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tilities\Flutter\ws\Pressure\strawberryenglish\strawberryenglish\assets\images\"/>
    </mc:Choice>
  </mc:AlternateContent>
  <bookViews>
    <workbookView xWindow="0" yWindow="0" windowWidth="25335" windowHeight="17175"/>
  </bookViews>
  <sheets>
    <sheet name="최신 고객 목록" sheetId="1" r:id="rId1"/>
    <sheet name="DB 이전 SNAPSHOT(2024-12-09_1057)" sheetId="2" r:id="rId2"/>
    <sheet name="미연장 고객 명단" sheetId="3" r:id="rId3"/>
    <sheet name="11월 고객 목록" sheetId="4" r:id="rId4"/>
    <sheet name="9월 고객 목록" sheetId="5" r:id="rId5"/>
    <sheet name="8월 고객 목록" sheetId="6" r:id="rId6"/>
    <sheet name="7월 고객 목록" sheetId="7" r:id="rId7"/>
    <sheet name="6월 고객 목록" sheetId="8" r:id="rId8"/>
    <sheet name="5월 고객 목록" sheetId="9" r:id="rId9"/>
    <sheet name="4월 고객 목록" sheetId="10" r:id="rId10"/>
    <sheet name="3월 고객 목록" sheetId="11" r:id="rId11"/>
    <sheet name="2월 등록 고객" sheetId="12" r:id="rId12"/>
    <sheet name="1월 등록 고객" sheetId="13" r:id="rId13"/>
    <sheet name="튜터 목록" sheetId="14" r:id="rId14"/>
    <sheet name="트라이얼 신청 및 트라이얼 후 미등록 인원" sheetId="15" r:id="rId15"/>
    <sheet name="12월 등록 고객" sheetId="16" r:id="rId16"/>
    <sheet name="11월 등록 고객" sheetId="17" r:id="rId17"/>
    <sheet name="10월 등록 고객" sheetId="18" r:id="rId18"/>
    <sheet name="9월 등록 고객" sheetId="19" r:id="rId19"/>
    <sheet name="8월 등록 고객" sheetId="20" r:id="rId20"/>
    <sheet name="7월 등록 고객" sheetId="21" r:id="rId21"/>
    <sheet name="6월 등록 고객" sheetId="22" r:id="rId22"/>
    <sheet name="5월 등록 고객" sheetId="23" r:id="rId23"/>
    <sheet name="4월 등록 고객" sheetId="24" r:id="rId24"/>
  </sheets>
  <definedNames>
    <definedName name="_xlnm._FilterDatabase" localSheetId="8" hidden="1">'5월 고객 목록'!$A$5:$AI$124</definedName>
    <definedName name="_xlnm._FilterDatabase" localSheetId="7" hidden="1">'6월 고객 목록'!$A$5:$AI$124</definedName>
    <definedName name="_xlnm._FilterDatabase" localSheetId="6" hidden="1">'7월 고객 목록'!$A$5:$AI$128</definedName>
    <definedName name="_xlnm._FilterDatabase" localSheetId="5" hidden="1">'8월 고객 목록'!$A$5:$AI$129</definedName>
  </definedNames>
  <calcPr calcId="162913"/>
</workbook>
</file>

<file path=xl/calcChain.xml><?xml version="1.0" encoding="utf-8"?>
<calcChain xmlns="http://schemas.openxmlformats.org/spreadsheetml/2006/main">
  <c r="E16" i="24" l="1"/>
  <c r="E15" i="24"/>
  <c r="Q13" i="24"/>
  <c r="O4" i="23"/>
  <c r="P4" i="22"/>
  <c r="P4" i="21"/>
  <c r="E26" i="20"/>
  <c r="P4" i="20"/>
  <c r="E26" i="19"/>
  <c r="P4" i="19"/>
  <c r="E26" i="18"/>
  <c r="P4" i="18"/>
  <c r="E11" i="17"/>
  <c r="P4" i="17"/>
  <c r="E11" i="16"/>
  <c r="P4" i="16"/>
  <c r="E33" i="15"/>
  <c r="AA4" i="14"/>
  <c r="Y4" i="13"/>
  <c r="AA4" i="12"/>
  <c r="AA4" i="11"/>
  <c r="AA4" i="10"/>
  <c r="AA4" i="9"/>
  <c r="AA4" i="8"/>
  <c r="AA4" i="7"/>
  <c r="AA4" i="6"/>
  <c r="AA4" i="5"/>
  <c r="AA4" i="4"/>
  <c r="E24" i="3"/>
  <c r="E7" i="3"/>
  <c r="E6" i="3"/>
  <c r="P4" i="3"/>
  <c r="AA4" i="2"/>
</calcChain>
</file>

<file path=xl/sharedStrings.xml><?xml version="1.0" encoding="utf-8"?>
<sst xmlns="http://schemas.openxmlformats.org/spreadsheetml/2006/main" count="32022" uniqueCount="4358">
  <si>
    <t>ƒ</t>
  </si>
  <si>
    <t xml:space="preserve"> </t>
  </si>
  <si>
    <t>어드민</t>
  </si>
  <si>
    <t>https://console.firebase.google.com/project/strawberry-english/authentication/users?hl=ko</t>
  </si>
  <si>
    <t>홈페이지</t>
  </si>
  <si>
    <t>https://strawberry-english.web.app/</t>
  </si>
  <si>
    <t>파이어베이스</t>
  </si>
  <si>
    <t>https://console.firebase.google.com/u/0/project/strawberry-english/firestore/databases/-default-/data/~2Ftutors~2FRed</t>
  </si>
  <si>
    <t>마이페이지</t>
  </si>
  <si>
    <t>https://yj7-park.github.io/web/</t>
  </si>
  <si>
    <t>와이어 바알리 정보
SOMYEONG YUN
1993.04.24
01097230721
우편번호: 39152
주소: 62, Songpyeonggu-gil, Goa-eup, Gumi-si, Gyeongsangbuk-do, Republic of Korea
국민은행
계좌번호: 613202-04-131166</t>
  </si>
  <si>
    <t>아이디/비번</t>
  </si>
  <si>
    <t>shaneangel@naver.com
asdfasdf</t>
  </si>
  <si>
    <t xml:space="preserve">웹 애러가 날 경우
F12-&gt; Console </t>
  </si>
  <si>
    <t>안녕하세요. NICE페이먼츠입니다.
귀사의 MID는 용도별로 3개 발급된 것으로 확인됩니다.
1) BTthaud21m - 인증
2) BTthaud22m - 비인증
3) BTthaud23m - 간편결제</t>
  </si>
  <si>
    <t>장기홀드</t>
  </si>
  <si>
    <t>튜터 스케줄</t>
  </si>
  <si>
    <t>2024 DDALKI TUTORS TAB</t>
  </si>
  <si>
    <t>관리자 아이디</t>
  </si>
  <si>
    <t>admin@admin.com</t>
  </si>
  <si>
    <t>튜터취소제외</t>
  </si>
  <si>
    <t>신규</t>
  </si>
  <si>
    <t>관리자 비번</t>
  </si>
  <si>
    <t>윤소명1!</t>
  </si>
  <si>
    <t>수업취소</t>
  </si>
  <si>
    <t>신청 날짜</t>
  </si>
  <si>
    <t>Total</t>
  </si>
  <si>
    <t>uid</t>
  </si>
  <si>
    <t>이름</t>
  </si>
  <si>
    <t>성별</t>
  </si>
  <si>
    <t>생년월일(나이)</t>
  </si>
  <si>
    <t>전화번호</t>
  </si>
  <si>
    <t>이메일</t>
  </si>
  <si>
    <t>거주국가</t>
  </si>
  <si>
    <t>프로그램</t>
  </si>
  <si>
    <t>영어공부 목적</t>
  </si>
  <si>
    <t>담당 튜터</t>
  </si>
  <si>
    <t>Skype ID</t>
  </si>
  <si>
    <t>Topic</t>
  </si>
  <si>
    <t>학생 취소 요청일</t>
  </si>
  <si>
    <t>학생 취소일</t>
  </si>
  <si>
    <t>튜터 취소일</t>
  </si>
  <si>
    <t>잔여</t>
  </si>
  <si>
    <t>보유</t>
  </si>
  <si>
    <t>장기홀드요청일정</t>
  </si>
  <si>
    <t>장기홀드일정</t>
  </si>
  <si>
    <t>수업요일</t>
  </si>
  <si>
    <t>수업시간 KST</t>
  </si>
  <si>
    <t>필리핀 시간</t>
  </si>
  <si>
    <t>수업 시작일</t>
  </si>
  <si>
    <t>결제금액</t>
  </si>
  <si>
    <t>마지막 수업일</t>
  </si>
  <si>
    <t>취소 홀드 반영</t>
  </si>
  <si>
    <t>연장 요청 메시지</t>
  </si>
  <si>
    <t>딸기영어 유입경로</t>
  </si>
  <si>
    <t>Level</t>
  </si>
  <si>
    <t>특징</t>
  </si>
  <si>
    <t>일주일 피드백</t>
  </si>
  <si>
    <t>재등록 쿠폰 발급</t>
  </si>
  <si>
    <t>log</t>
  </si>
  <si>
    <t>3EWwEYiHUzLJV7RmAzKjbeh7P8Z2</t>
  </si>
  <si>
    <t>김정은</t>
  </si>
  <si>
    <t>여</t>
  </si>
  <si>
    <t>92.02.09</t>
  </si>
  <si>
    <t>1068889229</t>
  </si>
  <si>
    <t>jsilver9229@gmail.com</t>
  </si>
  <si>
    <t>한국</t>
  </si>
  <si>
    <t>스피킹하이</t>
  </si>
  <si>
    <t>원하는말을 정확히 하기위해</t>
  </si>
  <si>
    <t>Carmen</t>
  </si>
  <si>
    <t>live:.cid.d49937ab972efcdd</t>
  </si>
  <si>
    <t>Structured Speaking</t>
  </si>
  <si>
    <t>2024-12-04,2024-12-13</t>
  </si>
  <si>
    <t>2024-12-25, 2025-01-01</t>
  </si>
  <si>
    <t/>
  </si>
  <si>
    <t>월, 수, 금</t>
  </si>
  <si>
    <t>월,수,금-10:00</t>
  </si>
  <si>
    <t>오전 9:00</t>
  </si>
  <si>
    <t>2024-11-26</t>
  </si>
  <si>
    <t>₩89,000</t>
  </si>
  <si>
    <t>2025-05-16</t>
  </si>
  <si>
    <t>지인소개(소명)</t>
  </si>
  <si>
    <t>Intermediate-High</t>
  </si>
  <si>
    <t>현금영수증 사업자 471 93 01673</t>
  </si>
  <si>
    <t>는 시</t>
  </si>
  <si>
    <t>한경원</t>
  </si>
  <si>
    <t>남</t>
  </si>
  <si>
    <t>2001.08.28</t>
  </si>
  <si>
    <t>010 9567 9313</t>
  </si>
  <si>
    <t>kw082528@naver.com</t>
  </si>
  <si>
    <t>말레이시아</t>
  </si>
  <si>
    <t>스피킹 하이 플러스</t>
  </si>
  <si>
    <t>IELTS 스피킹</t>
  </si>
  <si>
    <t>Daryl/ Prim</t>
  </si>
  <si>
    <t>live:.cid.71729b5fba658cf4 [스카이프 아이디 서치 안 됨, 튜터에게 계정을 스카이프에서 직접 전달해야함]</t>
  </si>
  <si>
    <t>IELTS</t>
  </si>
  <si>
    <t>2024-12-25, 2025-01-01,2024-12-04,2024-12-14</t>
  </si>
  <si>
    <t>2024-11-11~2024-11-15</t>
  </si>
  <si>
    <t>월, 화, 수, 목, 금</t>
  </si>
  <si>
    <t>월,목,금-11:00
수-15:00
토-12:00</t>
  </si>
  <si>
    <t>2024-10-04</t>
  </si>
  <si>
    <t>₩119,000</t>
  </si>
  <si>
    <t>2025-01-02</t>
  </si>
  <si>
    <t>지인소개 (소명)</t>
  </si>
  <si>
    <t>Intermediate-Mid</t>
  </si>
  <si>
    <t>2024.11.18 보냄</t>
  </si>
  <si>
    <t>mmqh5eJFsPWVoVlmlRpYhDvFJAi2</t>
  </si>
  <si>
    <t>한조엘</t>
  </si>
  <si>
    <t>2014.07.09</t>
  </si>
  <si>
    <t>81318849400</t>
  </si>
  <si>
    <t>dlso11@naver.com</t>
  </si>
  <si>
    <t>인도네시아 자카르타</t>
  </si>
  <si>
    <t>원활한 대화</t>
  </si>
  <si>
    <t>Stef</t>
  </si>
  <si>
    <t>live:.cid.5d4a04a22d4d310d</t>
  </si>
  <si>
    <t>Power &amp; Fluency</t>
  </si>
  <si>
    <t>월, 수, 목</t>
  </si>
  <si>
    <t>월,수-17:00
목-19:00</t>
  </si>
  <si>
    <t>오후 4:00</t>
  </si>
  <si>
    <t>인도네시아 밴드</t>
  </si>
  <si>
    <t>INT-LOW</t>
  </si>
  <si>
    <t>3개월 결제 자카르타 거주, 한국보다 2시간 느림.</t>
  </si>
  <si>
    <t>UlRihjLzKqQhXTcNErnNhpwi1Ip2</t>
  </si>
  <si>
    <t>이미지</t>
  </si>
  <si>
    <t>80 02 20</t>
  </si>
  <si>
    <t>010-2680-2737</t>
  </si>
  <si>
    <t>sarang987@naver.com</t>
  </si>
  <si>
    <t>스피킹 하이플러스</t>
  </si>
  <si>
    <t>스피킹 능력</t>
  </si>
  <si>
    <t>Jenny/Daryl</t>
  </si>
  <si>
    <t>live:.cid.994fd0da5fb207f</t>
  </si>
  <si>
    <t>Power / Fluency</t>
  </si>
  <si>
    <t>2024-10-09,2024-10-17, 2024-12-02,2024-12-05,2024-12-09,2024-12-10</t>
  </si>
  <si>
    <t>2024-10-23,2024-12-25,2025-01-01,2024-11-14,2024-11-18,2024-11-20,2024-12-06</t>
  </si>
  <si>
    <t>2024-09-18~2024-10-04</t>
  </si>
  <si>
    <t>월,화,수,목-22:30
금-10:30</t>
  </si>
  <si>
    <t>오후 9:00</t>
  </si>
  <si>
    <t>2024-09-13</t>
  </si>
  <si>
    <t>2024-12-05</t>
  </si>
  <si>
    <t>마이말레이시아</t>
  </si>
  <si>
    <t>Intermediate High</t>
  </si>
  <si>
    <t>오전 10시, 오후 10시 하루에 수업 두 번</t>
  </si>
  <si>
    <t>5tLIwezEOMWklnwmOuKrnlZlpVj1</t>
  </si>
  <si>
    <t>ellena9870@gmail.com</t>
  </si>
  <si>
    <t>Sarah</t>
  </si>
  <si>
    <t>Structured Speaking/  Power &amp; Fluency</t>
  </si>
  <si>
    <t>2024-10-10,2024-10-29, 2024-12-06,2024-12-09,2024-12-10,2024-12-11</t>
  </si>
  <si>
    <t>2024-12-25,2025-01-01</t>
  </si>
  <si>
    <t>월,화,수,목,금-10:00</t>
  </si>
  <si>
    <t>2024-12-09</t>
  </si>
  <si>
    <t>ABzXh0V3KxWj4DZpGlk0TDKRjSL2</t>
  </si>
  <si>
    <t>박정민</t>
  </si>
  <si>
    <t>2001.11.23</t>
  </si>
  <si>
    <t>010-9164-2286</t>
  </si>
  <si>
    <t>vnepark@gmail.com</t>
  </si>
  <si>
    <t>스피킹 하이 [55분]</t>
  </si>
  <si>
    <t>회화, 비즈니스</t>
  </si>
  <si>
    <t>Jurish</t>
  </si>
  <si>
    <t>live:.cid.20c99c90217002b9</t>
  </si>
  <si>
    <t>Structured Speaking &amp; Toeic Speaking</t>
  </si>
  <si>
    <t>금</t>
  </si>
  <si>
    <t>금-16:00</t>
  </si>
  <si>
    <t>한동대 에타</t>
  </si>
  <si>
    <t>int-mid</t>
  </si>
  <si>
    <t>한동대 10퍼 할인 55분 수업</t>
  </si>
  <si>
    <t>wklrNBvGqfT4UZxfv3EsfxCHwno1</t>
  </si>
  <si>
    <t>박성현</t>
  </si>
  <si>
    <t>2012.12.12</t>
  </si>
  <si>
    <t>010-7502-8073</t>
  </si>
  <si>
    <t>shaina02@naver.com</t>
  </si>
  <si>
    <t>인도네시아</t>
  </si>
  <si>
    <t>국제학교 수업적응 및 읽기능력 향상</t>
  </si>
  <si>
    <t>Daryl/Sarah</t>
  </si>
  <si>
    <t>live:.cid.3f0bb55a17e73a30</t>
  </si>
  <si>
    <t>2024-12-25,2025-01-01,2024-07-09,2024-09-09,2024-12-02</t>
  </si>
  <si>
    <t>2024-07-19~2024-08-04</t>
  </si>
  <si>
    <t>월,수,금-21:00</t>
  </si>
  <si>
    <t>오후 8:00</t>
  </si>
  <si>
    <t>2024-04-29</t>
  </si>
  <si>
    <t>₩109,900</t>
  </si>
  <si>
    <t>2024-12-16</t>
  </si>
  <si>
    <t>Intermediate Mid</t>
  </si>
  <si>
    <t>010-8772-7852 현금영수증 번호 / 7월 2~18일, 8월 5~9일에는 화목에도 수업</t>
  </si>
  <si>
    <t>2024. 11. 13 보냄</t>
  </si>
  <si>
    <t>AgoYkcuXnpS1CSclhgj8LTDaOe83</t>
  </si>
  <si>
    <t>강라인</t>
  </si>
  <si>
    <t>010-9983-0168</t>
  </si>
  <si>
    <t>jjinggrli@naver.com</t>
  </si>
  <si>
    <t>스피킹하이플러스</t>
  </si>
  <si>
    <t>리딩과 스피킹</t>
  </si>
  <si>
    <t>Daryl</t>
  </si>
  <si>
    <t>live:.cid.9cba0e14c5f5a92e</t>
  </si>
  <si>
    <t>2024-12-25, 2025-01-01, 2024-10-30, 2024-10-31, 2024-11-01</t>
  </si>
  <si>
    <t>월,화,수,목,금</t>
  </si>
  <si>
    <t>월,화,수,목,금-15:30</t>
  </si>
  <si>
    <t>현금영수증 01025180168</t>
  </si>
  <si>
    <t>uWlGCuooPPUFwM5A83QMk690VPC3</t>
  </si>
  <si>
    <t>w2zPTS84v9MrQ38WJpUEZ1EFQLg1</t>
  </si>
  <si>
    <t>김지영</t>
  </si>
  <si>
    <t xml:space="preserve"> 1983.07.01</t>
  </si>
  <si>
    <t>010-4599-3157</t>
  </si>
  <si>
    <t>jy3157@naver.com</t>
  </si>
  <si>
    <t>자카르타</t>
  </si>
  <si>
    <t>개인공부</t>
  </si>
  <si>
    <t>live:.cid.86d9867aad60fe86</t>
  </si>
  <si>
    <t>2024-12-09~2024-12-16</t>
  </si>
  <si>
    <t>월, 화, 수</t>
  </si>
  <si>
    <t>월-12:30
화-17:30
수-16:00</t>
  </si>
  <si>
    <t>₩115,600</t>
  </si>
  <si>
    <t>네이버 밴드</t>
  </si>
  <si>
    <t>Intermediate-Low</t>
  </si>
  <si>
    <t>화목은 한시간 수업, 카르멘 복귀하면 다시 연락해야함.</t>
  </si>
  <si>
    <t>2024. 7. 31 보냄</t>
  </si>
  <si>
    <t>LgbRfK4JWWMh93JLCFb44NPBmxW2</t>
  </si>
  <si>
    <t>이의연</t>
  </si>
  <si>
    <t>2011.10.15</t>
  </si>
  <si>
    <t>60 0164350311</t>
  </si>
  <si>
    <t>mshany1975@gmail.com</t>
  </si>
  <si>
    <t>스피킹 하이</t>
  </si>
  <si>
    <t>문법, 어휘 강화</t>
  </si>
  <si>
    <t>Alaiza</t>
  </si>
  <si>
    <t>live:.cid.60c5f3166ea916cb</t>
  </si>
  <si>
    <t>structured speaking+power/fluency</t>
  </si>
  <si>
    <t>월, 화, 금</t>
  </si>
  <si>
    <t>월,화,금-22:00</t>
  </si>
  <si>
    <t>₩87,000</t>
  </si>
  <si>
    <t>3개월등록/ 주3회 한달해보고 주5회로 변경가능성있음</t>
  </si>
  <si>
    <t>2024. 8. 6 보냄</t>
  </si>
  <si>
    <t>EbDQBBIV5eWS6hFA5OaNf5P1FJK2</t>
  </si>
  <si>
    <t>이성현</t>
  </si>
  <si>
    <t>91.09.21</t>
  </si>
  <si>
    <t>821094211664</t>
  </si>
  <si>
    <t>lsh910921@naver.com</t>
  </si>
  <si>
    <t>영어울렁증 탈출</t>
  </si>
  <si>
    <t>live:.cid.f3b27c512006ae37</t>
  </si>
  <si>
    <t>화,목</t>
  </si>
  <si>
    <t>화,목-21:00</t>
  </si>
  <si>
    <t>Int-Low</t>
  </si>
  <si>
    <t>오세훈</t>
  </si>
  <si>
    <t xml:space="preserve"> 1992.9.29.</t>
  </si>
  <si>
    <t>010-3406-3409</t>
  </si>
  <si>
    <t>zxxc9191@naver.com</t>
  </si>
  <si>
    <t>대한민국</t>
  </si>
  <si>
    <t>스피킹 업</t>
  </si>
  <si>
    <t>역량강화</t>
  </si>
  <si>
    <t>live:zxxc9191</t>
  </si>
  <si>
    <t>화,목-22:30</t>
  </si>
  <si>
    <t>오후 9:30</t>
  </si>
  <si>
    <t>2024-12-03</t>
  </si>
  <si>
    <t>₩69,000</t>
  </si>
  <si>
    <t>2024-12-24</t>
  </si>
  <si>
    <t>2024-12-26</t>
  </si>
  <si>
    <t>지인소개 (하경)</t>
  </si>
  <si>
    <t>2024.08.21 임시 중단 요청 7회 남아 있고 재개 시 7호 연장하면 됨</t>
  </si>
  <si>
    <t>EpjcQcaMhhX0PndZRTrR1DgtWIc2</t>
  </si>
  <si>
    <t>이상율</t>
  </si>
  <si>
    <t>12.8.1</t>
  </si>
  <si>
    <t>010 8762 3965</t>
  </si>
  <si>
    <t>nizielo@naver.com</t>
  </si>
  <si>
    <t>자유롭게 의사소통</t>
  </si>
  <si>
    <t>Red</t>
  </si>
  <si>
    <t>live:.Cid.5911884321394b27</t>
  </si>
  <si>
    <t>2024-11-18,2024-11-19</t>
  </si>
  <si>
    <t>2024-11-28, 2024-12-04, 2024-12-25, 2025-01-01</t>
  </si>
  <si>
    <t>월,화,수,목,금-20:00</t>
  </si>
  <si>
    <t>오후 7:00</t>
  </si>
  <si>
    <t>2024-10-21</t>
  </si>
  <si>
    <t>2025-01-14</t>
  </si>
  <si>
    <t>유소년 축구 카페</t>
  </si>
  <si>
    <t>3개월 등록, 훈련으로 인해 일정 변경 될 수 있음</t>
  </si>
  <si>
    <t>ㄹ</t>
  </si>
  <si>
    <t>김지유(Olivia)</t>
  </si>
  <si>
    <t>2014-11-05</t>
  </si>
  <si>
    <t>60 12 906 3775 또는 +82 10 37757143</t>
  </si>
  <si>
    <t>jyisolivia@icloud.com</t>
  </si>
  <si>
    <t>일상 회화 실력 증진</t>
  </si>
  <si>
    <t>Alaiza/ Prim</t>
  </si>
  <si>
    <t>live:.cid.88b55677f66bfdc</t>
  </si>
  <si>
    <t xml:space="preserve">Kids English </t>
  </si>
  <si>
    <t>2024-12-14, 2024-12-07</t>
  </si>
  <si>
    <t>목,토</t>
  </si>
  <si>
    <t>목-21:30
토-11:00</t>
  </si>
  <si>
    <t>2024-10-12</t>
  </si>
  <si>
    <t>세라님 딸</t>
  </si>
  <si>
    <t>10월 15일 보냄</t>
  </si>
  <si>
    <t>V0WyrYl6x9MTaNEuMnSR3aaQX203</t>
  </si>
  <si>
    <t>김주다엘</t>
  </si>
  <si>
    <t>84.04.24</t>
  </si>
  <si>
    <t>010-5048-0221 (+62 0817 4721 219)</t>
  </si>
  <si>
    <t>dreakim12@gmail.com</t>
  </si>
  <si>
    <t>업무능력</t>
  </si>
  <si>
    <t>Nalley</t>
  </si>
  <si>
    <t xml:space="preserve"> live:.cid.8ca23a676623d441</t>
  </si>
  <si>
    <t>structured speaking</t>
  </si>
  <si>
    <t>2024-12-24,2024-12-25,2024-12-26,2024-12-27, 2025-01-01</t>
  </si>
  <si>
    <t>월-10:00
화,수,목,금-10:30</t>
  </si>
  <si>
    <t>2024-11-25</t>
  </si>
  <si>
    <t>₩113,000</t>
  </si>
  <si>
    <t xml:space="preserve">밴드 </t>
  </si>
  <si>
    <t>2024. 8. 2 보냄</t>
  </si>
  <si>
    <t>dreakim@nate.com</t>
  </si>
  <si>
    <t>Nalley/ Daryl</t>
  </si>
  <si>
    <t>2024-09-11,2024-09-12,2024-09-20,2024-09-23,2024-09-24,2024-09-25,2024-10-02,2024-10-22,2024-10-25,2024-10-28,2024-11-26</t>
  </si>
  <si>
    <t>2024-09-17,2024-11-01,2024-10-31,2024-12-03,2024-12-05</t>
  </si>
  <si>
    <t>월,화,수,목,금-11:30</t>
  </si>
  <si>
    <t>오전 10:30</t>
  </si>
  <si>
    <t>2024-09-03</t>
  </si>
  <si>
    <t>2024-11-21</t>
  </si>
  <si>
    <t>2024-12-13</t>
  </si>
  <si>
    <t>주 5회 신청하였지만 화수 55분 수업 목 30분 수업으로 진행</t>
  </si>
  <si>
    <t>jBUa5Qm53uVt0qMcoOR2iKnS42N2</t>
  </si>
  <si>
    <t>강연지</t>
  </si>
  <si>
    <t>88.12.20</t>
  </si>
  <si>
    <t>010-8236-1671</t>
  </si>
  <si>
    <t>sllsslls@naver.com</t>
  </si>
  <si>
    <t>영어 인터뷰(대학원 입학)</t>
  </si>
  <si>
    <t>Prim</t>
  </si>
  <si>
    <t>live:.cid.766845158b0392d1</t>
  </si>
  <si>
    <t>Power/Fluency</t>
  </si>
  <si>
    <t>월,목</t>
  </si>
  <si>
    <t>월,목-10:00</t>
  </si>
  <si>
    <t>지인추천</t>
  </si>
  <si>
    <t>현금 영수증 010-4079-7939</t>
  </si>
  <si>
    <t>2024.10.15 보냄</t>
  </si>
  <si>
    <t>jSZpR9vPrNPkKDyYvgrGCRGOTJg1</t>
  </si>
  <si>
    <t>박지영</t>
  </si>
  <si>
    <t>1996.10.27</t>
  </si>
  <si>
    <t>010.9599.7126</t>
  </si>
  <si>
    <t>park936@naver.com</t>
  </si>
  <si>
    <t>무역직무 종사 &amp; 자기계발</t>
  </si>
  <si>
    <t>live:.cid.a4e2e6f6adcbdf1c</t>
  </si>
  <si>
    <t>화,목-19:30</t>
  </si>
  <si>
    <t>오후 6:30</t>
  </si>
  <si>
    <t>₩83,900</t>
  </si>
  <si>
    <t>블로그</t>
  </si>
  <si>
    <t>Int-High</t>
  </si>
  <si>
    <t>현금영수 010-8739-7126</t>
  </si>
  <si>
    <t>2024. 8. 12 보냄</t>
  </si>
  <si>
    <t>IzmjXe5DqEMIsMuet4zs1Nx00J62</t>
  </si>
  <si>
    <t>탁이룸</t>
  </si>
  <si>
    <t>2013-12-28</t>
  </si>
  <si>
    <t>60 177414076</t>
  </si>
  <si>
    <t>takcy999@gmail.com</t>
  </si>
  <si>
    <t>학습</t>
  </si>
  <si>
    <t>live:takcy_1</t>
  </si>
  <si>
    <t>Kid's English</t>
  </si>
  <si>
    <t>2024-10-09,2024-10-10, 2024-12-05,2024-12-13</t>
  </si>
  <si>
    <t>2024-12-24~2025-01-03, 2025-01-27~2025-01-31</t>
  </si>
  <si>
    <t>월,화,수,목,금-21:30</t>
  </si>
  <si>
    <t>오후 8:30</t>
  </si>
  <si>
    <t>2024-10-07</t>
  </si>
  <si>
    <t>2025-01-09</t>
  </si>
  <si>
    <t>인터넷(마말)</t>
  </si>
  <si>
    <t>Int-Mid</t>
  </si>
  <si>
    <t xml:space="preserve">010 7477 8484 현금영수증, 마이페이지 비번 rb784578! </t>
  </si>
  <si>
    <t>8XfWY9JoePTahH090TccbMP0riT2</t>
  </si>
  <si>
    <t>김남희</t>
  </si>
  <si>
    <t>thewitchdesgin@gmail.com</t>
  </si>
  <si>
    <t>한달살이</t>
  </si>
  <si>
    <t>Nath</t>
  </si>
  <si>
    <t xml:space="preserve">live:.cid.208c7e340a2debe1
</t>
  </si>
  <si>
    <t>화,목,금</t>
  </si>
  <si>
    <t>화,목,금-10:00</t>
  </si>
  <si>
    <t>네이버 검색</t>
  </si>
  <si>
    <t>하민</t>
  </si>
  <si>
    <t>2024.01.20</t>
  </si>
  <si>
    <t>8GkImQkq8mcWrHA6dgIm1UNunlO2</t>
  </si>
  <si>
    <t>유진희</t>
  </si>
  <si>
    <t>971011</t>
  </si>
  <si>
    <t>010-7313-7973</t>
  </si>
  <si>
    <t>yjhee1011@naver.com</t>
  </si>
  <si>
    <t xml:space="preserve">회화 </t>
  </si>
  <si>
    <t>Karina</t>
  </si>
  <si>
    <t>live:.cid.b37f15c912fde269</t>
  </si>
  <si>
    <t>TOEFL and Structured Speaking [Topic Discussion]</t>
  </si>
  <si>
    <t>2024-12-25,2025-01-01,2024-12-16</t>
  </si>
  <si>
    <t>월,화,수,목,금-08:00</t>
  </si>
  <si>
    <t>오전 7:00</t>
  </si>
  <si>
    <t>2024-11-18</t>
  </si>
  <si>
    <t>₩110,000</t>
  </si>
  <si>
    <t>한동대 포스터</t>
  </si>
  <si>
    <t>한동대 할인</t>
  </si>
  <si>
    <t>2024. 10. 15 보냄</t>
  </si>
  <si>
    <t>0jedcZRSQMgWzmSWTKiYSOQFHRJ3</t>
  </si>
  <si>
    <t>권예나</t>
  </si>
  <si>
    <t xml:space="preserve">2012 Oct 18 </t>
  </si>
  <si>
    <t>010-9150-9954 (아빠)</t>
  </si>
  <si>
    <t>yenakwon1018@gmail.com</t>
  </si>
  <si>
    <t>실력유지를 위해 신청합니다</t>
  </si>
  <si>
    <t>live:.cid.dd4f3637fca563b9</t>
  </si>
  <si>
    <t>2024-12-13,2024-12-20</t>
  </si>
  <si>
    <t>월,화,수,목,금-19:00</t>
  </si>
  <si>
    <t>오전 9:30</t>
  </si>
  <si>
    <t>2025-02-25</t>
  </si>
  <si>
    <t>2025-03-03</t>
  </si>
  <si>
    <t>Int- High</t>
  </si>
  <si>
    <t>010-9150-9954 현금영수증 / 5월 1000원 할인 쿠폰 적용</t>
  </si>
  <si>
    <t>mjNo2K8NRpOduOTxGYjaHTQBkH93</t>
  </si>
  <si>
    <t>권유나</t>
  </si>
  <si>
    <t xml:space="preserve"> 2017 Nov 18</t>
  </si>
  <si>
    <t xml:space="preserve"> 010-9150-9954 (아빠)</t>
  </si>
  <si>
    <t>stilaway@naver.com</t>
  </si>
  <si>
    <t xml:space="preserve"> 국제학교(2년) 다닌 이후 한국으로 복귀합니다. 실력유지를 위해 신청합니다</t>
  </si>
  <si>
    <t>live:.cid.44518f5276ae1a3f</t>
  </si>
  <si>
    <t>Kid's Engish</t>
  </si>
  <si>
    <t>2024-11-27,2024-12-13, 2024-12-20</t>
  </si>
  <si>
    <t>2024-12-06, 2024-12-25, 2025-01-01</t>
  </si>
  <si>
    <t>2025-02-24</t>
  </si>
  <si>
    <t>권예나 동생/ 010-9150-9954 현금영수증</t>
  </si>
  <si>
    <t>배지호</t>
  </si>
  <si>
    <t xml:space="preserve">11.10.28
</t>
  </si>
  <si>
    <t>blue7881@naver.com</t>
  </si>
  <si>
    <t>Jurish/Daryl/Stef</t>
  </si>
  <si>
    <t>live:.cid.e07a8da629594399</t>
  </si>
  <si>
    <t>2024-10-01,2024-10-07,2024-10-08,2024-10-09,2024-10-22, 2024-10-30,2024-10-31,2024-11-01</t>
  </si>
  <si>
    <t>2024-09-30, 2024-12-02,2024-12-10,2024-12-11</t>
  </si>
  <si>
    <t>월-20:00
화,수,목-22:30
금-19:00</t>
  </si>
  <si>
    <t>2024-09-23</t>
  </si>
  <si>
    <t>월, 수, 목도 오후 10시로 수업 변경</t>
  </si>
  <si>
    <t>2024. 9. 2 보냄</t>
  </si>
  <si>
    <t>EshW7yeoduftDE4wGcoPMMZMbX42</t>
  </si>
  <si>
    <t>남은영</t>
  </si>
  <si>
    <t>1983.6.25</t>
  </si>
  <si>
    <t>010 8589 5092</t>
  </si>
  <si>
    <t>ney5211@naver.com</t>
  </si>
  <si>
    <t>자기개발</t>
  </si>
  <si>
    <t>Pearl</t>
  </si>
  <si>
    <t>live:.cid.7f59fd1fa08ad28c</t>
  </si>
  <si>
    <t>화,목-9:30</t>
  </si>
  <si>
    <t>현금영수증 번호 01081810287</t>
  </si>
  <si>
    <t>En83LsZyTKg8huRIXgcp4Sw6x3u2</t>
  </si>
  <si>
    <t>sudDovu7aZbX9KIdlf3CsfEV3392</t>
  </si>
  <si>
    <t>이현아</t>
  </si>
  <si>
    <t>010-5385-7445</t>
  </si>
  <si>
    <t>leehyuna525@naver.com</t>
  </si>
  <si>
    <t>단기적인 목표는 일상에서 외국인을 만났을때 혹은 여행에서 원어민과 대화를 하고 싶고,
장기적인 목표는 해외거주시 의사소통에 문제가 없는 정도입니다</t>
  </si>
  <si>
    <t>live:.cid.d6902ffd2caa43a</t>
  </si>
  <si>
    <t>OPIC</t>
  </si>
  <si>
    <t>2024-12-25, 2024-12-27, 2025-01-01</t>
  </si>
  <si>
    <t>월,수,금</t>
  </si>
  <si>
    <t>월,수,금-09:00</t>
  </si>
  <si>
    <t>지인소개</t>
  </si>
  <si>
    <t xml:space="preserve">Beginner </t>
  </si>
  <si>
    <t xml:space="preserve">현금영수증  010-8736-0570 </t>
  </si>
  <si>
    <t>소명</t>
  </si>
  <si>
    <t>2024. 8. 21 보냄</t>
  </si>
  <si>
    <t>전하민</t>
  </si>
  <si>
    <t>2012.4.18</t>
  </si>
  <si>
    <t>010-7373-1929</t>
  </si>
  <si>
    <t>love-july@hanmail.net</t>
  </si>
  <si>
    <t>스피킹 능력향상</t>
  </si>
  <si>
    <t>live:.cid.a5c7f23a567a8a12</t>
  </si>
  <si>
    <t>Kid's English [상황별 스피킹]</t>
  </si>
  <si>
    <t>월,수</t>
  </si>
  <si>
    <t>월,수-21:00</t>
  </si>
  <si>
    <t>유소년 카페</t>
  </si>
  <si>
    <t>현금영수증 010-3930-5452
가족여행으로 9월 26일부터 수업 시작함</t>
  </si>
  <si>
    <t>ScrMns4fnqd1bLE2vBoaOW3DXkS2</t>
  </si>
  <si>
    <t>하재인</t>
  </si>
  <si>
    <t>2018. 10.4</t>
  </si>
  <si>
    <t>0811-876-9102</t>
  </si>
  <si>
    <t>orion-rigel@hanmail.net</t>
  </si>
  <si>
    <t>인도네시아 자카르타 슬라탄</t>
  </si>
  <si>
    <t>국제 학교 적응</t>
  </si>
  <si>
    <t>Stef/ Jurish</t>
  </si>
  <si>
    <t>live:.cid.6534f71e17e04f23</t>
  </si>
  <si>
    <t>2024-11-05,2024-11-12,2024-11-19,2024-11-26</t>
  </si>
  <si>
    <t>2024-11-21, 2024-12-25, 2025-01-01</t>
  </si>
  <si>
    <t>화,수,목-18:00
월,금-20:30</t>
  </si>
  <si>
    <t>오후 4:30</t>
  </si>
  <si>
    <t>2024-11-04</t>
  </si>
  <si>
    <t>2025-01-24</t>
  </si>
  <si>
    <t>Beginner</t>
  </si>
  <si>
    <t>8월 2일에 새로운 튜터 컨택</t>
  </si>
  <si>
    <t>c5nUu7FzUSWFOu7Q2x0s5zR9Ijd2</t>
  </si>
  <si>
    <t>유수현</t>
  </si>
  <si>
    <t>78.3.8</t>
  </si>
  <si>
    <t>010-9587-5129</t>
  </si>
  <si>
    <t>suensean@naver.com</t>
  </si>
  <si>
    <t>국제회의, 애들 학교진로 상담 등</t>
  </si>
  <si>
    <t>live:yoo.suhyeon</t>
  </si>
  <si>
    <t>2024-12-16,2024-12-18</t>
  </si>
  <si>
    <t>월,수,금-23:00</t>
  </si>
  <si>
    <t>오후 11:00</t>
  </si>
  <si>
    <t>2024-12-02</t>
  </si>
  <si>
    <t>2025-02-21</t>
  </si>
  <si>
    <t>Advanced</t>
  </si>
  <si>
    <t>홈페이지에는 이 아이디를 사용하심. yoo.suhyeon@gmail.com</t>
  </si>
  <si>
    <t>2025.01.13</t>
  </si>
  <si>
    <t>io3mujaVlEMVWZysPrlAREQJFDo2</t>
  </si>
  <si>
    <t>안수린</t>
  </si>
  <si>
    <t>20151223</t>
  </si>
  <si>
    <t>010-7588-6369</t>
  </si>
  <si>
    <t>sunee222@naver.com</t>
  </si>
  <si>
    <t>회화</t>
  </si>
  <si>
    <t xml:space="preserve"> live:.cid.d05fac5e657bb736</t>
  </si>
  <si>
    <t>structured Speaking</t>
  </si>
  <si>
    <t>2024-12-16,2024-12-24,2024-12-31,2024-12-25,2025-01-01</t>
  </si>
  <si>
    <t>월,화,수,목,금-20:30</t>
  </si>
  <si>
    <t>송빛가람 친척. 어머님 소개</t>
  </si>
  <si>
    <t>현금영수증 010-3910-9999</t>
  </si>
  <si>
    <t>sTDx5eJmsrf40zxwWSnWPmdrG7v1</t>
  </si>
  <si>
    <t>이상하</t>
  </si>
  <si>
    <t>1983.6.5</t>
  </si>
  <si>
    <t>82)010-6892-7292</t>
  </si>
  <si>
    <t>outman83@hanmail.net</t>
  </si>
  <si>
    <t>베트남</t>
  </si>
  <si>
    <t>업무상 영어 사용 및 회화실력 향상</t>
  </si>
  <si>
    <t>live:.cid.bed7af27ef07f43e</t>
  </si>
  <si>
    <t>2024-11-22,2024-11-25, 2024-12-09</t>
  </si>
  <si>
    <t>2024-11-28,2024-12-25,2025-01-01</t>
  </si>
  <si>
    <t>월,금-09:30
수-10:00</t>
  </si>
  <si>
    <t>오전 8:30</t>
  </si>
  <si>
    <t>2024-11-11</t>
  </si>
  <si>
    <t>2025-02-05</t>
  </si>
  <si>
    <t>2025-02-19</t>
  </si>
  <si>
    <t>베트남 그리기 카페 광고</t>
  </si>
  <si>
    <t>Intermediate-high</t>
  </si>
  <si>
    <t xml:space="preserve">5/29 수 수업 취소 연장하여 마지막 수업 7/19 30분 수업 진행 되어야 함 </t>
  </si>
  <si>
    <t>pCxgN8lEhGYexMfsAHF1aNxQ9Vz1</t>
  </si>
  <si>
    <t>양희연</t>
  </si>
  <si>
    <t>1992,02,02</t>
  </si>
  <si>
    <t>62 0811 1840 805</t>
  </si>
  <si>
    <t>yanghy56@naver.com</t>
  </si>
  <si>
    <t>아이의 인터네셔널 스쿨 입학</t>
  </si>
  <si>
    <t>live:yanghy56</t>
  </si>
  <si>
    <t>2024-10-21,2024-11-27,2024-12-06</t>
  </si>
  <si>
    <t>월,수-14:00
화-11:30
목-14:00
금-11:00</t>
  </si>
  <si>
    <t>오후 1:30</t>
  </si>
  <si>
    <t>2024-10-14</t>
  </si>
  <si>
    <t>2025-01-03</t>
  </si>
  <si>
    <t>2025-01-10</t>
  </si>
  <si>
    <t>인터넷</t>
  </si>
  <si>
    <t>7sz3FdHIgdc5BEuQ3xr591Nekza2</t>
  </si>
  <si>
    <t>최예준</t>
  </si>
  <si>
    <t>010 8667 9680</t>
  </si>
  <si>
    <t>uandisesang@naver.com</t>
  </si>
  <si>
    <t>스피킹업</t>
  </si>
  <si>
    <t>스피킹 향상, 축구선수 목표</t>
  </si>
  <si>
    <t>live:.cid.65d8f0ae0522d708</t>
  </si>
  <si>
    <t>화,목-22:00</t>
  </si>
  <si>
    <t>hIFUreLthlcczkLBNF21vMQlmHi1</t>
  </si>
  <si>
    <t>장지성</t>
  </si>
  <si>
    <t>14.05.24</t>
  </si>
  <si>
    <t xml:space="preserve"> 010.8568.4048</t>
  </si>
  <si>
    <t>jhs2sm730@naver.com</t>
  </si>
  <si>
    <t>해외진출(유소년 축구선수)</t>
  </si>
  <si>
    <t>Lai</t>
  </si>
  <si>
    <t>live:.cid.99f2787a73968b50</t>
  </si>
  <si>
    <t>2024-12-25,2025-01-01, 2024-12-02,2024-12-10</t>
  </si>
  <si>
    <t>2025-01-02~2025-01-23</t>
  </si>
  <si>
    <t>월,수,금-20:30</t>
  </si>
  <si>
    <t>이원석</t>
  </si>
  <si>
    <t>91.05.13</t>
  </si>
  <si>
    <t>010-9754-2650</t>
  </si>
  <si>
    <t>lws2621@naver.com</t>
  </si>
  <si>
    <t>해외유학</t>
  </si>
  <si>
    <t>Darly</t>
  </si>
  <si>
    <t>live:.cid.35b596af850b462a</t>
  </si>
  <si>
    <t>2024-10-17,2024-12-04</t>
  </si>
  <si>
    <t>월,수,목-6:30</t>
  </si>
  <si>
    <t>오전 5:30</t>
  </si>
  <si>
    <t>2024-10-16</t>
  </si>
  <si>
    <t>₩88,000</t>
  </si>
  <si>
    <t>2025-01-06</t>
  </si>
  <si>
    <t>문도그 채널</t>
  </si>
  <si>
    <t>오전 7시 자리가 난다면 7시로 이동 원함</t>
  </si>
  <si>
    <t>2024. 9. 26 보냄</t>
  </si>
  <si>
    <t>xhmSTfpxVOdSrqT2BOb9HxGXf513</t>
  </si>
  <si>
    <t>홍서아</t>
  </si>
  <si>
    <t>2017년 4월 5일</t>
  </si>
  <si>
    <t>11-847-6640</t>
  </si>
  <si>
    <t>azilang@naver.com</t>
  </si>
  <si>
    <t>live:.cid.34eb1046091bbed1</t>
  </si>
  <si>
    <t>월,수,금-18:30</t>
  </si>
  <si>
    <t>8월 5일 보냄</t>
  </si>
  <si>
    <t>0mrEh79o5ZOgaFWB5dBaS6G3pbu2</t>
  </si>
  <si>
    <t>이소연</t>
  </si>
  <si>
    <t>1999.05.25</t>
  </si>
  <si>
    <t>010-7463-3066</t>
  </si>
  <si>
    <t>so.sy.su.st@gmail.com</t>
  </si>
  <si>
    <t>일상 회화 연습</t>
  </si>
  <si>
    <t>Carmen/Prim</t>
  </si>
  <si>
    <t>live:so.sy.su.st</t>
  </si>
  <si>
    <t>Business English</t>
  </si>
  <si>
    <t>2024-11-12, 2024-11-29</t>
  </si>
  <si>
    <t>월,화,수,목,금-10:30</t>
  </si>
  <si>
    <t>2024-10-30</t>
  </si>
  <si>
    <t>2025-01-21</t>
  </si>
  <si>
    <t>2025-01-27</t>
  </si>
  <si>
    <t>2024. 10. 15 발급</t>
  </si>
  <si>
    <t>AFLovR2RxMYenvmZ8UIbx6dzliu2</t>
  </si>
  <si>
    <t>김지선</t>
  </si>
  <si>
    <t>1979년1월</t>
  </si>
  <si>
    <t>010-3233-1220</t>
  </si>
  <si>
    <t>lareinasopia@naver.com</t>
  </si>
  <si>
    <t>영어왕기초자. 업무상필요.</t>
  </si>
  <si>
    <t>Red/Prim</t>
  </si>
  <si>
    <t>live:.cid.f48ce71696967f42</t>
  </si>
  <si>
    <t>Structured Speaking(Situational)</t>
  </si>
  <si>
    <t>2024-12-25,2025-01-01, 2024-11-25, 2024-12-09</t>
  </si>
  <si>
    <t>월,수-17:30</t>
  </si>
  <si>
    <t>유튜브</t>
  </si>
  <si>
    <t>10월 15일 발급</t>
  </si>
  <si>
    <t>QuvpVo7iBZdIXU7g7GALC4nxbRk2</t>
  </si>
  <si>
    <t>정이수</t>
  </si>
  <si>
    <t>2016.04.12</t>
  </si>
  <si>
    <t>nasil2ya@naver.com</t>
  </si>
  <si>
    <t xml:space="preserve">스피킹 하이 </t>
  </si>
  <si>
    <t>영어 회화</t>
  </si>
  <si>
    <t>DARYL</t>
  </si>
  <si>
    <t>live:.cid.cc45f86e501b0e7b</t>
  </si>
  <si>
    <t xml:space="preserve">kids English </t>
  </si>
  <si>
    <t>2024-10-30,2024-10-31,2024-12-02,2024-12-04,2024-12-05</t>
  </si>
  <si>
    <t>월,수,목</t>
  </si>
  <si>
    <t>월,수,목-20:30</t>
  </si>
  <si>
    <t>소명 지인</t>
  </si>
  <si>
    <t>HrCB4iIh1IVQ1jwXMLBthwbnBlI2</t>
  </si>
  <si>
    <t>강성욱</t>
  </si>
  <si>
    <t>930123</t>
  </si>
  <si>
    <t>1)334-728-6586</t>
  </si>
  <si>
    <t>kso12321@gmail.com</t>
  </si>
  <si>
    <t xml:space="preserve"> 영어 표현력 및 유창하게 발표</t>
  </si>
  <si>
    <t>Carnen</t>
  </si>
  <si>
    <t>live:.cid.c2774a30db05037e</t>
  </si>
  <si>
    <t>Power/Fluency &amp; Business</t>
  </si>
  <si>
    <t>2024-11-26,2024-11-27,2024-11-28,2024-11-29</t>
  </si>
  <si>
    <t>화,수,목,금</t>
  </si>
  <si>
    <t>화,수,목,금-11:30</t>
  </si>
  <si>
    <t>2024-10-01</t>
  </si>
  <si>
    <t>2024-12-20</t>
  </si>
  <si>
    <t>SL 공지</t>
  </si>
  <si>
    <t>2024. 8. 14 보냄</t>
  </si>
  <si>
    <t>bNWRrzhItrcsK6OP2P0Vz0RNKnj2</t>
  </si>
  <si>
    <t>송빛가온</t>
  </si>
  <si>
    <t>20170926</t>
  </si>
  <si>
    <t>813 8962 0929</t>
  </si>
  <si>
    <t>unlimit2001@naver.com</t>
  </si>
  <si>
    <t xml:space="preserve"> 국제학교 conversation</t>
  </si>
  <si>
    <t>live:.cid.17738a935588d484</t>
  </si>
  <si>
    <t>Kid's English &amp; Structred Spekaing</t>
  </si>
  <si>
    <t>2024-10-08,2024-10-10,2024-12-16</t>
  </si>
  <si>
    <t>2024-12-17</t>
  </si>
  <si>
    <t>하재인 친구(인니)</t>
  </si>
  <si>
    <t>Int-lLow</t>
  </si>
  <si>
    <t>SgecL9EbSQRRLvEbCESC0Yi71iA2</t>
  </si>
  <si>
    <t>송빛고은</t>
  </si>
  <si>
    <t>20181230</t>
  </si>
  <si>
    <t>woo1020co@naver.com</t>
  </si>
  <si>
    <t>국제학교 conversation</t>
  </si>
  <si>
    <t>2024-10-04,2024-11-08</t>
  </si>
  <si>
    <t>오후 7:30</t>
  </si>
  <si>
    <t>Int-high</t>
  </si>
  <si>
    <t>QY5JVGbA2hUNYAq1Ll4sFvoAKk73</t>
  </si>
  <si>
    <t>송빛가람</t>
  </si>
  <si>
    <t>20131114</t>
  </si>
  <si>
    <t>unlimit2002@gmail.com</t>
  </si>
  <si>
    <t>Karina/ Stef</t>
  </si>
  <si>
    <t>2024-10-08,2024-10-25,2024-12-09</t>
  </si>
  <si>
    <t>현금영수증 번호: 01075886369</t>
  </si>
  <si>
    <t>XfxG71o9fpZS3iMYkXlDWUKg0Uo1</t>
  </si>
  <si>
    <t>박성열</t>
  </si>
  <si>
    <t>남남</t>
  </si>
  <si>
    <t>90.03.22</t>
  </si>
  <si>
    <t>011-1723-0541</t>
  </si>
  <si>
    <t>pysy_0322@hanmail.net</t>
  </si>
  <si>
    <t>긴문장 끊김없이 이야기하기</t>
  </si>
  <si>
    <t>live:.cid.da7ab5963b1205c8</t>
  </si>
  <si>
    <t>IELTS &amp; Writing</t>
  </si>
  <si>
    <t>2024-11-15, 2024-11-22</t>
  </si>
  <si>
    <t>수,금</t>
  </si>
  <si>
    <t>수,금-21:30</t>
  </si>
  <si>
    <t>2024-11-08</t>
  </si>
  <si>
    <t>2025-02-12</t>
  </si>
  <si>
    <t>마말카페</t>
  </si>
  <si>
    <t>S71nVWbUSWbDYt67s5X1zhUwgvn2</t>
  </si>
  <si>
    <t>최진영</t>
  </si>
  <si>
    <t>1989</t>
  </si>
  <si>
    <t>010-2128-0620</t>
  </si>
  <si>
    <t>danger822@naver.com</t>
  </si>
  <si>
    <t>OPIC IH or AL 취득</t>
  </si>
  <si>
    <t>Carmen/Jurish</t>
  </si>
  <si>
    <t xml:space="preserve">live:.cid.1d2d4bbb3a6897c1
</t>
  </si>
  <si>
    <t>2024-11-11,2024-11-20</t>
  </si>
  <si>
    <t>2024-10-25~2024-11-01</t>
  </si>
  <si>
    <t>2024-10-18</t>
  </si>
  <si>
    <t>₩116,000</t>
  </si>
  <si>
    <t>2025-01-17</t>
  </si>
  <si>
    <t>SL 임직원</t>
  </si>
  <si>
    <t>현금영수증 번호 010-2128-0620,화요일55분 수업(월,수,목50분수업)</t>
  </si>
  <si>
    <t>grdS5dqCZNMs4STyentmr0fVNsJ3</t>
  </si>
  <si>
    <t>박아울</t>
  </si>
  <si>
    <t>15.06.08</t>
  </si>
  <si>
    <t>010.7565.1117</t>
  </si>
  <si>
    <t>mermaidmarin@naver.com</t>
  </si>
  <si>
    <t>영어  두려움 극복</t>
  </si>
  <si>
    <t>Nathalie</t>
  </si>
  <si>
    <t xml:space="preserve"> live:.cid.3d39ac67073cf1e8 [스카이프 이아디로 확인이 안될때가 있음]</t>
  </si>
  <si>
    <t>월,목,금</t>
  </si>
  <si>
    <t>월,목,금-14:00</t>
  </si>
  <si>
    <t>유소년 축구</t>
  </si>
  <si>
    <t>영어를 쉽게, 하지만 조금씩 난이도 올리기.</t>
  </si>
  <si>
    <t>2024. 10. 16일 보냄</t>
  </si>
  <si>
    <t>허다빈</t>
  </si>
  <si>
    <t>1997.03.12</t>
  </si>
  <si>
    <t>010-4062-2489</t>
  </si>
  <si>
    <t>ddabin0312@gmail.com</t>
  </si>
  <si>
    <t>이직준비</t>
  </si>
  <si>
    <t>Jenny</t>
  </si>
  <si>
    <t>live:ddabin0312</t>
  </si>
  <si>
    <t>2024-09-24,2024-10-10,2024-11-12,2024-11-14,2024-11-15, 2024-11-22</t>
  </si>
  <si>
    <t>2024-11-14,2024-11-15</t>
  </si>
  <si>
    <t>2024-09-09~2024-09-19</t>
  </si>
  <si>
    <t>화,목,금-22:00</t>
  </si>
  <si>
    <t>2024-08-23</t>
  </si>
  <si>
    <t>₩80,100</t>
  </si>
  <si>
    <t>2024-11-13</t>
  </si>
  <si>
    <t>한동대에타</t>
  </si>
  <si>
    <t>현금영수증 01040622489</t>
  </si>
  <si>
    <t>Taw51wfbyYXCrrsbryu2xu0UVa92</t>
  </si>
  <si>
    <t>이지훈</t>
  </si>
  <si>
    <t>150808</t>
  </si>
  <si>
    <t>010 5095 6949</t>
  </si>
  <si>
    <t>doublezins1@gmail.com</t>
  </si>
  <si>
    <t>인도</t>
  </si>
  <si>
    <t>자연스러운 일상 대화 및 다양한 단어 및 상황 접해보기</t>
  </si>
  <si>
    <t>live:.cid.ecad081f91b74256</t>
  </si>
  <si>
    <t>2024-10-23,2024-11-15,2024-11-18,2024-11-20</t>
  </si>
  <si>
    <t>오후 10:00</t>
  </si>
  <si>
    <t>2024-09-20</t>
  </si>
  <si>
    <t>2024-12-11</t>
  </si>
  <si>
    <t>2024-12-23</t>
  </si>
  <si>
    <t>현금영수증 010-8755-1613</t>
  </si>
  <si>
    <t>박유진</t>
  </si>
  <si>
    <t>010 8556 1233</t>
  </si>
  <si>
    <t>dbwls811@naver.com</t>
  </si>
  <si>
    <t>업무능력 향상</t>
  </si>
  <si>
    <t>live:.cid.d8efdfabd1d408db</t>
  </si>
  <si>
    <t>2024-10-31,2024-12-03,2024-12-05</t>
  </si>
  <si>
    <t>SL 게시판</t>
  </si>
  <si>
    <t xml:space="preserve">현금영수증 01053857101 </t>
  </si>
  <si>
    <t>SiH1cs2HJiPeBcX9y4lbzAMglgZ2</t>
  </si>
  <si>
    <t>유시아/유시율</t>
  </si>
  <si>
    <t>14 01 27/15 12 12</t>
  </si>
  <si>
    <t>010-6235-6793</t>
  </si>
  <si>
    <t>yura790707@gmail.com</t>
  </si>
  <si>
    <t>학교수업에 따라가기위한 모든영어향상 위해 신청합니다</t>
  </si>
  <si>
    <t>live:.cid.eae278607c9739a6</t>
  </si>
  <si>
    <t>2024-12-25,2025-01-01,2024-11-15,2024-12-06</t>
  </si>
  <si>
    <t>월,수,금-20:00</t>
  </si>
  <si>
    <t>₩169,000</t>
  </si>
  <si>
    <t>2025-02-07</t>
  </si>
  <si>
    <t>현금영수증 01062356793 유시율, 유시아 학생을 55분 수업에 함께 진행하기 원함. 계속해서 수업을 트래킹 해야겠음</t>
  </si>
  <si>
    <t>최민준</t>
  </si>
  <si>
    <t>2011.10.24</t>
  </si>
  <si>
    <t>010-6367-6078</t>
  </si>
  <si>
    <t>sjs82119@naver.com</t>
  </si>
  <si>
    <t>Conversation</t>
  </si>
  <si>
    <t>live:.cid.eebb96ed6e1e904c</t>
  </si>
  <si>
    <t>화,목-17:00</t>
  </si>
  <si>
    <t>SL 직원 지인 추천</t>
  </si>
  <si>
    <t>1주 연장 혜택</t>
  </si>
  <si>
    <t>오성란</t>
  </si>
  <si>
    <t>81년 1월24일</t>
  </si>
  <si>
    <t>gaoxing7742@gmail.com</t>
  </si>
  <si>
    <t>호주</t>
  </si>
  <si>
    <t>스피킹 향상</t>
  </si>
  <si>
    <t>Pearl/Prim</t>
  </si>
  <si>
    <t>live:.cid.36f212181d651132</t>
  </si>
  <si>
    <t>2024-12-25,2025-01-01,2024-12-14</t>
  </si>
  <si>
    <t>수,토</t>
  </si>
  <si>
    <t>수-08:00
토-08:00</t>
  </si>
  <si>
    <t>오전 8:00</t>
  </si>
  <si>
    <t>2024-10-09</t>
  </si>
  <si>
    <t>2024-12-28</t>
  </si>
  <si>
    <t>호주 벼룩시장 네이버 카페</t>
  </si>
  <si>
    <t>최민서</t>
  </si>
  <si>
    <t>2013.11.03</t>
  </si>
  <si>
    <t>010-5946-6078</t>
  </si>
  <si>
    <t>js4697son@gmail.com</t>
  </si>
  <si>
    <t>자연스러운대화와 어휘력향상</t>
  </si>
  <si>
    <t>live:.cid.5db8d0b26886b03a</t>
  </si>
  <si>
    <t>2024-11-21,2024-11-28</t>
  </si>
  <si>
    <t>2024-10-17</t>
  </si>
  <si>
    <t>송지영</t>
  </si>
  <si>
    <t>84.03.19</t>
  </si>
  <si>
    <t>010-2048-4308</t>
  </si>
  <si>
    <t>agafe8403@gmail.com</t>
  </si>
  <si>
    <t>해외생활</t>
  </si>
  <si>
    <t>agafe84</t>
  </si>
  <si>
    <t>2024-11-05, 2024-11-08,2024-11-29,2024-12-10</t>
  </si>
  <si>
    <t>화,금</t>
  </si>
  <si>
    <t>화,금-20:00</t>
  </si>
  <si>
    <t>현금영수증 01063214308</t>
  </si>
  <si>
    <t>석성준</t>
  </si>
  <si>
    <t>90.12.09</t>
  </si>
  <si>
    <t>61 461 372 790</t>
  </si>
  <si>
    <t>joseph_seok@hyundai.com.au</t>
  </si>
  <si>
    <t>주재원 적응</t>
  </si>
  <si>
    <t>live:tjrtjdwns</t>
  </si>
  <si>
    <t>Business English &amp; Power/Fluency</t>
  </si>
  <si>
    <t>2024-09-19,2024-10-16,2024-10-17,2024-11-04,2024-11-01, 2024-12-05, 2024-12-04</t>
  </si>
  <si>
    <t>2024-09-27,2024-09-30,2024-10-03,2024-11-28</t>
  </si>
  <si>
    <t>2024-11-18~2024-11-22</t>
  </si>
  <si>
    <t>월,화,수,목,금-16:00</t>
  </si>
  <si>
    <t>오후 3:00</t>
  </si>
  <si>
    <t>2024-09-02</t>
  </si>
  <si>
    <t>2024-11-22</t>
  </si>
  <si>
    <t>호주 벼룩시장</t>
  </si>
  <si>
    <t>int-Mid</t>
  </si>
  <si>
    <t>조현민</t>
  </si>
  <si>
    <t>1995.06.16</t>
  </si>
  <si>
    <t>010.9616.3563</t>
  </si>
  <si>
    <t>dydfo3568@naver.com</t>
  </si>
  <si>
    <t>live:.cid.1667e915d72e8b95</t>
  </si>
  <si>
    <t>2024-11-05,2024-11-28</t>
  </si>
  <si>
    <t>화,목-17:30</t>
  </si>
  <si>
    <t>2024-11-05</t>
  </si>
  <si>
    <t>₩72,900</t>
  </si>
  <si>
    <t>2024-11-28</t>
  </si>
  <si>
    <t>홍지은</t>
  </si>
  <si>
    <t>82.3.15</t>
  </si>
  <si>
    <t>orionrigel0707@gmail.com</t>
  </si>
  <si>
    <t>일상대화</t>
  </si>
  <si>
    <t>2024-12-24,2024-12-26</t>
  </si>
  <si>
    <t>화,목-10:00</t>
  </si>
  <si>
    <t>백시현</t>
  </si>
  <si>
    <t>2018.07.13</t>
  </si>
  <si>
    <t>62 8118784774</t>
  </si>
  <si>
    <t>psgpsg21@naver.com</t>
  </si>
  <si>
    <t>live:.cid.fe6f683c43515766</t>
  </si>
  <si>
    <t>2024-08-02,2024-10-02</t>
  </si>
  <si>
    <t>월,화,수,목,금-12:00</t>
  </si>
  <si>
    <t>오전 11:00</t>
  </si>
  <si>
    <t>인도네시아(빛가람 친구)</t>
  </si>
  <si>
    <t>010-8389-1538 현금영수증</t>
  </si>
  <si>
    <t>이지한</t>
  </si>
  <si>
    <t>16.11.01</t>
  </si>
  <si>
    <t xml:space="preserve"> 010 9943 5552</t>
  </si>
  <si>
    <t>shinyeun10@naver.com</t>
  </si>
  <si>
    <t>영어흥미증진</t>
  </si>
  <si>
    <t>live:.cid.15be484af5b4bcd2</t>
  </si>
  <si>
    <t>2024-08-21,2024-08-23, 2024-11-20</t>
  </si>
  <si>
    <t>2024-10-21,2024-12-06,2024-11-01,2024-10-28,2024-11-15</t>
  </si>
  <si>
    <t>월,수,금-19:30</t>
  </si>
  <si>
    <t>2024-08-27</t>
  </si>
  <si>
    <t>2024-11-27</t>
  </si>
  <si>
    <t xml:space="preserve">지인소개(소명) </t>
  </si>
  <si>
    <t>010 9943 5552 현금영수증</t>
  </si>
  <si>
    <t>2024. 8. 13 보냄</t>
  </si>
  <si>
    <t>신민정</t>
  </si>
  <si>
    <t xml:space="preserve"> 2001.02.01</t>
  </si>
  <si>
    <t>010-3224-8147</t>
  </si>
  <si>
    <t>selaa@naver.com</t>
  </si>
  <si>
    <t>스피킹 실력 향상</t>
  </si>
  <si>
    <t>live:.cid.d233f67670aa6802</t>
  </si>
  <si>
    <t>2025-01-01</t>
  </si>
  <si>
    <t>에스엘</t>
  </si>
  <si>
    <t>에스엘 이벤트</t>
  </si>
  <si>
    <t>10월 16일 보냄</t>
  </si>
  <si>
    <t>김지율</t>
  </si>
  <si>
    <t>2015.1.10</t>
  </si>
  <si>
    <t>010-9256 -7980</t>
  </si>
  <si>
    <t>ddalgi0127@naver.com</t>
  </si>
  <si>
    <t>스피킹하이 플러스</t>
  </si>
  <si>
    <t>국제학교</t>
  </si>
  <si>
    <t>live:.cid.fe79bbb63744cbfd</t>
  </si>
  <si>
    <t>2024-12-16,2024-12-24,2024-12-25,2024-12-31,2025-01-01</t>
  </si>
  <si>
    <t>2024-12-05~2024-12-13</t>
  </si>
  <si>
    <t>월,화,수,목,금-22:00</t>
  </si>
  <si>
    <t>지인소개(탁이룸어머니)</t>
  </si>
  <si>
    <t>구소연</t>
  </si>
  <si>
    <t>850823</t>
  </si>
  <si>
    <t>60 0126005823</t>
  </si>
  <si>
    <t>guitarstella@naver.com</t>
  </si>
  <si>
    <t>스피킹 하이 _x0008_[55분]</t>
  </si>
  <si>
    <t>Sarah/Prim</t>
  </si>
  <si>
    <t>live:.cid.cfdb288a19493428</t>
  </si>
  <si>
    <t>Structured Speaking and Business English</t>
  </si>
  <si>
    <t>2024-08-28,2024-09-04,2024-11-14, 2024-11-21</t>
  </si>
  <si>
    <t>2024-09-03,2024-09-10,2024-10-01</t>
  </si>
  <si>
    <t>2024-09-24~2024-09-26,2024-10-09~2024-10-17,2024-11-25~2025-01-20</t>
  </si>
  <si>
    <t>화,수,목</t>
  </si>
  <si>
    <t>수-10:00
화,목-10:30</t>
  </si>
  <si>
    <t>2024-08-13</t>
  </si>
  <si>
    <t>카페</t>
  </si>
  <si>
    <t>int-High</t>
  </si>
  <si>
    <t>55분 수업</t>
  </si>
  <si>
    <t>Lois</t>
  </si>
  <si>
    <t>0491 616 117</t>
  </si>
  <si>
    <t>isuga79@naver.com</t>
  </si>
  <si>
    <t>대화</t>
  </si>
  <si>
    <t>live:.cid.3bc992c17c6c1dc0</t>
  </si>
  <si>
    <t>Structured Speaking and Power/Fluency</t>
  </si>
  <si>
    <t>화,금-18:30</t>
  </si>
  <si>
    <t>호주벼룩시장 카페</t>
  </si>
  <si>
    <t>주말에 입금하기로 함(8/10 or 11)</t>
  </si>
  <si>
    <t>김경호</t>
  </si>
  <si>
    <t>1993.01.17</t>
  </si>
  <si>
    <t>010-8736-0570</t>
  </si>
  <si>
    <t>kkh15907@naver.com</t>
  </si>
  <si>
    <t>추후 해외 거주 목적</t>
  </si>
  <si>
    <t>Jenny/ Nalley</t>
  </si>
  <si>
    <t>live:kkh15907</t>
  </si>
  <si>
    <t>Power/Fluency [프리토킹 스피킹]</t>
  </si>
  <si>
    <t xml:space="preserve"> 2024-11-18, 2024-11-20</t>
  </si>
  <si>
    <t>월,화,수,목</t>
  </si>
  <si>
    <t>월,목-08:30
월-22:00
화,수-21:30</t>
  </si>
  <si>
    <t>2024-10-28</t>
  </si>
  <si>
    <t xml:space="preserve">현금영수증은
김경호 / 010-8736-0570
실제로는 금요일 대신 월요일 저녁으로 옮겨서 월요일 오전 저녁 수업 진행하고 있음. 월요일 수업 취소가 필요할 시 마이페이지에 취소 신청이 들어오면 저녁 수업도 취소 원하는지 확인하기.
</t>
  </si>
  <si>
    <t>2024. 11.8 보냄</t>
  </si>
  <si>
    <t>강형민</t>
  </si>
  <si>
    <t>2013년 4월29일</t>
  </si>
  <si>
    <t>010-4583-3662</t>
  </si>
  <si>
    <t>cowjung95@gmail.com</t>
  </si>
  <si>
    <t>영어회화 능통</t>
  </si>
  <si>
    <t>live:.cid.d5aeaafc07a67898</t>
  </si>
  <si>
    <t>월,화,목</t>
  </si>
  <si>
    <t>월,화,목-08:00</t>
  </si>
  <si>
    <t>현금영수증  01045243662</t>
  </si>
  <si>
    <t>이지윤</t>
  </si>
  <si>
    <t>2012.09.05</t>
  </si>
  <si>
    <t>010 4059 7233</t>
  </si>
  <si>
    <t>leemina412@naver.com</t>
  </si>
  <si>
    <t>문법이 약하고 영어로 큰소리로 자신감있게 말할수 있는 수업 부탁드려요</t>
  </si>
  <si>
    <t>live:.cid.12e56c3744af0432</t>
  </si>
  <si>
    <t>2024-12-25,2025-01-01,2024-11-28, 2024-12-09</t>
  </si>
  <si>
    <t>월,수,목-21:00</t>
  </si>
  <si>
    <t>김지율 소개</t>
  </si>
  <si>
    <t>이윤진</t>
  </si>
  <si>
    <t>1998.05.28</t>
  </si>
  <si>
    <t>010-5759-3951</t>
  </si>
  <si>
    <t>leeyi0190@naver.com</t>
  </si>
  <si>
    <t>외국기업 이직을 위해서, 개인적인 영어 회화 능력 향상을 위해서 입니다. 또한 배우게 된다면, 나중에 opic, TOEIC speaking에도 도전해보고 싶습니다.</t>
  </si>
  <si>
    <t>Sarah, Prim</t>
  </si>
  <si>
    <t>live:.cid.5f00fa7d25189af3</t>
  </si>
  <si>
    <t>Power/Fleuency</t>
  </si>
  <si>
    <t>2024-11-09,204-11-23</t>
  </si>
  <si>
    <t>2024-12-25,2025-01-01,2024-12-14, 2024-12-07</t>
  </si>
  <si>
    <t>2024-10-19~2024-10-23</t>
  </si>
  <si>
    <t>월,수,토</t>
  </si>
  <si>
    <t>월,수,토-22:00</t>
  </si>
  <si>
    <t>현금영수증  010-2445-5096</t>
  </si>
  <si>
    <t>임재훈</t>
  </si>
  <si>
    <t>2010.12.26</t>
  </si>
  <si>
    <t>mskim889@gmail.com</t>
  </si>
  <si>
    <t>기본 회화</t>
  </si>
  <si>
    <t>live:.cid.e943fbbf1dc8046e</t>
  </si>
  <si>
    <t>2024-09-16,2024-10-03, 2024-10-21</t>
  </si>
  <si>
    <t>2024-09-09,2024-09-30</t>
  </si>
  <si>
    <t>월-21:00
목-20:30</t>
  </si>
  <si>
    <t>2024-09-05</t>
  </si>
  <si>
    <t>_x0008_지인</t>
  </si>
  <si>
    <t>12/13~12/25 임시 중단 후 12/26 부터 수업 재개 원함</t>
  </si>
  <si>
    <t>2024. 10. 17보냄</t>
  </si>
  <si>
    <t>임재하</t>
  </si>
  <si>
    <t>2014.8.26.</t>
  </si>
  <si>
    <t>mskim889bp@gmail.com</t>
  </si>
  <si>
    <t>2024-12-25,2025-01-01, 2024-12-16</t>
  </si>
  <si>
    <t>월-18:30
화-20:30
목-21:00</t>
  </si>
  <si>
    <t>지인</t>
  </si>
  <si>
    <t>고서원</t>
  </si>
  <si>
    <t>_x0008_인도라 카톡전화로 해야함</t>
  </si>
  <si>
    <t>shinso778899@gmail.com</t>
  </si>
  <si>
    <t>국제학교다녀서 공부를 해야된다.</t>
  </si>
  <si>
    <t>live:.cid.96f644115589694d</t>
  </si>
  <si>
    <t>2024-10-30,2024-11-01</t>
  </si>
  <si>
    <t>지인  (지율 어머니)</t>
  </si>
  <si>
    <t>1/20부터 재개 원함</t>
  </si>
  <si>
    <t>2024. 10. 18보냄</t>
  </si>
  <si>
    <t>BrTqXdt9TQZPfOrZp8EhObs2iDC2</t>
  </si>
  <si>
    <t>김솔</t>
  </si>
  <si>
    <t>930512</t>
  </si>
  <si>
    <t>1029540512</t>
  </si>
  <si>
    <t>solemi512@naver.com</t>
  </si>
  <si>
    <t>캐나다</t>
  </si>
  <si>
    <t>회화 실력 향상</t>
  </si>
  <si>
    <t>live:.cid.4c707462721f843a</t>
  </si>
  <si>
    <t>Structured Speaking [프레젠테이션 스피킹]</t>
  </si>
  <si>
    <t>2024-11-04,2024-11-27</t>
  </si>
  <si>
    <t>2024-11-15</t>
  </si>
  <si>
    <t>2024-11-11~2024-11-13</t>
  </si>
  <si>
    <t>월,수,금-11:00</t>
  </si>
  <si>
    <t>오전 10:00</t>
  </si>
  <si>
    <t>2024-09-16</t>
  </si>
  <si>
    <t>2024-12-06</t>
  </si>
  <si>
    <t>oREF1zPZM9M9AfFQzaPqtRcruSr2</t>
  </si>
  <si>
    <t>하태환</t>
  </si>
  <si>
    <t>140119</t>
  </si>
  <si>
    <t>1081812100</t>
  </si>
  <si>
    <t>missgaga@naver.com</t>
  </si>
  <si>
    <t>스피킹,리딩</t>
  </si>
  <si>
    <t>live:.cid.6f6144713e32f02a</t>
  </si>
  <si>
    <t>2024-10-30, 2024-10-31, 2024-11-01</t>
  </si>
  <si>
    <t>2024-09-16~2024-09-19, 2024-11-07~2024-11-12</t>
  </si>
  <si>
    <t>오후 6:00</t>
  </si>
  <si>
    <t>2024-09-12</t>
  </si>
  <si>
    <t>2024-12-04</t>
  </si>
  <si>
    <t>2024. 10. 23보냄</t>
  </si>
  <si>
    <t>w7hKNH9sWYN6aN80KjgZemHB0PT2</t>
  </si>
  <si>
    <t>심윤우</t>
  </si>
  <si>
    <t>15.04.21</t>
  </si>
  <si>
    <t>010-4406-1974 / 인도번호 91-90084-24356</t>
  </si>
  <si>
    <t>hatrang@naver.com</t>
  </si>
  <si>
    <t>학교에서 영어로 수업을 하고 있기 때문에 영어로 말하는 자신감을 길러주기 위해(아이가 영어 대답도 단답이고 문장으로 이야기하지 못한다)</t>
  </si>
  <si>
    <t>live:.cid.a011f7b7c0157d2c</t>
  </si>
  <si>
    <t>2024-10-31,2024-11-01</t>
  </si>
  <si>
    <t>화,목,금-22:30</t>
  </si>
  <si>
    <t>2024-09-17</t>
  </si>
  <si>
    <t>Int-low</t>
  </si>
  <si>
    <t>2024. 10. 30보냄</t>
  </si>
  <si>
    <t>제정은</t>
  </si>
  <si>
    <t>010-5097-9539</t>
  </si>
  <si>
    <t>lovelybrina@naver.com</t>
  </si>
  <si>
    <t>일상회화</t>
  </si>
  <si>
    <t>live:.cid.cdc7d606aadab616</t>
  </si>
  <si>
    <t>2024-10-31,2024-12-02,2024-12-05</t>
  </si>
  <si>
    <t>월,목-10:30</t>
  </si>
  <si>
    <t>ZUx1tU9wrfecS4AGNnjvBJEDRyi2</t>
  </si>
  <si>
    <t>배현철</t>
  </si>
  <si>
    <t>1981.5.28</t>
  </si>
  <si>
    <t>0811 1001 1361</t>
  </si>
  <si>
    <t>blue7882@naver.com</t>
  </si>
  <si>
    <t>일상회화, 비즈니스</t>
  </si>
  <si>
    <t>2024-10-08,2024-10-07</t>
  </si>
  <si>
    <t>월,화,수,목,금-7:30</t>
  </si>
  <si>
    <t>오전 6:30</t>
  </si>
  <si>
    <t>2024-09-24</t>
  </si>
  <si>
    <t>자녀가 수업을 먼저 듣고 있어서</t>
  </si>
  <si>
    <t>2024. 11. 4보냄</t>
  </si>
  <si>
    <t>nmqfZbarNQhiMPYZkNSG2gXmkg53</t>
  </si>
  <si>
    <t>차용준</t>
  </si>
  <si>
    <t>2013.12.23</t>
  </si>
  <si>
    <t>010 8840 8652</t>
  </si>
  <si>
    <t>tuybob@naver.com</t>
  </si>
  <si>
    <t>live:.cid.ce4f0c0e0bb6f68d</t>
  </si>
  <si>
    <t>2024-10-31,2024-12-02,2024-12-03,2024-12-05</t>
  </si>
  <si>
    <t>월,화,목-17:00</t>
  </si>
  <si>
    <t>2024. 11. 15보냄</t>
  </si>
  <si>
    <t>이명준</t>
  </si>
  <si>
    <t>19881026</t>
  </si>
  <si>
    <t>010 6265 0177</t>
  </si>
  <si>
    <t>chancecatch@icloud.com</t>
  </si>
  <si>
    <t>스피킹 자연스럽게 및 좀 더 문장을 완성해가면서 사용해보기</t>
  </si>
  <si>
    <t>live:.cid.cf94c95cf2513a9e</t>
  </si>
  <si>
    <t>Structured Speaking[주제토론]</t>
  </si>
  <si>
    <t>2024-11-05,2024-11-26,2024-11-27,2024-12-04</t>
  </si>
  <si>
    <t>2024-11-12~2024-11-14</t>
  </si>
  <si>
    <t>화,수,목-14:30</t>
  </si>
  <si>
    <t>오후 13:30</t>
  </si>
  <si>
    <t>2024-10-08</t>
  </si>
  <si>
    <t>현금 영수증 01062650177</t>
  </si>
  <si>
    <t>2024. 11. 19보냄</t>
  </si>
  <si>
    <t>배서현</t>
  </si>
  <si>
    <t>10.08.30</t>
  </si>
  <si>
    <t>010 9177 4289</t>
  </si>
  <si>
    <t>sh100830@icloud.com</t>
  </si>
  <si>
    <t>회화위주의 언어능력향샹</t>
  </si>
  <si>
    <t xml:space="preserve">Karina </t>
  </si>
  <si>
    <t>live:.cid.dc0ac12831e16b</t>
  </si>
  <si>
    <t>Structured Speaking &amp; Power/Fluency</t>
  </si>
  <si>
    <t>월,수,금-21:30</t>
  </si>
  <si>
    <t>지인 소개</t>
  </si>
  <si>
    <t>2024. 11. 22보냄</t>
  </si>
  <si>
    <t>박재현</t>
  </si>
  <si>
    <t>010 4795 5007</t>
  </si>
  <si>
    <t>eq4007@naver.com</t>
  </si>
  <si>
    <t>영어면접준비</t>
  </si>
  <si>
    <t>eq4007</t>
  </si>
  <si>
    <t>TOEFL Speaking &amp; Power/Fluency</t>
  </si>
  <si>
    <t>월,화,수,목,금-11:00</t>
  </si>
  <si>
    <t>이연희</t>
  </si>
  <si>
    <t>1989.12.29</t>
  </si>
  <si>
    <t>010 6340 1299</t>
  </si>
  <si>
    <t>yadusgml@naver.com</t>
  </si>
  <si>
    <t>영어로 원활하게 대화하고 싶어서</t>
  </si>
  <si>
    <t>live:.cid.d9f37a7cb6481d08</t>
  </si>
  <si>
    <t>2024-11-25,2024-11-27</t>
  </si>
  <si>
    <t>2024-12-02,2024-12-04,2024-12-06</t>
  </si>
  <si>
    <t>2024-12-16~2025-01-03</t>
  </si>
  <si>
    <t>지인추천,네이버 밴다</t>
  </si>
  <si>
    <t>2024.12.4</t>
  </si>
  <si>
    <t>김현정</t>
  </si>
  <si>
    <t>800615</t>
  </si>
  <si>
    <t>1085045071</t>
  </si>
  <si>
    <t>calove21@naver.com</t>
  </si>
  <si>
    <t>원활한 소통</t>
  </si>
  <si>
    <t>Daryl/Carmen</t>
  </si>
  <si>
    <t>live:.cid.5eb7c1525354e83e</t>
  </si>
  <si>
    <t>2024-11-22,2024-11-27</t>
  </si>
  <si>
    <t>2025-02-13</t>
  </si>
  <si>
    <t>정혜윤</t>
  </si>
  <si>
    <t>2001.07.18</t>
  </si>
  <si>
    <t>1059184939</t>
  </si>
  <si>
    <t>junghye4939@naver.com</t>
  </si>
  <si>
    <t>영어면접</t>
  </si>
  <si>
    <t>live:.cid.815ccef6abfd8693</t>
  </si>
  <si>
    <t>월-22:00
수,금-21:30</t>
  </si>
  <si>
    <t>2025-02-14</t>
  </si>
  <si>
    <t>현금영수증 01049220908, 한동대10%할인</t>
  </si>
  <si>
    <t>조민준</t>
  </si>
  <si>
    <t>2014.10.22</t>
  </si>
  <si>
    <t>010 9079 5071</t>
  </si>
  <si>
    <t>calove21@hanmail.net</t>
  </si>
  <si>
    <t>겨울방학 해외영어캠프 참여 전 기본 회화 익히기</t>
  </si>
  <si>
    <t>Kid's English(Speaking)</t>
  </si>
  <si>
    <t>화-21:00
목,금-20:30</t>
  </si>
  <si>
    <t>김현정님 자녀 겨울방학 단기스쿨링 전 준비위해 등록하는 거라 기본적인 회화 아웃풋이 목표</t>
  </si>
  <si>
    <t>서휘성</t>
  </si>
  <si>
    <t>12.5.6</t>
  </si>
  <si>
    <t>010-6681-9594(학생) 010-6806-9594(엄마)</t>
  </si>
  <si>
    <t>ssjjkk23@naver.com</t>
  </si>
  <si>
    <t>회화(유소년축구선수임)</t>
  </si>
  <si>
    <t>live:.cid.1c8f1413350fb9d</t>
  </si>
  <si>
    <t>2024-12-25,2025-01-01, 2024-12-06</t>
  </si>
  <si>
    <t>_x0008_월,수,금</t>
  </si>
  <si>
    <t>유소년축구카페</t>
  </si>
  <si>
    <t>2025.01.15</t>
  </si>
  <si>
    <t>정인환</t>
  </si>
  <si>
    <t>jih2825@gmail.com</t>
  </si>
  <si>
    <t>스피킹</t>
  </si>
  <si>
    <t>live:.cid.761c12226faa1387</t>
  </si>
  <si>
    <t>윤소명</t>
  </si>
  <si>
    <t>소명님 지인으로 수업 1주 연장</t>
  </si>
  <si>
    <t>이준희</t>
  </si>
  <si>
    <t>2016.09.21</t>
  </si>
  <si>
    <t>1080335502</t>
  </si>
  <si>
    <t>ran5502@naver.com</t>
  </si>
  <si>
    <t>어법에 맞고 다양한 어휘를 사용하여 대화할 수 있도록 업그레이드 하기 위해서</t>
  </si>
  <si>
    <t>live:.cid.c76da390aa5f665d</t>
  </si>
  <si>
    <t>₩117,300</t>
  </si>
  <si>
    <t>2025-02-28</t>
  </si>
  <si>
    <t>2025-03-05</t>
  </si>
  <si>
    <t>탁이룸 학생 소개</t>
  </si>
  <si>
    <t>친구추천으로 5000원 쿠폰 적용. 다음에는 그 다음 수업부터 적용하기</t>
  </si>
  <si>
    <t>윤사라</t>
  </si>
  <si>
    <t>1992.05.27</t>
  </si>
  <si>
    <t>_x0008_ssalyun527@naver.com</t>
  </si>
  <si>
    <t>대화 실력 향상</t>
  </si>
  <si>
    <t>live:.cid.f3b034f8295ce838</t>
  </si>
  <si>
    <t>*수업비 안내드리겠습니다 :)</t>
  </si>
  <si>
    <t>‘Speaking Up’ 프로그램: 주 2회 / 총 24회</t>
  </si>
  <si>
    <t>수업비: 207,000원</t>
  </si>
  <si>
    <t>(1개월당 69,000원)</t>
  </si>
  <si>
    <t>*입금계좌</t>
  </si>
  <si>
    <t>국민은행</t>
  </si>
  <si>
    <t>계좌번호: 613202-04-131166</t>
  </si>
  <si>
    <t>예금주: 윤소명</t>
  </si>
  <si>
    <t>(등록자 성함을 반드시 적어서 보내주세요)</t>
  </si>
  <si>
    <t>입금 후, '입금 완료'라고 메시지 보내주시면 수업 확정 안내드리도록 하겠습니다.</t>
  </si>
  <si>
    <t>감사합니다 :)</t>
  </si>
  <si>
    <t>서민경</t>
  </si>
  <si>
    <t>791224</t>
  </si>
  <si>
    <t>010 3041 9586</t>
  </si>
  <si>
    <t>seamin7@gmail.com</t>
  </si>
  <si>
    <t>생활영어</t>
  </si>
  <si>
    <t>live:seamin7</t>
  </si>
  <si>
    <t>2024-09-03, 2024-09-17,2024-12-09,2024-12-10</t>
  </si>
  <si>
    <t>2024-09-09,2024-09-10</t>
  </si>
  <si>
    <t>월,화</t>
  </si>
  <si>
    <t>월,화-12:30</t>
  </si>
  <si>
    <t>2024-11-19</t>
  </si>
  <si>
    <t>2024. 10. 11 보냄</t>
  </si>
  <si>
    <t>고나연</t>
  </si>
  <si>
    <t>2001.10.16</t>
  </si>
  <si>
    <t>kony1016@naver.com</t>
  </si>
  <si>
    <t>live:.cid.e58bb4b12632d510</t>
  </si>
  <si>
    <t xml:space="preserve">Structured Speaking / Power Fluency </t>
  </si>
  <si>
    <t>2024-12-09~2025-01-31</t>
  </si>
  <si>
    <t>월,목-21:00</t>
  </si>
  <si>
    <t>010-3236-3031 현금영수증</t>
  </si>
  <si>
    <t>2024. 11. 6 보냄</t>
  </si>
  <si>
    <t>고주원</t>
  </si>
  <si>
    <t>shinso7700@gmail.com</t>
  </si>
  <si>
    <t>live:.cid.351aaf812fe14fff</t>
  </si>
  <si>
    <t>2024-09-27,2024-09-30, 2024-12-25, 2025-01-01,2024-11-29</t>
  </si>
  <si>
    <t>지인 (지율 어머니)</t>
  </si>
  <si>
    <t>olivia</t>
  </si>
  <si>
    <t>71.05.11</t>
  </si>
  <si>
    <t>61 0449523700</t>
  </si>
  <si>
    <t>bsk0088@naver.com</t>
  </si>
  <si>
    <t>일상대화, 취업</t>
  </si>
  <si>
    <t>live:bskimhappy</t>
  </si>
  <si>
    <t>2024-09-11, 2024-09-20, 2024-10-23,2024-12-25,2025-01-01</t>
  </si>
  <si>
    <t>2024-11-15~2024-12-20</t>
  </si>
  <si>
    <t>수,금-19:30</t>
  </si>
  <si>
    <t>이로운</t>
  </si>
  <si>
    <t>19.12.20</t>
  </si>
  <si>
    <t>010-6511-6144</t>
  </si>
  <si>
    <t>8950853@hanmail.net</t>
  </si>
  <si>
    <t>영어 흥미</t>
  </si>
  <si>
    <t>live:.cid.50fb8afbb911c511</t>
  </si>
  <si>
    <t>2024-09-03,2024-09-18, 2024-09-19</t>
  </si>
  <si>
    <t>2024-09-27~2024-12-31</t>
  </si>
  <si>
    <t>수,목,금</t>
  </si>
  <si>
    <t>수,목,금-17:30</t>
  </si>
  <si>
    <t>2024-10-31</t>
  </si>
  <si>
    <t>방하은</t>
  </si>
  <si>
    <t>010-9062-9686</t>
  </si>
  <si>
    <t>bhy97@naver.com</t>
  </si>
  <si>
    <t>취업</t>
  </si>
  <si>
    <t>금-14:00</t>
  </si>
  <si>
    <t>체험단</t>
  </si>
  <si>
    <t>김예서</t>
  </si>
  <si>
    <t xml:space="preserve"> 010 9155 7077</t>
  </si>
  <si>
    <t>yeseo1016@handong.ac.kr</t>
  </si>
  <si>
    <t>자연스러운 영어회화</t>
  </si>
  <si>
    <t>live:.cid.d521b6ef450eb0b8</t>
  </si>
  <si>
    <t xml:space="preserve">Power / Fluency </t>
  </si>
  <si>
    <t>2024-07-05,2024-07-17</t>
  </si>
  <si>
    <t>2024-06-28,2024-07-01,2024-07-09,2024-07-10,2024-08-19</t>
  </si>
  <si>
    <t>2024-08-05~2024-08-09, 2024-08-20~2024-08-23, 2024-09-05~2025-09-04</t>
  </si>
  <si>
    <t>월,화,수,목,금-08:30</t>
  </si>
  <si>
    <t>오전 7:30</t>
  </si>
  <si>
    <t>2024-06-26</t>
  </si>
  <si>
    <t>2024-08-20</t>
  </si>
  <si>
    <t>2개월 등록 할인 적용</t>
  </si>
  <si>
    <t>이은지</t>
  </si>
  <si>
    <t>dldmswl0504@naver.com</t>
  </si>
  <si>
    <t>스피킹 능력 향상</t>
  </si>
  <si>
    <t>live:.cid.2d90ea23b8e1ca66</t>
  </si>
  <si>
    <t>2024-08-08,2024-08-07,2024-08-20</t>
  </si>
  <si>
    <t>2024-08-27~2024-09-27</t>
  </si>
  <si>
    <t>화수목-09:30</t>
  </si>
  <si>
    <t>2024-08-06</t>
  </si>
  <si>
    <t>₩99,900</t>
  </si>
  <si>
    <t>2024-09-10</t>
  </si>
  <si>
    <t>8/27부터 임시 중단, 7회 남음. 김우림 님에게 연장 요청 메시지 보내야 함</t>
  </si>
  <si>
    <t>지한나</t>
  </si>
  <si>
    <t>1988.03.03</t>
  </si>
  <si>
    <t>61 401399033</t>
  </si>
  <si>
    <t>bellehanna8833@gmail.com</t>
  </si>
  <si>
    <t>정체된 영어실력 향상</t>
  </si>
  <si>
    <t>live:.cid.12621db78c546cd9</t>
  </si>
  <si>
    <t>월수금-21:00</t>
  </si>
  <si>
    <t>호주 벼룩시장 카페</t>
  </si>
  <si>
    <t>신채영</t>
  </si>
  <si>
    <t>961213</t>
  </si>
  <si>
    <t>010-5759-2744</t>
  </si>
  <si>
    <t>tlscodud2003@naver.com</t>
  </si>
  <si>
    <t>워홀 준비</t>
  </si>
  <si>
    <t>live:add5dc4ced00a7d9</t>
  </si>
  <si>
    <t>2024-05-31, 2024-07-29</t>
  </si>
  <si>
    <t>2024-06-27,2024-07-08, 2024-07-29</t>
  </si>
  <si>
    <t>2024-07-18~2024-07-24, 2024-08-23~2024-11-30</t>
  </si>
  <si>
    <t>월목금-08:30</t>
  </si>
  <si>
    <t>2024-08-22</t>
  </si>
  <si>
    <t>총 7회가 남은 상태에서 수업 중단.</t>
  </si>
  <si>
    <t>김유인</t>
  </si>
  <si>
    <t>09.JULY.1993</t>
  </si>
  <si>
    <t>60 1170181970</t>
  </si>
  <si>
    <t>youin14@naver.com</t>
  </si>
  <si>
    <t>live:.cid.89bad160e9823344</t>
  </si>
  <si>
    <t>2024-06-19~2024-06-28, 2024-07-01~2024-08-02</t>
  </si>
  <si>
    <t>월,화,수</t>
  </si>
  <si>
    <t>월화수-13:00</t>
  </si>
  <si>
    <t>정재옥</t>
  </si>
  <si>
    <t>91.05.20</t>
  </si>
  <si>
    <t>82 10-5662-6615</t>
  </si>
  <si>
    <t>danieljeong91@gmail.com</t>
  </si>
  <si>
    <t>영어실력 향상</t>
  </si>
  <si>
    <t>Jemelyn</t>
  </si>
  <si>
    <t>live:.cid.ec1d014f27ed9c63</t>
  </si>
  <si>
    <t>월, 목</t>
  </si>
  <si>
    <t>월목-21:30</t>
  </si>
  <si>
    <t>지인소개(하경)</t>
  </si>
  <si>
    <t>INT-HIGH</t>
  </si>
  <si>
    <t>4/22 부터 수업 중단 (3회 남음)</t>
  </si>
  <si>
    <t>전은정</t>
  </si>
  <si>
    <t>4093 5월 26일</t>
  </si>
  <si>
    <t>60 177607820</t>
  </si>
  <si>
    <t>kusuri80@gmail.com</t>
  </si>
  <si>
    <t xml:space="preserve"> 일상생활회화가능</t>
  </si>
  <si>
    <t>Ryka</t>
  </si>
  <si>
    <t>live:.cid.a166d9c3b44c0655</t>
  </si>
  <si>
    <t>2024-01-17~2024-12-31</t>
  </si>
  <si>
    <t>화, 수</t>
  </si>
  <si>
    <t>화수-21:30</t>
  </si>
  <si>
    <t>2023-10-04</t>
  </si>
  <si>
    <t>1월 17일부터 수업 중단 요청 3회 남음. 복귀 일정 미정</t>
  </si>
  <si>
    <t>김하민</t>
  </si>
  <si>
    <t>1993.01.28</t>
  </si>
  <si>
    <t>drumwiths@gmail.com</t>
  </si>
  <si>
    <t>Jessy</t>
  </si>
  <si>
    <t>live:.cid.ca6e1fcec7e90a94</t>
  </si>
  <si>
    <t>화수목-9:00</t>
  </si>
  <si>
    <t>김소연</t>
  </si>
  <si>
    <t>71.06.15</t>
  </si>
  <si>
    <t>60(말레이시아)+16-718-4928</t>
  </si>
  <si>
    <t>kljennakim@gmail.com</t>
  </si>
  <si>
    <t>아이의 선생님과 면담, 아이친구의 엄마들과 수다</t>
  </si>
  <si>
    <t>live:.cid.16f7bdbe58c99db1</t>
  </si>
  <si>
    <t>2024-07-22~2024-08-16</t>
  </si>
  <si>
    <t>월화수목금-09:00</t>
  </si>
  <si>
    <t>이예손</t>
  </si>
  <si>
    <t>04.04.01</t>
  </si>
  <si>
    <t>010-7797-0151</t>
  </si>
  <si>
    <t>dlddpths2004@naver.com</t>
  </si>
  <si>
    <t>live:.cid.c4a5849d15e6fa50</t>
  </si>
  <si>
    <t>2024-07-11,2024-07-12,2024-07-16,2024-07-25,2024-08-05,2024-08-06</t>
  </si>
  <si>
    <t>2024-08-19~2024-12-31</t>
  </si>
  <si>
    <t>월화수목금-10:30</t>
  </si>
  <si>
    <t>₩188,100</t>
  </si>
  <si>
    <t>친구(한동대)</t>
  </si>
  <si>
    <t>한동대 할인 10프로, 1시간 수업, 8-9월 수업시간 변경 희망</t>
  </si>
  <si>
    <t>성진솔</t>
  </si>
  <si>
    <t>61 0414364989</t>
  </si>
  <si>
    <t>wlsthf3789@gmail.com</t>
  </si>
  <si>
    <t>호주 회사 취업</t>
  </si>
  <si>
    <t>prim</t>
  </si>
  <si>
    <t>live:.cid.7a0702bd5c2f0dd0</t>
  </si>
  <si>
    <t>2024-12-03~2025-01-06</t>
  </si>
  <si>
    <t>화,목-14:30</t>
  </si>
  <si>
    <t>1/7에 복귀하고 싶다고 하심</t>
  </si>
  <si>
    <t>이정우</t>
  </si>
  <si>
    <t>860603</t>
  </si>
  <si>
    <t>010-3169-1146</t>
  </si>
  <si>
    <t>flyhighfutsal@naver.com</t>
  </si>
  <si>
    <t>의사소통</t>
  </si>
  <si>
    <t>live:.cid.45489183772e0c89</t>
  </si>
  <si>
    <t>월~금 오전 10시 30</t>
  </si>
  <si>
    <t>오우람 선수 추천/ 3개월 결제 357000</t>
  </si>
  <si>
    <t>7/24부터 수업 중지</t>
  </si>
  <si>
    <t xml:space="preserve">남 </t>
  </si>
  <si>
    <t>1987.02.20</t>
  </si>
  <si>
    <t>ysm2244@gmail.com</t>
  </si>
  <si>
    <t>live:.cid.f5c94434b54b76a3</t>
  </si>
  <si>
    <t>월,화, 수, 목, 금</t>
  </si>
  <si>
    <t>월화수목금-19:30</t>
  </si>
  <si>
    <t>beginer</t>
  </si>
  <si>
    <t>김지원</t>
  </si>
  <si>
    <t>2000.04.13</t>
  </si>
  <si>
    <t>010-7536-7475</t>
  </si>
  <si>
    <t>zaq0413@naver.com</t>
  </si>
  <si>
    <t>영어회화 실력 상승</t>
  </si>
  <si>
    <t>live:.cid.c164314ff8754d75</t>
  </si>
  <si>
    <t>OPIC &amp; Power/Fluency</t>
  </si>
  <si>
    <t>화수목-20:00</t>
  </si>
  <si>
    <t>김우주</t>
  </si>
  <si>
    <t>boongzzaya@naver.com</t>
  </si>
  <si>
    <t>live:.cid.468df6750fd1b782</t>
  </si>
  <si>
    <t>월수-9:30</t>
  </si>
  <si>
    <t>체험단단</t>
  </si>
  <si>
    <t xml:space="preserve"> 소율</t>
  </si>
  <si>
    <t>smsb4441@naver.com</t>
  </si>
  <si>
    <t>live:.cid.6bcd3f1393c110d</t>
  </si>
  <si>
    <t>월화수목금-08:00</t>
  </si>
  <si>
    <t>인스타</t>
  </si>
  <si>
    <t>월화수목금-21:30</t>
  </si>
  <si>
    <t>카이</t>
  </si>
  <si>
    <t>Zor</t>
  </si>
  <si>
    <t>월화수목금-22:00</t>
  </si>
  <si>
    <t>이상훈</t>
  </si>
  <si>
    <t>1992년 1월 16일</t>
  </si>
  <si>
    <t>0384600137(베트남)</t>
  </si>
  <si>
    <t>hun4249vn@gmail.com</t>
  </si>
  <si>
    <t>자기계발</t>
  </si>
  <si>
    <t>live:.cid.c041d1e6dc81cab9</t>
  </si>
  <si>
    <t>2024-08-19,2024-08-21,2024-08-23,2024-08-26,2024-08-28,2024-08-30,2024-09-02</t>
  </si>
  <si>
    <t>2024-07-02,2024-08-27</t>
  </si>
  <si>
    <t>2024-08-05~2024-08-16</t>
  </si>
  <si>
    <t>월화수목금-08:30</t>
  </si>
  <si>
    <t>베트남 그리기</t>
  </si>
  <si>
    <t>화,목 수업으로 변경하였는데 시트에서 요일 변경 시 기존 스케줄 에러가 생겨 남은 4회에 대해 취소 처리하여 화목 수업으로 만듦</t>
  </si>
  <si>
    <t>이세영</t>
  </si>
  <si>
    <t>2004.01.27</t>
  </si>
  <si>
    <t>1024413178</t>
  </si>
  <si>
    <t>rosegrow04@naver.com</t>
  </si>
  <si>
    <t>교환학생 준비</t>
  </si>
  <si>
    <t>live:.cid.c23e8d3cbe436034</t>
  </si>
  <si>
    <t>2024-08-29, 2024-08-30, 2024-09-02</t>
  </si>
  <si>
    <t>월목금-8:00</t>
  </si>
  <si>
    <t>2024-08-09</t>
  </si>
  <si>
    <t>₩199,000</t>
  </si>
  <si>
    <t>2024-09-04</t>
  </si>
  <si>
    <t>친구</t>
  </si>
  <si>
    <t>int-Low</t>
  </si>
  <si>
    <t>_x0008_55분 수업</t>
  </si>
  <si>
    <t xml:space="preserve">문지호
</t>
  </si>
  <si>
    <t>18.03.06</t>
  </si>
  <si>
    <t>seonjoopark333@gmail.com</t>
  </si>
  <si>
    <t>아이가 국제학교에 입학했고, 담임선생님이 친구들과 대화할 수 있도록 영어로 많이 말해보는 연습을 했으면 좋겠다고 하심</t>
  </si>
  <si>
    <t>Jay</t>
  </si>
  <si>
    <t>live:.cid.372d162982a85741</t>
  </si>
  <si>
    <t>2024-08-30, 2024-09-19</t>
  </si>
  <si>
    <t>2024-09-18, 2024-09-25</t>
  </si>
  <si>
    <t>수,목-18:00
금-17:00</t>
  </si>
  <si>
    <t>오후 5:00</t>
  </si>
  <si>
    <t>₩84,000</t>
  </si>
  <si>
    <t>송빛고은 추천</t>
  </si>
  <si>
    <t>이승민</t>
  </si>
  <si>
    <t>010 6223 1524</t>
  </si>
  <si>
    <t>pupuri82@naver.com</t>
  </si>
  <si>
    <t>live:.cid.84986995b5b95341</t>
  </si>
  <si>
    <t>조소현</t>
  </si>
  <si>
    <t>40210</t>
  </si>
  <si>
    <t>010-6588-9724</t>
  </si>
  <si>
    <t>chosohyeon04@gmail.com</t>
  </si>
  <si>
    <t>영어회화</t>
  </si>
  <si>
    <t>live:.cid.6fc1edecc2b4390f</t>
  </si>
  <si>
    <t>2024-09-10,2024-09-17,2024-10-01,2024-10-03, 2024-10-24</t>
  </si>
  <si>
    <t>2024-10-25~2024-12-15</t>
  </si>
  <si>
    <t>월,화,수,목,금-8:30</t>
  </si>
  <si>
    <t>2024-08-19</t>
  </si>
  <si>
    <r>
      <t xml:space="preserve">Good morning, James. 
Here’s the partial feedback for the first 3 students. I will complete the remaining ones for today: 
</t>
    </r>
    <r>
      <rPr>
        <u/>
        <sz val="10"/>
        <color rgb="FF1155CC"/>
        <rFont val="Arial"/>
        <family val="2"/>
      </rPr>
      <t>https://docs.google.com/document/d/1ul9NMAUHk1VvyY184pA9t2WJfCuW-fvDG9BQDUNYbA8/edit</t>
    </r>
    <r>
      <rPr>
        <sz val="10"/>
        <color rgb="FF000000"/>
        <rFont val="Arial"/>
        <family val="2"/>
        <scheme val="minor"/>
      </rPr>
      <t xml:space="preserve"> </t>
    </r>
  </si>
  <si>
    <r>
      <t xml:space="preserve">나이스페이먼츠 관리자페이지:
 </t>
    </r>
    <r>
      <rPr>
        <u/>
        <sz val="10"/>
        <color rgb="FF1155CC"/>
        <rFont val="Arial"/>
        <family val="2"/>
      </rPr>
      <t>https://npg.nicepay.co.kr/logIn.do</t>
    </r>
    <r>
      <rPr>
        <sz val="10"/>
        <color rgb="FF000000"/>
        <rFont val="Arial"/>
        <family val="2"/>
        <scheme val="minor"/>
      </rPr>
      <t xml:space="preserve"> 
ID: BTthaud21
PW: Hope21200485!!</t>
    </r>
  </si>
  <si>
    <r>
      <rPr>
        <sz val="11"/>
        <color rgb="FF222222"/>
        <rFont val="Arial"/>
        <family val="2"/>
        <scheme val="minor"/>
      </rPr>
      <t>원활한 스피킹</t>
    </r>
  </si>
  <si>
    <t>이태섭</t>
  </si>
  <si>
    <t>93.03.04</t>
  </si>
  <si>
    <t>wisdom15s@naver.com</t>
  </si>
  <si>
    <t>IM3</t>
  </si>
  <si>
    <t>Marielle</t>
  </si>
  <si>
    <t>월,수,목 19:30 KST</t>
  </si>
  <si>
    <t>일이 너무 바쁘다 보니 내가 원하는 시간에 할 수가 없어서 좀 어렵다</t>
  </si>
  <si>
    <t>JeongEun Kim</t>
  </si>
  <si>
    <t>이나래</t>
  </si>
  <si>
    <t>95.03.01</t>
  </si>
  <si>
    <t>twin5134@naver.com</t>
  </si>
  <si>
    <t>IM1</t>
  </si>
  <si>
    <t>Phumzile/ Claudette</t>
  </si>
  <si>
    <t>16시 / 11시 KST 격주</t>
  </si>
  <si>
    <t>15시, 10시</t>
  </si>
  <si>
    <t>일 때문에 시간 조정이 어려워서 고정시간이 좀 어렵다.</t>
  </si>
  <si>
    <t>Eden Kang</t>
  </si>
  <si>
    <t xml:space="preserve">월,화,목 22시 KST </t>
  </si>
  <si>
    <t>둘째가 태어나서 정신이 없음 추후 다시 하겠다고 함. 7월 까지 수업 후 종료</t>
  </si>
  <si>
    <t>마지막날 6/5</t>
  </si>
  <si>
    <t>Joel Han</t>
  </si>
  <si>
    <t>한진실</t>
  </si>
  <si>
    <t>90.4.24</t>
  </si>
  <si>
    <t>010-3562-4282</t>
  </si>
  <si>
    <t>hahan2014.eh@gmail.com</t>
  </si>
  <si>
    <t>live:.cid.d039e5adbd6af80c</t>
  </si>
  <si>
    <t>화,목 11amKST</t>
  </si>
  <si>
    <t>지인소개(정은)</t>
  </si>
  <si>
    <t>스케줄 조정이 어려워 7월부터 종료</t>
  </si>
  <si>
    <t>Miji Lee</t>
  </si>
  <si>
    <t>박영준</t>
  </si>
  <si>
    <t>90.05.13</t>
  </si>
  <si>
    <t>fiamanager90@gmail.com</t>
  </si>
  <si>
    <t>글로벌시대에 글로벌하게 살고싶습니다.</t>
  </si>
  <si>
    <t>Phumzile/ Michelle</t>
  </si>
  <si>
    <t>월 금 15시 KST</t>
  </si>
  <si>
    <t>스피킹업 등록</t>
  </si>
  <si>
    <t>5월 후 종료</t>
  </si>
  <si>
    <t>김민홍</t>
  </si>
  <si>
    <t>spc4100@hotmail.com</t>
  </si>
  <si>
    <t>싱가포르</t>
  </si>
  <si>
    <t>비즈니스 영어</t>
  </si>
  <si>
    <t>Ryka/ Jem</t>
  </si>
  <si>
    <t xml:space="preserve">Structured Speaking
 Business English </t>
  </si>
  <si>
    <t>월,수,금 10pm KST</t>
  </si>
  <si>
    <t>조은석님 소개</t>
  </si>
  <si>
    <t>일이 바빠 수업 참여 어려움</t>
  </si>
  <si>
    <t>Minjeong Kim</t>
  </si>
  <si>
    <t>Adela Kim</t>
  </si>
  <si>
    <t>90.05.04</t>
  </si>
  <si>
    <t>61 403 542 963</t>
  </si>
  <si>
    <t>kim.coach.english@gmail.com</t>
  </si>
  <si>
    <t xml:space="preserve"> 더나은 의사소통 및 트라이얼</t>
  </si>
  <si>
    <t>Jem</t>
  </si>
  <si>
    <t>수목 10:30am KST</t>
  </si>
  <si>
    <t>지인소개(소망)</t>
  </si>
  <si>
    <t>이제 그만하기로 함</t>
  </si>
  <si>
    <t>SeongHyun Park</t>
  </si>
  <si>
    <t>김은지</t>
  </si>
  <si>
    <t>2000.05.29</t>
  </si>
  <si>
    <t>017-285-3038</t>
  </si>
  <si>
    <t>kimsarah00@naver.com</t>
  </si>
  <si>
    <t>Ren</t>
  </si>
  <si>
    <t>live:kimsarah00</t>
  </si>
  <si>
    <t>월 금 11am KST</t>
  </si>
  <si>
    <t>답이 없음</t>
  </si>
  <si>
    <t>Jinho Lee</t>
  </si>
  <si>
    <t>전혜림</t>
  </si>
  <si>
    <t>89.08.28</t>
  </si>
  <si>
    <t>61 421 322 582</t>
  </si>
  <si>
    <t>hhhyelim@gmail.com</t>
  </si>
  <si>
    <t>호주 (시드니)</t>
  </si>
  <si>
    <t xml:space="preserve"> I want to improve my English ……….conversation skills……
시드니에 살고있지만 한국어만쓰고 살고 있어서 다시 공부해보려구요</t>
  </si>
  <si>
    <t xml:space="preserve">Structured Speaking
</t>
  </si>
  <si>
    <t>수 목 금 9am KST</t>
  </si>
  <si>
    <t>Sera Lim</t>
  </si>
  <si>
    <t>이준후</t>
  </si>
  <si>
    <t>15.09.23</t>
  </si>
  <si>
    <t>yjhqqq@naver.com</t>
  </si>
  <si>
    <t xml:space="preserve"> reading and writing improvement</t>
  </si>
  <si>
    <t>Clyde</t>
  </si>
  <si>
    <t>live:cc31ad31bc528f28</t>
  </si>
  <si>
    <t>월, 화, 금 오후 9시</t>
  </si>
  <si>
    <t>마이말레이시아 (지혜님 아들)</t>
  </si>
  <si>
    <t>원하는 수업 방식은 애가 말하는거나 문법적으로 틀린부분 잘 고쳐주실수 있는 선생님이요~</t>
  </si>
  <si>
    <t>Jiyeong Kim</t>
  </si>
  <si>
    <t>권유진</t>
  </si>
  <si>
    <t xml:space="preserve">010-5007-0282
</t>
  </si>
  <si>
    <t xml:space="preserve">yujin0286@naver.com
</t>
  </si>
  <si>
    <t>유창한 회화</t>
  </si>
  <si>
    <t>live:.cid.eaa26b19299768d6</t>
  </si>
  <si>
    <t>월 수 오후 7시</t>
  </si>
  <si>
    <t xml:space="preserve">지인 소개(하경) </t>
  </si>
  <si>
    <t>8월 7~ 11일 수업 불가 임시 중단 (한달 후 연장 안 할 가능성 높음)</t>
  </si>
  <si>
    <t>Uiyeon Kim</t>
  </si>
  <si>
    <t xml:space="preserve"> so.sy.su.st@gmail.com</t>
  </si>
  <si>
    <t xml:space="preserve"> live:.cid.73d2e9cc920fb5ee</t>
  </si>
  <si>
    <t>화, 목 오후 10시</t>
  </si>
  <si>
    <t>SeongHyun Lee</t>
  </si>
  <si>
    <t>한동민</t>
  </si>
  <si>
    <t>goodwood0202@gmail.com</t>
  </si>
  <si>
    <t>스피킹 실력 증진</t>
  </si>
  <si>
    <t>live:.cid.ca91b5b7c40799c7</t>
  </si>
  <si>
    <t>화 오전 10시, 목 오후 10시 KST</t>
  </si>
  <si>
    <t>오전 10시, 오후 9시</t>
  </si>
  <si>
    <t>Jiyool Kim</t>
  </si>
  <si>
    <t>오우람</t>
  </si>
  <si>
    <t>89.05.15</t>
  </si>
  <si>
    <t>corecompression@naver.com</t>
  </si>
  <si>
    <t>live:.cid.48f7d6feb2e4d16a</t>
  </si>
  <si>
    <t>2024-06-01~2024-06-15</t>
  </si>
  <si>
    <t>10시 KST 화 목</t>
  </si>
  <si>
    <t>207000원 3개월 결제</t>
  </si>
  <si>
    <t>SangYool Lee</t>
  </si>
  <si>
    <t>김 민성</t>
  </si>
  <si>
    <t>09.2.?</t>
  </si>
  <si>
    <t>60 17 500 3652</t>
  </si>
  <si>
    <t>unidoum00@hanmail.net</t>
  </si>
  <si>
    <t>Aylin</t>
  </si>
  <si>
    <t>화,수,목 오후 10시 KST</t>
  </si>
  <si>
    <t>마이말레이시아 홍보글</t>
  </si>
  <si>
    <t>INT-MID</t>
  </si>
  <si>
    <t>주 5회에서 3회로 변경 3만원 다음 연장 때 이월해야함</t>
  </si>
  <si>
    <t>마지막날 6/7</t>
  </si>
  <si>
    <t>Jiyoo Kim</t>
  </si>
  <si>
    <t>최희진</t>
  </si>
  <si>
    <t>010 7676 3280</t>
  </si>
  <si>
    <t>qooiu002@naver.com</t>
  </si>
  <si>
    <t xml:space="preserve">스피킹하이 </t>
  </si>
  <si>
    <t>live:.cid.d8112196aacd272f</t>
  </si>
  <si>
    <t>IELTS
Structured speaking</t>
  </si>
  <si>
    <t>월 수 금 10시30분 KST</t>
  </si>
  <si>
    <t>8월 쉬고 9월에 다시 진행하려고 함</t>
  </si>
  <si>
    <t>Jodael Kim</t>
  </si>
  <si>
    <t>이슬비</t>
  </si>
  <si>
    <t>1999.04.15</t>
  </si>
  <si>
    <t>010-5679-9317</t>
  </si>
  <si>
    <t>jesslee147@naver.com</t>
  </si>
  <si>
    <t>대학원 준비 및 개인 영어회화 실력 향상</t>
  </si>
  <si>
    <t xml:space="preserve"> live:.cid.972e50c4e66d087b</t>
  </si>
  <si>
    <t>Structured Speaking, Power/Fluency</t>
  </si>
  <si>
    <t xml:space="preserve">월~금 오후 11시 KST </t>
  </si>
  <si>
    <t>에브리타임 한동대</t>
  </si>
  <si>
    <t>바로 이어서 하지 못하고 몇 주 후에 다시 시작하고자 한다.</t>
  </si>
  <si>
    <t>Jiho Moon</t>
  </si>
  <si>
    <t>이태훈</t>
  </si>
  <si>
    <t>2001.02.19</t>
  </si>
  <si>
    <t>010-5846-9317</t>
  </si>
  <si>
    <t>taehoon147@naver.com</t>
  </si>
  <si>
    <t>스피킹실력증진</t>
  </si>
  <si>
    <t>live:.cid.1a4109c5af1d4a85</t>
  </si>
  <si>
    <t>(미정)</t>
  </si>
  <si>
    <t>월 수 금 14~16시 사이</t>
  </si>
  <si>
    <t>직계가족추천</t>
  </si>
  <si>
    <t>중간에 다시 중단 후 재개하려고 함</t>
  </si>
  <si>
    <t>Jiyeong Park</t>
  </si>
  <si>
    <t>박근혜</t>
  </si>
  <si>
    <t>jaljubljubac@gmail.com</t>
  </si>
  <si>
    <t>malaysia</t>
  </si>
  <si>
    <t>live:.cid.3ec2fcb9f3230276</t>
  </si>
  <si>
    <t>월-금 오전11시30분kst</t>
  </si>
  <si>
    <t>마말</t>
  </si>
  <si>
    <t>10월에 재등록 9시 30분 KST</t>
  </si>
  <si>
    <t>Leeroom Tak</t>
  </si>
  <si>
    <t>박진성</t>
  </si>
  <si>
    <t>82 1058485780</t>
  </si>
  <si>
    <t>jinseong0826@naver.com</t>
  </si>
  <si>
    <t xml:space="preserve"> live:.cid.bec60ec98f1f008f</t>
  </si>
  <si>
    <t>월,목 오후 7시 30분</t>
  </si>
  <si>
    <t>3개월 등록</t>
  </si>
  <si>
    <t>Soyeon Kim</t>
  </si>
  <si>
    <t>화 오후 10시 30분 금 오전 10시</t>
  </si>
  <si>
    <t>오후 9시 30분, 오전 9시</t>
  </si>
  <si>
    <t>Intermediate - Mid</t>
  </si>
  <si>
    <t>Jinhee Yoo</t>
  </si>
  <si>
    <t>조성은</t>
  </si>
  <si>
    <t>2004.02.11</t>
  </si>
  <si>
    <t>010-2364-4846</t>
  </si>
  <si>
    <t>22300708@handong.ac.kr</t>
  </si>
  <si>
    <t>프리토킹</t>
  </si>
  <si>
    <t>live:.cid.2361eb5b1dfe905a</t>
  </si>
  <si>
    <t>월 수 금 오전 11시 30분</t>
  </si>
  <si>
    <t>중간고사 이후 10월 23일부터 재시작</t>
  </si>
  <si>
    <t>Yena Kwon</t>
  </si>
  <si>
    <t>김한울</t>
  </si>
  <si>
    <t>010-9213-7926</t>
  </si>
  <si>
    <t>babyul0831@gmail.com</t>
  </si>
  <si>
    <t>회화 (일상, 비지니스)</t>
  </si>
  <si>
    <t>live:babyul0831</t>
  </si>
  <si>
    <t>화 목 오전 11시</t>
  </si>
  <si>
    <t>11월 부터 다시 시작</t>
  </si>
  <si>
    <t>Yoona Kwon</t>
  </si>
  <si>
    <t>조은석</t>
  </si>
  <si>
    <t>76.01.03</t>
  </si>
  <si>
    <t>nasilin76@hanmail.net</t>
  </si>
  <si>
    <t>Ryka/Jamelyn</t>
  </si>
  <si>
    <t>live:.cid.990093710b8913ae</t>
  </si>
  <si>
    <t xml:space="preserve">Structured speaking
</t>
  </si>
  <si>
    <t>월~금 9pm KST</t>
  </si>
  <si>
    <t>싱가포르 오픈단톡방</t>
  </si>
  <si>
    <t>9월20일부터 재등록</t>
  </si>
  <si>
    <t>Hoyeon Lee</t>
  </si>
  <si>
    <t>유지혜</t>
  </si>
  <si>
    <t>82.12.03</t>
  </si>
  <si>
    <t>커뮤니케이션 향상</t>
  </si>
  <si>
    <t>월 화 목 10:30am KST</t>
  </si>
  <si>
    <t>7/10~20일 수업 중지/ 7월 24일부터 재개</t>
  </si>
  <si>
    <t>Seoyeong Park</t>
  </si>
  <si>
    <t>이서진</t>
  </si>
  <si>
    <t>2004.02.01</t>
  </si>
  <si>
    <t>010-2485-6000</t>
  </si>
  <si>
    <t>22300526@handong.ac.kr</t>
  </si>
  <si>
    <t>영어를 안쓰니까 자꾸 까먹어서. 프리토킹을 잘하고 싶다.</t>
  </si>
  <si>
    <t xml:space="preserve"> live:.cid.5a00f7f7c14ef11d</t>
  </si>
  <si>
    <t>월 수 오후 10시</t>
  </si>
  <si>
    <t>지인(한동대)</t>
  </si>
  <si>
    <t>Julia Lee</t>
  </si>
  <si>
    <t>윤정민</t>
  </si>
  <si>
    <t>1997.08.28</t>
  </si>
  <si>
    <t>82 1034463383</t>
  </si>
  <si>
    <t>wjdals21112@naver.com</t>
  </si>
  <si>
    <t>live:.cid.39b782d2ec570931</t>
  </si>
  <si>
    <t>월-금 오전 8시 30분</t>
  </si>
  <si>
    <t>Beginer</t>
  </si>
  <si>
    <t>Jiwon Kang</t>
  </si>
  <si>
    <t>한예슬</t>
  </si>
  <si>
    <t>live:.cid.d367b591b5a1ee06</t>
  </si>
  <si>
    <t>수 금 오후 2시 KST</t>
  </si>
  <si>
    <t>Chayeon Lee</t>
  </si>
  <si>
    <t>최다솜</t>
  </si>
  <si>
    <t>dasomdari.choi@gmail.com</t>
  </si>
  <si>
    <t xml:space="preserve"> 비지니스(회사에 영어로 이뤄지는 회의가 꽤있음)</t>
  </si>
  <si>
    <t>live:dasomdari.choi</t>
  </si>
  <si>
    <t>Business Enlgish</t>
  </si>
  <si>
    <t>화 오후 1시 금 오전 10시 30분</t>
  </si>
  <si>
    <t>화 오후 12시, 금 오전 9시30분</t>
  </si>
  <si>
    <t>high-intermediate</t>
  </si>
  <si>
    <t>Minhyuk Lee</t>
  </si>
  <si>
    <t>정지수</t>
  </si>
  <si>
    <t>2000.04.18</t>
  </si>
  <si>
    <t xml:space="preserve"> 010-9341-2733</t>
  </si>
  <si>
    <t>jlsowltn2000@naver.com</t>
  </si>
  <si>
    <t xml:space="preserve"> 회화 공부</t>
  </si>
  <si>
    <t>live:.cid.7b7520439fe2827e</t>
  </si>
  <si>
    <t>수 금 오후 2시</t>
  </si>
  <si>
    <t>mid-beginner</t>
  </si>
  <si>
    <t>3개월 등록/ Structured Speaking 에서 Power/Fluency로 변경 예정</t>
  </si>
  <si>
    <t xml:space="preserve">Sara Kang </t>
  </si>
  <si>
    <t>박준현</t>
  </si>
  <si>
    <t>2008.04.30</t>
  </si>
  <si>
    <t>국제학교 수업이수 및 기본 읽기, 말하기, 쓰기 능력향상</t>
  </si>
  <si>
    <t>Kris</t>
  </si>
  <si>
    <t>live:.cid.f896b95822697bb7</t>
  </si>
  <si>
    <t>월~금 오후 8시 30분</t>
  </si>
  <si>
    <t xml:space="preserve"> Intermediate Mid</t>
  </si>
  <si>
    <t>1개월씩 4달 등록, 현금영수증 번호 010-8772-7852</t>
  </si>
  <si>
    <t>JeongMin Yoon</t>
  </si>
  <si>
    <t>김도영</t>
  </si>
  <si>
    <t>88.05.13</t>
  </si>
  <si>
    <t>tosungkim@gmail.com</t>
  </si>
  <si>
    <t>회화실력을 늘리고 싶음</t>
  </si>
  <si>
    <t>live:6bae18fdc956881d</t>
  </si>
  <si>
    <t>월, 수 오전 10시</t>
  </si>
  <si>
    <t>인니밴드</t>
  </si>
  <si>
    <t>3개월 등록, 12월 쉬었다가 다시 시작</t>
  </si>
  <si>
    <t>Seungbing Cho</t>
  </si>
  <si>
    <t>신예은</t>
  </si>
  <si>
    <t>03.05. 06</t>
  </si>
  <si>
    <t>010.2051.6122</t>
  </si>
  <si>
    <t>ixgrace@naver.com</t>
  </si>
  <si>
    <t>회화, 영어와 친해지기 위해서</t>
  </si>
  <si>
    <t>live:.cid.7a88f7ccd41caa16</t>
  </si>
  <si>
    <t>화 목 오후 10시</t>
  </si>
  <si>
    <t>지인소개(은석님)</t>
  </si>
  <si>
    <t>Minseong Cho</t>
  </si>
  <si>
    <t>남동균</t>
  </si>
  <si>
    <t>08.02.11</t>
  </si>
  <si>
    <t>keijei8888@gmail.com</t>
  </si>
  <si>
    <t>방학특강 2주</t>
  </si>
  <si>
    <t>Jane</t>
  </si>
  <si>
    <t>live:.cid.3e854c1087dec00</t>
  </si>
  <si>
    <t>월~금 오전 11시</t>
  </si>
  <si>
    <t>경진님 아들</t>
  </si>
  <si>
    <t>방학특강 2주 신청. 1/1 수업 제외하고 총 10회중 9회까지 수업 가능한데 1루 추가해야함</t>
  </si>
  <si>
    <t>Jea-In Ha</t>
  </si>
  <si>
    <t>김지유</t>
  </si>
  <si>
    <t>방학특강</t>
  </si>
  <si>
    <t xml:space="preserve">live:.cid.88b55677f66bfdc
</t>
  </si>
  <si>
    <t>화 목 금 오후 2시</t>
  </si>
  <si>
    <t>SeAh Yoon</t>
  </si>
  <si>
    <t>김승유</t>
  </si>
  <si>
    <t xml:space="preserve">live:.cid.88b55677f66bfdc
</t>
  </si>
  <si>
    <t>화목금 오후 2시 30분</t>
  </si>
  <si>
    <t>Seong-Geun Koh</t>
  </si>
  <si>
    <t>이채연</t>
  </si>
  <si>
    <t>2000.10.26</t>
  </si>
  <si>
    <t xml:space="preserve">codus581502@gmail.com
</t>
  </si>
  <si>
    <t xml:space="preserve">일상회화 </t>
  </si>
  <si>
    <t xml:space="preserve">live:.cid.9ac5ff839ecde76c
</t>
  </si>
  <si>
    <t>한동대</t>
  </si>
  <si>
    <t>High- Beginner</t>
  </si>
  <si>
    <t>SangHa Lee</t>
  </si>
  <si>
    <t>손정희</t>
  </si>
  <si>
    <t>80.12.25</t>
  </si>
  <si>
    <t>011-2889-8477</t>
  </si>
  <si>
    <t>vitamin2630@hanmail.net</t>
  </si>
  <si>
    <t>live:.cid.c451dba61ce20f75</t>
  </si>
  <si>
    <t>Intermediate Low</t>
  </si>
  <si>
    <t>1월 22일 재 연장시에는 월 수 금 밤 10시 30분</t>
  </si>
  <si>
    <t>Eunji Kim</t>
  </si>
  <si>
    <t>이귀숙</t>
  </si>
  <si>
    <t>010 4582 4305</t>
  </si>
  <si>
    <t>imom7942@naver.com</t>
  </si>
  <si>
    <t>인도네시아(자카르타)</t>
  </si>
  <si>
    <t xml:space="preserve"> 원어민과 원활한 소통</t>
  </si>
  <si>
    <t>live:.cid.c92029c83b057b5e</t>
  </si>
  <si>
    <t>화, 목</t>
  </si>
  <si>
    <t>low-advanced</t>
  </si>
  <si>
    <t>Chayeong Shin</t>
  </si>
  <si>
    <t>2008.02.02</t>
  </si>
  <si>
    <t>010-8146-3745</t>
  </si>
  <si>
    <t>minus2do@gmail.com</t>
  </si>
  <si>
    <t>국제학교 입학 준비</t>
  </si>
  <si>
    <t>live:.cid.a9da11fa1642cbc8</t>
  </si>
  <si>
    <t>화, 목, 토</t>
  </si>
  <si>
    <t>인터넷 검색 (화상영어, 전화영어 키워드)</t>
  </si>
  <si>
    <t>Jiseong Jang</t>
  </si>
  <si>
    <t>홍성윤</t>
  </si>
  <si>
    <t>2010.11.29</t>
  </si>
  <si>
    <t>yisrael@naver.com</t>
  </si>
  <si>
    <t>Ryka / Kris</t>
  </si>
  <si>
    <t>live:.cid.e5986d79aa8a6513</t>
  </si>
  <si>
    <t>금, 토, 일</t>
  </si>
  <si>
    <t>Wonseok Lee</t>
  </si>
  <si>
    <t>백한미</t>
  </si>
  <si>
    <t>white1beauty@nate.com</t>
  </si>
  <si>
    <t>Free talking</t>
  </si>
  <si>
    <t>Junne</t>
  </si>
  <si>
    <t>live:.cid.88dc8c5ed183568e</t>
  </si>
  <si>
    <t>월,화,수,목,금-22:30</t>
  </si>
  <si>
    <t>Inter- mid</t>
  </si>
  <si>
    <t>SeoAh Hong</t>
  </si>
  <si>
    <t>최윤영</t>
  </si>
  <si>
    <t>82 10-2620-3074</t>
  </si>
  <si>
    <t>yunn8502@gmail.com</t>
  </si>
  <si>
    <t>Carmen/Ryka</t>
  </si>
  <si>
    <t xml:space="preserve"> live:.cid.a0064455ec62f4e1</t>
  </si>
  <si>
    <t>화,수:21:00
목-19:00</t>
  </si>
  <si>
    <t>화,수 오후 8시, 목 오후 7시</t>
  </si>
  <si>
    <t>지인 소개(모름)</t>
  </si>
  <si>
    <t>Soyeon Lee</t>
  </si>
  <si>
    <t>길성훈</t>
  </si>
  <si>
    <t>010-7274-3915</t>
  </si>
  <si>
    <t>ksh1214go@naver.com</t>
  </si>
  <si>
    <t>OPIC / 스피킹</t>
  </si>
  <si>
    <t>live:.cid.5bedad92c0ed73ae</t>
  </si>
  <si>
    <t>2024-01-24, 2024-01-26</t>
  </si>
  <si>
    <t>월,수,금-7:30</t>
  </si>
  <si>
    <t>7/17, 3개월 결제 함</t>
  </si>
  <si>
    <t>Guisook Lee</t>
  </si>
  <si>
    <t>이서윤</t>
  </si>
  <si>
    <t>62 813 8153 9123</t>
  </si>
  <si>
    <t>choi710804@naver.com</t>
  </si>
  <si>
    <t>문법과 회화</t>
  </si>
  <si>
    <t>live:.cid.60b7fbb7139c067a</t>
  </si>
  <si>
    <t>Kids English + grammer</t>
  </si>
  <si>
    <t>월,화,목,금-21:00
수-20:30</t>
  </si>
  <si>
    <t>3개월 등록/ 10월 10일부터 참여</t>
  </si>
  <si>
    <t>Hahyun Noh</t>
  </si>
  <si>
    <t>조현영</t>
  </si>
  <si>
    <t>1992.03.17</t>
  </si>
  <si>
    <t>jhy6615@gmail.com</t>
  </si>
  <si>
    <t>Racquel</t>
  </si>
  <si>
    <t>daerangi</t>
  </si>
  <si>
    <t>월,수,금-18:00</t>
  </si>
  <si>
    <t>Jiyoon Heo</t>
  </si>
  <si>
    <t>유명희</t>
  </si>
  <si>
    <t>1981.03.05</t>
  </si>
  <si>
    <t>82 1033004487</t>
  </si>
  <si>
    <t>mhee0105@naver.com</t>
  </si>
  <si>
    <t>생활영어 및 문법스킬향상</t>
  </si>
  <si>
    <t>live:6aac981b219877c5</t>
  </si>
  <si>
    <t>structured Speaking/power&amp;fluency</t>
  </si>
  <si>
    <t>화, 수, 목</t>
  </si>
  <si>
    <t>화,수,목-16:30</t>
  </si>
  <si>
    <t>네이버 카페(마말)</t>
  </si>
  <si>
    <t>Beginner - High</t>
  </si>
  <si>
    <t>3개월 등록 요청이지만 월결제 원하심 그래서 두달동안은 기존 109900원 비용 3개월 차에는 47200원 으로 총 267000원 할인 혜택 가능하게 안내</t>
  </si>
  <si>
    <t>Jiho Bae</t>
  </si>
  <si>
    <t>1071345124</t>
  </si>
  <si>
    <t>codus581502@gmail.com</t>
  </si>
  <si>
    <t>토익스피킹시험</t>
  </si>
  <si>
    <t>live:.cid.9ac5ff839ecde76c</t>
  </si>
  <si>
    <t>Toeic Speaking</t>
  </si>
  <si>
    <t>월,수,금-12:00</t>
  </si>
  <si>
    <t>2024-02-09</t>
  </si>
  <si>
    <t>2024-03-06</t>
  </si>
  <si>
    <t>High-Beginner</t>
  </si>
  <si>
    <t>MyeongWhan Park</t>
  </si>
  <si>
    <t>김경진</t>
  </si>
  <si>
    <t>1972년 2월 18일</t>
  </si>
  <si>
    <t>1025920042</t>
  </si>
  <si>
    <t>live:.cid.d44ca67de3a6a85e</t>
  </si>
  <si>
    <t>월, 수</t>
  </si>
  <si>
    <t>월,수-11:30</t>
  </si>
  <si>
    <t>오전 11:30</t>
  </si>
  <si>
    <t>인디밴드</t>
  </si>
  <si>
    <t>SeongWook Kang</t>
  </si>
  <si>
    <t>최강</t>
  </si>
  <si>
    <t>14년 3월 22일</t>
  </si>
  <si>
    <t>010-4905-2455/ 보호자 : 010-2002-2455</t>
  </si>
  <si>
    <t>intellectual-@hanmail.net</t>
  </si>
  <si>
    <t>외국인과 자유로운 의사소통</t>
  </si>
  <si>
    <t>live:.cid.fdefed43b946561a</t>
  </si>
  <si>
    <t>2023-11-22</t>
  </si>
  <si>
    <t>2024-03-14</t>
  </si>
  <si>
    <t>Hyunyeong Park</t>
  </si>
  <si>
    <t>손상훈</t>
  </si>
  <si>
    <t xml:space="preserve"> 1997.12.14</t>
  </si>
  <si>
    <t>010-6462-3688</t>
  </si>
  <si>
    <t>hoonsang7@naver.com</t>
  </si>
  <si>
    <t>live:tkdgnsx123</t>
  </si>
  <si>
    <t>월,수-21:30</t>
  </si>
  <si>
    <t>2024-02-21</t>
  </si>
  <si>
    <t>2024-03-18</t>
  </si>
  <si>
    <t>딸기 블로그</t>
  </si>
  <si>
    <t xml:space="preserve">3개월 할부를 원했지만 1달 수업비씩 납부하다 3개월 차에 32,900원 납부 하기로 함(총 20,7000원) </t>
  </si>
  <si>
    <t>Bitgaon Song</t>
  </si>
  <si>
    <t>Jasmine yu</t>
  </si>
  <si>
    <t>1986.10.12</t>
  </si>
  <si>
    <t>6208118047763</t>
  </si>
  <si>
    <t>jasminyu1012@gmail.com</t>
  </si>
  <si>
    <t>일반회화 스킬 향상</t>
  </si>
  <si>
    <t>live:.cid.6170c312fd9e92fa</t>
  </si>
  <si>
    <t>2024-02-26</t>
  </si>
  <si>
    <t>2024-03-22</t>
  </si>
  <si>
    <t>2024-03-25</t>
  </si>
  <si>
    <t>Bitgoeun Song</t>
  </si>
  <si>
    <t>윤소망</t>
  </si>
  <si>
    <t>1993.04.24</t>
  </si>
  <si>
    <t>010-1234-5678</t>
  </si>
  <si>
    <t>비즈니스 스피킹</t>
  </si>
  <si>
    <t>Rocky</t>
  </si>
  <si>
    <t>월,수,금-16:30</t>
  </si>
  <si>
    <t>친구 소개</t>
  </si>
  <si>
    <t>_x0008_beginer</t>
  </si>
  <si>
    <t>강주정</t>
  </si>
  <si>
    <t>1978.12.12</t>
  </si>
  <si>
    <t>016-435-0311</t>
  </si>
  <si>
    <t>shany1975@gmail.com</t>
  </si>
  <si>
    <t xml:space="preserve"> live:.cid.f829a716e966ea05</t>
  </si>
  <si>
    <t>2023-11-27</t>
  </si>
  <si>
    <t>2024-03-27</t>
  </si>
  <si>
    <t>Jinyeong Choi</t>
  </si>
  <si>
    <t>김영주</t>
  </si>
  <si>
    <t xml:space="preserve"> 93.7.2</t>
  </si>
  <si>
    <t xml:space="preserve"> 010-3592-9372</t>
  </si>
  <si>
    <t>kimyj9372@naver.com</t>
  </si>
  <si>
    <t xml:space="preserve">live:.cid.e87d1905304e65d8
</t>
  </si>
  <si>
    <t>2024-02-26~2024-03-01</t>
  </si>
  <si>
    <t>월, 금</t>
  </si>
  <si>
    <t>월,금-10:30</t>
  </si>
  <si>
    <t>2023-11-30</t>
  </si>
  <si>
    <t>하경 블로그</t>
  </si>
  <si>
    <t>Seonhee Han</t>
  </si>
  <si>
    <t>정미실</t>
  </si>
  <si>
    <t>1974.09.15</t>
  </si>
  <si>
    <t>62 0822 1157 6013</t>
  </si>
  <si>
    <t>ici21@naver.com</t>
  </si>
  <si>
    <t>live:.cid.662f1bae2cfc88c8</t>
  </si>
  <si>
    <t>2024-03-19,2024-03-28</t>
  </si>
  <si>
    <t>화,목-10:30</t>
  </si>
  <si>
    <t>2024-02-22</t>
  </si>
  <si>
    <t>2024-03-26</t>
  </si>
  <si>
    <t>2024-04-02</t>
  </si>
  <si>
    <t>Sehoon Oh</t>
  </si>
  <si>
    <t>박민석</t>
  </si>
  <si>
    <t>4256-04-24</t>
  </si>
  <si>
    <t xml:space="preserve"> 010-9203-7542</t>
  </si>
  <si>
    <t>bakms@slworld.com</t>
  </si>
  <si>
    <t>bakbaga27</t>
  </si>
  <si>
    <t>2024-02-09,2024-03-29</t>
  </si>
  <si>
    <t>화, 수, 금</t>
  </si>
  <si>
    <t>화,수,금-18:30</t>
  </si>
  <si>
    <t>오후 5:30</t>
  </si>
  <si>
    <t>2024-01-02</t>
  </si>
  <si>
    <t>2024-03-29</t>
  </si>
  <si>
    <t>2024-04-03</t>
  </si>
  <si>
    <t>1월 부터 시작</t>
  </si>
  <si>
    <t>Raewook Tak</t>
  </si>
  <si>
    <t>1082083330</t>
  </si>
  <si>
    <t>Tina</t>
  </si>
  <si>
    <t>화-20:00
목-10:00</t>
  </si>
  <si>
    <t>2024-01-09</t>
  </si>
  <si>
    <t>2024-04-04</t>
  </si>
  <si>
    <t>Jimin Lee</t>
  </si>
  <si>
    <t>최윤</t>
  </si>
  <si>
    <t>150727</t>
  </si>
  <si>
    <t>82intellect@naver.com</t>
  </si>
  <si>
    <t>2024-03-01,2024-03-22,2024-03-21,2024-04-02</t>
  </si>
  <si>
    <t>2024-03-27,2024-04-03</t>
  </si>
  <si>
    <t>2024-01-08</t>
  </si>
  <si>
    <t>2024-04-08</t>
  </si>
  <si>
    <t>Jaehyun Lee</t>
  </si>
  <si>
    <t>920831</t>
  </si>
  <si>
    <t>월,목-22:00</t>
  </si>
  <si>
    <t>2024-01-15</t>
  </si>
  <si>
    <t>Siyool Yoo/Siah Yoo</t>
  </si>
  <si>
    <t>조예찬</t>
  </si>
  <si>
    <t>97.09.29</t>
  </si>
  <si>
    <t xml:space="preserve"> 010-8448-7646</t>
  </si>
  <si>
    <t>wdcdlek01@naver.com</t>
  </si>
  <si>
    <t>간단한 비즈니스 대화</t>
  </si>
  <si>
    <t>live:.cid.857d749e77f105b0</t>
  </si>
  <si>
    <t>2024-03-07,2024-03-21</t>
  </si>
  <si>
    <t>2024-03-28</t>
  </si>
  <si>
    <t>재옥형 추천</t>
  </si>
  <si>
    <t>1월부터 시작(SL이니까 1주 추가해주기)</t>
  </si>
  <si>
    <t>SeonJoo Park</t>
  </si>
  <si>
    <t>박지령</t>
  </si>
  <si>
    <t>1985.02.07</t>
  </si>
  <si>
    <t>010-4039-5458</t>
  </si>
  <si>
    <t>qkrwlfud@naver.com</t>
  </si>
  <si>
    <t>회화 및 업무</t>
  </si>
  <si>
    <t>live:.cid.94ed5bf8a4a1b92d</t>
  </si>
  <si>
    <t>2020-01-10,2024-01-19,2024-02-02,</t>
  </si>
  <si>
    <t>2024-03-25~2024-03-29</t>
  </si>
  <si>
    <t>화,목-21:30</t>
  </si>
  <si>
    <t>2024-01-03</t>
  </si>
  <si>
    <t>₩62,100</t>
  </si>
  <si>
    <t>2024-04-01</t>
  </si>
  <si>
    <t>Mid-Beginner</t>
  </si>
  <si>
    <t>Mnjoon Choi</t>
  </si>
  <si>
    <t>김현수</t>
  </si>
  <si>
    <t>1993. 2. 8.</t>
  </si>
  <si>
    <t>010-2672-6126</t>
  </si>
  <si>
    <t>hisson6126@gmail.com</t>
  </si>
  <si>
    <t>프리토킹 능력 향상</t>
  </si>
  <si>
    <t xml:space="preserve">Racquel </t>
  </si>
  <si>
    <t>live:hisson6126</t>
  </si>
  <si>
    <t>월,수,금-14:00</t>
  </si>
  <si>
    <t>오후 1:00</t>
  </si>
  <si>
    <t>2024-01-19</t>
  </si>
  <si>
    <t>2024-04-15</t>
  </si>
  <si>
    <t>2024-04-19</t>
  </si>
  <si>
    <t>Jaeho Lee</t>
  </si>
  <si>
    <t>1991.03.29</t>
  </si>
  <si>
    <t>calling2244@gmail.com</t>
  </si>
  <si>
    <t>live:.cid.650333f3b2b90e73</t>
  </si>
  <si>
    <t xml:space="preserve">Sturctured Speaking (Topic Discussion &amp; Book Reading </t>
  </si>
  <si>
    <t>화,목-08:00</t>
  </si>
  <si>
    <t>Jaejoon Lee</t>
  </si>
  <si>
    <t>홍진호</t>
  </si>
  <si>
    <t>3984/02/05</t>
  </si>
  <si>
    <t>82 1090909852</t>
  </si>
  <si>
    <t>zzanggapw@naver.com</t>
  </si>
  <si>
    <t>비즈니스</t>
  </si>
  <si>
    <t xml:space="preserve"> live:zzanggapw</t>
  </si>
  <si>
    <t>2024-03-15,2024-03-25,2024-04-01</t>
  </si>
  <si>
    <t>월,수,금-07:00</t>
  </si>
  <si>
    <t>오전 6:00</t>
  </si>
  <si>
    <t>2024-01-10</t>
  </si>
  <si>
    <t>2024-04-17</t>
  </si>
  <si>
    <t>Yoon Park</t>
  </si>
  <si>
    <t>신예리</t>
  </si>
  <si>
    <t>010-5761-3596</t>
  </si>
  <si>
    <t>xldkfk456@naver.com</t>
  </si>
  <si>
    <t xml:space="preserve">토플 </t>
  </si>
  <si>
    <t>live:.cid.45cf9d4e5d634d40</t>
  </si>
  <si>
    <t>Structured Speaking (Topic Discussion)</t>
  </si>
  <si>
    <t>화,수,목-15:00</t>
  </si>
  <si>
    <t>지인소개(Unknown)</t>
  </si>
  <si>
    <t>1회 남기고 종료함</t>
  </si>
  <si>
    <t>Yooin Kim</t>
  </si>
  <si>
    <t>고동규</t>
  </si>
  <si>
    <t xml:space="preserve"> 1988.05.23</t>
  </si>
  <si>
    <t>010-9250-3215</t>
  </si>
  <si>
    <t>blackdark880523@gmail.com</t>
  </si>
  <si>
    <t xml:space="preserve"> live:.cid.f6ae407dcbbd8935</t>
  </si>
  <si>
    <t>2024-03-19,2024-03-21,2024-04-18,2024-04-23,2024-04-16</t>
  </si>
  <si>
    <t>화,목-11:00</t>
  </si>
  <si>
    <t>2024-01-11</t>
  </si>
  <si>
    <t>2024-04-16</t>
  </si>
  <si>
    <t>2024-05-02</t>
  </si>
  <si>
    <t>Woolim Kim</t>
  </si>
  <si>
    <t>이신원</t>
  </si>
  <si>
    <t>2001.11.30</t>
  </si>
  <si>
    <t xml:space="preserve"> 010-3085-7445</t>
  </si>
  <si>
    <t>22000539@handong.ac.kr</t>
  </si>
  <si>
    <t>영어 회화 및 토익 스피킹 준비</t>
  </si>
  <si>
    <t>live:.cid.e6a52f38791c3b04</t>
  </si>
  <si>
    <t>Power/ Fluency</t>
  </si>
  <si>
    <t>월,금-16:00</t>
  </si>
  <si>
    <t>한동대학교 에브리타임 홍보</t>
  </si>
  <si>
    <t>Eunji Lee</t>
  </si>
  <si>
    <t>장윤호</t>
  </si>
  <si>
    <t>010 4193 1290</t>
  </si>
  <si>
    <t>sinjilo@naver.com</t>
  </si>
  <si>
    <t>업무 사용</t>
  </si>
  <si>
    <t>Kristina</t>
  </si>
  <si>
    <t>live:.cid.7c29b8730b08b907</t>
  </si>
  <si>
    <t>Structured Speaking(상황별 스피킹)</t>
  </si>
  <si>
    <t>월,화,수,목,금-23:00</t>
  </si>
  <si>
    <t>검색(베트남그리기 유력)</t>
  </si>
  <si>
    <t>Sarang Choi</t>
  </si>
  <si>
    <t>이영미</t>
  </si>
  <si>
    <t>70.09.04</t>
  </si>
  <si>
    <t>013-711-8180</t>
  </si>
  <si>
    <t>wtckwtck@hanmail.net</t>
  </si>
  <si>
    <t>speaking english fluently again</t>
  </si>
  <si>
    <t>live:wtckwtck_1</t>
  </si>
  <si>
    <t>화</t>
  </si>
  <si>
    <t>화-16:00</t>
  </si>
  <si>
    <t>Hyunjin Jang</t>
  </si>
  <si>
    <t>성미영</t>
  </si>
  <si>
    <t>1978. 10. 09</t>
  </si>
  <si>
    <t>010-2318-8073</t>
  </si>
  <si>
    <t>jjunmom78@gmail.com</t>
  </si>
  <si>
    <t>국제학교 재학 중인 아이들 관리 및 의사소통능력 향상</t>
  </si>
  <si>
    <t xml:space="preserve">live:.cid.792001e8d00aea54
</t>
  </si>
  <si>
    <t>IELTs Speaking</t>
  </si>
  <si>
    <t>2024-03-29,2024-04-02,2024-04-15,2024-05-02,2024-05-20</t>
  </si>
  <si>
    <t>2024-04-08~2024-04-12</t>
  </si>
  <si>
    <t>월,목,금-09:00
화,수-18:00</t>
  </si>
  <si>
    <t>2024-01-23</t>
  </si>
  <si>
    <t>₩149,900</t>
  </si>
  <si>
    <t>2024-07-09</t>
  </si>
  <si>
    <t>Elly Kim</t>
  </si>
  <si>
    <t>김지혜</t>
  </si>
  <si>
    <t>1994.11.10</t>
  </si>
  <si>
    <t>0493 426 809</t>
  </si>
  <si>
    <t>kgn15900@naver.com</t>
  </si>
  <si>
    <t>일상 회화, 병원 면접</t>
  </si>
  <si>
    <t>live:.cid.3c448402bece473</t>
  </si>
  <si>
    <t>2024-07-26,2024-07-19,2024-08-02</t>
  </si>
  <si>
    <t>월,수,금-13:30</t>
  </si>
  <si>
    <t>오후 12:30</t>
  </si>
  <si>
    <t>2024-07-08</t>
  </si>
  <si>
    <t>2024-08-02</t>
  </si>
  <si>
    <t>Yeeun Son</t>
  </si>
  <si>
    <t>노하현</t>
  </si>
  <si>
    <t>20040901</t>
  </si>
  <si>
    <t>010-8539-7680</t>
  </si>
  <si>
    <t>aahahyun@naver.com</t>
  </si>
  <si>
    <t>토익스피킹 시험</t>
  </si>
  <si>
    <t>live:.cid.e689636201b802a6</t>
  </si>
  <si>
    <t>2024-04-01,2024-04-26,2024-05-14</t>
  </si>
  <si>
    <t>2024-03-04,2024-03-27,2024-04-03,2024-04-05,2024-04-17,2024-04-30,2024-05-01,2024-05-17</t>
  </si>
  <si>
    <t>화,수,금</t>
  </si>
  <si>
    <t>화,수,금-23:30</t>
  </si>
  <si>
    <t>오후 10:30</t>
  </si>
  <si>
    <t>2024-02-23</t>
  </si>
  <si>
    <t>2024-05-15</t>
  </si>
  <si>
    <t>손예은</t>
  </si>
  <si>
    <t>010-6655-6074</t>
  </si>
  <si>
    <t>laurenson@handong.ac.kr</t>
  </si>
  <si>
    <t>인턴</t>
  </si>
  <si>
    <t>live:.cid.49e1c354535f190c</t>
  </si>
  <si>
    <t>Structured Speaking &amp; Business Speaking</t>
  </si>
  <si>
    <t>2024-06-11,2024-06-12</t>
  </si>
  <si>
    <t>월-14:00
화-14:00
수-16:00</t>
  </si>
  <si>
    <t>에브리타임</t>
  </si>
  <si>
    <t>금전적 부담을 느껴 딸기영어에서 무료 1개월 주 3회 수업 지원!</t>
  </si>
  <si>
    <t>박윤</t>
  </si>
  <si>
    <t>1983.7.14</t>
  </si>
  <si>
    <t>60)011 3663 3090</t>
  </si>
  <si>
    <t>qkrrk0714@naver.com</t>
  </si>
  <si>
    <t>live:.cid.24a5e3bf4de75490</t>
  </si>
  <si>
    <t>2024-05-22,2024-05-24,2024-06-03</t>
  </si>
  <si>
    <t>2024-06-12,2024-06-17</t>
  </si>
  <si>
    <t>55분 수업, 한 달 구독으로 진행 하다 3개월 구독으로 금액만 추가해서 진행 하기 원함</t>
  </si>
  <si>
    <t>이재현</t>
  </si>
  <si>
    <t>18년생</t>
  </si>
  <si>
    <t>suddenly3300@gmail.com</t>
  </si>
  <si>
    <t>자유롭게 자신의 생각을 말할 수 있는 기회를 주기 위해서입니다.</t>
  </si>
  <si>
    <t>live:.cid.b706ee0fc6eae4bb</t>
  </si>
  <si>
    <t>Kid's English(애니메이션 스피킹 &amp; 상황별 스피킹)</t>
  </si>
  <si>
    <t>2024-05-20,2024-05-22</t>
  </si>
  <si>
    <t>월,수-18:00</t>
  </si>
  <si>
    <t>인스타그램(지민동생)</t>
  </si>
  <si>
    <t>허지윤</t>
  </si>
  <si>
    <t>2004.10.10</t>
  </si>
  <si>
    <t>010-3007-5274</t>
  </si>
  <si>
    <t>godjyheo1288@naver.com</t>
  </si>
  <si>
    <t>대학교 영어 수업 Discussion Test 및 일상적인 커뮤니케이션 스킬 향상</t>
  </si>
  <si>
    <t>live:.cid.7835ecd89f4453db</t>
  </si>
  <si>
    <t>수,목</t>
  </si>
  <si>
    <t>수-09:00
목-16:30</t>
  </si>
  <si>
    <t>Intermidiate-high</t>
  </si>
  <si>
    <t>김우림</t>
  </si>
  <si>
    <t>1991.09.02</t>
  </si>
  <si>
    <t>ulimkim0605@gmail.com</t>
  </si>
  <si>
    <t>live:.cid.7cbfbb06d234a772</t>
  </si>
  <si>
    <t>2024-05-27~2024-06-07</t>
  </si>
  <si>
    <t>수,금-16:00</t>
  </si>
  <si>
    <t>일정이 상시로 자주 바뀌는데, 스케쥴을 일주일 씩 정할 수 있을까요? 전주 금요일에 차주 스케일 전달 방식</t>
  </si>
  <si>
    <t>이지민</t>
  </si>
  <si>
    <t>jiminlee1606@gmail.com</t>
  </si>
  <si>
    <t>live:.cid.c93483ad2d6c8232</t>
  </si>
  <si>
    <t>Kid's English(주제 토론)</t>
  </si>
  <si>
    <t>2024-06-03, 2024-06.19</t>
  </si>
  <si>
    <t>인스타그램</t>
  </si>
  <si>
    <t>김보용</t>
  </si>
  <si>
    <t>1997.07.15</t>
  </si>
  <si>
    <t>1040399593</t>
  </si>
  <si>
    <t>rlaqhdyd125@gmail.com</t>
  </si>
  <si>
    <t>새로운 직업을 위한 영어공부</t>
  </si>
  <si>
    <t>live:.cid.c0094d28b9589a1</t>
  </si>
  <si>
    <t>화,수,목-22:00</t>
  </si>
  <si>
    <t>2024-05-29</t>
  </si>
  <si>
    <t>2024-06-25</t>
  </si>
  <si>
    <t>한달 무료 수강</t>
  </si>
  <si>
    <t>1975.12.19</t>
  </si>
  <si>
    <t>010-4582-4305</t>
  </si>
  <si>
    <t>원어민과 원활한 소통</t>
  </si>
  <si>
    <t>2024-05-06,2024-05-08</t>
  </si>
  <si>
    <t>2024-04-08~2024-04-12, 2024-04-30~2024-05-03</t>
  </si>
  <si>
    <t>월,수,목-22:00</t>
  </si>
  <si>
    <t>5/8 수요일 수업 취소 된 것은 30분 수업이었기 때문에 7월 1일 월요일에는 30분 수업 진행 되어야 함</t>
  </si>
  <si>
    <t>820813</t>
  </si>
  <si>
    <t>62- 0878 8495 0459</t>
  </si>
  <si>
    <t>jjuya812@gmail.com</t>
  </si>
  <si>
    <t>국제학교 상담 및 모임</t>
  </si>
  <si>
    <t>live:.cid.9aae34671140d950</t>
  </si>
  <si>
    <t>Power/Fluency(Situatioal Speaking)</t>
  </si>
  <si>
    <t>2024-06-07</t>
  </si>
  <si>
    <t>2024-07-03</t>
  </si>
  <si>
    <t>현금영수증
010 2988 1467</t>
  </si>
  <si>
    <t>2024-06-07,2024-06-10,2024-06-13,2024-07-01</t>
  </si>
  <si>
    <t>2024-06-11</t>
  </si>
  <si>
    <t>2024-06-03</t>
  </si>
  <si>
    <t>2024-07-01</t>
  </si>
  <si>
    <t>한선희</t>
  </si>
  <si>
    <t>1983.1.20</t>
  </si>
  <si>
    <t>60 016 720 3945</t>
  </si>
  <si>
    <t>sunnyhouse2@naver.com</t>
  </si>
  <si>
    <t>편한대화</t>
  </si>
  <si>
    <t>live:.cid.7a752cb26ebe41d6</t>
  </si>
  <si>
    <t>2024-04-09,2024-04-30,2024-06-13,2024-07-04</t>
  </si>
  <si>
    <t>2024-05-14,2024-06-04</t>
  </si>
  <si>
    <t>2024-06-18</t>
  </si>
  <si>
    <t>박현영</t>
  </si>
  <si>
    <t>04.10.06</t>
  </si>
  <si>
    <t>010-8804-8619</t>
  </si>
  <si>
    <t>phy75001@gmail.com</t>
  </si>
  <si>
    <t>토플 준비 및 일상 대화</t>
  </si>
  <si>
    <t>live:phy75001</t>
  </si>
  <si>
    <t>목,금</t>
  </si>
  <si>
    <t>목,금-11:00</t>
  </si>
  <si>
    <t>명환님 동생</t>
  </si>
  <si>
    <t>토익스피킹 2024년 12월에 목표</t>
  </si>
  <si>
    <t>박명환</t>
  </si>
  <si>
    <t>2002,12.27</t>
  </si>
  <si>
    <t>010-9179-8619</t>
  </si>
  <si>
    <t>mos904@naver.com</t>
  </si>
  <si>
    <t>회화 능숙</t>
  </si>
  <si>
    <t>ppmh2002</t>
  </si>
  <si>
    <t>월,화,목,금-21:00
수-22:00</t>
  </si>
  <si>
    <t>강이든</t>
  </si>
  <si>
    <t>1994.05.20</t>
  </si>
  <si>
    <t xml:space="preserve"> 010-5682-1892</t>
  </si>
  <si>
    <t>kanged94@naver.com</t>
  </si>
  <si>
    <t xml:space="preserve"> business 회화, 프리토킹</t>
  </si>
  <si>
    <t>live:kanged94</t>
  </si>
  <si>
    <t>2024-05-16~2024-06-03</t>
  </si>
  <si>
    <t>월,목-21:30</t>
  </si>
  <si>
    <t>2024-06-20</t>
  </si>
  <si>
    <t>이호연</t>
  </si>
  <si>
    <t>2001.10.21</t>
  </si>
  <si>
    <t>010-6201-9967</t>
  </si>
  <si>
    <t>corby9967@gmail.com</t>
  </si>
  <si>
    <t>live:corby9967</t>
  </si>
  <si>
    <t>2024-05-28,2024-05-30,2024-06-13,2024-06-18,2024-06-20, 2024-07-11</t>
  </si>
  <si>
    <t>2024-04-23,2024-06-27,2024-07-02</t>
  </si>
  <si>
    <t>2024-07-18</t>
  </si>
  <si>
    <t>에타(한동대)</t>
  </si>
  <si>
    <t>Intermediate High</t>
  </si>
  <si>
    <t>고성근</t>
  </si>
  <si>
    <t>1987.06.10</t>
  </si>
  <si>
    <t>010-9883-2366</t>
  </si>
  <si>
    <t>go-mahanaim@daum.net</t>
  </si>
  <si>
    <t>영어예배, 단기선교</t>
  </si>
  <si>
    <t>live:go-mahanaim</t>
  </si>
  <si>
    <t>2024-05-08,2024-06-21,2024-06-18</t>
  </si>
  <si>
    <t>화,수,금-13:00</t>
  </si>
  <si>
    <t>2024-04-24</t>
  </si>
  <si>
    <t>신학생단톡방</t>
  </si>
  <si>
    <t>강사라</t>
  </si>
  <si>
    <t>2000.12.01</t>
  </si>
  <si>
    <t>010-4044-6807</t>
  </si>
  <si>
    <t>sarakang500@gmail.com</t>
  </si>
  <si>
    <t>영어회화 연습,비즈니스 회화 배우기</t>
  </si>
  <si>
    <t>Pearll/Nalley</t>
  </si>
  <si>
    <t>live:.cid.561b9812e9873c69</t>
  </si>
  <si>
    <t>Business English/Structured Speaking</t>
  </si>
  <si>
    <t>2024-04-10,2024-05-03,2024-05-27,2024-05-28,2024-05-31,2024-06-05</t>
  </si>
  <si>
    <t>2024-06-20~2024-06-21,2024-07-03~2024-07-12</t>
  </si>
  <si>
    <t>오후 2:30</t>
  </si>
  <si>
    <t>2024-04-09</t>
  </si>
  <si>
    <t>학교</t>
  </si>
  <si>
    <t>이서정</t>
  </si>
  <si>
    <t>2004.08.08</t>
  </si>
  <si>
    <t>010-3546-7353</t>
  </si>
  <si>
    <t>seoj04.lee@gmail.com</t>
  </si>
  <si>
    <t>자유로운 의사소통, 여행 및 교환학생</t>
  </si>
  <si>
    <t xml:space="preserve"> live:.cid.bfba43591e913a34</t>
  </si>
  <si>
    <t>2024-07-17,2024-07-18</t>
  </si>
  <si>
    <t>2024-06-11, 2024-07-23</t>
  </si>
  <si>
    <t>2024-06-12~2024-06-14</t>
  </si>
  <si>
    <t>월,화,수,목,금-21:00</t>
  </si>
  <si>
    <t>2024-04-26</t>
  </si>
  <si>
    <t>김은영</t>
  </si>
  <si>
    <t>010-4570-6782</t>
  </si>
  <si>
    <t>krmme4570@gmail.com</t>
  </si>
  <si>
    <t xml:space="preserve"> live:flfkr033442</t>
  </si>
  <si>
    <t>최세화</t>
  </si>
  <si>
    <t>043-0385-896</t>
  </si>
  <si>
    <t>sehwa0314@gmail.com</t>
  </si>
  <si>
    <t>승진</t>
  </si>
  <si>
    <t>live:sehwa0314</t>
  </si>
  <si>
    <t>호주벼룩시장</t>
  </si>
  <si>
    <t>호주달러로 보내서 92,082원 보냄 다음 결제시 이월하여 금액 안내하기</t>
  </si>
  <si>
    <t>송윤재</t>
  </si>
  <si>
    <t>2017.0202</t>
  </si>
  <si>
    <t>070-8065-4580</t>
  </si>
  <si>
    <t>jaeyoeni@gmail.com</t>
  </si>
  <si>
    <t>키즈 영어(리스닝, 스피
킹, 리딩, 그래머)</t>
  </si>
  <si>
    <t>live:.cid.78343b1ef35d5585</t>
  </si>
  <si>
    <t xml:space="preserve">Kid's English </t>
  </si>
  <si>
    <t>2024-07-04,2024-07-15,2024-07-16,2024-07-26,2024-08-01</t>
  </si>
  <si>
    <t>2024-07-26</t>
  </si>
  <si>
    <t>지인(말레이시아)</t>
  </si>
  <si>
    <t>김영우</t>
  </si>
  <si>
    <t>86.06.01</t>
  </si>
  <si>
    <t>010-4818-0601</t>
  </si>
  <si>
    <t>kywkjy@gmail.com</t>
  </si>
  <si>
    <t>커뮤니케이션 능력 향상</t>
  </si>
  <si>
    <t>live:sonzee_3</t>
  </si>
  <si>
    <t>월,화,수,목,금-15:00</t>
  </si>
  <si>
    <t>마말 카페 광고 및 지인추천</t>
  </si>
  <si>
    <t>스카이프 이름 서치가 안 됨</t>
  </si>
  <si>
    <t>김채은</t>
  </si>
  <si>
    <t>20041021</t>
  </si>
  <si>
    <t>1085570823</t>
  </si>
  <si>
    <t>diovvvolb@naver.com</t>
  </si>
  <si>
    <t>잘하고싶어서</t>
  </si>
  <si>
    <t>live:.cid.20520a4d3617464f</t>
  </si>
  <si>
    <t>2024-07-18,2024-07-19,2024-07-22,2024-07-10, 2024-07-25,2024-07-26</t>
  </si>
  <si>
    <t>월,화,수,목,금-13:00</t>
  </si>
  <si>
    <t>Unknown</t>
  </si>
  <si>
    <t>010-7134-5124</t>
  </si>
  <si>
    <t>비즈니스스피킹</t>
  </si>
  <si>
    <t>Business Speaking</t>
  </si>
  <si>
    <t>2024-06-11,2024-06-20,2024-06-18</t>
  </si>
  <si>
    <t>2024-07-04, 2024-07-25</t>
  </si>
  <si>
    <t>화,목-20:30</t>
  </si>
  <si>
    <t>2024-04-30</t>
  </si>
  <si>
    <t>high-beginner</t>
  </si>
  <si>
    <t>이민혁</t>
  </si>
  <si>
    <t>04.07.10</t>
  </si>
  <si>
    <t>010-2855-8745</t>
  </si>
  <si>
    <t>ooo0710min@naver.com</t>
  </si>
  <si>
    <t xml:space="preserve">한국
</t>
  </si>
  <si>
    <t>외국거주예정</t>
  </si>
  <si>
    <t xml:space="preserve"> live:.cid.12ea13b346d83801</t>
  </si>
  <si>
    <t>2024-07-29,2024-07-30,2024-07-31</t>
  </si>
  <si>
    <t>2024-07-25,2024-07-26</t>
  </si>
  <si>
    <t>2024-07-30</t>
  </si>
  <si>
    <t>차수지</t>
  </si>
  <si>
    <t>1985.08.02</t>
  </si>
  <si>
    <t>61 413885906</t>
  </si>
  <si>
    <t>chasuziecha@gmail.com</t>
  </si>
  <si>
    <t>live:.cid.f77fd6e341197dce</t>
  </si>
  <si>
    <t>화,수</t>
  </si>
  <si>
    <t>화,수-18:00</t>
  </si>
  <si>
    <t>호주 페이스북 광고</t>
  </si>
  <si>
    <t>윤세아</t>
  </si>
  <si>
    <t>010-5393-2771</t>
  </si>
  <si>
    <t>claireshim04@naver.com</t>
  </si>
  <si>
    <t>외국 거주중이라 영어스피킹을 빨리 향상시키고 싶어서 신청합니다.</t>
  </si>
  <si>
    <t>live:.cid.e5346937137b1550</t>
  </si>
  <si>
    <t>2024-06-06,2024-06-13,2024-07-30</t>
  </si>
  <si>
    <t>2024-05-02,2024-05-28,2024-06-18</t>
  </si>
  <si>
    <t>2024-07-23</t>
  </si>
  <si>
    <t>지인소개(모름)</t>
  </si>
  <si>
    <t>최사랑</t>
  </si>
  <si>
    <t>2001.01.12</t>
  </si>
  <si>
    <t>010-6504-7970</t>
  </si>
  <si>
    <t>sarangchoi2024@gmail.com</t>
  </si>
  <si>
    <t>미국</t>
  </si>
  <si>
    <t>현지회화</t>
  </si>
  <si>
    <t>Nalley/Zor</t>
  </si>
  <si>
    <t>2024-06-22,2024-06-28,2024-06-29,2024-07-20, 2024-08-03,2024-08-02</t>
  </si>
  <si>
    <t>2024-05-29,2024-07-31</t>
  </si>
  <si>
    <t>화,수,목,금,토</t>
  </si>
  <si>
    <t>화,수,목,금,토-10:00</t>
  </si>
  <si>
    <t>2024-05-16</t>
  </si>
  <si>
    <t>₩107,100</t>
  </si>
  <si>
    <t>2024-08-07</t>
  </si>
  <si>
    <t>2024-08-17</t>
  </si>
  <si>
    <t>한동대 첫 등록 할인 적용</t>
  </si>
  <si>
    <t>장현진</t>
  </si>
  <si>
    <t>2001.01.25</t>
  </si>
  <si>
    <t>60 1123032516</t>
  </si>
  <si>
    <t>jbb010125@gmail.com</t>
  </si>
  <si>
    <t xml:space="preserve"> live:.cid.fc66d4aeb4f83cf9</t>
  </si>
  <si>
    <t>2024-06-17,2024-07-08</t>
  </si>
  <si>
    <t>2024-08-16</t>
  </si>
  <si>
    <t>2024-08-21</t>
  </si>
  <si>
    <t>회사 쉬프트로 인해서 매주 수업시간이 변경 되어야 할 수 있다. 저녁은 오후 7시30분 오전 10시. 1개월 수업 해보고 일정 조율 되면 2개월 추가 등록 하여 3개월 할인 등록 해주기로 함</t>
  </si>
  <si>
    <t>임세라</t>
  </si>
  <si>
    <t>1985-05-20</t>
  </si>
  <si>
    <t>60-12-906-3775</t>
  </si>
  <si>
    <t>sera002@naver.com</t>
  </si>
  <si>
    <t>생활 영어</t>
  </si>
  <si>
    <t>live:sera002_1</t>
  </si>
  <si>
    <t>2024-05-01,2024-05-13,2024-06-05,2024-06-07,2024-06-21</t>
  </si>
  <si>
    <t>2024-05-21</t>
  </si>
  <si>
    <t>2024-07-12~2024-07-22, 2024-08-08~2024-08-16</t>
  </si>
  <si>
    <t>2024-07-19</t>
  </si>
  <si>
    <t>12월11-15일 여행으로 홀딩 12/27부터 수업시작예정</t>
  </si>
  <si>
    <t>손지현</t>
  </si>
  <si>
    <t>16.11.26</t>
  </si>
  <si>
    <t>sonzee@naver.com</t>
  </si>
  <si>
    <t>ielts 대비</t>
  </si>
  <si>
    <t>live:.cid.5410a4b101bdf763</t>
  </si>
  <si>
    <t>IELTs</t>
  </si>
  <si>
    <t>2024-07-26, 2024-07-29</t>
  </si>
  <si>
    <t>2024-08-14~2024-08-23</t>
  </si>
  <si>
    <t>월,수,금-10:30</t>
  </si>
  <si>
    <t>010 7670 6100 현금 영수증</t>
  </si>
  <si>
    <t>강지원</t>
  </si>
  <si>
    <t>2013.05.20</t>
  </si>
  <si>
    <t>010-7739-5482</t>
  </si>
  <si>
    <t>vivachea@naver.com</t>
  </si>
  <si>
    <t>학원을 더이상 다닐 수 없게됨.
축구하면서 영어를 지속하고 싶음</t>
  </si>
  <si>
    <t>live:vivachea</t>
  </si>
  <si>
    <t>2024-05-22,2024-06-19,2024-06-26,2024-08-23</t>
  </si>
  <si>
    <t>2024-07-03,2024-04-17,2024-05-01,2024-05-17,2024-07-12,2024-08-02,2024-08-14</t>
  </si>
  <si>
    <t>2024-07-10~2024-07-19,2024-08-11~2024-08-20</t>
  </si>
  <si>
    <t>2024-04-10</t>
  </si>
  <si>
    <t>2024-08-30</t>
  </si>
  <si>
    <t>2월 부터 시작 가능/ 1월 신년 이벤트 적용하기로 함</t>
  </si>
  <si>
    <t>박서영</t>
  </si>
  <si>
    <t>2013.05.28</t>
  </si>
  <si>
    <t>010-5508-0458</t>
  </si>
  <si>
    <t>xxbybrid@gmail.com</t>
  </si>
  <si>
    <t>영어회화에 익숙해지기</t>
  </si>
  <si>
    <t>live:.cid.5907ea23c36625c6</t>
  </si>
  <si>
    <t>2024-08-02,2024-08-26</t>
  </si>
  <si>
    <t>2024-08-12~2024-08-16</t>
  </si>
  <si>
    <t>검색</t>
  </si>
  <si>
    <t>이예건</t>
  </si>
  <si>
    <t>2007.4.4</t>
  </si>
  <si>
    <t>010-4074-0151</t>
  </si>
  <si>
    <t>yesaja2007@daum.net</t>
  </si>
  <si>
    <t>영어 공부</t>
  </si>
  <si>
    <t>Stef/Prim</t>
  </si>
  <si>
    <t>live:.cid.fcd9fe673e59392a</t>
  </si>
  <si>
    <t>수-19:00
토-10:30</t>
  </si>
  <si>
    <t>2024-08-31</t>
  </si>
  <si>
    <t>이재준</t>
  </si>
  <si>
    <t>010-2872-7464</t>
  </si>
  <si>
    <t>eve88eve@naver.com</t>
  </si>
  <si>
    <t>성격이 아주 내성적임,말을 잘 안함,최대한 말을 많이 할수 있는 대화 형식의 수업이 필요함</t>
  </si>
  <si>
    <t>live:.cid.8b06e0b93c3e9002</t>
  </si>
  <si>
    <t>2024-07-19~2024-07-26</t>
  </si>
  <si>
    <t>월,화,수,목,금-19:30</t>
  </si>
  <si>
    <t>마말카페(재호 형)</t>
  </si>
  <si>
    <t>박선주</t>
  </si>
  <si>
    <t>850713</t>
  </si>
  <si>
    <t>lunapak@naver.com</t>
  </si>
  <si>
    <t>아이가 국제학교를 다니면서 엄마인 나 역시 영어가 필요할거 같아서, 회화를 중점으로 공부하고 싶다.</t>
  </si>
  <si>
    <t xml:space="preserve"> live:.cid.372d162982a85741
</t>
  </si>
  <si>
    <t xml:space="preserve">Power /Fluency and Structured Speaking (Basic Conversation Speaking)
</t>
  </si>
  <si>
    <t>2024-05-01,2024-05-08,2024-05-09,2024-05-23,2024-05-17,2024-06-12,2024-08-01,2024-08-06,2024-08-20, 2024-09-04,2024-09-06</t>
  </si>
  <si>
    <t>2024-05-27,2024-08-28, 2024-09-10</t>
  </si>
  <si>
    <t>2024-06-17~2024-07-19</t>
  </si>
  <si>
    <t>친구추천(빛가람)</t>
  </si>
  <si>
    <t>문지호 학생 어머님</t>
  </si>
  <si>
    <t>오미나</t>
  </si>
  <si>
    <t>84.7.26</t>
  </si>
  <si>
    <t>61-431-337 -907</t>
  </si>
  <si>
    <t>5packsa84@gmail.com</t>
  </si>
  <si>
    <t>스피킹 업[55분]</t>
  </si>
  <si>
    <t>영어 말하기 향상, 인터뷰 준비 등등</t>
  </si>
  <si>
    <t>live:.cid.863d18314760941c</t>
  </si>
  <si>
    <t>Power/Fluency [상황별 스피킹]</t>
  </si>
  <si>
    <t>탁래욱</t>
  </si>
  <si>
    <t>2012년 3월 9일</t>
  </si>
  <si>
    <t>60 011 1672 0471</t>
  </si>
  <si>
    <t>kotak9494@gmail.com</t>
  </si>
  <si>
    <t>live:.cid.c9460b147986ce77</t>
  </si>
  <si>
    <t>Kid's English(상황별 스피킹)</t>
  </si>
  <si>
    <t>월,목-19:00</t>
  </si>
  <si>
    <t>2024-08-15</t>
  </si>
  <si>
    <t>₩73,900</t>
  </si>
  <si>
    <t>김민정</t>
  </si>
  <si>
    <t>1990.8 4</t>
  </si>
  <si>
    <t>62 0852 8098 1161</t>
  </si>
  <si>
    <t>hbl3630@gmail.com</t>
  </si>
  <si>
    <t>indonesia</t>
  </si>
  <si>
    <t>high free talking skill</t>
  </si>
  <si>
    <t>live:mmaker7</t>
  </si>
  <si>
    <t>2024-07-05~2024-08-12</t>
  </si>
  <si>
    <t>화,목-11:30</t>
  </si>
  <si>
    <t>2024-05-30</t>
  </si>
  <si>
    <t>2024-09-26</t>
  </si>
  <si>
    <t>김가은</t>
  </si>
  <si>
    <t>0811-1380-355</t>
  </si>
  <si>
    <t>swyoung0@gmail.com</t>
  </si>
  <si>
    <t>live:.cid.f5e8bbf5273e1d5d</t>
  </si>
  <si>
    <t>2024-08-27, 2024-09-03, 2024-09-24,2024-09-26</t>
  </si>
  <si>
    <t>화,목-19:00</t>
  </si>
  <si>
    <t>밴드</t>
  </si>
  <si>
    <t>수업 난이도 조절 요청을 하셔서 9/26 수업 이후에 연장 요청 하기</t>
  </si>
  <si>
    <t>2024. 8. 7 보냄</t>
  </si>
  <si>
    <t>김도빈</t>
  </si>
  <si>
    <t>160627</t>
  </si>
  <si>
    <t>1048015230</t>
  </si>
  <si>
    <t>ddovin2706@gmail.com</t>
  </si>
  <si>
    <t>스피킹 하이 플러스 [55분]</t>
  </si>
  <si>
    <t>_x0008_국제학교 적응</t>
  </si>
  <si>
    <t>live:.cid.86d9ab13af183337</t>
  </si>
  <si>
    <t>2024-09-02,2024-09-03,2024-09-04,2024-09-05,2024-09-06</t>
  </si>
  <si>
    <t>2024-08-28</t>
  </si>
  <si>
    <t>₩259,000</t>
  </si>
  <si>
    <t>2024-10-02</t>
  </si>
  <si>
    <t>조서진</t>
  </si>
  <si>
    <t>75.6 22</t>
  </si>
  <si>
    <t>6281519327769</t>
  </si>
  <si>
    <t>craft0301@naver.com</t>
  </si>
  <si>
    <t>왕왕 기초회화및 학교상담</t>
  </si>
  <si>
    <t>live:.cid.e72d878a15421fc1</t>
  </si>
  <si>
    <t>2024-09-16, 2024-09-27</t>
  </si>
  <si>
    <t>₩96,900</t>
  </si>
  <si>
    <t>2024-09-30</t>
  </si>
  <si>
    <t>노근원</t>
  </si>
  <si>
    <t>1999.07.02</t>
  </si>
  <si>
    <t>010-9570-7680</t>
  </si>
  <si>
    <t>ggg7680@naver.com</t>
  </si>
  <si>
    <t>회화실력향상</t>
  </si>
  <si>
    <t>live:.cid.e895b23f5e5c2e38</t>
  </si>
  <si>
    <t>2024-07-08,2024-07-10,2024-07-12, 2024-07-29, 2024-09-09</t>
  </si>
  <si>
    <t>가족소개</t>
  </si>
  <si>
    <t>김시아</t>
  </si>
  <si>
    <t>2011.04.14</t>
  </si>
  <si>
    <t>60 16 876 6082</t>
  </si>
  <si>
    <t>siasarang@outlook.com</t>
  </si>
  <si>
    <t>국제학교 8학년 재학중으로 스피킹 향상</t>
  </si>
  <si>
    <t>live:.cid.f4ea7c6d22d2e528</t>
  </si>
  <si>
    <t>2024-07-18, 2024-07-25, 2024-08-20, 2024-09-26</t>
  </si>
  <si>
    <t>intermediate mid</t>
  </si>
  <si>
    <t>조윤주</t>
  </si>
  <si>
    <t xml:space="preserve">2004.01.21
</t>
  </si>
  <si>
    <t>yoonju2320@naver.com</t>
  </si>
  <si>
    <t>일상영어회화</t>
  </si>
  <si>
    <t>live:.cid.892c223ceb0e4ef3</t>
  </si>
  <si>
    <t>월,목-14:30</t>
  </si>
  <si>
    <t>5회 남은 수업 다음과 같이 진행 
9월 27일 금요일 오후 11시 30분
9월 30일 월요일 (55분) 오후 2시 30분
10월 3일 목요일 오후 2시 30분
10월 7일 월요일 오후 2시 30분</t>
  </si>
  <si>
    <t>김엘리</t>
  </si>
  <si>
    <t>1982.02.25</t>
  </si>
  <si>
    <t>tycoon2255@gmail.com</t>
  </si>
  <si>
    <t xml:space="preserve">live:.cid.103ea10ab2af42e6 </t>
  </si>
  <si>
    <t>Power/Fluency(상황별 스피킹)</t>
  </si>
  <si>
    <t>2024-09-09, 2024-09-10</t>
  </si>
  <si>
    <t>2024-07-01~2024-08-19</t>
  </si>
  <si>
    <t>월,화,금</t>
  </si>
  <si>
    <t>월,화,금-09:30</t>
  </si>
  <si>
    <t>In-Mid</t>
  </si>
  <si>
    <t>010 7477 8484 현금영수증</t>
  </si>
  <si>
    <t>2024-07-02,2024-07-04,2024-07-11,2024-08-20,2024-08-22</t>
  </si>
  <si>
    <t>2024-06-27,2024-07-09, 2024-09-17,  2024-09-19, 2024-09-27,2024-09-30</t>
  </si>
  <si>
    <t>2024-07-29~2024-08-09</t>
  </si>
  <si>
    <t>월,금</t>
  </si>
  <si>
    <t>월,금-20:30</t>
  </si>
  <si>
    <t>지인추천(소명)</t>
  </si>
  <si>
    <t>Red 튜터랑 별로 안 맞는다고 함. 혹시 다시 돌아온다면 다른 튜터 배정해주기</t>
  </si>
  <si>
    <t>2024. 9. 9 보냄</t>
  </si>
  <si>
    <t>김도진</t>
  </si>
  <si>
    <t>141025</t>
  </si>
  <si>
    <t>ddojin2510@gmail.com</t>
  </si>
  <si>
    <t>live:.cid.9dcb2d46e4d3fe02</t>
  </si>
  <si>
    <t>2024-09-05,2024-09-12,2024-09-26,2024-09-19, 2024-10-03</t>
  </si>
  <si>
    <t>2024-09-09,2024-09-10,2024-09-30,2024-10-01</t>
  </si>
  <si>
    <t>오후 6:30:00</t>
  </si>
  <si>
    <t>안지연</t>
  </si>
  <si>
    <t>010-2428-8066</t>
  </si>
  <si>
    <t>giannajiyoun@naver.com</t>
  </si>
  <si>
    <t>인터뷰준비</t>
  </si>
  <si>
    <t>Structured Speaking[Job Interview]</t>
  </si>
  <si>
    <t>월,화,수,목,금,토,일</t>
  </si>
  <si>
    <t>월,화,수,목,금-20:30
토,일-18:00</t>
  </si>
  <si>
    <t>Job Interview 준비를 위해서 9회만 등록</t>
  </si>
  <si>
    <t>이대중</t>
  </si>
  <si>
    <t>1987. 1. 4</t>
  </si>
  <si>
    <t>010-9296-7963</t>
  </si>
  <si>
    <t>daejoong1204@gmail.com</t>
  </si>
  <si>
    <t>업무 상 필요</t>
  </si>
  <si>
    <t>live:.cid.dedc63ad283f776a</t>
  </si>
  <si>
    <t>2024-08-30,2024-09-12,2024-09-16,2024-09-17,2024-09-18,2024-09-23,2024-10-02,2024-10-03</t>
  </si>
  <si>
    <t>2024-07-25,2024-07-26,2024-09-27,2024-09-30</t>
  </si>
  <si>
    <t>2024-09-27</t>
  </si>
  <si>
    <t>2024-10-15</t>
  </si>
  <si>
    <t>현금 영수증 010-9296-7963</t>
  </si>
  <si>
    <t>이루비</t>
  </si>
  <si>
    <t>2017 12/31</t>
  </si>
  <si>
    <t>5packsa@naver.com</t>
  </si>
  <si>
    <t xml:space="preserve"> improve reading skill and specking</t>
  </si>
  <si>
    <t>Kid's English [Book Reading Speaking]</t>
  </si>
  <si>
    <t>화,목-18:00</t>
  </si>
  <si>
    <t>박민지</t>
  </si>
  <si>
    <t>010-4688-6377</t>
  </si>
  <si>
    <t>alswlcondy@naver.com</t>
  </si>
  <si>
    <t xml:space="preserve">스피킹 </t>
  </si>
  <si>
    <t>비지니스 영어</t>
  </si>
  <si>
    <t>live:.cid.b66547d294758e71</t>
  </si>
  <si>
    <t>2024-08-01, 2024-08-27, 2024-10-01, 2024-10-08</t>
  </si>
  <si>
    <t>SL</t>
  </si>
  <si>
    <t xml:space="preserve">현금영수증 01046886377 </t>
  </si>
  <si>
    <t>백예나</t>
  </si>
  <si>
    <t>07.06.08</t>
  </si>
  <si>
    <t>010-6284-8271</t>
  </si>
  <si>
    <t>noah7550@gmail.com</t>
  </si>
  <si>
    <t>프리토킹, 토플</t>
  </si>
  <si>
    <t>live:.cid.d540db591602e2e5</t>
  </si>
  <si>
    <t>2024-07-30,2024-08-05,2024-08-06,2024-08-03,2024-08-12,2024-08-13,2024-08-23, 2024-09-13</t>
  </si>
  <si>
    <t>20204-06-21,2024-07-01,2024-07-02,2024-07-06,2024-07-08,2024-07-19,2024-07-20,2024-07-22,2024-07-18,2024-08-17,2024-08-29,2024-08-30,2024-08-31,2024-09-02</t>
  </si>
  <si>
    <t>2024-07-12~2024-07-17,2024-07-23~2024-07-27</t>
  </si>
  <si>
    <t>월,화,목,금,토</t>
  </si>
  <si>
    <t>월,화,목,금,토-9:30</t>
  </si>
  <si>
    <t>2024-06-21</t>
  </si>
  <si>
    <t>2024-10-24</t>
  </si>
  <si>
    <t>이진호</t>
  </si>
  <si>
    <t>mizmoren8769@naver.com</t>
  </si>
  <si>
    <t>업무</t>
  </si>
  <si>
    <t>Lai/ Red</t>
  </si>
  <si>
    <t>live:.cid.7c48da2a4e0f9af0</t>
  </si>
  <si>
    <t>2024-07-02~2024-08-15, 2024-08-16~2024-09-30</t>
  </si>
  <si>
    <t>김세연</t>
  </si>
  <si>
    <t>82년 5월 6일</t>
  </si>
  <si>
    <t>0478 731 550</t>
  </si>
  <si>
    <t>pigletbb@naver.com</t>
  </si>
  <si>
    <t>스피킹 업 [55분]</t>
  </si>
  <si>
    <t>live:.cid.113d978e85d5eb0e</t>
  </si>
  <si>
    <t>2024-09-18,2024-10-02</t>
  </si>
  <si>
    <t>2024-10-04~2024-10-15</t>
  </si>
  <si>
    <t>수-12:00
금-11:30</t>
  </si>
  <si>
    <t>오후 12:00</t>
  </si>
  <si>
    <t>2024-09-11</t>
  </si>
  <si>
    <t>₩149,000</t>
  </si>
  <si>
    <t>네이버 카페</t>
  </si>
  <si>
    <t>현금영수증 010-2658-3252, 첫 수업 30분만 진행되어서 1회 무료 수업 제공함
2주간 장기홀드 하고 10월 16일에 수업 복귀하기로 함</t>
  </si>
  <si>
    <t>2024. 9. 24 보냄</t>
  </si>
  <si>
    <t>영어 실력 향상</t>
  </si>
  <si>
    <t>2024-09-09,2024-09-12,2024-09-16,2024-09-19,2024-09-30,2024-10-31,2024-11-04</t>
  </si>
  <si>
    <t>2024-10-14~2024-10-18</t>
  </si>
  <si>
    <t>마말 카페</t>
  </si>
  <si>
    <t xml:space="preserve">11월 7일을 마지막으로 수업을 못하신다고 말씀하심. </t>
  </si>
  <si>
    <t>박소윤</t>
  </si>
  <si>
    <t>940117</t>
  </si>
  <si>
    <t>61 491645915</t>
  </si>
  <si>
    <t>hisydney15@gmail.com</t>
  </si>
  <si>
    <t>긴문장을 잘 이어서 말해보기,초보에서 벗어나기,대학원 유학 준비</t>
  </si>
  <si>
    <t>live:.cid.1c3dc8efe6b26c91</t>
  </si>
  <si>
    <t>2024-10-15,2024-10-17,2024-10-29</t>
  </si>
  <si>
    <t>정유주</t>
  </si>
  <si>
    <t>_x001D_여</t>
  </si>
  <si>
    <t>821020821231</t>
  </si>
  <si>
    <t>v_v3312@naver.com</t>
  </si>
  <si>
    <t>문법, 라이팅</t>
  </si>
  <si>
    <t>live:.cid.36fc56986e569d1f</t>
  </si>
  <si>
    <t>2024-09-23,2024-09-25, 2024-10-28, 2024-10-30</t>
  </si>
  <si>
    <t>2024-08-30,2024-09-27,2024-09-30</t>
  </si>
  <si>
    <t>2024-10-23</t>
  </si>
  <si>
    <t>사업자 지출증빙 278-29-01016</t>
  </si>
  <si>
    <t>노정희</t>
  </si>
  <si>
    <t>1979년 4월27일</t>
  </si>
  <si>
    <t>61 0426 274 670</t>
  </si>
  <si>
    <t>redkii0427@gmail.com</t>
  </si>
  <si>
    <t>live:.cid.fb6bcf8df319f20a</t>
  </si>
  <si>
    <t>호주 벼룩 카페</t>
  </si>
  <si>
    <t>2024. 9. 27 보냄</t>
  </si>
  <si>
    <t>900626</t>
  </si>
  <si>
    <t>010-4730-0626</t>
  </si>
  <si>
    <t>se900626@naver.com</t>
  </si>
  <si>
    <t>내년에 해외로 이주합니다</t>
  </si>
  <si>
    <t>live:se900626</t>
  </si>
  <si>
    <t>Power/Fluency[Situational Speaking]</t>
  </si>
  <si>
    <t>2024-08-23,2024-09-16,2024-10-09,2024-10-07,2024-11-08</t>
  </si>
  <si>
    <t>2024-11-01</t>
  </si>
  <si>
    <t>월-09:30
수,금-10:00</t>
  </si>
  <si>
    <t>2024-11-06</t>
  </si>
  <si>
    <t>2024. 9. 30 보냄</t>
  </si>
  <si>
    <t>권선영</t>
  </si>
  <si>
    <t>85.10.31</t>
  </si>
  <si>
    <t>61 0497 764 487</t>
  </si>
  <si>
    <t>tinyflog7@naver.com</t>
  </si>
  <si>
    <t>유창한 영어회화</t>
  </si>
  <si>
    <t>live:.cid.18400a13e7eb1e47</t>
  </si>
  <si>
    <t>Power&amp;Fluency</t>
  </si>
  <si>
    <t>2024-08-21,2024-09-04,2024-09-18,2024-10-04,2024-10-16,2024-10-30, 2024-10-11</t>
  </si>
  <si>
    <t>2024-09-10,2024-10-01,2024-11-13</t>
  </si>
  <si>
    <t>화,수,금-12:00</t>
  </si>
  <si>
    <t>호주 지인</t>
  </si>
  <si>
    <t>조승빈</t>
  </si>
  <si>
    <t>09.06.01</t>
  </si>
  <si>
    <t>82 010 5057 4594(로밍중)</t>
  </si>
  <si>
    <t>ces1123@nate.com</t>
  </si>
  <si>
    <t>최근 국제학교 입학했는데 영어수업 어려움이 있음</t>
  </si>
  <si>
    <t>live:.cid.dee5e1f9b1cc6827</t>
  </si>
  <si>
    <t>2024-09-16,2024-10-22,2024-10-24,2024-10-31</t>
  </si>
  <si>
    <t>2024-08-30,2024-09-27,2024-09-30,2024-10-03</t>
  </si>
  <si>
    <t>2024-08-14</t>
  </si>
  <si>
    <t>₩115,300</t>
  </si>
  <si>
    <t>2024-11-07</t>
  </si>
  <si>
    <t>현금영수증  010 7743 8511</t>
  </si>
  <si>
    <t>2024. 8. 5 보냄</t>
  </si>
  <si>
    <t>김가영</t>
  </si>
  <si>
    <t>1999.05.26</t>
  </si>
  <si>
    <t>010 9194 3737</t>
  </si>
  <si>
    <t>kimgy3737@naver.com</t>
  </si>
  <si>
    <t>IELTS 6.0 이상</t>
  </si>
  <si>
    <t>live:kimgy3737</t>
  </si>
  <si>
    <t>IELTS Speaking</t>
  </si>
  <si>
    <t>결제는 Michelle Kim이 하기때문에 수업 연장 관련해서는 Michelle Kim에게 연락하기</t>
  </si>
  <si>
    <t>2024. 11. 6보냄</t>
  </si>
  <si>
    <t>김나은</t>
  </si>
  <si>
    <t>11년5월9일</t>
  </si>
  <si>
    <t>010-5144-6832</t>
  </si>
  <si>
    <t>khr8003@hanmail.net</t>
  </si>
  <si>
    <t>live:.cid.f4e67fbf3c9165a9</t>
  </si>
  <si>
    <t>화,수-21:30</t>
  </si>
  <si>
    <t>하민이 친척</t>
  </si>
  <si>
    <t>조민성</t>
  </si>
  <si>
    <t>11.10.26</t>
  </si>
  <si>
    <t>zi1123@naver.com</t>
  </si>
  <si>
    <t>live:.cid.a26350fa2da740c7</t>
  </si>
  <si>
    <t>2024-09-16, 2024-10-30,2024-10-31,2024-11-01</t>
  </si>
  <si>
    <t>2024-09-09,2024-09-10,2024-09-18,2024-09-25, 2024-10-23,2024-11-14,2024-11-15, 2024-11-18,2024-11-20</t>
  </si>
  <si>
    <t xml:space="preserve">월,화,수,목,금-18:30
</t>
  </si>
  <si>
    <t>최진혁</t>
  </si>
  <si>
    <t>1985.08.25</t>
  </si>
  <si>
    <t>0451 970 736</t>
  </si>
  <si>
    <t>kalgohe@gmail.com</t>
  </si>
  <si>
    <t>영어회화 실력을 늘리고 싶습니다.</t>
  </si>
  <si>
    <t>live:kalgohe</t>
  </si>
  <si>
    <t>월,수-18:30</t>
  </si>
  <si>
    <t>2024-09-09</t>
  </si>
  <si>
    <t>네이버카페, 호주벼룩시장</t>
  </si>
  <si>
    <t xml:space="preserve">이재호 </t>
  </si>
  <si>
    <t>2015년5월6일</t>
  </si>
  <si>
    <t>eve88eve@gmail.com</t>
  </si>
  <si>
    <t>영어시작 ,기초부족,영어가 어렵다고 생각</t>
  </si>
  <si>
    <t>live:.cid.f4bd2280df0f9c24</t>
  </si>
  <si>
    <t>2024-09-12,2024-10-31,2024-11-12,2024-11-14,2024-11-15,2024-11-19,2024-11-21,2024-11-22</t>
  </si>
  <si>
    <t>2024-08-30,2024-09-27,2024-09-30,2024-10-03,2024-11-05,2024-11-28</t>
  </si>
  <si>
    <t>2024-11-07~2024-11-08</t>
  </si>
  <si>
    <t>2024-08-26</t>
  </si>
  <si>
    <t>2024-11-12</t>
  </si>
  <si>
    <r>
      <t xml:space="preserve">Good morning, James. 
Here’s the partial feedback for the first 3 students. I will complete the remaining ones for today: 
</t>
    </r>
    <r>
      <rPr>
        <u/>
        <sz val="10"/>
        <color rgb="FF1155CC"/>
        <rFont val="Arial"/>
        <family val="2"/>
      </rPr>
      <t>https://docs.google.com/document/d/1ul9NMAUHk1VvyY184pA9t2WJfCuW-fvDG9BQDUNYbA8/edit</t>
    </r>
    <r>
      <rPr>
        <sz val="10"/>
        <color rgb="FF000000"/>
        <rFont val="Arial"/>
        <family val="2"/>
        <scheme val="minor"/>
      </rPr>
      <t xml:space="preserve"> </t>
    </r>
  </si>
  <si>
    <r>
      <t xml:space="preserve">나이스페이먼츠 관리자페이지:
 </t>
    </r>
    <r>
      <rPr>
        <u/>
        <sz val="10"/>
        <color rgb="FF1155CC"/>
        <rFont val="Arial"/>
        <family val="2"/>
      </rPr>
      <t>https://npg.nicepay.co.kr/logIn.do</t>
    </r>
    <r>
      <rPr>
        <sz val="10"/>
        <color rgb="FF000000"/>
        <rFont val="Arial"/>
        <family val="2"/>
        <scheme val="minor"/>
      </rPr>
      <t xml:space="preserve"> 
ID: BTthaud21
PW: Hope21200485!!</t>
    </r>
  </si>
  <si>
    <t>2024-12-25, 2025-01-01,2024-12-04</t>
  </si>
  <si>
    <t>2024-10-09, 2024-10-17</t>
  </si>
  <si>
    <t>2024-10-23, 2024-12-25, 2025-01-01,2024-11-14, 2024-11-18,2024-11-20, 2024-12-06</t>
  </si>
  <si>
    <t>2024-10-10,2024-10-29</t>
  </si>
  <si>
    <t>2024-09-03, 2024-09-17</t>
  </si>
  <si>
    <t>월, 화, 목</t>
  </si>
  <si>
    <t>월-13:00
화,목-17:30</t>
  </si>
  <si>
    <t>2024-10-14,2024-10-15,2024-10-18</t>
  </si>
  <si>
    <t>2024-10-07, 2024-10-21,2024-11-01, 2024-10-28, 2024-11-15</t>
  </si>
  <si>
    <t>₩86,000</t>
  </si>
  <si>
    <t>fCfy8tXgKjQC6Ns5WVxHizcOZpi2</t>
  </si>
  <si>
    <t>2025-01-04</t>
  </si>
  <si>
    <t>2024-09-11,2024-09-12,2024-09-20,2024-09-23,2024-09-24,2024-09-25,2024-10-02,2024-10-22,2024-10-25,2024-10-28, 2024-11-26</t>
  </si>
  <si>
    <t>2024-10-04,2024-11-12,2024-11-19,2024-11-26</t>
  </si>
  <si>
    <t>화,금-10:00</t>
  </si>
  <si>
    <t>2024-09-06</t>
  </si>
  <si>
    <t>2024-12-10</t>
  </si>
  <si>
    <t>2024-10-09,2024-10-10</t>
  </si>
  <si>
    <t>2025-01-15</t>
  </si>
  <si>
    <t>2025-02-10</t>
  </si>
  <si>
    <t>2024-09-13,2024-09-27,2024-10-04,2024-11-06,2024-11-13,2024-11-20,2024-11-27,2024-11-15</t>
  </si>
  <si>
    <t>₩118,000</t>
  </si>
  <si>
    <t>2024-09-30, 2024-12-25, 2025-01-01</t>
  </si>
  <si>
    <t>2024-11-26,2024-12-12</t>
  </si>
  <si>
    <t>2024-12-25,2025-01-01, 2024-11-21</t>
  </si>
  <si>
    <t>2024-11-22, 2024-11-25</t>
  </si>
  <si>
    <t>2024-10-21, 2024-11-27</t>
  </si>
  <si>
    <t>2024-09-03,2024-10-01</t>
  </si>
  <si>
    <t>2024-09-09~2024-09-13</t>
  </si>
  <si>
    <t>2025-01-13</t>
  </si>
  <si>
    <t>2024-12-25,2025-01-01, 2024-11-25</t>
  </si>
  <si>
    <t>2024-12-27</t>
  </si>
  <si>
    <t>2024-10-08,2024-10-10</t>
  </si>
  <si>
    <t>2024-10-082024-10-25</t>
  </si>
  <si>
    <t>2025-01-31</t>
  </si>
  <si>
    <t>2024-10-18, 2024-10-31, 2024-11-01</t>
  </si>
  <si>
    <t>2024-12-25, 2025-01-01, 2024-11-15</t>
  </si>
  <si>
    <t>2024-11-05, 2024-11-08,2024-11-29</t>
  </si>
  <si>
    <t>2024-09-19,2024-10-16,2024-10-17, 2024-11-04, 2024-11-01</t>
  </si>
  <si>
    <t>화,목-10:00
금-11:00</t>
  </si>
  <si>
    <t>2024-07-01,2024-07-16,2024-07-24,2024-07-31,2024-08-19,2024-08-23,2024-12-25,2024-11-01</t>
  </si>
  <si>
    <t>2024-10-21,2024-12-25,2025-01-01,2024-11-01,2024-10-28,2024-11-15</t>
  </si>
  <si>
    <t>2024-12-18</t>
  </si>
  <si>
    <t>2024-09-03, 2024-09-06, 2024-09-11, 2024-09-13, 2024-09-20, 2024-10-01, 2024-10-08</t>
  </si>
  <si>
    <t>2024-12-25,2025-01-01, 2024-11-18, 2024-11-20</t>
  </si>
  <si>
    <t>2024-12-25,2025-01-01,2024-11-28</t>
  </si>
  <si>
    <t>2024-12-12</t>
  </si>
  <si>
    <t>2024-09-16, 2024-10-03</t>
  </si>
  <si>
    <t>월,목-18:30</t>
  </si>
  <si>
    <t>2024-10-30,2024-11-01, 2024-12-25, 2025-01-01</t>
  </si>
  <si>
    <t>L</t>
  </si>
  <si>
    <t>2024-10-30, 2024-10-31, 2024-11-01, 2024-12-25, 2025-01-01</t>
  </si>
  <si>
    <t>2024-12-19</t>
  </si>
  <si>
    <r>
      <rPr>
        <sz val="11"/>
        <color rgb="FF222222"/>
        <rFont val="Arial"/>
        <family val="2"/>
        <scheme val="minor"/>
      </rPr>
      <t>원활한 스피킹</t>
    </r>
  </si>
  <si>
    <t>2024-11-05,2024-11-26,2024-11-27</t>
  </si>
  <si>
    <t>2025-01-16</t>
  </si>
  <si>
    <t>Aliza</t>
  </si>
  <si>
    <t>Jay 재배치 학생 정보</t>
  </si>
  <si>
    <r>
      <t xml:space="preserve">Good morning, James. 
Here’s the partial feedback for the first 3 students. I will complete the remaining ones for today: 
</t>
    </r>
    <r>
      <rPr>
        <u/>
        <sz val="10"/>
        <color rgb="FF1155CC"/>
        <rFont val="Arial"/>
        <family val="2"/>
      </rPr>
      <t>https://docs.google.com/document/d/1ul9NMAUHk1VvyY184pA9t2WJfCuW-fvDG9BQDUNYbA8/edit</t>
    </r>
    <r>
      <rPr>
        <sz val="10"/>
        <color rgb="FF000000"/>
        <rFont val="Arial"/>
        <family val="2"/>
        <scheme val="minor"/>
      </rPr>
      <t xml:space="preserve"> </t>
    </r>
  </si>
  <si>
    <t>2024-05-06,2024-05-15,2024-06-26,2024-07-22,2024-07-24,2024-07-26, 2024-09-16,2024-09-18</t>
  </si>
  <si>
    <t>월,수,금-09:30</t>
  </si>
  <si>
    <t>2024-05-03</t>
  </si>
  <si>
    <t xml:space="preserve">7월 31일 부터 잠정 중단 </t>
  </si>
  <si>
    <t>3개월 결제 자카르타 거주, 한국보다 2시간 느림. 7월 25일까지는 오전수업 가능 이후에는 오후 수업 변경 요청</t>
  </si>
  <si>
    <t>월,화,수,목-22:00
금-10:30</t>
  </si>
  <si>
    <t>Jay/Sarah</t>
  </si>
  <si>
    <t>2024-12-25,2025-01-01, 2024-07-09, 2024-09-09</t>
  </si>
  <si>
    <t>월,화-09:00</t>
  </si>
  <si>
    <t>2024-08-26, 2024-10-01,2024-10-03</t>
  </si>
  <si>
    <t>2024-09-02~2024-09-09</t>
  </si>
  <si>
    <t>월-12:30
화,목-17:00</t>
  </si>
  <si>
    <t>2024-08-12</t>
  </si>
  <si>
    <t>8/12 부터 재등록 하기로 함</t>
  </si>
  <si>
    <t>2024-09-13,2024-09-24,2024-09-26,2024-09-27</t>
  </si>
  <si>
    <t>2024-08-27~2024-08-30</t>
  </si>
  <si>
    <t>화,목,금-21:00</t>
  </si>
  <si>
    <t>2024-08-21,2024-09-04, 2024-09-18</t>
  </si>
  <si>
    <t>2024-09-10,2024-10-01</t>
  </si>
  <si>
    <t>2024-09-17,2024-09-24</t>
  </si>
  <si>
    <t>화,목-20:00</t>
  </si>
  <si>
    <t>2024-08-20, 2024-08-27, 2024-08-29</t>
  </si>
  <si>
    <t xml:space="preserve">화, 목 </t>
  </si>
  <si>
    <t>화-21:00
목-21:30</t>
  </si>
  <si>
    <t>Nalley / Carmen</t>
  </si>
  <si>
    <t>2024-08-28,2024-08-29,2024-09-11,2024-09-12,2024-09-13,2024-09-20,2024-09-23,2024-09-24,2024-09-25</t>
  </si>
  <si>
    <t>2024-08-19,2024-08-23</t>
  </si>
  <si>
    <t>Nalley/ Prim</t>
  </si>
  <si>
    <t>2024-09-11,2024-09-12,2024-09-20,2024-09-23,2024-09-24,2024-09-25</t>
  </si>
  <si>
    <t>2024-08-29</t>
  </si>
  <si>
    <t>2024-07-18,2024-07-19,2024-07-22,2024-07-24, 2024-07-25, 2024-08-15, 2024-08-20,2024-08-27, 2024-08-28, 2024-08-29, 2024-08-30, 2024-09-09</t>
  </si>
  <si>
    <t>2024-07-08~2024-07-10, 2024-09-30</t>
  </si>
  <si>
    <t>010 7477 8484 현금영수, 7월 연장시 Jessy 수업 불가 일정 안내, 2024-07-01, 2024-07-19, 2024-07-22</t>
  </si>
  <si>
    <t>live:.cid.c25ef3a3b48799f</t>
  </si>
  <si>
    <t>2024-07-26,2024-09-16,2024-09-17,2024-09-18,2024-09-25,2024-09-26</t>
  </si>
  <si>
    <t>2024-07-22,2024-07-29,2024-08-19,2024-08-26,2024-08-27,2024-08-28,2024-08-29,2024-08-30</t>
  </si>
  <si>
    <t>2024-09-02~2024-09-12</t>
  </si>
  <si>
    <t>₩117,000</t>
  </si>
  <si>
    <t>2024-10-10</t>
  </si>
  <si>
    <t>2024-09-13, 2024-09-27</t>
  </si>
  <si>
    <t>2024-11-14</t>
  </si>
  <si>
    <t>Lai/Stef</t>
  </si>
  <si>
    <t>2024-06-28,2024-09-10,2024-09-12,2024-09-13, 2024-09-16,2024-09-17</t>
  </si>
  <si>
    <t>2024-07-04,2024-07-12,2024-07-03,2024-08-02,2024-08-14,2024-08-26,2024-08-27</t>
  </si>
  <si>
    <t>월,화,수-20:00
목-21:30
금-19:00</t>
  </si>
  <si>
    <t>IMT-Low</t>
  </si>
  <si>
    <t>수-13:00
금-12:30</t>
  </si>
  <si>
    <t>2024-10-11</t>
  </si>
  <si>
    <t>현금영수증 010-2658-3252, 첫 수업 30분만 진행되어서 1회 무료 수업 제공함</t>
  </si>
  <si>
    <t>2024-08-01, 2024-08-27</t>
  </si>
  <si>
    <t>2024-10-03</t>
  </si>
  <si>
    <t>2024-10-22</t>
  </si>
  <si>
    <t>Papago Naver to the rescue</t>
  </si>
  <si>
    <t>kangsori0208@gmail.com</t>
  </si>
  <si>
    <t>2024-09-23,2024-09-25</t>
  </si>
  <si>
    <t>월,화,수,목,금-18:30</t>
  </si>
  <si>
    <t>2024-08-14,2024-09-16</t>
  </si>
  <si>
    <t>2024-09-09,2024-09-10, 2024-09-18,2024-09-25</t>
  </si>
  <si>
    <t>2024-07-23,2024-08-02,2024-08-06,2024-08-09,2024-08-07, 2024-09-13</t>
  </si>
  <si>
    <t>2024-07-30,2024-08-27,2024-09-11, 2024-09-20, 2024-09-26</t>
  </si>
  <si>
    <t>2024-07-22</t>
  </si>
  <si>
    <t>2024-10-04,2024-10-09,2024-10-07</t>
  </si>
  <si>
    <t>2024-08-23,2024-09-16</t>
  </si>
  <si>
    <t>2024-09-16,2024-09-17,2024-09-19,2024-09-20,2024-09-27</t>
  </si>
  <si>
    <t>2024-09-05,2024-09-09,2024-09-10, 2024-09-30</t>
  </si>
  <si>
    <t>2024-07-29</t>
  </si>
  <si>
    <t>2024-07-31,2024-08-28,2024-09-13,2024-09-16,2024-09-18, 2024-09-25</t>
  </si>
  <si>
    <t>2024-08-02,2024-08-14,2024-08-26</t>
  </si>
  <si>
    <t>2024-08-03~2024-08-11, 2024-09-30~2024-10-07</t>
  </si>
  <si>
    <t>2024-06-05,2024-06-19,2024-07-22,2024-07-29</t>
  </si>
  <si>
    <t>2024-07-04,2024-07-03,2024-08-14,2024-09-02,2024-08-26,2024-08-28,2024-08-29</t>
  </si>
  <si>
    <t>2024-06-17</t>
  </si>
  <si>
    <t>2024-08-23, 2024-09-09, 2024-09-30</t>
  </si>
  <si>
    <t>2024-08-14,2024-08-19,2024-08-20,2024-09-16,2024-09-17</t>
  </si>
  <si>
    <t>2024-08-26,2024-08-27,2024-08-28,2024-09-03</t>
  </si>
  <si>
    <t>2024-07-06,2024-07-20, 2024-07-24, 2024-07-27, 2024-08-17, 2024-08-31</t>
  </si>
  <si>
    <t>월,수-17:30
토-10:00</t>
  </si>
  <si>
    <t>2024-07-06</t>
  </si>
  <si>
    <t>2024-09-25</t>
  </si>
  <si>
    <t>화,수,목,금,토-11:30</t>
  </si>
  <si>
    <t>lV47sKMFMLNUvUCZ4gO8DtmuzSF2</t>
  </si>
  <si>
    <t>2024-07-29,2024-08-12,2024-08-14,2024-08-21</t>
  </si>
  <si>
    <t>2024-07-26,2024-08-30, 2024-09-27,2024-09-30</t>
  </si>
  <si>
    <t>월,수,금-22:30</t>
  </si>
  <si>
    <t>네이티브하게 긴 문장 말하고 싶다.</t>
  </si>
  <si>
    <t>월,수,금-19:30
화,목-21:00</t>
  </si>
  <si>
    <t xml:space="preserve">live:.cid.1d2d4bbb3a6897c1
</t>
  </si>
  <si>
    <t>2024-07-29~2024-08-02</t>
  </si>
  <si>
    <t>현금영수증 번호 010-2128-0620</t>
  </si>
  <si>
    <t>Daryln</t>
  </si>
  <si>
    <t>2024-08-07,2024-08-13,2024-08-14,2024-08-15,2024-08-21,2024-09-12, 2024-09-18</t>
  </si>
  <si>
    <t>2024-07-17</t>
  </si>
  <si>
    <t>₩209,000</t>
  </si>
  <si>
    <t>현금영수증 01062356793
유시율, 유시아 학생을 55분 수업에 함께 진행하기 원함. 계속해서 수업을 트래킹 해야겠음</t>
  </si>
  <si>
    <t>2024-08-30, 2024-09-27,2024-09-30</t>
  </si>
  <si>
    <t>Nalley/Prim</t>
  </si>
  <si>
    <t>2024-08-13,2024-09-10</t>
  </si>
  <si>
    <t>2024-08-24,2024-08-24</t>
  </si>
  <si>
    <t>2024-08-14~2024-08-22</t>
  </si>
  <si>
    <t>화,토</t>
  </si>
  <si>
    <t>화-08:30
토-09:00</t>
  </si>
  <si>
    <t>2024-09-14</t>
  </si>
  <si>
    <t>2024-08-01,2024-08-27,2024-09-26</t>
  </si>
  <si>
    <t>2024-07-03,2024-06-24,2024-08-21,2024-09-18, 2024-09-25</t>
  </si>
  <si>
    <t>2024-07-01,2024-07-19,2024-07-22,2024-07-24,2024-07-25,2024-07-29,2024-07-31,2024-08-28,2024-08-30,2024-09-02</t>
  </si>
  <si>
    <t>월,수,금-17:00</t>
  </si>
  <si>
    <t>2024-06-19</t>
  </si>
  <si>
    <t>2024-09-27,2024-09-30</t>
  </si>
  <si>
    <t>월,화,수,목,금-17:00</t>
  </si>
  <si>
    <t>2024-09-11, 2024-09-20</t>
  </si>
  <si>
    <t>2024-09-10,2024-09-20,2024-09-27</t>
  </si>
  <si>
    <t>2024-11-29</t>
  </si>
  <si>
    <t>2024-07-01,2024-07-16,2024-07-24, 2024-07-31, 2024-08-19, 2024-08-23</t>
  </si>
  <si>
    <t>2024-08-21,2024-08-23</t>
  </si>
  <si>
    <t>2024-07-29,2024-07-31,2024-07-22,2024-07-24, 2024-08-07</t>
  </si>
  <si>
    <t>2024-06-19,2024-07-10, 2024-08-28, 2024-09-02</t>
  </si>
  <si>
    <t>2024-06-12</t>
  </si>
  <si>
    <t>2024-09-09,2024-09-12,2024-09-16,2024-09-19</t>
  </si>
  <si>
    <t>2024-09-03, 2024-09-06, 2024-09-11, 2024-09-13, 2024-09-20</t>
  </si>
  <si>
    <t>월,수-19:30</t>
  </si>
  <si>
    <t>2024-09-10, 2024-09-17</t>
  </si>
  <si>
    <t>2024-08-28, 2024-09-04</t>
  </si>
  <si>
    <t>2024-09-03, 2024-09-10,2024-10-01</t>
  </si>
  <si>
    <t>2024-09-24~2024-09-26</t>
  </si>
  <si>
    <t>CjTtSHZU61ToR4nRw5rPnKgaXfb2</t>
  </si>
  <si>
    <t>2024-08-27, 2024-09-11, 2024-09-20</t>
  </si>
  <si>
    <t>화,수,금-20:00</t>
  </si>
  <si>
    <t>2024-09-16, 2024-09-19</t>
  </si>
  <si>
    <t>월,목-08:30
화,수,금-21:30</t>
  </si>
  <si>
    <t>현금영수증은
김경호 / 010-8736-0570</t>
  </si>
  <si>
    <t>010 4583 3662</t>
  </si>
  <si>
    <t>현금영수증 010-4524-3662</t>
  </si>
  <si>
    <t>2024-09-02, 2024-09-03,2024-09-04,2024-09-05,2024-09-06</t>
  </si>
  <si>
    <t>2024-09-05,2024-09-12,2024-09-26,2024-09-19</t>
  </si>
  <si>
    <t>2024-09-09, 2024-09-10, 2024-09-30,2024-10-01</t>
  </si>
  <si>
    <t>2024-09-16~2024-09-19</t>
  </si>
  <si>
    <t>신윤우</t>
  </si>
  <si>
    <r>
      <rPr>
        <sz val="11"/>
        <color rgb="FF222222"/>
        <rFont val="Arial"/>
        <family val="2"/>
        <scheme val="minor"/>
      </rPr>
      <t>원활한 스피킹</t>
    </r>
  </si>
  <si>
    <t>1976년 1월 20일</t>
  </si>
  <si>
    <t>6282122574852</t>
  </si>
  <si>
    <t>2024-07-02~2024-08-15, 2024-08-16~2024-09-27</t>
  </si>
  <si>
    <t>화목-22:30</t>
  </si>
  <si>
    <t>2024-07-16</t>
  </si>
  <si>
    <t>2024-07-01,2024-07-17,2024-07-31,2024-08-05, 2024-08-07</t>
  </si>
  <si>
    <t>2024-08-21~2025-08-01</t>
  </si>
  <si>
    <t>월수-21:30</t>
  </si>
  <si>
    <t>2024-05-06,2024-05-15,2024-06-26,2024-07-22,2024-07-24,2024-07-26</t>
  </si>
  <si>
    <t>2024-08-27, 2024-09-03</t>
  </si>
  <si>
    <t>2024-06-10,2024-06-24,2024-06-27,2024-08-15, 2024-08-29</t>
  </si>
  <si>
    <t>2024-07-22~2024-08-02</t>
  </si>
  <si>
    <t>2024-05-31</t>
  </si>
  <si>
    <t>2024-06-24,2024-07-04,2024-08-27, 2024-08-29</t>
  </si>
  <si>
    <t>2024-12-25,2025-01-01, 2024-07-09</t>
  </si>
  <si>
    <t>2024-07-18, 2024-07-25, 2024-08-20</t>
  </si>
  <si>
    <t>2024-08-21, 2024-09-04</t>
  </si>
  <si>
    <t>2024-06-06,2024-06-17,2024-06-21,2024-07-09, 2024-08-13</t>
  </si>
  <si>
    <t>2024-07-25,2024-07-26, 2024-09-02, 2024-09-04,2024-09-06,2024-09-09,2024-09-11,2024-09-13,2024-08-30</t>
  </si>
  <si>
    <t>2024-07-11~2024-07-19, 2024-08-14~2024-08-16</t>
  </si>
  <si>
    <t>2024-08-28,2024-08-29</t>
  </si>
  <si>
    <t>화,수,목-11:30</t>
  </si>
  <si>
    <t>2024-07-18,2024-07-19,2024-07-22,2024-07-24, 2024-07-25, 2024-08-15, 2024-08-20,2024-08-27, 2024-08-28, 2024-08-29, 2024-08-30</t>
  </si>
  <si>
    <t>2024-07-08~2024-07-10</t>
  </si>
  <si>
    <t>Elaine</t>
  </si>
  <si>
    <t>2024-07-22,2024-07-29, 2024-08-19, 2024-08-26, 2024-08-27, 2024-08-28, 2024-08-29,2024-08-30</t>
  </si>
  <si>
    <t>2024-09-02~2024-09-06</t>
  </si>
  <si>
    <t>국제학교 수업 적응 및 reading&amp;writing</t>
  </si>
  <si>
    <t>2024-07-04, 2024-07-12,2024-07-03, 2024-08-02,2024-08-14, 2024-08-26, 2024-08-27</t>
  </si>
  <si>
    <t>2024-06-10</t>
  </si>
  <si>
    <t>YJjssT6lT6U33w6YsBycvvdPIKm1</t>
  </si>
  <si>
    <t>대학원 준비 영어 인터뷰</t>
  </si>
  <si>
    <t>_x0008_Prim</t>
  </si>
  <si>
    <t>int-low</t>
  </si>
  <si>
    <t xml:space="preserve">현금영수증 010-4079-7939 (개인) </t>
  </si>
  <si>
    <t>_x0008_하민</t>
  </si>
  <si>
    <t>현금영수증 010-3930-5452
8월 12일부터 수업 진</t>
  </si>
  <si>
    <t>15.08.19</t>
  </si>
  <si>
    <t>2024-07-23,2024-08-02,2024-08-06,2024-08-09,2024-08-07</t>
  </si>
  <si>
    <t>2024-07-30, 2024-08-27</t>
  </si>
  <si>
    <t>2024-09-16, 2024-09-17, 2024-09-18, 2024-09-19, 2024-09-20, 2024-09-21, 2024-09-22</t>
  </si>
  <si>
    <t>2024-06-27,2024-07-09, 2024-09-17,  2024-09-19</t>
  </si>
  <si>
    <t>2024-05-28</t>
  </si>
  <si>
    <t>2024-07-31, 2024-08-28</t>
  </si>
  <si>
    <t>2024-08-03~2024-08-11</t>
  </si>
  <si>
    <t>8월 5알</t>
  </si>
  <si>
    <t>2024-08-14,2024-08-19,2024-08-20</t>
  </si>
  <si>
    <t>2024-08-26,2024-08-27,2024-08-28, 2024-09-03</t>
  </si>
  <si>
    <t>월,수-17:00
토-10:00</t>
  </si>
  <si>
    <t>2024-08-05~2024-08-09, 2024-08-20~2024-08-23</t>
  </si>
  <si>
    <t>Ryka/Carmen</t>
  </si>
  <si>
    <t>2024-06-15,2024-06-14,2024-09-05,2024-09-06,2024-09-09</t>
  </si>
  <si>
    <t>2024-06-27,2024-07-09,2024-07-10,2024-08-06,2024-08-26</t>
  </si>
  <si>
    <t>2024-08-20~2024-08-23,2024-08-28</t>
  </si>
  <si>
    <t>월,수,금-16:00
화,목-11:00</t>
  </si>
  <si>
    <t>2024-07-29,2024-08-12,2024-08-14, 2024-08-21</t>
  </si>
  <si>
    <t>2024-07-26, 2024-08-30</t>
  </si>
  <si>
    <t>2024-07-12, 2024-07-29,2024-07-30,2024-07-31</t>
  </si>
  <si>
    <t>2024-06-20, 2024-09-05</t>
  </si>
  <si>
    <t>2024-07-08,2024-07-10,2024-07-12, 2024-07-29, 2024-09-16, 2024-09-18, 2024-09-20</t>
  </si>
  <si>
    <t>2024-07-30,2024-08-05,2024-08-06,2024-08-03,2024-08-12,2024-08-13, 2024-08-23</t>
  </si>
  <si>
    <t>20204-06-21,2024-07-01,2024-07-02,2024-07-06,2024-07-08,2024-07-19,2024-07-20,2024-07-22,2024-07-18,2024-08-17, 2024-08-29,2024-08-30, 2024-08-31, 2024-09-02</t>
  </si>
  <si>
    <t>2024-08-07,2024-08-13,2024-08-14,2024-08-15,2024-08-21</t>
  </si>
  <si>
    <t>2024-05-27,2024-08-28</t>
  </si>
  <si>
    <t>2024-08-24, 2024-08-24</t>
  </si>
  <si>
    <t>화,토-09:00</t>
  </si>
  <si>
    <t>2024-08-01,2024-08-27</t>
  </si>
  <si>
    <t>2024-07-03,2024-06-24, 2024-08-21</t>
  </si>
  <si>
    <t>2024-07-01,2024-07-19,2024-07-22,2024-07-24,2024-07-25,2024-07-29,2024-07-31, 2024-08-28, 2024-08-30, 2024-09-02</t>
  </si>
  <si>
    <t>2024-08-15,2024-08-22,2024-09-05</t>
  </si>
  <si>
    <t>₩80,900</t>
  </si>
  <si>
    <t>fI3BrNz33cZoqPwZjjC9RX9OAGq1</t>
  </si>
  <si>
    <t>live:.cid.d7c07109e59145</t>
  </si>
  <si>
    <t>월-10:00
화,목-10:30</t>
  </si>
  <si>
    <t>이노아</t>
  </si>
  <si>
    <t>2024-08-30~2024-09-30</t>
  </si>
  <si>
    <t>월수금-22:00</t>
  </si>
  <si>
    <t>https://yj7-park.github.io/web_test/</t>
  </si>
  <si>
    <t>관리자 비</t>
  </si>
  <si>
    <t>피드백</t>
  </si>
  <si>
    <t>화,목-13:00</t>
  </si>
  <si>
    <t>2024-05-24,2024-06-03,2024-06-05,2024-05-31,2024-06-14,2024-07-19</t>
  </si>
  <si>
    <t>2024-05-13</t>
  </si>
  <si>
    <t>2024-08-05</t>
  </si>
  <si>
    <t>2024-06-10,2024-06-24,2024-06-27</t>
  </si>
  <si>
    <t>2024-06-24,2024-07-04</t>
  </si>
  <si>
    <t>2024-07-18, 2024-07-25</t>
  </si>
  <si>
    <t>2024-06-28,2024-06-07,2024-06-10,2024-06-11,2024-06-14,2024-06-21,2024-08-09</t>
  </si>
  <si>
    <t>2024-05-10</t>
  </si>
  <si>
    <t>2024-07-02, 2024-08-13</t>
  </si>
  <si>
    <t>2024-07-23~2024-08-07</t>
  </si>
  <si>
    <t>화,수,금-21:00</t>
  </si>
  <si>
    <t>2024-07-24</t>
  </si>
  <si>
    <t>2024-07-11~2024-07-19</t>
  </si>
  <si>
    <t>2024-04-15,2024-04-18</t>
  </si>
  <si>
    <t>2024-03-25,2024-03-28,2024-04-01</t>
  </si>
  <si>
    <t>2024-08-08~2024-08-16</t>
  </si>
  <si>
    <t xml:space="preserve">월, 목 </t>
  </si>
  <si>
    <t>월,화,목-10:00
수,금-10:30</t>
  </si>
  <si>
    <t>₩)113,000</t>
  </si>
  <si>
    <t>화,수,목-18:00</t>
  </si>
  <si>
    <t>2024-07-25</t>
  </si>
  <si>
    <t>2313-12-28</t>
  </si>
  <si>
    <t>2024-07-18,2024-07-19,2024-07-22,2024-07-24, 2024-07-25</t>
  </si>
  <si>
    <t>월,화,수,목,금-09:30</t>
  </si>
  <si>
    <t>2024-07-22,2024-07-29</t>
  </si>
  <si>
    <t>2024-05-28,2024-07-15,2024-07-16,2024-07-17,2024-07-25,2024-07-26,2024-08-14,2024-08-16</t>
  </si>
  <si>
    <t>2024-05-20,2024-05-21,2024-05-22,2024-06-18</t>
  </si>
  <si>
    <t>2024-05-14</t>
  </si>
  <si>
    <t>2024-07-04, 2024-07-12,2024-07-03, 2024-08-02</t>
  </si>
  <si>
    <t>2024-08-09, 2024-08-12, 2024-08-14</t>
  </si>
  <si>
    <t>2024-05-22,2024-06-19,2024-06-26</t>
  </si>
  <si>
    <t>2024-07-03, 2024-04-17,2024-05-01,2024-05-17,2024-07-12, 2024-08-02</t>
  </si>
  <si>
    <t>2024-07-10~2024-07-19, 2024-08-11~2024-08-20</t>
  </si>
  <si>
    <t>2024-05-01,2024-06-05,2024-06-13,2024-06-14,2024-07-26,2024-07-12</t>
  </si>
  <si>
    <t>2024-05-06~2024-05-10, 2024-06-26~2024-07-02</t>
  </si>
  <si>
    <t>2024-05-09,2024-06-14,2024-06-24,2024-07-26,2024-07-12</t>
  </si>
  <si>
    <t>2024-05-01,2024-05-20,2024-05-21,2024-05-22,2024-05-23,2024-05-24,2024-06-20</t>
  </si>
  <si>
    <t>2024-06-26~2024-07-02</t>
  </si>
  <si>
    <t>월-18:30
화,수,목,금-19:00</t>
  </si>
  <si>
    <t xml:space="preserve"> live:.cid.6534f71e17e04f23</t>
  </si>
  <si>
    <t>2024-06-28, 2024-07-03, 2024-07-08, 2024-07-19, 2024-07-22, 2024-07-26, 2024-08-12</t>
  </si>
  <si>
    <t>2024-05-29, 2024-07-08, 2024-07-10, 2024-07-22, 2024-07-29</t>
  </si>
  <si>
    <t>2024-04-22</t>
  </si>
  <si>
    <t>2024-07-02,2024-07-04,2024-07-11</t>
  </si>
  <si>
    <t>2024-06-27, 2024-07-09</t>
  </si>
  <si>
    <t>2024-07-18~2024-07-24</t>
  </si>
  <si>
    <t>월,목,금-08:30</t>
  </si>
  <si>
    <t>2024-06-05,2024-06-19,2024-07-22, 2024-07-29</t>
  </si>
  <si>
    <t>2024-07-04,2024-07-03</t>
  </si>
  <si>
    <t>08-11 -847- 6640</t>
  </si>
  <si>
    <t>2024-05-23, 2024-06-17, 2024-06-18</t>
  </si>
  <si>
    <t>2024-08-12~2024-08-15</t>
  </si>
  <si>
    <t>월,화,목-18:30</t>
  </si>
  <si>
    <t>2024-08-26,2024-08-27</t>
  </si>
  <si>
    <t>Red/Jessy</t>
  </si>
  <si>
    <t>2024-07-06,2024-07-20, 2024-07-24, 2024-07-27</t>
  </si>
  <si>
    <t>2024-08-05~2024-08-09</t>
  </si>
  <si>
    <t>2024-06-14</t>
  </si>
  <si>
    <t>3개월 등록 / 6월 14일 재시작 (39회 차 적용)</t>
  </si>
  <si>
    <t>2004 10 16</t>
  </si>
  <si>
    <t>Nalley/Ryka</t>
  </si>
  <si>
    <t>2024-06-28,2024-07-01,2024-07-09,2024-07-10</t>
  </si>
  <si>
    <t>2024-08-05~2-24-08-09</t>
  </si>
  <si>
    <t>Ryka/Zor</t>
  </si>
  <si>
    <t>2024-06-15,2024-06-14</t>
  </si>
  <si>
    <t>2024-06-27, 2024-07-09, 2024-07-10, 2024-08-06, 2024-08-26</t>
  </si>
  <si>
    <t>2024-07-29, 2024-08-12</t>
  </si>
  <si>
    <t>2024-09-18</t>
  </si>
  <si>
    <t>2024-07-31,2024-08-01</t>
  </si>
  <si>
    <t>2024-07-08,2024-07-10,2024-07-12, 2024-07-29</t>
  </si>
  <si>
    <t>2024-07-30,2024-08-05,2024-08-06,2024-08-03, 2024-08-12, 2024-08-13</t>
  </si>
  <si>
    <t>20204-06-21,2024-07-01,2024-07-02,2024-07-06,2024-07-08,2024-07-19,2024-07-20,2024-07-22,2024-07-18</t>
  </si>
  <si>
    <t>유시율/유시아</t>
  </si>
  <si>
    <t>2024-08-07,2024-08-13</t>
  </si>
  <si>
    <t>2024-05-01,2024-05-08,2024-05-09,2024-05-23,2024-05-17,2024-06-12,2024-08-01, 2024-08-06</t>
  </si>
  <si>
    <t>2024-05-27</t>
  </si>
  <si>
    <t xml:space="preserve"> 이재준</t>
  </si>
  <si>
    <t>2024-08-24</t>
  </si>
  <si>
    <t>2024-09-28</t>
  </si>
  <si>
    <t>2024-07-03,2024-06-24</t>
  </si>
  <si>
    <t>2024-07-01,2024-07-19,2024-07-22,2024-07-24,2024-07-25, 2024-07-29, 2024-07-31</t>
  </si>
  <si>
    <t>2024-08-08,2024-08-07</t>
  </si>
  <si>
    <t>화,수,목-09:30</t>
  </si>
  <si>
    <t>김우림 님에게 연장 요청 메시지 보내야 함</t>
  </si>
  <si>
    <t>2024-07-01,2024-07-16,2024-07-24, 2024-07-31</t>
  </si>
  <si>
    <t>2024-06-19,2024-07-10</t>
  </si>
  <si>
    <t>2024-07-10,2024-07-16,2024-07-17,2024-07-18, 2024-08-13</t>
  </si>
  <si>
    <t>월,화,수,목,금-9:30</t>
  </si>
  <si>
    <t>월,수,금-8:00</t>
  </si>
  <si>
    <t>화,수,목-17:30</t>
  </si>
  <si>
    <t>월,화,목-10:30</t>
  </si>
  <si>
    <t>2024-07-02~2024-08-15,2024-08-15~2024-09-27</t>
  </si>
  <si>
    <t>2024-07-01~2024-08-17</t>
  </si>
  <si>
    <t>월,화,금-09:00</t>
  </si>
  <si>
    <t>월,화,수-13:00</t>
  </si>
  <si>
    <t>화,수,목-9:00</t>
  </si>
  <si>
    <t>월,화,수,목,금-09:00</t>
  </si>
  <si>
    <t>박용준</t>
  </si>
  <si>
    <t>1988-11-10</t>
  </si>
  <si>
    <t>010-2621-7424</t>
  </si>
  <si>
    <t>shaneangel@naver.com</t>
  </si>
  <si>
    <t>2024-01-22~2024-01-26,2024-02-06~2024-02-09</t>
  </si>
  <si>
    <t>2023-10-23</t>
  </si>
  <si>
    <t>화,수,목-20:00</t>
  </si>
  <si>
    <t>월,수-9:30</t>
  </si>
  <si>
    <t>웹 개발</t>
  </si>
  <si>
    <t>재등록</t>
  </si>
  <si>
    <t>2024-05-06,2024-05-15,2024-06-26</t>
  </si>
  <si>
    <t>2024-10-25</t>
  </si>
  <si>
    <t>y27xoRadV7XMYTxMxCQvKeNGVnn2</t>
  </si>
  <si>
    <t>2024-05-24,2024-06-03,2024-06-05,2024-05-31,2024-06-14</t>
  </si>
  <si>
    <t>월, 수,  금</t>
  </si>
  <si>
    <t>010-8772-7852 현금영수증 번호</t>
  </si>
  <si>
    <t>2024-06-05</t>
  </si>
  <si>
    <t>2024-08-01</t>
  </si>
  <si>
    <t>6/20 수업 불가로 화, 목에는 1시간 수업을 진행 하고 있기 때문에 8월 5일 월요일도 1시간 수업이 필요</t>
  </si>
  <si>
    <t xml:space="preserve">2024-06-28,2024-06-07,2024-06-10,2024-06-11,2024-06-14,2024-06-21 </t>
  </si>
  <si>
    <t>2024-06-06,2024-06-17, 2024-06-21</t>
  </si>
  <si>
    <t>2024-05-01,2024-05-09,2024-05-10,2024-05-21,2024-06-10,2024-06-18,2024-06-28</t>
  </si>
  <si>
    <t>2024-05-29, 2024-07-01,2024-07-02</t>
  </si>
  <si>
    <t>2024-04-23</t>
  </si>
  <si>
    <t>2024-04-18,2024-04-25,2024-05-01,2024-05-20,2024-05-21,2024-05-22,2024-05-23,2024-05-24</t>
  </si>
  <si>
    <t>2024-06-17~2024-06-21</t>
  </si>
  <si>
    <t>월,화,수,목,금-18:00</t>
  </si>
  <si>
    <t>2024-07-05</t>
  </si>
  <si>
    <t>2024-07-19,2024-07-22</t>
  </si>
  <si>
    <t>월화목금 오후7시30분(한국), 수 오후3시(한국)</t>
  </si>
  <si>
    <t>2024-04-10,2024-04-18,2024-04-26,2024-05-30,2024-05-31</t>
  </si>
  <si>
    <t>2024-04-23,2024-05-29,2024-06-27</t>
  </si>
  <si>
    <t>2024-07-02</t>
  </si>
  <si>
    <t>2024-05-20,2024-05-21,2024-05-22, 2024-06-18</t>
  </si>
  <si>
    <t>5eYBMJ0uire3FlIlnyTH8jY8GfV2</t>
  </si>
  <si>
    <t>2024-05-28,2024-05-30,2024-06-13,2024-06-18,2024-06-20</t>
  </si>
  <si>
    <t>2024-04-23,2024-06-27</t>
  </si>
  <si>
    <t>화,목-09:00</t>
  </si>
  <si>
    <t>2024-04-17,2024-05-01,2024-05-17,2024-07-12</t>
  </si>
  <si>
    <t>2024-05-17,2024-05-22,2024-06-21</t>
  </si>
  <si>
    <t>2024-05-27,2024-06-14</t>
  </si>
  <si>
    <t>2024-06-25~2024-07-05</t>
  </si>
  <si>
    <t>월,화,금-08:30
수,목-10:00</t>
  </si>
  <si>
    <t>2024-05-06</t>
  </si>
  <si>
    <t>2024-06-20~2024-06-21</t>
  </si>
  <si>
    <t>2024-06-07,2024-06-10,2024-06-13</t>
  </si>
  <si>
    <t>2024-05-01,2024-06-05,2024-06-13,2024-06-14,2024-06-26,2024-06-27,2024-06-28,2024-07-01,2024-07-02,2024-07-26</t>
  </si>
  <si>
    <t>2024-05-06~2024-05-10</t>
  </si>
  <si>
    <t>2024-05-09,2024-06-14,2024-06-24, 2024-06-26,2024-06-27,2024-06-28,2024-07-01,2024-07-02,2024-07-26</t>
  </si>
  <si>
    <t>2024-04-16,2024-05-01,2024-05-23,2024-05-24,2024-06-26,2024-07-03,2024-07-17</t>
  </si>
  <si>
    <t>월,화,목,금-17:30
수-15:00</t>
  </si>
  <si>
    <t>2024-06-06,2024-06-13</t>
  </si>
  <si>
    <t>2024-05-02,2024-05-28, 2024-06-18</t>
  </si>
  <si>
    <t>2024-05-08,2024-06-21,2024-06-17</t>
  </si>
  <si>
    <t>월-15:00
수-14:30
금-10:30</t>
  </si>
  <si>
    <t>2024-07-15</t>
  </si>
  <si>
    <t>5eWlPUXepjSgPOsLN4BZhvx3Zav1</t>
  </si>
  <si>
    <t>2024-07-02,2024-07-04</t>
  </si>
  <si>
    <t>월,수,목-20:00</t>
  </si>
  <si>
    <t>2024-06-05,2024-06-19</t>
  </si>
  <si>
    <t>2024-07-01,2024-07-03,2024-07-05</t>
  </si>
  <si>
    <t>2024-07-10</t>
  </si>
  <si>
    <t>2024-06-28,2024-07-01</t>
  </si>
  <si>
    <t>2024-07-04, 2024-07-12</t>
  </si>
  <si>
    <t>월,수,목-22:30
화,금-22:00</t>
  </si>
  <si>
    <t>United States</t>
  </si>
  <si>
    <t>화,수,목,금,토-11:00</t>
  </si>
  <si>
    <t>Red/Jay</t>
  </si>
  <si>
    <t>2024-05-31~2024-06-12</t>
  </si>
  <si>
    <t>2024-04-09,2024-04-30,2024-06-13</t>
  </si>
  <si>
    <t>2024-07-04</t>
  </si>
  <si>
    <t>20204-06-21,2024-07-01,2024-07-19,2024-07-20,2024-07-22</t>
  </si>
  <si>
    <t>2024-09-21</t>
  </si>
  <si>
    <t>유시율, 유시아 학생을 55분 수업에 함께 진행하기 원함. 계속해서 수업을 트래킹 해야겠음</t>
  </si>
  <si>
    <t>2024-05-01,2024-05-08,2024-05-09,2024-05-23,2024-05-17,2024-06-12</t>
  </si>
  <si>
    <t>2024-07-03, 2024-06-24</t>
  </si>
  <si>
    <t>2024-07-01,2024-07-19,2024-07-22</t>
  </si>
  <si>
    <t xml:space="preserve">live:.cid.1667e915d72e8b95
</t>
  </si>
  <si>
    <t>2024-06-22,2024-06-28,2024-06-29</t>
  </si>
  <si>
    <t>2024-06-21,2024-06-24</t>
  </si>
  <si>
    <t>2024-07-19, 2024-07-22</t>
  </si>
  <si>
    <t>2024-06-19~2024-06-28</t>
  </si>
  <si>
    <t>OPIC테스트</t>
  </si>
  <si>
    <t>2024-03-04</t>
  </si>
  <si>
    <t>월,수-11:00
금-12:00</t>
  </si>
  <si>
    <t>2024-05-06,2024-05-15</t>
  </si>
  <si>
    <t>2024-05-16~2024-05-31</t>
  </si>
  <si>
    <t>2024-05-24,2024-06-03,2024-06-05,2024-05-31</t>
  </si>
  <si>
    <t>월,화-22:30</t>
  </si>
  <si>
    <t>2024-05-01,2024-05-13</t>
  </si>
  <si>
    <t>3개월 등록, 10월에 스케줄 변경 된다고 함</t>
  </si>
  <si>
    <t>화,수,금-21:00
목-21:30</t>
  </si>
  <si>
    <t>2024-05-22</t>
  </si>
  <si>
    <t>2024-03-01, 2024-04-30,2024-05-20</t>
  </si>
  <si>
    <t>2024-04-22,2024-04-23,2024-04-24,2024-04-25,2024-04-26</t>
  </si>
  <si>
    <t>2024-05-01,2024-05-09,2024-05-10,2024-05-21</t>
  </si>
  <si>
    <t>월,수-19:30
화,목,금-18:00</t>
  </si>
  <si>
    <t>2024-06-06</t>
  </si>
  <si>
    <t>2024-04-10,2024-05-24</t>
  </si>
  <si>
    <t>010 7477 8484 현금영수</t>
  </si>
  <si>
    <t>2024-04-23,2024-05-29</t>
  </si>
  <si>
    <t>2024-07-11</t>
  </si>
  <si>
    <t>2024-05-20,2024-05-21,2024-05-22</t>
  </si>
  <si>
    <t>2024-05-28,2024-05-30</t>
  </si>
  <si>
    <t>2024-06-27</t>
  </si>
  <si>
    <t>2024-05-23</t>
  </si>
  <si>
    <t>_x0008_Lai</t>
  </si>
  <si>
    <t>2024-04-17,2024-05-01,2024-05-17</t>
  </si>
  <si>
    <t>8/22~24 휴가로 일주일 연장</t>
  </si>
  <si>
    <t>2024-05-17,2024-05-22</t>
  </si>
  <si>
    <t>Racquel/Nalley</t>
  </si>
  <si>
    <t>2024-04-10,2024-05-03,2024-05-27,2024-05-28,2024-05-31</t>
  </si>
  <si>
    <t>월,화,수,목-15:30
금-11:30</t>
  </si>
  <si>
    <t>2024-07-31</t>
  </si>
  <si>
    <t>2024-05-01,2024-05-20,2024-05-21,2024-05-22,2024-05-23,2024-05-24</t>
  </si>
  <si>
    <t>2024-04-16,2024-05-01,2024-05-23,2024-05-24,</t>
  </si>
  <si>
    <t>2024-05-02,2024-05-28</t>
  </si>
  <si>
    <t>스피킹하</t>
  </si>
  <si>
    <t>2024-03-27,2024-04-03,2024-04-17, 2024-04-29,2024-05-01, 2024-05-06</t>
  </si>
  <si>
    <t>2024-03-04,2024-03-05,2024-03-29,2024-03-28,2024-04-08,2024-04-09,2024-04-10,2024-04-11</t>
  </si>
  <si>
    <t>2024-03-27,2024-04-03,2024-04-17, 2024-05-01, 2024-05-06,2024-05-17</t>
  </si>
  <si>
    <t>2024-05-17,2024-05-30</t>
  </si>
  <si>
    <t>2024-05-23,2024-05-24</t>
  </si>
  <si>
    <t>2024-06-13</t>
  </si>
  <si>
    <t>2024-04-10,2024-04-11,2024-04-12</t>
  </si>
  <si>
    <t>2024-04-18,2024-04-25, 2024-05-01,2024-05-02,2024-05-21,2024-05-22,2024-05-23</t>
  </si>
  <si>
    <t>2024-03-13</t>
  </si>
  <si>
    <t>2024-04-02, 2024-04-18,2024-04-25, 2024-05-01,2024-05-02,2024-05-21,2024-05-22,2024-05-23</t>
  </si>
  <si>
    <t>2024-04-18,2024-04-25,2024-05-01</t>
  </si>
  <si>
    <t>2024-03-15</t>
  </si>
  <si>
    <t>2024-04-09,2024-04-30</t>
  </si>
  <si>
    <t>월,수-22:30</t>
  </si>
  <si>
    <t>2024-05-20,2024-05-23</t>
  </si>
  <si>
    <t>2024-05-01,2024-05-08,2024-05-09,2024-05-23,2024-05-17</t>
  </si>
  <si>
    <t>월-19:30
수-23:00
금-19:00</t>
  </si>
  <si>
    <t>월,화,목-16:30</t>
  </si>
  <si>
    <t>2024-02-01</t>
  </si>
  <si>
    <t>2024-03-05</t>
  </si>
  <si>
    <t>취소요청일</t>
  </si>
  <si>
    <t>취소일</t>
  </si>
  <si>
    <t>튜터취소일</t>
  </si>
  <si>
    <t>2024-03-01,2024-04-10,2024-04-12</t>
  </si>
  <si>
    <t>2024-02-19,2024-04-01,2024-04-05</t>
  </si>
  <si>
    <t>2024-03-04~2024-03-26</t>
  </si>
  <si>
    <t>2024-04-10,2024-04-12,2024-04-08</t>
  </si>
  <si>
    <t>월,금-17:00
수-18:00</t>
  </si>
  <si>
    <t>2024-01-31</t>
  </si>
  <si>
    <t>2024-05-24</t>
  </si>
  <si>
    <t>2/19부터 다시 시작</t>
  </si>
  <si>
    <t>2024-03-01,2024-04-03,2024-04-08,2024-04-12</t>
  </si>
  <si>
    <t>2024-03-11</t>
  </si>
  <si>
    <t>2024-03-12,2024-04-18, 2024-04-22</t>
  </si>
  <si>
    <t>월,화,목-22:00</t>
  </si>
  <si>
    <t>2024-04-25</t>
  </si>
  <si>
    <t>2024-03-01, 2024-04-30</t>
  </si>
  <si>
    <t>Pearl / Carmen</t>
  </si>
  <si>
    <t>2024-04-10,2024-04-18, 2024-04-26</t>
  </si>
  <si>
    <t>2024-03-14,2024-04-01,2024-04-12,2024-04-30</t>
  </si>
  <si>
    <t>2024-03-18,2024-04-17, 2024-05-01</t>
  </si>
  <si>
    <t>2024-02-02</t>
  </si>
  <si>
    <t>010-9150-9954 현금영수증</t>
  </si>
  <si>
    <t>2024-02-07</t>
  </si>
  <si>
    <t>2024-04-24,2024-04-29,2024-04-26</t>
  </si>
  <si>
    <t>2024-04-17,2024-05-01</t>
  </si>
  <si>
    <t>2024-03-29,2024-04-02,2024-04-15, 2024-05-02</t>
  </si>
  <si>
    <t>1077395482</t>
  </si>
  <si>
    <t>2024-04-17, 2024-05-01</t>
  </si>
  <si>
    <t>Amy</t>
  </si>
  <si>
    <t>2024-05-02,2024-05-03</t>
  </si>
  <si>
    <t>live:.cid.848f2efc5cce47c</t>
  </si>
  <si>
    <t>2024-04-16,2024-05-01</t>
  </si>
  <si>
    <t>트라이얼 없이 등록 요청, 주 5회 수업으로 화 목은 1시간 수업</t>
  </si>
  <si>
    <t>월,수,금-08:00</t>
  </si>
  <si>
    <t>Int-Hight</t>
  </si>
  <si>
    <t>2024-03-20,2024-04-05,2024-04-08,2024-04-10,2024-04-12</t>
  </si>
  <si>
    <t>2024-03-06,2024-04-01</t>
  </si>
  <si>
    <t>2024-02-14</t>
  </si>
  <si>
    <t>2024-03-04,2024-03-27,2024-04-03,2024-04-17,2024-05-01</t>
  </si>
  <si>
    <t>2024-03-27,2024-04-03,2024-04-17, 2024-04-29,2024-05-01</t>
  </si>
  <si>
    <t>2024-03-20,2024-03-21,2024-03-22</t>
  </si>
  <si>
    <t>2024-02-19</t>
  </si>
  <si>
    <t>2024-04-01,2024-04-26</t>
  </si>
  <si>
    <t>2024-03-04,2024-03-27,2024-04-03,2024-04-05,2024-04-17, 2024-04-30,2024-05-01</t>
  </si>
  <si>
    <t>2024-03-27,2024-04-03,2024-04-17, 2024-05-01</t>
  </si>
  <si>
    <t>2024-03-07,2024-03-15, 2024-04-23</t>
  </si>
  <si>
    <t>2024-04-18,2024-04-25, 2024-05-01</t>
  </si>
  <si>
    <t>2024-06-04</t>
  </si>
  <si>
    <t>2024-04-02, 2024-04-18,2024-04-25, 2024-05-01</t>
  </si>
  <si>
    <t>2024-01-15~2024-04-05</t>
  </si>
  <si>
    <t>2024-05-01,2024-05-08,2024-05-09,2024-05-23</t>
  </si>
  <si>
    <t>2024-03-19~2024-04-09</t>
  </si>
  <si>
    <t>2023-12-18</t>
  </si>
  <si>
    <t>hgu0485@naver.com</t>
  </si>
  <si>
    <t>2024-03-13,2024-03-15,2024-03-20</t>
  </si>
  <si>
    <t>2024-03-04,2024-03-05</t>
  </si>
  <si>
    <t>2024-03-04~2024-03-15</t>
  </si>
  <si>
    <t>월,수,금-08:30</t>
  </si>
  <si>
    <t>6281311113965</t>
  </si>
  <si>
    <t>월,목-23:00</t>
  </si>
  <si>
    <t>2024-03-22,2024-03-29,2024-04-05</t>
  </si>
  <si>
    <t>2024-04-12</t>
  </si>
  <si>
    <t>2024-02-13</t>
  </si>
  <si>
    <t>2024-03-04~2024-03-08</t>
  </si>
  <si>
    <t>2024-04-05</t>
  </si>
  <si>
    <t>2024-03-01,2024-03-22,2024-03-21</t>
  </si>
  <si>
    <t>2024-03-25,2024-03-28</t>
  </si>
  <si>
    <t>Sarah, Pearl</t>
  </si>
  <si>
    <t>2024-03-04,2024-03-19,2024-03-20,2024-03-25,2024-04-01</t>
  </si>
  <si>
    <t>2024-03-11~2024-03-15</t>
  </si>
  <si>
    <t>월,화,금-10:30
수,목-10:00</t>
  </si>
  <si>
    <t>2024-01-05</t>
  </si>
  <si>
    <t>2024-03-07,2024-03-15,2024-04-01</t>
  </si>
  <si>
    <t>2024-03-14,2024-04-01</t>
  </si>
  <si>
    <t>2024-05-08</t>
  </si>
  <si>
    <t>2024-03-19,2024-03-21</t>
  </si>
  <si>
    <t>2024-03-21,2024-03-27</t>
  </si>
  <si>
    <t>2024-03-19</t>
  </si>
  <si>
    <t>2024-03-05~2024-03-15</t>
  </si>
  <si>
    <t>2024-01-16</t>
  </si>
  <si>
    <t>2024-03-19,2024-04-09</t>
  </si>
  <si>
    <t>2024-03-21</t>
  </si>
  <si>
    <t xml:space="preserve">Lai </t>
  </si>
  <si>
    <t>월-10:30
수,금-09:30</t>
  </si>
  <si>
    <t>2024-01-18</t>
  </si>
  <si>
    <t>2024-03-04,2024-03-27,2024-04-03</t>
  </si>
  <si>
    <t>2024-03-20</t>
  </si>
  <si>
    <t>월,수,금-23:30</t>
  </si>
  <si>
    <t>2024-03-04,2024-03-05,2024-03-29,2024-03-28</t>
  </si>
  <si>
    <t>2024-03-07,2024-03-15</t>
  </si>
  <si>
    <t>2024-03-07</t>
  </si>
  <si>
    <t xml:space="preserve">xldkfk456@naver.com
</t>
  </si>
  <si>
    <t>Structured Speaking (Discussional Speaking)</t>
  </si>
  <si>
    <t>2024-02-27</t>
  </si>
  <si>
    <t>12/19~2/26 수업 중지</t>
  </si>
  <si>
    <t>(24시간 포맷)</t>
  </si>
  <si>
    <t>취소 제한 시간</t>
  </si>
  <si>
    <t>23:30</t>
  </si>
  <si>
    <t>21:30</t>
  </si>
  <si>
    <t>22:30</t>
  </si>
  <si>
    <t>10:00</t>
  </si>
  <si>
    <t>2024-02-20</t>
  </si>
  <si>
    <t>22:00</t>
  </si>
  <si>
    <t>4:00</t>
  </si>
  <si>
    <t>9:00</t>
  </si>
  <si>
    <t>2023-10-13</t>
  </si>
  <si>
    <t>5:00</t>
  </si>
  <si>
    <t>월,수,금-11:30</t>
  </si>
  <si>
    <t>Kris,Jem</t>
  </si>
  <si>
    <t>09:00</t>
  </si>
  <si>
    <t>월,화,목,금-20:30
수-21:00</t>
  </si>
  <si>
    <t>7:30</t>
  </si>
  <si>
    <t>2023-11-09</t>
  </si>
  <si>
    <t>2024-03-01</t>
  </si>
  <si>
    <t>8:00</t>
  </si>
  <si>
    <t>23:00</t>
  </si>
  <si>
    <t>Lai &amp; Jane</t>
  </si>
  <si>
    <t>6:30</t>
  </si>
  <si>
    <t>9:30</t>
  </si>
  <si>
    <t>2023-12-20</t>
  </si>
  <si>
    <t>20:00</t>
  </si>
  <si>
    <t>월,화,수,목,금-16:30</t>
  </si>
  <si>
    <t>10:30</t>
  </si>
  <si>
    <t>화,목,토</t>
  </si>
  <si>
    <t>화,목,토-22:30</t>
  </si>
  <si>
    <t>Int- Low</t>
  </si>
  <si>
    <t>권유나(KWON Yuna)</t>
  </si>
  <si>
    <t>2024-03-08</t>
  </si>
  <si>
    <t>21:00</t>
  </si>
  <si>
    <t>최강 동생</t>
  </si>
  <si>
    <t>live:.cid.7f3206e88be2c509</t>
  </si>
  <si>
    <t>19:00</t>
  </si>
  <si>
    <t>2024-02-22~2024-03-01</t>
  </si>
  <si>
    <t>06:30</t>
  </si>
  <si>
    <t>07:00</t>
  </si>
  <si>
    <t>05:30</t>
  </si>
  <si>
    <t>월,화,수,목,금-17:30</t>
  </si>
  <si>
    <t>08:00</t>
  </si>
  <si>
    <t>02:00</t>
  </si>
  <si>
    <t>09:30</t>
  </si>
  <si>
    <t>20:30</t>
  </si>
  <si>
    <t>Ayrra</t>
  </si>
  <si>
    <t>월,수,금-2:30</t>
  </si>
  <si>
    <t xml:space="preserve">live:.cid.34eb1046091bbed1
</t>
  </si>
  <si>
    <t>월,수,목-11:00</t>
  </si>
  <si>
    <t>11:30</t>
  </si>
  <si>
    <t>23:59</t>
  </si>
  <si>
    <t>2024-01-15~2024-02-26</t>
  </si>
  <si>
    <t>월,수-22:00</t>
  </si>
  <si>
    <t>2024-02-29, 2024-03-11,2024-03-12</t>
  </si>
  <si>
    <t>07:30</t>
  </si>
  <si>
    <t>2024-03-04~2024-03-07</t>
  </si>
  <si>
    <t>2024-01-26</t>
  </si>
  <si>
    <t>자동업데이트+장기홀드 재개일까지</t>
  </si>
  <si>
    <t>수업시간</t>
  </si>
  <si>
    <t>id</t>
  </si>
  <si>
    <t>김재희</t>
  </si>
  <si>
    <t>010-4422-8597</t>
  </si>
  <si>
    <t>ix8597@naver.com</t>
  </si>
  <si>
    <t>토스 / 회화</t>
  </si>
  <si>
    <t>live:.cid.82f2e4424d86bb</t>
  </si>
  <si>
    <t>Toeic</t>
  </si>
  <si>
    <t>몸이 아파 잠시 쉬었다가 다시 진행, 2회 남음</t>
  </si>
  <si>
    <t>한수정</t>
  </si>
  <si>
    <t>78.02.25</t>
  </si>
  <si>
    <t>susoo3735@gmail.com</t>
  </si>
  <si>
    <t xml:space="preserve"> 외국인과의 커뮤니케이션</t>
  </si>
  <si>
    <t>live:.cid.89f2f89e70ac7169</t>
  </si>
  <si>
    <t>월 수 오전 10시 KST</t>
  </si>
  <si>
    <t>7월 말 or 8월 다시 시작 스피킹 하이 신청 요청</t>
  </si>
  <si>
    <t>jhy6615@gmail,com</t>
  </si>
  <si>
    <t>2023-11-29</t>
  </si>
  <si>
    <t xml:space="preserve"> kimyj9372@naver.com</t>
  </si>
  <si>
    <t>Ailyn</t>
  </si>
  <si>
    <t>월, 금 오후 3시/ 수 오후 3시 30분</t>
  </si>
  <si>
    <t xml:space="preserve">shaina02@naver.com
</t>
  </si>
  <si>
    <t>월 12:30/ 화,목 오후 5:00</t>
  </si>
  <si>
    <t>2023-11-15, 2023-11-24, 2023-12-14, 2023-12-15</t>
  </si>
  <si>
    <t>2024-01-15~2024-01-22</t>
  </si>
  <si>
    <t>2024-01-17~(미정)</t>
  </si>
  <si>
    <t>월,화,목,금 오후 7시 30분 / 수 오후 3시</t>
  </si>
  <si>
    <t xml:space="preserve">live:.cid.88b55677f66bfdc
</t>
  </si>
  <si>
    <t xml:space="preserve">2024-02-16~2024-02-23 </t>
  </si>
  <si>
    <t>Harlene</t>
  </si>
  <si>
    <t>화, 금</t>
  </si>
  <si>
    <t>stilaway@naver.com (아빠)</t>
  </si>
  <si>
    <t>권예나 동생</t>
  </si>
  <si>
    <t>화수 오후 9시 목 오후 7시</t>
  </si>
  <si>
    <t>스피킹 하이 플러</t>
  </si>
  <si>
    <t>월,화,목,금 오후 8시 30분. 수 오후 9시</t>
  </si>
  <si>
    <t>학원을 더이상 다닐 수 없게됨.
축구하면서 영어를 지속하고 싶음</t>
  </si>
  <si>
    <t>2024-1-22~2024-1-26</t>
  </si>
  <si>
    <t>월,화,수,금 오후 7시
목 오후 6시 30분</t>
  </si>
  <si>
    <t xml:space="preserve">zi1123@naver.com
</t>
  </si>
  <si>
    <t>월 오전 10시(30분)/ 화, 목 오전 9시 30분 (60분)</t>
  </si>
  <si>
    <t>월, 목, 금 오전 9시
화, 수 오후 6시</t>
  </si>
  <si>
    <t>2024-01-29</t>
  </si>
  <si>
    <t>rykakhu23@gmail.com</t>
  </si>
  <si>
    <t>jemelynr89@gmail.com</t>
  </si>
  <si>
    <t xml:space="preserve">cabilesmariacarmen@gmail.com
</t>
  </si>
  <si>
    <t>lhaicalma3592@gmail.com</t>
  </si>
  <si>
    <t>austriatina01@gmail.com</t>
  </si>
  <si>
    <t xml:space="preserve">zorayamae1997@gmail.com
</t>
  </si>
  <si>
    <t>Rocquel</t>
  </si>
  <si>
    <t>racquelsampilo22@gmail.com</t>
  </si>
  <si>
    <t xml:space="preserve">jimeljasmin@gmail.com
</t>
  </si>
  <si>
    <t>sotayco12.12.88@gmail.com</t>
  </si>
  <si>
    <t xml:space="preserve">s.sumoba@gmail.com
</t>
  </si>
  <si>
    <t>tutormarielle@gmail.com</t>
  </si>
  <si>
    <t>고객 레벨</t>
  </si>
  <si>
    <t>Level 0 - Just 0</t>
  </si>
  <si>
    <t>Level 1 - Barely speaking English, Barely Knows words</t>
  </si>
  <si>
    <t>Level 2 - Barely speaking English, Knows some basic words</t>
  </si>
  <si>
    <t>Level 3 - Speaking words by words, Knows some basic words</t>
  </si>
  <si>
    <t>Level 4 - Speaking words by words, Knows words more than basic</t>
  </si>
  <si>
    <t>Level 5 - Managing to make a sentence but ignoring grammar, Knows words more than basic</t>
  </si>
  <si>
    <t>Level 6 - Not that fluently speaking but he/she can make sentence, knows quite a lot of words</t>
  </si>
  <si>
    <t>Level 7 - Not that fluent but he/she can easily make sentence what they want to say but unable to speak logically</t>
  </si>
  <si>
    <t>Level 8 - Speaking fluently, there’s no difficulty to express he/herself but it’s hard to make a logic when they explain</t>
  </si>
  <si>
    <t>Level 9 - Speaking fluently, there’s no difficulty to express he/herself and make a logic when they speak</t>
  </si>
  <si>
    <t>Level 10 - Native speaker</t>
  </si>
  <si>
    <t>스카이프 ID</t>
  </si>
  <si>
    <t>트라이얼 시간</t>
  </si>
  <si>
    <t>유입경로</t>
  </si>
  <si>
    <t>92.08.31</t>
  </si>
  <si>
    <t>현재 하고 있는 수업이 4/18일 종료 아마 5월에 다시 할 수 있을 것 같다</t>
  </si>
  <si>
    <t>목요일 오전10시 MYT</t>
  </si>
  <si>
    <t>박진영</t>
  </si>
  <si>
    <t>86.2.28</t>
  </si>
  <si>
    <t xml:space="preserve"> sosimpa01@naver.com</t>
  </si>
  <si>
    <t>해외거주 예정</t>
  </si>
  <si>
    <t>live:sosimpa01</t>
  </si>
  <si>
    <t>금 오전 10시</t>
  </si>
  <si>
    <t>1988.03.07</t>
  </si>
  <si>
    <t>60 193553843</t>
  </si>
  <si>
    <t>gygygy37@naver.com</t>
  </si>
  <si>
    <t>말레이시아 일상생활</t>
  </si>
  <si>
    <t>live:.cid.319d787eb06e8cd9</t>
  </si>
  <si>
    <t>5/24 수요일 오후 2시 KST</t>
  </si>
  <si>
    <t>Junu</t>
  </si>
  <si>
    <t xml:space="preserve"> yjhqqq@naver.com</t>
  </si>
  <si>
    <t xml:space="preserve">5/26 20시 </t>
  </si>
  <si>
    <t>한동윤/preferred name: matthew)</t>
  </si>
  <si>
    <t>17.9.26</t>
  </si>
  <si>
    <t>60 11 2787 0702</t>
  </si>
  <si>
    <t>arangdanbi@gmail.com</t>
  </si>
  <si>
    <t>파닉스
ㄴ장모음, 이중자음,이중모음 부터 학습시작 요청</t>
  </si>
  <si>
    <t>live:.cid.7097cbac0615e494</t>
  </si>
  <si>
    <t>월~목 한국시간 5시 이후</t>
  </si>
  <si>
    <t>설은정</t>
  </si>
  <si>
    <t>1987.05.08</t>
  </si>
  <si>
    <t>seol3053@gmail.com</t>
  </si>
  <si>
    <t>live:.cid.21919ecf1e94f168</t>
  </si>
  <si>
    <t xml:space="preserve">6/7 오후 1시 30분 KST </t>
  </si>
  <si>
    <t>여다정</t>
  </si>
  <si>
    <t xml:space="preserve"> rachelyeo1998@naver.com</t>
  </si>
  <si>
    <t>live:rachelyeo1998</t>
  </si>
  <si>
    <t>2023. 6. 12 오후 3시 KST</t>
  </si>
  <si>
    <t>지인 소개(NA)</t>
  </si>
  <si>
    <t>이하은</t>
  </si>
  <si>
    <t>haeun98131@gmail.com</t>
  </si>
  <si>
    <t>외항사 면접준비</t>
  </si>
  <si>
    <t>live:.cid.c72013996dfa8b79</t>
  </si>
  <si>
    <t>화요일 오후 11시 KST</t>
  </si>
  <si>
    <t>노보배</t>
  </si>
  <si>
    <t>90.7.30</t>
  </si>
  <si>
    <t>010-4654-2536</t>
  </si>
  <si>
    <t xml:space="preserve"> bobaenoh@gmail.com</t>
  </si>
  <si>
    <t>외국인과 편안한 대화</t>
  </si>
  <si>
    <t>live:.cid.ad2cf0c520cfb029</t>
  </si>
  <si>
    <t>오전ㄴ 7시 30분</t>
  </si>
  <si>
    <t>영어 공부,오픽 시험?</t>
  </si>
  <si>
    <t>010-5007-0282</t>
  </si>
  <si>
    <t>yujin0286@naver.com</t>
  </si>
  <si>
    <t>live:.cid.80d3a5b95c95a5bc</t>
  </si>
  <si>
    <t>나윤정</t>
  </si>
  <si>
    <t xml:space="preserve">61. 0413902644/ 82 1063842643 </t>
  </si>
  <si>
    <t>angella_0402@naver.com</t>
  </si>
  <si>
    <t>호쥬</t>
  </si>
  <si>
    <t>아이엘츠
능숙하게 영어로 말허고 싶어서</t>
  </si>
  <si>
    <t>live:.cid.919121d657a84ca0</t>
  </si>
  <si>
    <t>페이스북</t>
  </si>
  <si>
    <t>박성진</t>
  </si>
  <si>
    <t>010-9924-2378</t>
  </si>
  <si>
    <t>jin00910@naver.com</t>
  </si>
  <si>
    <t>기초부터 배우고 싶습니다.</t>
  </si>
  <si>
    <t>live:.cid.15f192b784114a98</t>
  </si>
  <si>
    <t>말레시이아 여행 때문에 가입한 카페에서 봤습니다.</t>
  </si>
  <si>
    <t>이재이</t>
  </si>
  <si>
    <t>live:.cid.d1f91bab0b8cb9a</t>
  </si>
  <si>
    <t>이태이</t>
  </si>
  <si>
    <t>live:.cid.f68cbaaeb4021b44</t>
  </si>
  <si>
    <t>수업레벨 향상을 요청함. 만족스러운지 체크필요</t>
  </si>
  <si>
    <t>1983.07.01</t>
  </si>
  <si>
    <t xml:space="preserve"> Ailyn</t>
  </si>
  <si>
    <t>네이버</t>
  </si>
  <si>
    <t xml:space="preserve"> 84.04.24</t>
  </si>
  <si>
    <t xml:space="preserve"> 010-5048-0221 (+62 0817 4721 219)</t>
  </si>
  <si>
    <t>live:.cid.8ca23a676623d441</t>
  </si>
  <si>
    <t xml:space="preserve"> 인도네시아(자카르타)</t>
  </si>
  <si>
    <t>11:00am(KT)</t>
  </si>
  <si>
    <t>자카르타 밴드</t>
  </si>
  <si>
    <t>국제학교 입학 대비</t>
  </si>
  <si>
    <t>8시 이후</t>
  </si>
  <si>
    <t>7시 이후</t>
  </si>
  <si>
    <t>님</t>
  </si>
  <si>
    <t xml:space="preserve"> 22300526@handong.ac.kr</t>
  </si>
  <si>
    <t>요일 오후 9시</t>
  </si>
  <si>
    <t>8시</t>
  </si>
  <si>
    <t>오세정</t>
  </si>
  <si>
    <t>83.09.05</t>
  </si>
  <si>
    <t>daya25@naver.com</t>
  </si>
  <si>
    <t>korea</t>
  </si>
  <si>
    <t>자유로운 회화</t>
  </si>
  <si>
    <t>live:8ece11edd2561098</t>
  </si>
  <si>
    <t>이주현</t>
  </si>
  <si>
    <t>dokumjung@NAVER.com</t>
  </si>
  <si>
    <t>유학 및 토플 스피킹</t>
  </si>
  <si>
    <t>live:.cid.c3000c77f0bb57a4</t>
  </si>
  <si>
    <t>9/19 스케줄 고민 후 연락주기로 함</t>
  </si>
  <si>
    <t>junne</t>
  </si>
  <si>
    <t>ive:.cid.60b7fbb7139c067a</t>
  </si>
  <si>
    <t>10월 10일 부터 주 5회 수업 진행 원함</t>
  </si>
  <si>
    <t>2003.05.06</t>
  </si>
  <si>
    <t>010-2051-6122</t>
  </si>
  <si>
    <t>이연우 Julia</t>
  </si>
  <si>
    <t>15.11.09.</t>
  </si>
  <si>
    <t>1098902229/60) 0176561955</t>
  </si>
  <si>
    <t xml:space="preserve"> ji4641@hanmail.net</t>
  </si>
  <si>
    <t>live:.cid.36d8a2b78675b8d9</t>
  </si>
  <si>
    <t>요일무관 밤 9:30분or 9:00</t>
  </si>
  <si>
    <t xml:space="preserve">여 </t>
  </si>
  <si>
    <t>일상생활회화가능</t>
  </si>
  <si>
    <t>수 오전 9시 30분</t>
  </si>
  <si>
    <t>이의연( Uiyun Lee, Danny</t>
  </si>
  <si>
    <t xml:space="preserve"> +60 0164350311</t>
  </si>
  <si>
    <t>베트남그리기 카페</t>
  </si>
  <si>
    <t xml:space="preserve"> 김해왕</t>
  </si>
  <si>
    <t>09.02.24</t>
  </si>
  <si>
    <t>010.6429.6466</t>
  </si>
  <si>
    <t>금요일 8시 30분</t>
  </si>
  <si>
    <t>유소년축구까페</t>
  </si>
  <si>
    <t xml:space="preserve"> 010-4905-2455
보호자 : 010-2002-2455</t>
  </si>
  <si>
    <t>서지후</t>
  </si>
  <si>
    <t>jhj4635@korea.kr</t>
  </si>
  <si>
    <t>박우빈</t>
  </si>
  <si>
    <t>hanna6775@naver.com</t>
  </si>
  <si>
    <t>수요일 오후 8시30분</t>
  </si>
  <si>
    <t>유소년 축구카페</t>
  </si>
  <si>
    <t>010-9203-7542</t>
  </si>
  <si>
    <t>한</t>
  </si>
  <si>
    <t>금요일 18시30분, 화요일 18시30분</t>
  </si>
  <si>
    <t>김태영</t>
  </si>
  <si>
    <t>권예나(KWON Yena)</t>
  </si>
  <si>
    <t>2012 Oct 18</t>
  </si>
  <si>
    <t>국제학교(3년반) 다닌 이후 한국으로 복귀합니다. 실력유지를 위해 신청합니다</t>
  </si>
  <si>
    <t>네이버밴드(인도네시아 교육방)</t>
  </si>
  <si>
    <t>한동대학교 교내 홍보물을 통하여</t>
  </si>
  <si>
    <t xml:space="preserve"> live:.cid.6fc1edecc2b4390f</t>
  </si>
  <si>
    <t>월,화,수,목,금,토/ 오전 9시부터 12시, 오후 3시부터 5시, 오후 9시부터 11시</t>
  </si>
  <si>
    <t>학교포스터</t>
  </si>
  <si>
    <t xml:space="preserve"> 2018. 10.4</t>
  </si>
  <si>
    <t>월, 화, 수 오후 8시</t>
  </si>
  <si>
    <t>최은숙</t>
  </si>
  <si>
    <t>81.11.23</t>
  </si>
  <si>
    <t>일상생활영어</t>
  </si>
  <si>
    <t>live:.cid.8f947b529db15b04</t>
  </si>
  <si>
    <t xml:space="preserve">live:.cid.8f947b529db15b04
</t>
  </si>
  <si>
    <t xml:space="preserve">말레이시아 </t>
  </si>
  <si>
    <t xml:space="preserve">1/13(토) 오전 11시 </t>
  </si>
  <si>
    <t>최은숙숙</t>
  </si>
  <si>
    <t xml:space="preserve">IELTS
Structured speaking
</t>
  </si>
  <si>
    <t xml:space="preserve"> 영어를 안쓰니까 자꾸 까먹어서. 프리토킹을 잘하고 싶다.</t>
  </si>
  <si>
    <t>화수 오후 9시 목 오전 8시</t>
  </si>
  <si>
    <t>화,수 오후 8시, 목 오전 7시</t>
  </si>
  <si>
    <t>월 수 오전 11시 30분</t>
  </si>
  <si>
    <t>월,수,목 10:30pm KST</t>
  </si>
  <si>
    <t>화, 목 9pm KST</t>
  </si>
  <si>
    <t>화 목 오전 10시</t>
  </si>
  <si>
    <t>월 수 금 오후 12시 KST</t>
  </si>
  <si>
    <t>월~금 오후 10시</t>
  </si>
  <si>
    <t>7/10 월요일 오전 9시 MYT</t>
  </si>
  <si>
    <t>월 수 금 오전 7시 30분</t>
  </si>
  <si>
    <t>화, 목 오전 11시</t>
  </si>
  <si>
    <t>화, 목 오후4시(KST)</t>
  </si>
  <si>
    <t>화 수 목 오후 4시 30분(kst)</t>
  </si>
  <si>
    <t>월~금 오후 8시</t>
  </si>
  <si>
    <t>1개월씩 2달 등록 (준현학생과 형제)</t>
  </si>
  <si>
    <t>월 수 금 오후 12시 30분</t>
  </si>
  <si>
    <t>월 수 금 오전 11시</t>
  </si>
  <si>
    <t>월 수 금 오후 7시 30분</t>
  </si>
  <si>
    <t>화 수 목 오후 8시</t>
  </si>
  <si>
    <t>월~금 오후 10시 30분</t>
  </si>
  <si>
    <t>3개월 등록/ 가인 학생(딸) 월,화, 정희님 수목금 수업 진행하기로 함. 대신 1개 계정으로 간주하고 모든 걸 진행하면 됨</t>
  </si>
  <si>
    <t>화 금 오후 9시 30분</t>
  </si>
  <si>
    <t>화, 수 오전 10시</t>
  </si>
  <si>
    <t>월, 수 오후 10시</t>
  </si>
  <si>
    <t>월,목,금 오후10시</t>
  </si>
  <si>
    <t>월 목 오후 9시</t>
  </si>
  <si>
    <t>월`금 오후 8시</t>
  </si>
  <si>
    <t>월수금 오전 11시</t>
  </si>
  <si>
    <t>월~금 오전 10시</t>
  </si>
  <si>
    <t>월 수 오후 9시</t>
  </si>
  <si>
    <t>화,수,금 오후 6시 30분</t>
  </si>
  <si>
    <t>에스엘엘</t>
  </si>
  <si>
    <t xml:space="preserve">월~금 8시 </t>
  </si>
  <si>
    <t xml:space="preserve">live:.cid.94ed5bf8a4a1b92d
</t>
  </si>
  <si>
    <t>월 수 오후 7시 30분</t>
  </si>
  <si>
    <t>1개월씩 4달 등록</t>
  </si>
  <si>
    <t>재옥형 추</t>
  </si>
  <si>
    <t>월~금 오후 9시</t>
  </si>
  <si>
    <t>월, 수, 금 오후 10시</t>
  </si>
  <si>
    <t>베트남 그리</t>
  </si>
  <si>
    <t>화,수, 목 오후 12시 KST</t>
  </si>
  <si>
    <t>8월 28일부터 다시 시작 입금 완료</t>
  </si>
  <si>
    <t>Mary Junne</t>
  </si>
  <si>
    <t>21일부터 회사 출근 한달 적응기간 후 다시 시작 할 스 있을 것 같다고 함</t>
  </si>
  <si>
    <t>스피킹 기초부터</t>
  </si>
  <si>
    <t>월, 수, 금 오전 9시</t>
  </si>
  <si>
    <t>1개월씩 2달 등</t>
  </si>
  <si>
    <t>월~금 10am, Wed 10:00pm KST</t>
  </si>
  <si>
    <t>8월 말 한국에 갔다가 다시 시작하기로 함</t>
  </si>
  <si>
    <t>월화 1:30pm KST</t>
  </si>
  <si>
    <t>월~금 2pm KST</t>
  </si>
  <si>
    <t>자카르타 거주, 한국보다 2시간 느림. 7월 25일까지는 오전수업 가능 이후에는 오후 수업 변경 요청</t>
  </si>
  <si>
    <t>전현준</t>
  </si>
  <si>
    <t>010-2560-0509</t>
  </si>
  <si>
    <t>jhj9038@naver.com</t>
  </si>
  <si>
    <t>회화공부</t>
  </si>
  <si>
    <t>live:1b021cccb5da3c8c</t>
  </si>
  <si>
    <t>여느 블로그</t>
  </si>
  <si>
    <t>93.04.24</t>
  </si>
  <si>
    <t>6/13,14,15 수업 못함 6/29일 종료</t>
  </si>
  <si>
    <t>정하경</t>
  </si>
  <si>
    <t>93.06.09</t>
  </si>
  <si>
    <t>010-2599-2247</t>
  </si>
  <si>
    <t>happyhakyung@naver.com</t>
  </si>
  <si>
    <t>Jem, Carmen</t>
  </si>
  <si>
    <t>havinjung</t>
  </si>
  <si>
    <t>10시 KST 화수목</t>
  </si>
  <si>
    <t xml:space="preserve">등록하기로 함 </t>
  </si>
  <si>
    <t>91.03.29</t>
  </si>
  <si>
    <t>화,금 오전 8시 KST</t>
  </si>
  <si>
    <t>혜림 수업 5회 이전 됨</t>
  </si>
  <si>
    <t>학생(보호자 은진) 7/24부터 주 5회!</t>
  </si>
  <si>
    <t>월 화 목 10am KST</t>
  </si>
  <si>
    <t>7/10~20일 수업 중지 7/24~27 튜터 이슈로 수업 불/ 7월 31일부터 재개</t>
  </si>
  <si>
    <t>7월  15,16 토스 시험까진 어학코스로 그 후에는 커뮤니케이션 향상 프로그램/ 8월 1주일가량 휴가 수업 보류해주기로 함</t>
  </si>
  <si>
    <t>월, 수, 금 8:30 -9:00 이렇게 가능해요!</t>
  </si>
  <si>
    <t>오우람 선수 추천</t>
  </si>
  <si>
    <t>7/24~28 클라이데 이슈로 수업 진행 못함 일주일 연장</t>
  </si>
  <si>
    <t>월,화,목 9pm(KST)</t>
  </si>
  <si>
    <t>5월 19일 마지막 수업 이후 6월 6일부터 다시시작</t>
  </si>
  <si>
    <t>처음 수업 시작은 학생이 토픽을 정해 진행을 하지만 1~2주 후 학생을 분석한 후, 분석한 정보를 바탕으로 수업방향성을 정해주면 좋겠다고 하심</t>
  </si>
  <si>
    <t>학생(보호자 은진)</t>
  </si>
  <si>
    <t>호주 영어학원</t>
  </si>
  <si>
    <t>8시 KST</t>
  </si>
  <si>
    <t>7시</t>
  </si>
  <si>
    <t>월 수 목 9am KST</t>
  </si>
  <si>
    <t>화,목 11pm KST</t>
  </si>
  <si>
    <t>화,금 오전 9시 KST</t>
  </si>
  <si>
    <t>수,묵 오후 10시 KST
토 오후 12:30 KST</t>
  </si>
  <si>
    <t>오후 9시
오전 11시 30분</t>
  </si>
  <si>
    <t>등록일(시작일)</t>
  </si>
  <si>
    <t>레벨</t>
  </si>
  <si>
    <t>주당수업회수</t>
  </si>
  <si>
    <t>결제일</t>
  </si>
  <si>
    <t>Toeic Speaking 준비</t>
  </si>
  <si>
    <t>월~금 10am, Wed 10:00ㅔm KST</t>
  </si>
  <si>
    <t>11.10.28</t>
  </si>
  <si>
    <t>2011 06 27</t>
  </si>
  <si>
    <t>79 06 17</t>
  </si>
  <si>
    <t>1997. 03. 20</t>
  </si>
  <si>
    <t>문지호</t>
  </si>
  <si>
    <t>1071069057</t>
  </si>
  <si>
    <t>1026791779</t>
  </si>
  <si>
    <t>1028250657</t>
  </si>
  <si>
    <t>1068585009</t>
  </si>
  <si>
    <t>1050683087</t>
  </si>
  <si>
    <t>1023158291</t>
  </si>
  <si>
    <t>1023789224</t>
  </si>
  <si>
    <r>
      <t>지인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소개</t>
    </r>
  </si>
  <si>
    <r>
      <t>11</t>
    </r>
    <r>
      <rPr>
        <sz val="10"/>
        <color rgb="FF000000"/>
        <rFont val="Arial"/>
        <family val="3"/>
        <charset val="129"/>
        <scheme val="minor"/>
      </rPr>
      <t>월</t>
    </r>
    <r>
      <rPr>
        <sz val="10"/>
        <color rgb="FF000000"/>
        <rFont val="Arial"/>
        <family val="2"/>
        <scheme val="minor"/>
      </rPr>
      <t xml:space="preserve"> 22</t>
    </r>
    <r>
      <rPr>
        <sz val="10"/>
        <color rgb="FF000000"/>
        <rFont val="Arial"/>
        <family val="3"/>
        <charset val="129"/>
        <scheme val="minor"/>
      </rPr>
      <t>일</t>
    </r>
  </si>
  <si>
    <r>
      <t>스피킹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하이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플러스</t>
    </r>
  </si>
  <si>
    <r>
      <t>한동대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포스터</t>
    </r>
  </si>
  <si>
    <r>
      <t xml:space="preserve">2024. 8. 6 </t>
    </r>
    <r>
      <rPr>
        <sz val="10"/>
        <color rgb="FF000000"/>
        <rFont val="Arial"/>
        <family val="3"/>
        <charset val="129"/>
        <scheme val="minor"/>
      </rPr>
      <t>보냄</t>
    </r>
  </si>
  <si>
    <t xml:space="preserve">Good morning, James. _x000D_
Here’s the partial feedback for the first 3 students. I will complete the remaining ones for today: _x000D_
_x000D_
https://docs.google.com/document/d/1ul9NMAUHk1VvyY184pA9t2WJfCuW-fvDG9BQDUNYbA8/edit </t>
  </si>
  <si>
    <t>shaneangel@naver.com_x000D_
asdfasdf</t>
  </si>
  <si>
    <t xml:space="preserve">live:.cid.208c7e340a2debe1_x000D_
_x000D_
</t>
  </si>
  <si>
    <t xml:space="preserve">live:.cid.1d2d4bbb3a6897c1_x000D_
</t>
  </si>
  <si>
    <r>
      <t>와이어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바알리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 xml:space="preserve">정보_x000D_
</t>
    </r>
    <r>
      <rPr>
        <sz val="10"/>
        <color rgb="FF000000"/>
        <rFont val="Arial"/>
        <family val="2"/>
        <scheme val="minor"/>
      </rPr>
      <t xml:space="preserve">SOMYEONG YUN_x000D_
1993.04.24_x000D_
01097230721_x000D_
</t>
    </r>
    <r>
      <rPr>
        <sz val="10"/>
        <color rgb="FF000000"/>
        <rFont val="Arial"/>
        <family val="3"/>
        <charset val="129"/>
        <scheme val="minor"/>
      </rPr>
      <t>우편번호</t>
    </r>
    <r>
      <rPr>
        <sz val="10"/>
        <color rgb="FF000000"/>
        <rFont val="Arial"/>
        <family val="2"/>
        <scheme val="minor"/>
      </rPr>
      <t xml:space="preserve">: 39152_x000D_
</t>
    </r>
    <r>
      <rPr>
        <sz val="10"/>
        <color rgb="FF000000"/>
        <rFont val="Arial"/>
        <family val="3"/>
        <charset val="129"/>
        <scheme val="minor"/>
      </rPr>
      <t>주소</t>
    </r>
    <r>
      <rPr>
        <sz val="10"/>
        <color rgb="FF000000"/>
        <rFont val="Arial"/>
        <family val="2"/>
        <scheme val="minor"/>
      </rPr>
      <t xml:space="preserve">: 62, Songpyeonggu-gil, Goa-eup, Gumi-si, Gyeongsangbuk-do, Republic of Korea_x000D_
</t>
    </r>
    <r>
      <rPr>
        <sz val="10"/>
        <color rgb="FF000000"/>
        <rFont val="Arial"/>
        <family val="3"/>
        <charset val="129"/>
        <scheme val="minor"/>
      </rPr>
      <t>국민은행_x000D_
계좌번호</t>
    </r>
    <r>
      <rPr>
        <sz val="10"/>
        <color rgb="FF000000"/>
        <rFont val="Arial"/>
        <family val="2"/>
        <scheme val="minor"/>
      </rPr>
      <t>: 613202-04-131166</t>
    </r>
  </si>
  <si>
    <r>
      <t>아이디</t>
    </r>
    <r>
      <rPr>
        <sz val="10"/>
        <color rgb="FF000000"/>
        <rFont val="Arial"/>
        <family val="2"/>
        <scheme val="minor"/>
      </rPr>
      <t>/</t>
    </r>
    <r>
      <rPr>
        <sz val="10"/>
        <color rgb="FF000000"/>
        <rFont val="Arial"/>
        <family val="3"/>
        <charset val="129"/>
        <scheme val="minor"/>
      </rPr>
      <t>비번</t>
    </r>
  </si>
  <si>
    <r>
      <t>웹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애러가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날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 xml:space="preserve">경우_x000D_
</t>
    </r>
    <r>
      <rPr>
        <sz val="10"/>
        <color rgb="FF000000"/>
        <rFont val="Arial"/>
        <family val="2"/>
        <scheme val="minor"/>
      </rPr>
      <t xml:space="preserve">F12-&gt; Console </t>
    </r>
  </si>
  <si>
    <r>
      <t>안녕하세요</t>
    </r>
    <r>
      <rPr>
        <sz val="10"/>
        <color rgb="FF000000"/>
        <rFont val="Arial"/>
        <family val="2"/>
        <scheme val="minor"/>
      </rPr>
      <t>. NICE</t>
    </r>
    <r>
      <rPr>
        <sz val="10"/>
        <color rgb="FF000000"/>
        <rFont val="Arial"/>
        <family val="3"/>
        <charset val="129"/>
        <scheme val="minor"/>
      </rPr>
      <t>페이먼츠입니다</t>
    </r>
    <r>
      <rPr>
        <sz val="10"/>
        <color rgb="FF000000"/>
        <rFont val="Arial"/>
        <family val="2"/>
        <scheme val="minor"/>
      </rPr>
      <t xml:space="preserve">._x000D_
</t>
    </r>
    <r>
      <rPr>
        <sz val="10"/>
        <color rgb="FF000000"/>
        <rFont val="Arial"/>
        <family val="3"/>
        <charset val="129"/>
        <scheme val="minor"/>
      </rPr>
      <t>귀사의</t>
    </r>
    <r>
      <rPr>
        <sz val="10"/>
        <color rgb="FF000000"/>
        <rFont val="Arial"/>
        <family val="2"/>
        <scheme val="minor"/>
      </rPr>
      <t xml:space="preserve"> MID</t>
    </r>
    <r>
      <rPr>
        <sz val="10"/>
        <color rgb="FF000000"/>
        <rFont val="Arial"/>
        <family val="3"/>
        <charset val="129"/>
        <scheme val="minor"/>
      </rPr>
      <t>는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용도별로</t>
    </r>
    <r>
      <rPr>
        <sz val="10"/>
        <color rgb="FF000000"/>
        <rFont val="Arial"/>
        <family val="2"/>
        <scheme val="minor"/>
      </rPr>
      <t xml:space="preserve"> 3</t>
    </r>
    <r>
      <rPr>
        <sz val="10"/>
        <color rgb="FF000000"/>
        <rFont val="Arial"/>
        <family val="3"/>
        <charset val="129"/>
        <scheme val="minor"/>
      </rPr>
      <t>개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발급된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것으로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확인됩니다</t>
    </r>
    <r>
      <rPr>
        <sz val="10"/>
        <color rgb="FF000000"/>
        <rFont val="Arial"/>
        <family val="2"/>
        <scheme val="minor"/>
      </rPr>
      <t xml:space="preserve">._x000D_
1) BTthaud21m - </t>
    </r>
    <r>
      <rPr>
        <sz val="10"/>
        <color rgb="FF000000"/>
        <rFont val="Arial"/>
        <family val="3"/>
        <charset val="129"/>
        <scheme val="minor"/>
      </rPr>
      <t xml:space="preserve">인증_x000D_
</t>
    </r>
    <r>
      <rPr>
        <sz val="10"/>
        <color rgb="FF000000"/>
        <rFont val="Arial"/>
        <family val="2"/>
        <scheme val="minor"/>
      </rPr>
      <t xml:space="preserve">2) BTthaud22m - </t>
    </r>
    <r>
      <rPr>
        <sz val="10"/>
        <color rgb="FF000000"/>
        <rFont val="Arial"/>
        <family val="3"/>
        <charset val="129"/>
        <scheme val="minor"/>
      </rPr>
      <t xml:space="preserve">비인증_x000D_
</t>
    </r>
    <r>
      <rPr>
        <sz val="10"/>
        <color rgb="FF000000"/>
        <rFont val="Arial"/>
        <family val="2"/>
        <scheme val="minor"/>
      </rPr>
      <t xml:space="preserve">3) BTthaud23m - </t>
    </r>
    <r>
      <rPr>
        <sz val="10"/>
        <color rgb="FF000000"/>
        <rFont val="Arial"/>
        <family val="3"/>
        <charset val="129"/>
        <scheme val="minor"/>
      </rPr>
      <t>간편결제</t>
    </r>
  </si>
  <si>
    <r>
      <t>나이스페이먼츠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관리자페이지</t>
    </r>
    <r>
      <rPr>
        <sz val="10"/>
        <color rgb="FF000000"/>
        <rFont val="Arial"/>
        <family val="2"/>
        <scheme val="minor"/>
      </rPr>
      <t>:_x000D_
 https://npg.nicepay.co.kr/logIn.do _x000D_
_x000D_
ID: BTthaud21_x000D_
PW: Hope21200485!!</t>
    </r>
  </si>
  <si>
    <r>
      <t>튜터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스케줄</t>
    </r>
  </si>
  <si>
    <r>
      <t>관리자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아이디</t>
    </r>
  </si>
  <si>
    <r>
      <t>관리자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비번</t>
    </r>
  </si>
  <si>
    <r>
      <t>윤소명</t>
    </r>
    <r>
      <rPr>
        <sz val="10"/>
        <color rgb="FF000000"/>
        <rFont val="Arial"/>
        <family val="2"/>
        <scheme val="minor"/>
      </rPr>
      <t>1!</t>
    </r>
  </si>
  <si>
    <r>
      <t>신청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날짜</t>
    </r>
  </si>
  <si>
    <r>
      <t>생년월일</t>
    </r>
    <r>
      <rPr>
        <sz val="10"/>
        <color rgb="FF000000"/>
        <rFont val="Arial"/>
        <family val="2"/>
        <scheme val="minor"/>
      </rPr>
      <t>(</t>
    </r>
    <r>
      <rPr>
        <sz val="10"/>
        <color rgb="FF000000"/>
        <rFont val="Arial"/>
        <family val="3"/>
        <charset val="129"/>
        <scheme val="minor"/>
      </rPr>
      <t>나이</t>
    </r>
    <r>
      <rPr>
        <sz val="10"/>
        <color rgb="FF000000"/>
        <rFont val="Arial"/>
        <family val="2"/>
        <scheme val="minor"/>
      </rPr>
      <t>)</t>
    </r>
  </si>
  <si>
    <r>
      <t>영어공부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목적</t>
    </r>
  </si>
  <si>
    <r>
      <t>담당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튜터</t>
    </r>
  </si>
  <si>
    <r>
      <t>학생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취소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요청일</t>
    </r>
  </si>
  <si>
    <r>
      <t>학생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취소일</t>
    </r>
  </si>
  <si>
    <r>
      <t>튜터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취소일</t>
    </r>
  </si>
  <si>
    <r>
      <t>수업시간</t>
    </r>
    <r>
      <rPr>
        <sz val="10"/>
        <color rgb="FF000000"/>
        <rFont val="Arial"/>
        <family val="2"/>
        <scheme val="minor"/>
      </rPr>
      <t xml:space="preserve"> KST</t>
    </r>
  </si>
  <si>
    <r>
      <t>필리핀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시간</t>
    </r>
  </si>
  <si>
    <r>
      <t>수업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시작일</t>
    </r>
  </si>
  <si>
    <r>
      <t>마지막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수업일</t>
    </r>
  </si>
  <si>
    <r>
      <t>취소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홀드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반영</t>
    </r>
  </si>
  <si>
    <r>
      <t>연장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요청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메시지</t>
    </r>
  </si>
  <si>
    <r>
      <t>딸기영어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유입경로</t>
    </r>
  </si>
  <si>
    <r>
      <t>일주일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피드백</t>
    </r>
  </si>
  <si>
    <r>
      <t>재등록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쿠폰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발급</t>
    </r>
  </si>
  <si>
    <r>
      <t>원하는말을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정확히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하기위해</t>
    </r>
  </si>
  <si>
    <r>
      <t>월</t>
    </r>
    <r>
      <rPr>
        <sz val="10"/>
        <color rgb="FF000000"/>
        <rFont val="Arial"/>
        <family val="2"/>
        <scheme val="minor"/>
      </rPr>
      <t xml:space="preserve">, </t>
    </r>
    <r>
      <rPr>
        <sz val="10"/>
        <color rgb="FF000000"/>
        <rFont val="Arial"/>
        <family val="3"/>
        <charset val="129"/>
        <scheme val="minor"/>
      </rPr>
      <t>수</t>
    </r>
    <r>
      <rPr>
        <sz val="10"/>
        <color rgb="FF000000"/>
        <rFont val="Arial"/>
        <family val="2"/>
        <scheme val="minor"/>
      </rPr>
      <t xml:space="preserve">, </t>
    </r>
    <r>
      <rPr>
        <sz val="10"/>
        <color rgb="FF000000"/>
        <rFont val="Arial"/>
        <family val="3"/>
        <charset val="129"/>
        <scheme val="minor"/>
      </rPr>
      <t>금</t>
    </r>
  </si>
  <si>
    <r>
      <t>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수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금</t>
    </r>
    <r>
      <rPr>
        <sz val="10"/>
        <color rgb="FF000000"/>
        <rFont val="Arial"/>
        <family val="2"/>
        <scheme val="minor"/>
      </rPr>
      <t>-10:00</t>
    </r>
  </si>
  <si>
    <r>
      <t>오전</t>
    </r>
    <r>
      <rPr>
        <sz val="10"/>
        <color rgb="FF000000"/>
        <rFont val="Arial"/>
        <family val="2"/>
        <scheme val="minor"/>
      </rPr>
      <t xml:space="preserve"> 9:00</t>
    </r>
  </si>
  <si>
    <r>
      <t>지인소개</t>
    </r>
    <r>
      <rPr>
        <sz val="10"/>
        <color rgb="FF000000"/>
        <rFont val="Arial"/>
        <family val="2"/>
        <scheme val="minor"/>
      </rPr>
      <t>(</t>
    </r>
    <r>
      <rPr>
        <sz val="10"/>
        <color rgb="FF000000"/>
        <rFont val="Arial"/>
        <family val="3"/>
        <charset val="129"/>
        <scheme val="minor"/>
      </rPr>
      <t>소명</t>
    </r>
    <r>
      <rPr>
        <sz val="10"/>
        <color rgb="FF000000"/>
        <rFont val="Arial"/>
        <family val="2"/>
        <scheme val="minor"/>
      </rPr>
      <t>)</t>
    </r>
  </si>
  <si>
    <r>
      <t>현금영수증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사업자</t>
    </r>
    <r>
      <rPr>
        <sz val="10"/>
        <color rgb="FF000000"/>
        <rFont val="Arial"/>
        <family val="2"/>
        <scheme val="minor"/>
      </rPr>
      <t xml:space="preserve"> 471 93 01673</t>
    </r>
  </si>
  <si>
    <r>
      <t xml:space="preserve">IELTS </t>
    </r>
    <r>
      <rPr>
        <sz val="10"/>
        <color rgb="FF000000"/>
        <rFont val="Arial"/>
        <family val="3"/>
        <charset val="129"/>
        <scheme val="minor"/>
      </rPr>
      <t>스피킹</t>
    </r>
  </si>
  <si>
    <r>
      <t>live:.cid.71729b5fba658cf4 [</t>
    </r>
    <r>
      <rPr>
        <sz val="10"/>
        <color rgb="FF000000"/>
        <rFont val="Arial"/>
        <family val="3"/>
        <charset val="129"/>
        <scheme val="minor"/>
      </rPr>
      <t>스카이프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아이디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서치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안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됨</t>
    </r>
    <r>
      <rPr>
        <sz val="10"/>
        <color rgb="FF000000"/>
        <rFont val="Arial"/>
        <family val="2"/>
        <scheme val="minor"/>
      </rPr>
      <t xml:space="preserve">, </t>
    </r>
    <r>
      <rPr>
        <sz val="10"/>
        <color rgb="FF000000"/>
        <rFont val="Arial"/>
        <family val="3"/>
        <charset val="129"/>
        <scheme val="minor"/>
      </rPr>
      <t>튜터에게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계정을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스카이프에서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직접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전달해야함</t>
    </r>
    <r>
      <rPr>
        <sz val="10"/>
        <color rgb="FF000000"/>
        <rFont val="Arial"/>
        <family val="2"/>
        <scheme val="minor"/>
      </rPr>
      <t>]</t>
    </r>
  </si>
  <si>
    <r>
      <t>월</t>
    </r>
    <r>
      <rPr>
        <sz val="10"/>
        <color rgb="FF000000"/>
        <rFont val="Arial"/>
        <family val="2"/>
        <scheme val="minor"/>
      </rPr>
      <t xml:space="preserve">, </t>
    </r>
    <r>
      <rPr>
        <sz val="10"/>
        <color rgb="FF000000"/>
        <rFont val="Arial"/>
        <family val="3"/>
        <charset val="129"/>
        <scheme val="minor"/>
      </rPr>
      <t>화</t>
    </r>
    <r>
      <rPr>
        <sz val="10"/>
        <color rgb="FF000000"/>
        <rFont val="Arial"/>
        <family val="2"/>
        <scheme val="minor"/>
      </rPr>
      <t xml:space="preserve">, </t>
    </r>
    <r>
      <rPr>
        <sz val="10"/>
        <color rgb="FF000000"/>
        <rFont val="Arial"/>
        <family val="3"/>
        <charset val="129"/>
        <scheme val="minor"/>
      </rPr>
      <t>수</t>
    </r>
    <r>
      <rPr>
        <sz val="10"/>
        <color rgb="FF000000"/>
        <rFont val="Arial"/>
        <family val="2"/>
        <scheme val="minor"/>
      </rPr>
      <t xml:space="preserve">, </t>
    </r>
    <r>
      <rPr>
        <sz val="10"/>
        <color rgb="FF000000"/>
        <rFont val="Arial"/>
        <family val="3"/>
        <charset val="129"/>
        <scheme val="minor"/>
      </rPr>
      <t>목</t>
    </r>
    <r>
      <rPr>
        <sz val="10"/>
        <color rgb="FF000000"/>
        <rFont val="Arial"/>
        <family val="2"/>
        <scheme val="minor"/>
      </rPr>
      <t xml:space="preserve">, </t>
    </r>
    <r>
      <rPr>
        <sz val="10"/>
        <color rgb="FF000000"/>
        <rFont val="Arial"/>
        <family val="3"/>
        <charset val="129"/>
        <scheme val="minor"/>
      </rPr>
      <t>금</t>
    </r>
  </si>
  <si>
    <r>
      <t>지인소개</t>
    </r>
    <r>
      <rPr>
        <sz val="10"/>
        <color rgb="FF000000"/>
        <rFont val="Arial"/>
        <family val="2"/>
        <scheme val="minor"/>
      </rPr>
      <t xml:space="preserve"> (</t>
    </r>
    <r>
      <rPr>
        <sz val="10"/>
        <color rgb="FF000000"/>
        <rFont val="Arial"/>
        <family val="3"/>
        <charset val="129"/>
        <scheme val="minor"/>
      </rPr>
      <t>소명</t>
    </r>
    <r>
      <rPr>
        <sz val="10"/>
        <color rgb="FF000000"/>
        <rFont val="Arial"/>
        <family val="2"/>
        <scheme val="minor"/>
      </rPr>
      <t>)</t>
    </r>
  </si>
  <si>
    <r>
      <t xml:space="preserve">2024.11.18 </t>
    </r>
    <r>
      <rPr>
        <sz val="10"/>
        <color rgb="FF000000"/>
        <rFont val="Arial"/>
        <family val="3"/>
        <charset val="129"/>
        <scheme val="minor"/>
      </rPr>
      <t>보냄</t>
    </r>
  </si>
  <si>
    <r>
      <t>인도네시아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자카르타</t>
    </r>
  </si>
  <si>
    <r>
      <t>원활한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대화</t>
    </r>
  </si>
  <si>
    <r>
      <t>월</t>
    </r>
    <r>
      <rPr>
        <sz val="10"/>
        <color rgb="FF000000"/>
        <rFont val="Arial"/>
        <family val="2"/>
        <scheme val="minor"/>
      </rPr>
      <t xml:space="preserve">, </t>
    </r>
    <r>
      <rPr>
        <sz val="10"/>
        <color rgb="FF000000"/>
        <rFont val="Arial"/>
        <family val="3"/>
        <charset val="129"/>
        <scheme val="minor"/>
      </rPr>
      <t>수</t>
    </r>
    <r>
      <rPr>
        <sz val="10"/>
        <color rgb="FF000000"/>
        <rFont val="Arial"/>
        <family val="2"/>
        <scheme val="minor"/>
      </rPr>
      <t xml:space="preserve">, </t>
    </r>
    <r>
      <rPr>
        <sz val="10"/>
        <color rgb="FF000000"/>
        <rFont val="Arial"/>
        <family val="3"/>
        <charset val="129"/>
        <scheme val="minor"/>
      </rPr>
      <t>목</t>
    </r>
  </si>
  <si>
    <r>
      <t>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수</t>
    </r>
    <r>
      <rPr>
        <sz val="10"/>
        <color rgb="FF000000"/>
        <rFont val="Arial"/>
        <family val="2"/>
        <scheme val="minor"/>
      </rPr>
      <t xml:space="preserve">-17:00_x000D_
</t>
    </r>
    <r>
      <rPr>
        <sz val="10"/>
        <color rgb="FF000000"/>
        <rFont val="Arial"/>
        <family val="3"/>
        <charset val="129"/>
        <scheme val="minor"/>
      </rPr>
      <t>목</t>
    </r>
    <r>
      <rPr>
        <sz val="10"/>
        <color rgb="FF000000"/>
        <rFont val="Arial"/>
        <family val="2"/>
        <scheme val="minor"/>
      </rPr>
      <t>-19:00</t>
    </r>
  </si>
  <si>
    <r>
      <t>오후</t>
    </r>
    <r>
      <rPr>
        <sz val="10"/>
        <color rgb="FF000000"/>
        <rFont val="Arial"/>
        <family val="2"/>
        <scheme val="minor"/>
      </rPr>
      <t xml:space="preserve"> 4:00</t>
    </r>
  </si>
  <si>
    <r>
      <t>인도네시아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밴드</t>
    </r>
  </si>
  <si>
    <r>
      <t>3</t>
    </r>
    <r>
      <rPr>
        <sz val="10"/>
        <color rgb="FF000000"/>
        <rFont val="Arial"/>
        <family val="3"/>
        <charset val="129"/>
        <scheme val="minor"/>
      </rPr>
      <t>개월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결제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자카르타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거주</t>
    </r>
    <r>
      <rPr>
        <sz val="10"/>
        <color rgb="FF000000"/>
        <rFont val="Arial"/>
        <family val="2"/>
        <scheme val="minor"/>
      </rPr>
      <t xml:space="preserve">, </t>
    </r>
    <r>
      <rPr>
        <sz val="10"/>
        <color rgb="FF000000"/>
        <rFont val="Arial"/>
        <family val="3"/>
        <charset val="129"/>
        <scheme val="minor"/>
      </rPr>
      <t>한국보다</t>
    </r>
    <r>
      <rPr>
        <sz val="10"/>
        <color rgb="FF000000"/>
        <rFont val="Arial"/>
        <family val="2"/>
        <scheme val="minor"/>
      </rPr>
      <t xml:space="preserve"> 2</t>
    </r>
    <r>
      <rPr>
        <sz val="10"/>
        <color rgb="FF000000"/>
        <rFont val="Arial"/>
        <family val="3"/>
        <charset val="129"/>
        <scheme val="minor"/>
      </rPr>
      <t>시간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느림</t>
    </r>
    <r>
      <rPr>
        <sz val="10"/>
        <color rgb="FF000000"/>
        <rFont val="Arial"/>
        <family val="2"/>
        <scheme val="minor"/>
      </rPr>
      <t>.</t>
    </r>
  </si>
  <si>
    <r>
      <t>스피킹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하이플러스</t>
    </r>
  </si>
  <si>
    <r>
      <t>스피킹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능력</t>
    </r>
  </si>
  <si>
    <r>
      <t>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수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목</t>
    </r>
    <r>
      <rPr>
        <sz val="10"/>
        <color rgb="FF000000"/>
        <rFont val="Arial"/>
        <family val="2"/>
        <scheme val="minor"/>
      </rPr>
      <t xml:space="preserve">-22:30_x000D_
</t>
    </r>
    <r>
      <rPr>
        <sz val="10"/>
        <color rgb="FF000000"/>
        <rFont val="Arial"/>
        <family val="3"/>
        <charset val="129"/>
        <scheme val="minor"/>
      </rPr>
      <t>금</t>
    </r>
    <r>
      <rPr>
        <sz val="10"/>
        <color rgb="FF000000"/>
        <rFont val="Arial"/>
        <family val="2"/>
        <scheme val="minor"/>
      </rPr>
      <t>-10:30</t>
    </r>
  </si>
  <si>
    <r>
      <t>오후</t>
    </r>
    <r>
      <rPr>
        <sz val="10"/>
        <color rgb="FF000000"/>
        <rFont val="Arial"/>
        <family val="2"/>
        <scheme val="minor"/>
      </rPr>
      <t xml:space="preserve"> 9:00</t>
    </r>
  </si>
  <si>
    <r>
      <t>오전</t>
    </r>
    <r>
      <rPr>
        <sz val="10"/>
        <color rgb="FF000000"/>
        <rFont val="Arial"/>
        <family val="2"/>
        <scheme val="minor"/>
      </rPr>
      <t xml:space="preserve"> 10</t>
    </r>
    <r>
      <rPr>
        <sz val="10"/>
        <color rgb="FF000000"/>
        <rFont val="Arial"/>
        <family val="3"/>
        <charset val="129"/>
        <scheme val="minor"/>
      </rPr>
      <t>시</t>
    </r>
    <r>
      <rPr>
        <sz val="10"/>
        <color rgb="FF000000"/>
        <rFont val="Arial"/>
        <family val="2"/>
        <scheme val="minor"/>
      </rPr>
      <t xml:space="preserve">, </t>
    </r>
    <r>
      <rPr>
        <sz val="10"/>
        <color rgb="FF000000"/>
        <rFont val="Arial"/>
        <family val="3"/>
        <charset val="129"/>
        <scheme val="minor"/>
      </rPr>
      <t>오후</t>
    </r>
    <r>
      <rPr>
        <sz val="10"/>
        <color rgb="FF000000"/>
        <rFont val="Arial"/>
        <family val="2"/>
        <scheme val="minor"/>
      </rPr>
      <t xml:space="preserve"> 10</t>
    </r>
    <r>
      <rPr>
        <sz val="10"/>
        <color rgb="FF000000"/>
        <rFont val="Arial"/>
        <family val="3"/>
        <charset val="129"/>
        <scheme val="minor"/>
      </rPr>
      <t>시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하루에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수업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두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번</t>
    </r>
  </si>
  <si>
    <r>
      <t>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수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목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금</t>
    </r>
    <r>
      <rPr>
        <sz val="10"/>
        <color rgb="FF000000"/>
        <rFont val="Arial"/>
        <family val="2"/>
        <scheme val="minor"/>
      </rPr>
      <t>-10:00</t>
    </r>
  </si>
  <si>
    <r>
      <t>스피킹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하이</t>
    </r>
    <r>
      <rPr>
        <sz val="10"/>
        <color rgb="FF000000"/>
        <rFont val="Arial"/>
        <family val="2"/>
        <scheme val="minor"/>
      </rPr>
      <t xml:space="preserve"> [55</t>
    </r>
    <r>
      <rPr>
        <sz val="10"/>
        <color rgb="FF000000"/>
        <rFont val="Arial"/>
        <family val="3"/>
        <charset val="129"/>
        <scheme val="minor"/>
      </rPr>
      <t>분</t>
    </r>
    <r>
      <rPr>
        <sz val="10"/>
        <color rgb="FF000000"/>
        <rFont val="Arial"/>
        <family val="2"/>
        <scheme val="minor"/>
      </rPr>
      <t>]</t>
    </r>
  </si>
  <si>
    <r>
      <t>회화</t>
    </r>
    <r>
      <rPr>
        <sz val="10"/>
        <color rgb="FF000000"/>
        <rFont val="Arial"/>
        <family val="2"/>
        <scheme val="minor"/>
      </rPr>
      <t xml:space="preserve">, </t>
    </r>
    <r>
      <rPr>
        <sz val="10"/>
        <color rgb="FF000000"/>
        <rFont val="Arial"/>
        <family val="3"/>
        <charset val="129"/>
        <scheme val="minor"/>
      </rPr>
      <t>비즈니스</t>
    </r>
  </si>
  <si>
    <r>
      <t>금</t>
    </r>
    <r>
      <rPr>
        <sz val="10"/>
        <color rgb="FF000000"/>
        <rFont val="Arial"/>
        <family val="2"/>
        <scheme val="minor"/>
      </rPr>
      <t>-16:00</t>
    </r>
  </si>
  <si>
    <r>
      <t>오후</t>
    </r>
    <r>
      <rPr>
        <sz val="10"/>
        <color rgb="FF000000"/>
        <rFont val="Arial"/>
        <family val="2"/>
        <scheme val="minor"/>
      </rPr>
      <t xml:space="preserve"> 3:00</t>
    </r>
  </si>
  <si>
    <r>
      <t>한동대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에타</t>
    </r>
  </si>
  <si>
    <r>
      <t>한동대</t>
    </r>
    <r>
      <rPr>
        <sz val="10"/>
        <color rgb="FF000000"/>
        <rFont val="Arial"/>
        <family val="2"/>
        <scheme val="minor"/>
      </rPr>
      <t xml:space="preserve"> 10</t>
    </r>
    <r>
      <rPr>
        <sz val="10"/>
        <color rgb="FF000000"/>
        <rFont val="Arial"/>
        <family val="3"/>
        <charset val="129"/>
        <scheme val="minor"/>
      </rPr>
      <t>퍼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할인</t>
    </r>
    <r>
      <rPr>
        <sz val="10"/>
        <color rgb="FF000000"/>
        <rFont val="Arial"/>
        <family val="2"/>
        <scheme val="minor"/>
      </rPr>
      <t xml:space="preserve"> 55</t>
    </r>
    <r>
      <rPr>
        <sz val="10"/>
        <color rgb="FF000000"/>
        <rFont val="Arial"/>
        <family val="3"/>
        <charset val="129"/>
        <scheme val="minor"/>
      </rPr>
      <t>분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수업</t>
    </r>
  </si>
  <si>
    <r>
      <t>국제학교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수업적응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및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읽기능력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향상</t>
    </r>
  </si>
  <si>
    <r>
      <t>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수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금</t>
    </r>
    <r>
      <rPr>
        <sz val="10"/>
        <color rgb="FF000000"/>
        <rFont val="Arial"/>
        <family val="2"/>
        <scheme val="minor"/>
      </rPr>
      <t>-21:00</t>
    </r>
  </si>
  <si>
    <r>
      <t>오후</t>
    </r>
    <r>
      <rPr>
        <sz val="10"/>
        <color rgb="FF000000"/>
        <rFont val="Arial"/>
        <family val="2"/>
        <scheme val="minor"/>
      </rPr>
      <t xml:space="preserve"> 8:00</t>
    </r>
  </si>
  <si>
    <r>
      <t xml:space="preserve">010-8772-7852 </t>
    </r>
    <r>
      <rPr>
        <sz val="10"/>
        <color rgb="FF000000"/>
        <rFont val="Arial"/>
        <family val="3"/>
        <charset val="129"/>
        <scheme val="minor"/>
      </rPr>
      <t>현금영수증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번호</t>
    </r>
    <r>
      <rPr>
        <sz val="10"/>
        <color rgb="FF000000"/>
        <rFont val="Arial"/>
        <family val="2"/>
        <scheme val="minor"/>
      </rPr>
      <t xml:space="preserve"> / 7</t>
    </r>
    <r>
      <rPr>
        <sz val="10"/>
        <color rgb="FF000000"/>
        <rFont val="Arial"/>
        <family val="3"/>
        <charset val="129"/>
        <scheme val="minor"/>
      </rPr>
      <t>월</t>
    </r>
    <r>
      <rPr>
        <sz val="10"/>
        <color rgb="FF000000"/>
        <rFont val="Arial"/>
        <family val="2"/>
        <scheme val="minor"/>
      </rPr>
      <t xml:space="preserve"> 2~18</t>
    </r>
    <r>
      <rPr>
        <sz val="10"/>
        <color rgb="FF000000"/>
        <rFont val="Arial"/>
        <family val="3"/>
        <charset val="129"/>
        <scheme val="minor"/>
      </rPr>
      <t>일</t>
    </r>
    <r>
      <rPr>
        <sz val="10"/>
        <color rgb="FF000000"/>
        <rFont val="Arial"/>
        <family val="2"/>
        <scheme val="minor"/>
      </rPr>
      <t>, 8</t>
    </r>
    <r>
      <rPr>
        <sz val="10"/>
        <color rgb="FF000000"/>
        <rFont val="Arial"/>
        <family val="3"/>
        <charset val="129"/>
        <scheme val="minor"/>
      </rPr>
      <t>월</t>
    </r>
    <r>
      <rPr>
        <sz val="10"/>
        <color rgb="FF000000"/>
        <rFont val="Arial"/>
        <family val="2"/>
        <scheme val="minor"/>
      </rPr>
      <t xml:space="preserve"> 5~9</t>
    </r>
    <r>
      <rPr>
        <sz val="10"/>
        <color rgb="FF000000"/>
        <rFont val="Arial"/>
        <family val="3"/>
        <charset val="129"/>
        <scheme val="minor"/>
      </rPr>
      <t>일에는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화목에도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수업</t>
    </r>
  </si>
  <si>
    <r>
      <t xml:space="preserve">2024. 11. 13 </t>
    </r>
    <r>
      <rPr>
        <sz val="10"/>
        <color rgb="FF000000"/>
        <rFont val="Arial"/>
        <family val="3"/>
        <charset val="129"/>
        <scheme val="minor"/>
      </rPr>
      <t>보냄</t>
    </r>
  </si>
  <si>
    <r>
      <t>리딩과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스피킹</t>
    </r>
  </si>
  <si>
    <r>
      <t>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수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목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금</t>
    </r>
  </si>
  <si>
    <r>
      <t>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수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목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금</t>
    </r>
    <r>
      <rPr>
        <sz val="10"/>
        <color rgb="FF000000"/>
        <rFont val="Arial"/>
        <family val="2"/>
        <scheme val="minor"/>
      </rPr>
      <t>-15:30</t>
    </r>
  </si>
  <si>
    <r>
      <t>오후</t>
    </r>
    <r>
      <rPr>
        <sz val="10"/>
        <color rgb="FF000000"/>
        <rFont val="Arial"/>
        <family val="2"/>
        <scheme val="minor"/>
      </rPr>
      <t xml:space="preserve"> 2:30</t>
    </r>
  </si>
  <si>
    <r>
      <t>현금영수증</t>
    </r>
    <r>
      <rPr>
        <sz val="10"/>
        <color rgb="FF000000"/>
        <rFont val="Arial"/>
        <family val="2"/>
        <scheme val="minor"/>
      </rPr>
      <t xml:space="preserve"> 01025180168</t>
    </r>
  </si>
  <si>
    <r>
      <t>월</t>
    </r>
    <r>
      <rPr>
        <sz val="10"/>
        <color rgb="FF000000"/>
        <rFont val="Arial"/>
        <family val="2"/>
        <scheme val="minor"/>
      </rPr>
      <t xml:space="preserve">, </t>
    </r>
    <r>
      <rPr>
        <sz val="10"/>
        <color rgb="FF000000"/>
        <rFont val="Arial"/>
        <family val="3"/>
        <charset val="129"/>
        <scheme val="minor"/>
      </rPr>
      <t>화</t>
    </r>
    <r>
      <rPr>
        <sz val="10"/>
        <color rgb="FF000000"/>
        <rFont val="Arial"/>
        <family val="2"/>
        <scheme val="minor"/>
      </rPr>
      <t xml:space="preserve">, </t>
    </r>
    <r>
      <rPr>
        <sz val="10"/>
        <color rgb="FF000000"/>
        <rFont val="Arial"/>
        <family val="3"/>
        <charset val="129"/>
        <scheme val="minor"/>
      </rPr>
      <t>수</t>
    </r>
  </si>
  <si>
    <r>
      <t>월</t>
    </r>
    <r>
      <rPr>
        <sz val="10"/>
        <color rgb="FF000000"/>
        <rFont val="Arial"/>
        <family val="2"/>
        <scheme val="minor"/>
      </rPr>
      <t xml:space="preserve">-12:30_x000D_
</t>
    </r>
    <r>
      <rPr>
        <sz val="10"/>
        <color rgb="FF000000"/>
        <rFont val="Arial"/>
        <family val="3"/>
        <charset val="129"/>
        <scheme val="minor"/>
      </rPr>
      <t>화</t>
    </r>
    <r>
      <rPr>
        <sz val="10"/>
        <color rgb="FF000000"/>
        <rFont val="Arial"/>
        <family val="2"/>
        <scheme val="minor"/>
      </rPr>
      <t xml:space="preserve">-17:30_x000D_
</t>
    </r>
    <r>
      <rPr>
        <sz val="10"/>
        <color rgb="FF000000"/>
        <rFont val="Arial"/>
        <family val="3"/>
        <charset val="129"/>
        <scheme val="minor"/>
      </rPr>
      <t>수</t>
    </r>
    <r>
      <rPr>
        <sz val="10"/>
        <color rgb="FF000000"/>
        <rFont val="Arial"/>
        <family val="2"/>
        <scheme val="minor"/>
      </rPr>
      <t>-16:00</t>
    </r>
  </si>
  <si>
    <r>
      <t>오전</t>
    </r>
    <r>
      <rPr>
        <sz val="10"/>
        <color rgb="FF000000"/>
        <rFont val="Arial"/>
        <family val="2"/>
        <scheme val="minor"/>
      </rPr>
      <t xml:space="preserve"> 12:00</t>
    </r>
  </si>
  <si>
    <r>
      <t>네이버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밴드</t>
    </r>
  </si>
  <si>
    <r>
      <t>화목은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한시간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수업</t>
    </r>
    <r>
      <rPr>
        <sz val="10"/>
        <color rgb="FF000000"/>
        <rFont val="Arial"/>
        <family val="2"/>
        <scheme val="minor"/>
      </rPr>
      <t xml:space="preserve">, </t>
    </r>
    <r>
      <rPr>
        <sz val="10"/>
        <color rgb="FF000000"/>
        <rFont val="Arial"/>
        <family val="3"/>
        <charset val="129"/>
        <scheme val="minor"/>
      </rPr>
      <t>카르멘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복귀하면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다시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연락해야함</t>
    </r>
    <r>
      <rPr>
        <sz val="10"/>
        <color rgb="FF000000"/>
        <rFont val="Arial"/>
        <family val="2"/>
        <scheme val="minor"/>
      </rPr>
      <t>.</t>
    </r>
  </si>
  <si>
    <r>
      <t xml:space="preserve">2024. 7. 31 </t>
    </r>
    <r>
      <rPr>
        <sz val="10"/>
        <color rgb="FF000000"/>
        <rFont val="Arial"/>
        <family val="3"/>
        <charset val="129"/>
        <scheme val="minor"/>
      </rPr>
      <t>보냄</t>
    </r>
  </si>
  <si>
    <r>
      <t>스피킹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하이</t>
    </r>
  </si>
  <si>
    <r>
      <t>문법</t>
    </r>
    <r>
      <rPr>
        <sz val="10"/>
        <color rgb="FF000000"/>
        <rFont val="Arial"/>
        <family val="2"/>
        <scheme val="minor"/>
      </rPr>
      <t xml:space="preserve">, </t>
    </r>
    <r>
      <rPr>
        <sz val="10"/>
        <color rgb="FF000000"/>
        <rFont val="Arial"/>
        <family val="3"/>
        <charset val="129"/>
        <scheme val="minor"/>
      </rPr>
      <t>어휘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강화</t>
    </r>
  </si>
  <si>
    <r>
      <t>월</t>
    </r>
    <r>
      <rPr>
        <sz val="10"/>
        <color rgb="FF000000"/>
        <rFont val="Arial"/>
        <family val="2"/>
        <scheme val="minor"/>
      </rPr>
      <t xml:space="preserve">, </t>
    </r>
    <r>
      <rPr>
        <sz val="10"/>
        <color rgb="FF000000"/>
        <rFont val="Arial"/>
        <family val="3"/>
        <charset val="129"/>
        <scheme val="minor"/>
      </rPr>
      <t>화</t>
    </r>
    <r>
      <rPr>
        <sz val="10"/>
        <color rgb="FF000000"/>
        <rFont val="Arial"/>
        <family val="2"/>
        <scheme val="minor"/>
      </rPr>
      <t xml:space="preserve">, </t>
    </r>
    <r>
      <rPr>
        <sz val="10"/>
        <color rgb="FF000000"/>
        <rFont val="Arial"/>
        <family val="3"/>
        <charset val="129"/>
        <scheme val="minor"/>
      </rPr>
      <t>금</t>
    </r>
  </si>
  <si>
    <r>
      <t>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금</t>
    </r>
    <r>
      <rPr>
        <sz val="10"/>
        <color rgb="FF000000"/>
        <rFont val="Arial"/>
        <family val="2"/>
        <scheme val="minor"/>
      </rPr>
      <t>-22:00</t>
    </r>
  </si>
  <si>
    <r>
      <t>3</t>
    </r>
    <r>
      <rPr>
        <sz val="10"/>
        <color rgb="FF000000"/>
        <rFont val="Arial"/>
        <family val="3"/>
        <charset val="129"/>
        <scheme val="minor"/>
      </rPr>
      <t>개월등록</t>
    </r>
    <r>
      <rPr>
        <sz val="10"/>
        <color rgb="FF000000"/>
        <rFont val="Arial"/>
        <family val="2"/>
        <scheme val="minor"/>
      </rPr>
      <t xml:space="preserve">/ </t>
    </r>
    <r>
      <rPr>
        <sz val="10"/>
        <color rgb="FF000000"/>
        <rFont val="Arial"/>
        <family val="3"/>
        <charset val="129"/>
        <scheme val="minor"/>
      </rPr>
      <t>주</t>
    </r>
    <r>
      <rPr>
        <sz val="10"/>
        <color rgb="FF000000"/>
        <rFont val="Arial"/>
        <family val="2"/>
        <scheme val="minor"/>
      </rPr>
      <t>3</t>
    </r>
    <r>
      <rPr>
        <sz val="10"/>
        <color rgb="FF000000"/>
        <rFont val="Arial"/>
        <family val="3"/>
        <charset val="129"/>
        <scheme val="minor"/>
      </rPr>
      <t>회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한달해보고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주</t>
    </r>
    <r>
      <rPr>
        <sz val="10"/>
        <color rgb="FF000000"/>
        <rFont val="Arial"/>
        <family val="2"/>
        <scheme val="minor"/>
      </rPr>
      <t>5</t>
    </r>
    <r>
      <rPr>
        <sz val="10"/>
        <color rgb="FF000000"/>
        <rFont val="Arial"/>
        <family val="3"/>
        <charset val="129"/>
        <scheme val="minor"/>
      </rPr>
      <t>회로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변경가능성있음</t>
    </r>
  </si>
  <si>
    <r>
      <t>영어울렁증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탈출</t>
    </r>
  </si>
  <si>
    <r>
      <t>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목</t>
    </r>
  </si>
  <si>
    <r>
      <t>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목</t>
    </r>
    <r>
      <rPr>
        <sz val="10"/>
        <color rgb="FF000000"/>
        <rFont val="Arial"/>
        <family val="2"/>
        <scheme val="minor"/>
      </rPr>
      <t>-21:00</t>
    </r>
  </si>
  <si>
    <r>
      <t>스피킹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업</t>
    </r>
  </si>
  <si>
    <r>
      <t>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목</t>
    </r>
    <r>
      <rPr>
        <sz val="10"/>
        <color rgb="FF000000"/>
        <rFont val="Arial"/>
        <family val="2"/>
        <scheme val="minor"/>
      </rPr>
      <t>-22:30</t>
    </r>
  </si>
  <si>
    <r>
      <t>오후</t>
    </r>
    <r>
      <rPr>
        <sz val="10"/>
        <color rgb="FF000000"/>
        <rFont val="Arial"/>
        <family val="2"/>
        <scheme val="minor"/>
      </rPr>
      <t xml:space="preserve"> 9:30</t>
    </r>
  </si>
  <si>
    <r>
      <t>지인소개</t>
    </r>
    <r>
      <rPr>
        <sz val="10"/>
        <color rgb="FF000000"/>
        <rFont val="Arial"/>
        <family val="2"/>
        <scheme val="minor"/>
      </rPr>
      <t xml:space="preserve"> (</t>
    </r>
    <r>
      <rPr>
        <sz val="10"/>
        <color rgb="FF000000"/>
        <rFont val="Arial"/>
        <family val="3"/>
        <charset val="129"/>
        <scheme val="minor"/>
      </rPr>
      <t>하경</t>
    </r>
    <r>
      <rPr>
        <sz val="10"/>
        <color rgb="FF000000"/>
        <rFont val="Arial"/>
        <family val="2"/>
        <scheme val="minor"/>
      </rPr>
      <t>)</t>
    </r>
  </si>
  <si>
    <r>
      <t xml:space="preserve">2024.08.21 </t>
    </r>
    <r>
      <rPr>
        <sz val="10"/>
        <color rgb="FF000000"/>
        <rFont val="Arial"/>
        <family val="3"/>
        <charset val="129"/>
        <scheme val="minor"/>
      </rPr>
      <t>임시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중단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요청</t>
    </r>
    <r>
      <rPr>
        <sz val="10"/>
        <color rgb="FF000000"/>
        <rFont val="Arial"/>
        <family val="2"/>
        <scheme val="minor"/>
      </rPr>
      <t xml:space="preserve"> 7</t>
    </r>
    <r>
      <rPr>
        <sz val="10"/>
        <color rgb="FF000000"/>
        <rFont val="Arial"/>
        <family val="3"/>
        <charset val="129"/>
        <scheme val="minor"/>
      </rPr>
      <t>회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남아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있고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재개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시</t>
    </r>
    <r>
      <rPr>
        <sz val="10"/>
        <color rgb="FF000000"/>
        <rFont val="Arial"/>
        <family val="2"/>
        <scheme val="minor"/>
      </rPr>
      <t xml:space="preserve"> 7</t>
    </r>
    <r>
      <rPr>
        <sz val="10"/>
        <color rgb="FF000000"/>
        <rFont val="Arial"/>
        <family val="3"/>
        <charset val="129"/>
        <scheme val="minor"/>
      </rPr>
      <t>호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연장하면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됨</t>
    </r>
  </si>
  <si>
    <r>
      <t>8</t>
    </r>
    <r>
      <rPr>
        <sz val="10"/>
        <color rgb="FF000000"/>
        <rFont val="Arial"/>
        <family val="3"/>
        <charset val="129"/>
        <scheme val="minor"/>
      </rPr>
      <t>월</t>
    </r>
    <r>
      <rPr>
        <sz val="10"/>
        <color rgb="FF000000"/>
        <rFont val="Arial"/>
        <family val="2"/>
        <scheme val="minor"/>
      </rPr>
      <t xml:space="preserve"> 15</t>
    </r>
    <r>
      <rPr>
        <sz val="10"/>
        <color rgb="FF000000"/>
        <rFont val="Arial"/>
        <family val="3"/>
        <charset val="129"/>
        <scheme val="minor"/>
      </rPr>
      <t>일</t>
    </r>
  </si>
  <si>
    <r>
      <t>자유롭게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의사소통</t>
    </r>
  </si>
  <si>
    <r>
      <t>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수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목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금</t>
    </r>
    <r>
      <rPr>
        <sz val="10"/>
        <color rgb="FF000000"/>
        <rFont val="Arial"/>
        <family val="2"/>
        <scheme val="minor"/>
      </rPr>
      <t>-20:00</t>
    </r>
  </si>
  <si>
    <r>
      <t>오후</t>
    </r>
    <r>
      <rPr>
        <sz val="10"/>
        <color rgb="FF000000"/>
        <rFont val="Arial"/>
        <family val="2"/>
        <scheme val="minor"/>
      </rPr>
      <t xml:space="preserve"> 7:00</t>
    </r>
  </si>
  <si>
    <r>
      <t>유소년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축구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카페</t>
    </r>
  </si>
  <si>
    <r>
      <t>3</t>
    </r>
    <r>
      <rPr>
        <sz val="10"/>
        <color rgb="FF000000"/>
        <rFont val="Arial"/>
        <family val="3"/>
        <charset val="129"/>
        <scheme val="minor"/>
      </rPr>
      <t>개월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등록</t>
    </r>
    <r>
      <rPr>
        <sz val="10"/>
        <color rgb="FF000000"/>
        <rFont val="Arial"/>
        <family val="2"/>
        <scheme val="minor"/>
      </rPr>
      <t xml:space="preserve">, </t>
    </r>
    <r>
      <rPr>
        <sz val="10"/>
        <color rgb="FF000000"/>
        <rFont val="Arial"/>
        <family val="3"/>
        <charset val="129"/>
        <scheme val="minor"/>
      </rPr>
      <t>훈련으로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인해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일정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변경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될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수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있음</t>
    </r>
  </si>
  <si>
    <r>
      <t>김지유</t>
    </r>
    <r>
      <rPr>
        <sz val="10"/>
        <color rgb="FF000000"/>
        <rFont val="Arial"/>
        <family val="2"/>
        <scheme val="minor"/>
      </rPr>
      <t>(Olivia)</t>
    </r>
  </si>
  <si>
    <r>
      <t xml:space="preserve">60 12 906 3775 </t>
    </r>
    <r>
      <rPr>
        <sz val="10"/>
        <color rgb="FF000000"/>
        <rFont val="Arial"/>
        <family val="3"/>
        <charset val="129"/>
        <scheme val="minor"/>
      </rPr>
      <t>또는</t>
    </r>
    <r>
      <rPr>
        <sz val="10"/>
        <color rgb="FF000000"/>
        <rFont val="Arial"/>
        <family val="2"/>
        <scheme val="minor"/>
      </rPr>
      <t xml:space="preserve"> +82 10 37757143</t>
    </r>
  </si>
  <si>
    <r>
      <t>일상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회화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실력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증진</t>
    </r>
  </si>
  <si>
    <r>
      <t>목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토</t>
    </r>
  </si>
  <si>
    <r>
      <t>목</t>
    </r>
    <r>
      <rPr>
        <sz val="10"/>
        <color rgb="FF000000"/>
        <rFont val="Arial"/>
        <family val="2"/>
        <scheme val="minor"/>
      </rPr>
      <t xml:space="preserve">-21:30_x000D_
</t>
    </r>
    <r>
      <rPr>
        <sz val="10"/>
        <color rgb="FF000000"/>
        <rFont val="Arial"/>
        <family val="3"/>
        <charset val="129"/>
        <scheme val="minor"/>
      </rPr>
      <t>토</t>
    </r>
    <r>
      <rPr>
        <sz val="10"/>
        <color rgb="FF000000"/>
        <rFont val="Arial"/>
        <family val="2"/>
        <scheme val="minor"/>
      </rPr>
      <t>-11:00</t>
    </r>
  </si>
  <si>
    <r>
      <t>세라님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딸</t>
    </r>
  </si>
  <si>
    <r>
      <t>10</t>
    </r>
    <r>
      <rPr>
        <sz val="10"/>
        <color rgb="FF000000"/>
        <rFont val="Arial"/>
        <family val="3"/>
        <charset val="129"/>
        <scheme val="minor"/>
      </rPr>
      <t>월</t>
    </r>
    <r>
      <rPr>
        <sz val="10"/>
        <color rgb="FF000000"/>
        <rFont val="Arial"/>
        <family val="2"/>
        <scheme val="minor"/>
      </rPr>
      <t xml:space="preserve"> 15</t>
    </r>
    <r>
      <rPr>
        <sz val="10"/>
        <color rgb="FF000000"/>
        <rFont val="Arial"/>
        <family val="3"/>
        <charset val="129"/>
        <scheme val="minor"/>
      </rPr>
      <t>일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보냄</t>
    </r>
  </si>
  <si>
    <r>
      <t>월</t>
    </r>
    <r>
      <rPr>
        <sz val="10"/>
        <color rgb="FF000000"/>
        <rFont val="Arial"/>
        <family val="2"/>
        <scheme val="minor"/>
      </rPr>
      <t xml:space="preserve">-10:00_x000D_
</t>
    </r>
    <r>
      <rPr>
        <sz val="10"/>
        <color rgb="FF000000"/>
        <rFont val="Arial"/>
        <family val="3"/>
        <charset val="129"/>
        <scheme val="minor"/>
      </rPr>
      <t>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수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목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금</t>
    </r>
    <r>
      <rPr>
        <sz val="10"/>
        <color rgb="FF000000"/>
        <rFont val="Arial"/>
        <family val="2"/>
        <scheme val="minor"/>
      </rPr>
      <t>-10:30</t>
    </r>
  </si>
  <si>
    <r>
      <t>밴드</t>
    </r>
    <r>
      <rPr>
        <sz val="10"/>
        <color rgb="FF000000"/>
        <rFont val="Arial"/>
        <family val="2"/>
        <scheme val="minor"/>
      </rPr>
      <t xml:space="preserve"> </t>
    </r>
  </si>
  <si>
    <r>
      <t xml:space="preserve">2024. 8. 2 </t>
    </r>
    <r>
      <rPr>
        <sz val="10"/>
        <color rgb="FF000000"/>
        <rFont val="Arial"/>
        <family val="3"/>
        <charset val="129"/>
        <scheme val="minor"/>
      </rPr>
      <t>보냄</t>
    </r>
  </si>
  <si>
    <r>
      <t>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수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목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금</t>
    </r>
    <r>
      <rPr>
        <sz val="10"/>
        <color rgb="FF000000"/>
        <rFont val="Arial"/>
        <family val="2"/>
        <scheme val="minor"/>
      </rPr>
      <t>-11:30</t>
    </r>
  </si>
  <si>
    <r>
      <t>오전</t>
    </r>
    <r>
      <rPr>
        <sz val="10"/>
        <color rgb="FF000000"/>
        <rFont val="Arial"/>
        <family val="2"/>
        <scheme val="minor"/>
      </rPr>
      <t xml:space="preserve"> 10:30</t>
    </r>
  </si>
  <si>
    <r>
      <t>주</t>
    </r>
    <r>
      <rPr>
        <sz val="10"/>
        <color rgb="FF000000"/>
        <rFont val="Arial"/>
        <family val="2"/>
        <scheme val="minor"/>
      </rPr>
      <t xml:space="preserve"> 5</t>
    </r>
    <r>
      <rPr>
        <sz val="10"/>
        <color rgb="FF000000"/>
        <rFont val="Arial"/>
        <family val="3"/>
        <charset val="129"/>
        <scheme val="minor"/>
      </rPr>
      <t>회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신청하였지만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화수</t>
    </r>
    <r>
      <rPr>
        <sz val="10"/>
        <color rgb="FF000000"/>
        <rFont val="Arial"/>
        <family val="2"/>
        <scheme val="minor"/>
      </rPr>
      <t xml:space="preserve"> 55</t>
    </r>
    <r>
      <rPr>
        <sz val="10"/>
        <color rgb="FF000000"/>
        <rFont val="Arial"/>
        <family val="3"/>
        <charset val="129"/>
        <scheme val="minor"/>
      </rPr>
      <t>분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수업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목</t>
    </r>
    <r>
      <rPr>
        <sz val="10"/>
        <color rgb="FF000000"/>
        <rFont val="Arial"/>
        <family val="2"/>
        <scheme val="minor"/>
      </rPr>
      <t xml:space="preserve"> 30</t>
    </r>
    <r>
      <rPr>
        <sz val="10"/>
        <color rgb="FF000000"/>
        <rFont val="Arial"/>
        <family val="3"/>
        <charset val="129"/>
        <scheme val="minor"/>
      </rPr>
      <t>분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수업으로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진행</t>
    </r>
  </si>
  <si>
    <r>
      <t>영어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인터뷰</t>
    </r>
    <r>
      <rPr>
        <sz val="10"/>
        <color rgb="FF000000"/>
        <rFont val="Arial"/>
        <family val="2"/>
        <scheme val="minor"/>
      </rPr>
      <t>(</t>
    </r>
    <r>
      <rPr>
        <sz val="10"/>
        <color rgb="FF000000"/>
        <rFont val="Arial"/>
        <family val="3"/>
        <charset val="129"/>
        <scheme val="minor"/>
      </rPr>
      <t>대학원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입학</t>
    </r>
    <r>
      <rPr>
        <sz val="10"/>
        <color rgb="FF000000"/>
        <rFont val="Arial"/>
        <family val="2"/>
        <scheme val="minor"/>
      </rPr>
      <t>)</t>
    </r>
  </si>
  <si>
    <r>
      <t>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목</t>
    </r>
  </si>
  <si>
    <r>
      <t>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목</t>
    </r>
    <r>
      <rPr>
        <sz val="10"/>
        <color rgb="FF000000"/>
        <rFont val="Arial"/>
        <family val="2"/>
        <scheme val="minor"/>
      </rPr>
      <t>-10:00</t>
    </r>
  </si>
  <si>
    <r>
      <t>현금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영수증</t>
    </r>
    <r>
      <rPr>
        <sz val="10"/>
        <color rgb="FF000000"/>
        <rFont val="Arial"/>
        <family val="2"/>
        <scheme val="minor"/>
      </rPr>
      <t xml:space="preserve"> 010-4079-7939</t>
    </r>
  </si>
  <si>
    <r>
      <t xml:space="preserve">2024.10.15 </t>
    </r>
    <r>
      <rPr>
        <sz val="10"/>
        <color rgb="FF000000"/>
        <rFont val="Arial"/>
        <family val="3"/>
        <charset val="129"/>
        <scheme val="minor"/>
      </rPr>
      <t>보냄</t>
    </r>
  </si>
  <si>
    <r>
      <t>무역직무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종사</t>
    </r>
    <r>
      <rPr>
        <sz val="10"/>
        <color rgb="FF000000"/>
        <rFont val="Arial"/>
        <family val="2"/>
        <scheme val="minor"/>
      </rPr>
      <t xml:space="preserve"> &amp; </t>
    </r>
    <r>
      <rPr>
        <sz val="10"/>
        <color rgb="FF000000"/>
        <rFont val="Arial"/>
        <family val="3"/>
        <charset val="129"/>
        <scheme val="minor"/>
      </rPr>
      <t>자기계발</t>
    </r>
  </si>
  <si>
    <r>
      <t>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목</t>
    </r>
    <r>
      <rPr>
        <sz val="10"/>
        <color rgb="FF000000"/>
        <rFont val="Arial"/>
        <family val="2"/>
        <scheme val="minor"/>
      </rPr>
      <t>-19:30</t>
    </r>
  </si>
  <si>
    <r>
      <t>오후</t>
    </r>
    <r>
      <rPr>
        <sz val="10"/>
        <color rgb="FF000000"/>
        <rFont val="Arial"/>
        <family val="2"/>
        <scheme val="minor"/>
      </rPr>
      <t xml:space="preserve"> 6:30</t>
    </r>
  </si>
  <si>
    <r>
      <t>현금영수</t>
    </r>
    <r>
      <rPr>
        <sz val="10"/>
        <color rgb="FF000000"/>
        <rFont val="Arial"/>
        <family val="2"/>
        <scheme val="minor"/>
      </rPr>
      <t xml:space="preserve"> 010-8739-7126</t>
    </r>
  </si>
  <si>
    <r>
      <t xml:space="preserve">2024. 8. 12 </t>
    </r>
    <r>
      <rPr>
        <sz val="10"/>
        <color rgb="FF000000"/>
        <rFont val="Arial"/>
        <family val="3"/>
        <charset val="129"/>
        <scheme val="minor"/>
      </rPr>
      <t>보냄</t>
    </r>
  </si>
  <si>
    <r>
      <t>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수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목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금</t>
    </r>
    <r>
      <rPr>
        <sz val="10"/>
        <color rgb="FF000000"/>
        <rFont val="Arial"/>
        <family val="2"/>
        <scheme val="minor"/>
      </rPr>
      <t>-21:30</t>
    </r>
  </si>
  <si>
    <r>
      <t>오후</t>
    </r>
    <r>
      <rPr>
        <sz val="10"/>
        <color rgb="FF000000"/>
        <rFont val="Arial"/>
        <family val="2"/>
        <scheme val="minor"/>
      </rPr>
      <t xml:space="preserve"> 8:30</t>
    </r>
  </si>
  <si>
    <r>
      <t>인터넷</t>
    </r>
    <r>
      <rPr>
        <sz val="10"/>
        <color rgb="FF000000"/>
        <rFont val="Arial"/>
        <family val="2"/>
        <scheme val="minor"/>
      </rPr>
      <t>(</t>
    </r>
    <r>
      <rPr>
        <sz val="10"/>
        <color rgb="FF000000"/>
        <rFont val="Arial"/>
        <family val="3"/>
        <charset val="129"/>
        <scheme val="minor"/>
      </rPr>
      <t>마말</t>
    </r>
    <r>
      <rPr>
        <sz val="10"/>
        <color rgb="FF000000"/>
        <rFont val="Arial"/>
        <family val="2"/>
        <scheme val="minor"/>
      </rPr>
      <t>)</t>
    </r>
  </si>
  <si>
    <r>
      <t xml:space="preserve">010 7477 8484 </t>
    </r>
    <r>
      <rPr>
        <sz val="10"/>
        <color rgb="FF000000"/>
        <rFont val="Arial"/>
        <family val="3"/>
        <charset val="129"/>
        <scheme val="minor"/>
      </rPr>
      <t>현금영수증</t>
    </r>
    <r>
      <rPr>
        <sz val="10"/>
        <color rgb="FF000000"/>
        <rFont val="Arial"/>
        <family val="2"/>
        <scheme val="minor"/>
      </rPr>
      <t xml:space="preserve">, </t>
    </r>
    <r>
      <rPr>
        <sz val="10"/>
        <color rgb="FF000000"/>
        <rFont val="Arial"/>
        <family val="3"/>
        <charset val="129"/>
        <scheme val="minor"/>
      </rPr>
      <t>마이페이지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비번</t>
    </r>
    <r>
      <rPr>
        <sz val="10"/>
        <color rgb="FF000000"/>
        <rFont val="Arial"/>
        <family val="2"/>
        <scheme val="minor"/>
      </rPr>
      <t xml:space="preserve"> rb784578! </t>
    </r>
  </si>
  <si>
    <r>
      <t>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목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금</t>
    </r>
  </si>
  <si>
    <r>
      <t>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목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금</t>
    </r>
    <r>
      <rPr>
        <sz val="10"/>
        <color rgb="FF000000"/>
        <rFont val="Arial"/>
        <family val="2"/>
        <scheme val="minor"/>
      </rPr>
      <t>-10:00</t>
    </r>
  </si>
  <si>
    <r>
      <t>네이버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검색</t>
    </r>
  </si>
  <si>
    <r>
      <t>회화</t>
    </r>
    <r>
      <rPr>
        <sz val="10"/>
        <color rgb="FF000000"/>
        <rFont val="Arial"/>
        <family val="2"/>
        <scheme val="minor"/>
      </rPr>
      <t xml:space="preserve"> </t>
    </r>
  </si>
  <si>
    <r>
      <t>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수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목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금</t>
    </r>
    <r>
      <rPr>
        <sz val="10"/>
        <color rgb="FF000000"/>
        <rFont val="Arial"/>
        <family val="2"/>
        <scheme val="minor"/>
      </rPr>
      <t>-08:00</t>
    </r>
  </si>
  <si>
    <r>
      <t>오전</t>
    </r>
    <r>
      <rPr>
        <sz val="10"/>
        <color rgb="FF000000"/>
        <rFont val="Arial"/>
        <family val="2"/>
        <scheme val="minor"/>
      </rPr>
      <t xml:space="preserve"> 7:00</t>
    </r>
  </si>
  <si>
    <r>
      <t>한동대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할인</t>
    </r>
  </si>
  <si>
    <r>
      <t xml:space="preserve">2024. 10. 15 </t>
    </r>
    <r>
      <rPr>
        <sz val="10"/>
        <color rgb="FF000000"/>
        <rFont val="Arial"/>
        <family val="3"/>
        <charset val="129"/>
        <scheme val="minor"/>
      </rPr>
      <t>보냄</t>
    </r>
  </si>
  <si>
    <r>
      <t>010-9150-9954 (</t>
    </r>
    <r>
      <rPr>
        <sz val="10"/>
        <color rgb="FF000000"/>
        <rFont val="Arial"/>
        <family val="3"/>
        <charset val="129"/>
        <scheme val="minor"/>
      </rPr>
      <t>아빠</t>
    </r>
    <r>
      <rPr>
        <sz val="10"/>
        <color rgb="FF000000"/>
        <rFont val="Arial"/>
        <family val="2"/>
        <scheme val="minor"/>
      </rPr>
      <t>)</t>
    </r>
  </si>
  <si>
    <r>
      <t>실력유지를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위해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신청합니다</t>
    </r>
  </si>
  <si>
    <r>
      <t>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수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목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금</t>
    </r>
    <r>
      <rPr>
        <sz val="10"/>
        <color rgb="FF000000"/>
        <rFont val="Arial"/>
        <family val="2"/>
        <scheme val="minor"/>
      </rPr>
      <t>-19:00</t>
    </r>
  </si>
  <si>
    <r>
      <t>오전</t>
    </r>
    <r>
      <rPr>
        <sz val="10"/>
        <color rgb="FF000000"/>
        <rFont val="Arial"/>
        <family val="2"/>
        <scheme val="minor"/>
      </rPr>
      <t xml:space="preserve"> 9:30</t>
    </r>
  </si>
  <si>
    <r>
      <t xml:space="preserve">010-9150-9954 </t>
    </r>
    <r>
      <rPr>
        <sz val="10"/>
        <color rgb="FF000000"/>
        <rFont val="Arial"/>
        <family val="3"/>
        <charset val="129"/>
        <scheme val="minor"/>
      </rPr>
      <t>현금영수증</t>
    </r>
    <r>
      <rPr>
        <sz val="10"/>
        <color rgb="FF000000"/>
        <rFont val="Arial"/>
        <family val="2"/>
        <scheme val="minor"/>
      </rPr>
      <t xml:space="preserve"> / 5</t>
    </r>
    <r>
      <rPr>
        <sz val="10"/>
        <color rgb="FF000000"/>
        <rFont val="Arial"/>
        <family val="3"/>
        <charset val="129"/>
        <scheme val="minor"/>
      </rPr>
      <t>월</t>
    </r>
    <r>
      <rPr>
        <sz val="10"/>
        <color rgb="FF000000"/>
        <rFont val="Arial"/>
        <family val="2"/>
        <scheme val="minor"/>
      </rPr>
      <t xml:space="preserve"> 1000</t>
    </r>
    <r>
      <rPr>
        <sz val="10"/>
        <color rgb="FF000000"/>
        <rFont val="Arial"/>
        <family val="3"/>
        <charset val="129"/>
        <scheme val="minor"/>
      </rPr>
      <t>원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할인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쿠폰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적용</t>
    </r>
  </si>
  <si>
    <r>
      <t xml:space="preserve"> 010-9150-9954 (</t>
    </r>
    <r>
      <rPr>
        <sz val="10"/>
        <color rgb="FF000000"/>
        <rFont val="Arial"/>
        <family val="3"/>
        <charset val="129"/>
        <scheme val="minor"/>
      </rPr>
      <t>아빠</t>
    </r>
    <r>
      <rPr>
        <sz val="10"/>
        <color rgb="FF000000"/>
        <rFont val="Arial"/>
        <family val="2"/>
        <scheme val="minor"/>
      </rPr>
      <t>)</t>
    </r>
  </si>
  <si>
    <r>
      <t xml:space="preserve"> </t>
    </r>
    <r>
      <rPr>
        <sz val="10"/>
        <color rgb="FF000000"/>
        <rFont val="Arial"/>
        <family val="3"/>
        <charset val="129"/>
        <scheme val="minor"/>
      </rPr>
      <t>국제학교</t>
    </r>
    <r>
      <rPr>
        <sz val="10"/>
        <color rgb="FF000000"/>
        <rFont val="Arial"/>
        <family val="2"/>
        <scheme val="minor"/>
      </rPr>
      <t>(2</t>
    </r>
    <r>
      <rPr>
        <sz val="10"/>
        <color rgb="FF000000"/>
        <rFont val="Arial"/>
        <family val="3"/>
        <charset val="129"/>
        <scheme val="minor"/>
      </rPr>
      <t>년</t>
    </r>
    <r>
      <rPr>
        <sz val="10"/>
        <color rgb="FF000000"/>
        <rFont val="Arial"/>
        <family val="2"/>
        <scheme val="minor"/>
      </rPr>
      <t xml:space="preserve">) </t>
    </r>
    <r>
      <rPr>
        <sz val="10"/>
        <color rgb="FF000000"/>
        <rFont val="Arial"/>
        <family val="3"/>
        <charset val="129"/>
        <scheme val="minor"/>
      </rPr>
      <t>다닌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이후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한국으로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복귀합니다</t>
    </r>
    <r>
      <rPr>
        <sz val="10"/>
        <color rgb="FF000000"/>
        <rFont val="Arial"/>
        <family val="2"/>
        <scheme val="minor"/>
      </rPr>
      <t xml:space="preserve">. </t>
    </r>
    <r>
      <rPr>
        <sz val="10"/>
        <color rgb="FF000000"/>
        <rFont val="Arial"/>
        <family val="3"/>
        <charset val="129"/>
        <scheme val="minor"/>
      </rPr>
      <t>실력유지를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위해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신청합니다</t>
    </r>
  </si>
  <si>
    <r>
      <t>권예나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동생</t>
    </r>
    <r>
      <rPr>
        <sz val="10"/>
        <color rgb="FF000000"/>
        <rFont val="Arial"/>
        <family val="2"/>
        <scheme val="minor"/>
      </rPr>
      <t xml:space="preserve">/ 010-9150-9954 </t>
    </r>
    <r>
      <rPr>
        <sz val="10"/>
        <color rgb="FF000000"/>
        <rFont val="Arial"/>
        <family val="3"/>
        <charset val="129"/>
        <scheme val="minor"/>
      </rPr>
      <t>현금영수증</t>
    </r>
  </si>
  <si>
    <r>
      <t>월</t>
    </r>
    <r>
      <rPr>
        <sz val="10"/>
        <color rgb="FF000000"/>
        <rFont val="Arial"/>
        <family val="2"/>
        <scheme val="minor"/>
      </rPr>
      <t xml:space="preserve">-20:00_x000D_
</t>
    </r>
    <r>
      <rPr>
        <sz val="10"/>
        <color rgb="FF000000"/>
        <rFont val="Arial"/>
        <family val="3"/>
        <charset val="129"/>
        <scheme val="minor"/>
      </rPr>
      <t>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수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목</t>
    </r>
    <r>
      <rPr>
        <sz val="10"/>
        <color rgb="FF000000"/>
        <rFont val="Arial"/>
        <family val="2"/>
        <scheme val="minor"/>
      </rPr>
      <t xml:space="preserve">-22:30_x000D_
</t>
    </r>
    <r>
      <rPr>
        <sz val="10"/>
        <color rgb="FF000000"/>
        <rFont val="Arial"/>
        <family val="3"/>
        <charset val="129"/>
        <scheme val="minor"/>
      </rPr>
      <t>금</t>
    </r>
    <r>
      <rPr>
        <sz val="10"/>
        <color rgb="FF000000"/>
        <rFont val="Arial"/>
        <family val="2"/>
        <scheme val="minor"/>
      </rPr>
      <t>-19:00</t>
    </r>
  </si>
  <si>
    <r>
      <t>월</t>
    </r>
    <r>
      <rPr>
        <sz val="10"/>
        <color rgb="FF000000"/>
        <rFont val="Arial"/>
        <family val="2"/>
        <scheme val="minor"/>
      </rPr>
      <t xml:space="preserve">, </t>
    </r>
    <r>
      <rPr>
        <sz val="10"/>
        <color rgb="FF000000"/>
        <rFont val="Arial"/>
        <family val="3"/>
        <charset val="129"/>
        <scheme val="minor"/>
      </rPr>
      <t>수</t>
    </r>
    <r>
      <rPr>
        <sz val="10"/>
        <color rgb="FF000000"/>
        <rFont val="Arial"/>
        <family val="2"/>
        <scheme val="minor"/>
      </rPr>
      <t xml:space="preserve">, </t>
    </r>
    <r>
      <rPr>
        <sz val="10"/>
        <color rgb="FF000000"/>
        <rFont val="Arial"/>
        <family val="3"/>
        <charset val="129"/>
        <scheme val="minor"/>
      </rPr>
      <t>목도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오후</t>
    </r>
    <r>
      <rPr>
        <sz val="10"/>
        <color rgb="FF000000"/>
        <rFont val="Arial"/>
        <family val="2"/>
        <scheme val="minor"/>
      </rPr>
      <t xml:space="preserve"> 10</t>
    </r>
    <r>
      <rPr>
        <sz val="10"/>
        <color rgb="FF000000"/>
        <rFont val="Arial"/>
        <family val="3"/>
        <charset val="129"/>
        <scheme val="minor"/>
      </rPr>
      <t>시로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수업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변경</t>
    </r>
  </si>
  <si>
    <r>
      <t xml:space="preserve">2024. 9. 2 </t>
    </r>
    <r>
      <rPr>
        <sz val="10"/>
        <color rgb="FF000000"/>
        <rFont val="Arial"/>
        <family val="3"/>
        <charset val="129"/>
        <scheme val="minor"/>
      </rPr>
      <t>보냄</t>
    </r>
  </si>
  <si>
    <r>
      <t>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목</t>
    </r>
    <r>
      <rPr>
        <sz val="10"/>
        <color rgb="FF000000"/>
        <rFont val="Arial"/>
        <family val="2"/>
        <scheme val="minor"/>
      </rPr>
      <t>-9:30</t>
    </r>
  </si>
  <si>
    <r>
      <t>현금영수증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번호</t>
    </r>
    <r>
      <rPr>
        <sz val="10"/>
        <color rgb="FF000000"/>
        <rFont val="Arial"/>
        <family val="2"/>
        <scheme val="minor"/>
      </rPr>
      <t xml:space="preserve"> 01081810287</t>
    </r>
  </si>
  <si>
    <r>
      <t>1993</t>
    </r>
    <r>
      <rPr>
        <sz val="10"/>
        <color rgb="FF000000"/>
        <rFont val="Arial"/>
        <family val="3"/>
        <charset val="129"/>
        <scheme val="minor"/>
      </rPr>
      <t>년</t>
    </r>
    <r>
      <rPr>
        <sz val="10"/>
        <color rgb="FF000000"/>
        <rFont val="Arial"/>
        <family val="2"/>
        <scheme val="minor"/>
      </rPr>
      <t>5</t>
    </r>
    <r>
      <rPr>
        <sz val="10"/>
        <color rgb="FF000000"/>
        <rFont val="Arial"/>
        <family val="3"/>
        <charset val="129"/>
        <scheme val="minor"/>
      </rPr>
      <t>월</t>
    </r>
    <r>
      <rPr>
        <sz val="10"/>
        <color rgb="FF000000"/>
        <rFont val="Arial"/>
        <family val="2"/>
        <scheme val="minor"/>
      </rPr>
      <t>25</t>
    </r>
    <r>
      <rPr>
        <sz val="10"/>
        <color rgb="FF000000"/>
        <rFont val="Arial"/>
        <family val="3"/>
        <charset val="129"/>
        <scheme val="minor"/>
      </rPr>
      <t>일</t>
    </r>
  </si>
  <si>
    <r>
      <t>단기적인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목표는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일상에서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외국인을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만났을때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혹은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여행에서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원어민과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대화를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하고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싶고</t>
    </r>
    <r>
      <rPr>
        <sz val="10"/>
        <color rgb="FF000000"/>
        <rFont val="Arial"/>
        <family val="2"/>
        <scheme val="minor"/>
      </rPr>
      <t xml:space="preserve">,_x000D_
</t>
    </r>
    <r>
      <rPr>
        <sz val="10"/>
        <color rgb="FF000000"/>
        <rFont val="Arial"/>
        <family val="3"/>
        <charset val="129"/>
        <scheme val="minor"/>
      </rPr>
      <t>장기적인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목표는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해외거주시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의사소통에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문제가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없는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정도입니다</t>
    </r>
  </si>
  <si>
    <r>
      <t>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수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금</t>
    </r>
  </si>
  <si>
    <r>
      <t>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수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금</t>
    </r>
    <r>
      <rPr>
        <sz val="10"/>
        <color rgb="FF000000"/>
        <rFont val="Arial"/>
        <family val="2"/>
        <scheme val="minor"/>
      </rPr>
      <t>-09:00</t>
    </r>
  </si>
  <si>
    <r>
      <t>오전</t>
    </r>
    <r>
      <rPr>
        <sz val="10"/>
        <color rgb="FF000000"/>
        <rFont val="Arial"/>
        <family val="2"/>
        <scheme val="minor"/>
      </rPr>
      <t xml:space="preserve"> 8:00</t>
    </r>
  </si>
  <si>
    <r>
      <t>현금영수증</t>
    </r>
    <r>
      <rPr>
        <sz val="10"/>
        <color rgb="FF000000"/>
        <rFont val="Arial"/>
        <family val="2"/>
        <scheme val="minor"/>
      </rPr>
      <t xml:space="preserve">  010-8736-0570 </t>
    </r>
  </si>
  <si>
    <r>
      <t xml:space="preserve">2024. 8. 21 </t>
    </r>
    <r>
      <rPr>
        <sz val="10"/>
        <color rgb="FF000000"/>
        <rFont val="Arial"/>
        <family val="3"/>
        <charset val="129"/>
        <scheme val="minor"/>
      </rPr>
      <t>보냄</t>
    </r>
  </si>
  <si>
    <r>
      <t>스피킹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능력향상</t>
    </r>
  </si>
  <si>
    <r>
      <t>Kid's English [</t>
    </r>
    <r>
      <rPr>
        <sz val="10"/>
        <color rgb="FF000000"/>
        <rFont val="Arial"/>
        <family val="3"/>
        <charset val="129"/>
        <scheme val="minor"/>
      </rPr>
      <t>상황별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스피킹</t>
    </r>
    <r>
      <rPr>
        <sz val="10"/>
        <color rgb="FF000000"/>
        <rFont val="Arial"/>
        <family val="2"/>
        <scheme val="minor"/>
      </rPr>
      <t>]</t>
    </r>
  </si>
  <si>
    <r>
      <t>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수</t>
    </r>
  </si>
  <si>
    <r>
      <t>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수</t>
    </r>
    <r>
      <rPr>
        <sz val="10"/>
        <color rgb="FF000000"/>
        <rFont val="Arial"/>
        <family val="2"/>
        <scheme val="minor"/>
      </rPr>
      <t>-21:00</t>
    </r>
  </si>
  <si>
    <r>
      <t>유소년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카페</t>
    </r>
  </si>
  <si>
    <r>
      <t>현금영수증</t>
    </r>
    <r>
      <rPr>
        <sz val="10"/>
        <color rgb="FF000000"/>
        <rFont val="Arial"/>
        <family val="2"/>
        <scheme val="minor"/>
      </rPr>
      <t xml:space="preserve"> 010-3930-5452_x000D_
</t>
    </r>
    <r>
      <rPr>
        <sz val="10"/>
        <color rgb="FF000000"/>
        <rFont val="Arial"/>
        <family val="3"/>
        <charset val="129"/>
        <scheme val="minor"/>
      </rPr>
      <t>가족여행으로</t>
    </r>
    <r>
      <rPr>
        <sz val="10"/>
        <color rgb="FF000000"/>
        <rFont val="Arial"/>
        <family val="2"/>
        <scheme val="minor"/>
      </rPr>
      <t xml:space="preserve"> 9</t>
    </r>
    <r>
      <rPr>
        <sz val="10"/>
        <color rgb="FF000000"/>
        <rFont val="Arial"/>
        <family val="3"/>
        <charset val="129"/>
        <scheme val="minor"/>
      </rPr>
      <t>월</t>
    </r>
    <r>
      <rPr>
        <sz val="10"/>
        <color rgb="FF000000"/>
        <rFont val="Arial"/>
        <family val="2"/>
        <scheme val="minor"/>
      </rPr>
      <t xml:space="preserve"> 26</t>
    </r>
    <r>
      <rPr>
        <sz val="10"/>
        <color rgb="FF000000"/>
        <rFont val="Arial"/>
        <family val="3"/>
        <charset val="129"/>
        <scheme val="minor"/>
      </rPr>
      <t>일부터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수업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시작함</t>
    </r>
  </si>
  <si>
    <r>
      <t>인도네시아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자카르타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슬라탄</t>
    </r>
  </si>
  <si>
    <r>
      <t>국제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학교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적응</t>
    </r>
  </si>
  <si>
    <r>
      <t>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수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목</t>
    </r>
    <r>
      <rPr>
        <sz val="10"/>
        <color rgb="FF000000"/>
        <rFont val="Arial"/>
        <family val="2"/>
        <scheme val="minor"/>
      </rPr>
      <t xml:space="preserve">-18:00_x000D_
</t>
    </r>
    <r>
      <rPr>
        <sz val="10"/>
        <color rgb="FF000000"/>
        <rFont val="Arial"/>
        <family val="3"/>
        <charset val="129"/>
        <scheme val="minor"/>
      </rPr>
      <t>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금</t>
    </r>
    <r>
      <rPr>
        <sz val="10"/>
        <color rgb="FF000000"/>
        <rFont val="Arial"/>
        <family val="2"/>
        <scheme val="minor"/>
      </rPr>
      <t>-20:30</t>
    </r>
  </si>
  <si>
    <r>
      <t>오후</t>
    </r>
    <r>
      <rPr>
        <sz val="10"/>
        <color rgb="FF000000"/>
        <rFont val="Arial"/>
        <family val="2"/>
        <scheme val="minor"/>
      </rPr>
      <t xml:space="preserve"> 4:30</t>
    </r>
  </si>
  <si>
    <r>
      <t>8</t>
    </r>
    <r>
      <rPr>
        <sz val="10"/>
        <color rgb="FF000000"/>
        <rFont val="Arial"/>
        <family val="3"/>
        <charset val="129"/>
        <scheme val="minor"/>
      </rPr>
      <t>월</t>
    </r>
    <r>
      <rPr>
        <sz val="10"/>
        <color rgb="FF000000"/>
        <rFont val="Arial"/>
        <family val="2"/>
        <scheme val="minor"/>
      </rPr>
      <t xml:space="preserve"> 2</t>
    </r>
    <r>
      <rPr>
        <sz val="10"/>
        <color rgb="FF000000"/>
        <rFont val="Arial"/>
        <family val="3"/>
        <charset val="129"/>
        <scheme val="minor"/>
      </rPr>
      <t>일에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새로운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튜터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컨택</t>
    </r>
  </si>
  <si>
    <r>
      <t>국제회의</t>
    </r>
    <r>
      <rPr>
        <sz val="10"/>
        <color rgb="FF000000"/>
        <rFont val="Arial"/>
        <family val="2"/>
        <scheme val="minor"/>
      </rPr>
      <t xml:space="preserve">, </t>
    </r>
    <r>
      <rPr>
        <sz val="10"/>
        <color rgb="FF000000"/>
        <rFont val="Arial"/>
        <family val="3"/>
        <charset val="129"/>
        <scheme val="minor"/>
      </rPr>
      <t>애들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학교진로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상담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등</t>
    </r>
  </si>
  <si>
    <r>
      <t>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수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금</t>
    </r>
    <r>
      <rPr>
        <sz val="10"/>
        <color rgb="FF000000"/>
        <rFont val="Arial"/>
        <family val="2"/>
        <scheme val="minor"/>
      </rPr>
      <t>-23:00</t>
    </r>
  </si>
  <si>
    <r>
      <t>오후</t>
    </r>
    <r>
      <rPr>
        <sz val="10"/>
        <color rgb="FF000000"/>
        <rFont val="Arial"/>
        <family val="2"/>
        <scheme val="minor"/>
      </rPr>
      <t xml:space="preserve"> 11:00</t>
    </r>
  </si>
  <si>
    <r>
      <t>홈페이지에는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이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아이디를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사용하심</t>
    </r>
    <r>
      <rPr>
        <sz val="10"/>
        <color rgb="FF000000"/>
        <rFont val="Arial"/>
        <family val="2"/>
        <scheme val="minor"/>
      </rPr>
      <t>. yoo.suhyeon@gmail.com</t>
    </r>
  </si>
  <si>
    <r>
      <t>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수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목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금</t>
    </r>
    <r>
      <rPr>
        <sz val="10"/>
        <color rgb="FF000000"/>
        <rFont val="Arial"/>
        <family val="2"/>
        <scheme val="minor"/>
      </rPr>
      <t>-20:30</t>
    </r>
  </si>
  <si>
    <r>
      <t>송빛가람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친척</t>
    </r>
    <r>
      <rPr>
        <sz val="10"/>
        <color rgb="FF000000"/>
        <rFont val="Arial"/>
        <family val="2"/>
        <scheme val="minor"/>
      </rPr>
      <t xml:space="preserve">. </t>
    </r>
    <r>
      <rPr>
        <sz val="10"/>
        <color rgb="FF000000"/>
        <rFont val="Arial"/>
        <family val="3"/>
        <charset val="129"/>
        <scheme val="minor"/>
      </rPr>
      <t>어머님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소개</t>
    </r>
  </si>
  <si>
    <r>
      <t>현금영수증</t>
    </r>
    <r>
      <rPr>
        <sz val="10"/>
        <color rgb="FF000000"/>
        <rFont val="Arial"/>
        <family val="2"/>
        <scheme val="minor"/>
      </rPr>
      <t xml:space="preserve"> 010-3910-9999</t>
    </r>
  </si>
  <si>
    <r>
      <t>업무상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영어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사용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및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회화실력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향상</t>
    </r>
  </si>
  <si>
    <r>
      <t>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금</t>
    </r>
    <r>
      <rPr>
        <sz val="10"/>
        <color rgb="FF000000"/>
        <rFont val="Arial"/>
        <family val="2"/>
        <scheme val="minor"/>
      </rPr>
      <t xml:space="preserve">-09:30_x000D_
</t>
    </r>
    <r>
      <rPr>
        <sz val="10"/>
        <color rgb="FF000000"/>
        <rFont val="Arial"/>
        <family val="3"/>
        <charset val="129"/>
        <scheme val="minor"/>
      </rPr>
      <t>수</t>
    </r>
    <r>
      <rPr>
        <sz val="10"/>
        <color rgb="FF000000"/>
        <rFont val="Arial"/>
        <family val="2"/>
        <scheme val="minor"/>
      </rPr>
      <t>-10:00</t>
    </r>
  </si>
  <si>
    <r>
      <t>오전</t>
    </r>
    <r>
      <rPr>
        <sz val="10"/>
        <color rgb="FF000000"/>
        <rFont val="Arial"/>
        <family val="2"/>
        <scheme val="minor"/>
      </rPr>
      <t xml:space="preserve"> 8:30</t>
    </r>
  </si>
  <si>
    <r>
      <t>베트남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그리기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카페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광고</t>
    </r>
  </si>
  <si>
    <r>
      <t xml:space="preserve">5/29 </t>
    </r>
    <r>
      <rPr>
        <sz val="10"/>
        <color rgb="FF000000"/>
        <rFont val="Arial"/>
        <family val="3"/>
        <charset val="129"/>
        <scheme val="minor"/>
      </rPr>
      <t>수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수업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취소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연장하여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마지막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수업</t>
    </r>
    <r>
      <rPr>
        <sz val="10"/>
        <color rgb="FF000000"/>
        <rFont val="Arial"/>
        <family val="2"/>
        <scheme val="minor"/>
      </rPr>
      <t xml:space="preserve"> 7/19 30</t>
    </r>
    <r>
      <rPr>
        <sz val="10"/>
        <color rgb="FF000000"/>
        <rFont val="Arial"/>
        <family val="3"/>
        <charset val="129"/>
        <scheme val="minor"/>
      </rPr>
      <t>분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수업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진행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되어야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함</t>
    </r>
    <r>
      <rPr>
        <sz val="10"/>
        <color rgb="FF000000"/>
        <rFont val="Arial"/>
        <family val="2"/>
        <scheme val="minor"/>
      </rPr>
      <t xml:space="preserve"> </t>
    </r>
  </si>
  <si>
    <r>
      <t>아이의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인터네셔널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스쿨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입학</t>
    </r>
  </si>
  <si>
    <r>
      <t>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수</t>
    </r>
    <r>
      <rPr>
        <sz val="10"/>
        <color rgb="FF000000"/>
        <rFont val="Arial"/>
        <family val="2"/>
        <scheme val="minor"/>
      </rPr>
      <t xml:space="preserve">-14:00_x000D_
</t>
    </r>
    <r>
      <rPr>
        <sz val="10"/>
        <color rgb="FF000000"/>
        <rFont val="Arial"/>
        <family val="3"/>
        <charset val="129"/>
        <scheme val="minor"/>
      </rPr>
      <t>화</t>
    </r>
    <r>
      <rPr>
        <sz val="10"/>
        <color rgb="FF000000"/>
        <rFont val="Arial"/>
        <family val="2"/>
        <scheme val="minor"/>
      </rPr>
      <t xml:space="preserve">-11:30_x000D_
</t>
    </r>
    <r>
      <rPr>
        <sz val="10"/>
        <color rgb="FF000000"/>
        <rFont val="Arial"/>
        <family val="3"/>
        <charset val="129"/>
        <scheme val="minor"/>
      </rPr>
      <t>목</t>
    </r>
    <r>
      <rPr>
        <sz val="10"/>
        <color rgb="FF000000"/>
        <rFont val="Arial"/>
        <family val="2"/>
        <scheme val="minor"/>
      </rPr>
      <t xml:space="preserve">-14:00_x000D_
</t>
    </r>
    <r>
      <rPr>
        <sz val="10"/>
        <color rgb="FF000000"/>
        <rFont val="Arial"/>
        <family val="3"/>
        <charset val="129"/>
        <scheme val="minor"/>
      </rPr>
      <t>금</t>
    </r>
    <r>
      <rPr>
        <sz val="10"/>
        <color rgb="FF000000"/>
        <rFont val="Arial"/>
        <family val="2"/>
        <scheme val="minor"/>
      </rPr>
      <t>-11:00</t>
    </r>
  </si>
  <si>
    <r>
      <t>오후</t>
    </r>
    <r>
      <rPr>
        <sz val="10"/>
        <color rgb="FF000000"/>
        <rFont val="Arial"/>
        <family val="2"/>
        <scheme val="minor"/>
      </rPr>
      <t xml:space="preserve"> 1:30</t>
    </r>
  </si>
  <si>
    <r>
      <t>스피킹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향상</t>
    </r>
    <r>
      <rPr>
        <sz val="10"/>
        <color rgb="FF000000"/>
        <rFont val="Arial"/>
        <family val="2"/>
        <scheme val="minor"/>
      </rPr>
      <t xml:space="preserve">, </t>
    </r>
    <r>
      <rPr>
        <sz val="10"/>
        <color rgb="FF000000"/>
        <rFont val="Arial"/>
        <family val="3"/>
        <charset val="129"/>
        <scheme val="minor"/>
      </rPr>
      <t>축구선수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목표</t>
    </r>
  </si>
  <si>
    <r>
      <t>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목</t>
    </r>
    <r>
      <rPr>
        <sz val="10"/>
        <color rgb="FF000000"/>
        <rFont val="Arial"/>
        <family val="2"/>
        <scheme val="minor"/>
      </rPr>
      <t>-22:00</t>
    </r>
  </si>
  <si>
    <r>
      <t>해외진출</t>
    </r>
    <r>
      <rPr>
        <sz val="10"/>
        <color rgb="FF000000"/>
        <rFont val="Arial"/>
        <family val="2"/>
        <scheme val="minor"/>
      </rPr>
      <t>(</t>
    </r>
    <r>
      <rPr>
        <sz val="10"/>
        <color rgb="FF000000"/>
        <rFont val="Arial"/>
        <family val="3"/>
        <charset val="129"/>
        <scheme val="minor"/>
      </rPr>
      <t>유소년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축구선수</t>
    </r>
    <r>
      <rPr>
        <sz val="10"/>
        <color rgb="FF000000"/>
        <rFont val="Arial"/>
        <family val="2"/>
        <scheme val="minor"/>
      </rPr>
      <t>)</t>
    </r>
  </si>
  <si>
    <r>
      <t>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수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금</t>
    </r>
    <r>
      <rPr>
        <sz val="10"/>
        <color rgb="FF000000"/>
        <rFont val="Arial"/>
        <family val="2"/>
        <scheme val="minor"/>
      </rPr>
      <t>-20:30</t>
    </r>
  </si>
  <si>
    <r>
      <t>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수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목</t>
    </r>
    <r>
      <rPr>
        <sz val="10"/>
        <color rgb="FF000000"/>
        <rFont val="Arial"/>
        <family val="2"/>
        <scheme val="minor"/>
      </rPr>
      <t>-6:30</t>
    </r>
  </si>
  <si>
    <r>
      <t>오전</t>
    </r>
    <r>
      <rPr>
        <sz val="10"/>
        <color rgb="FF000000"/>
        <rFont val="Arial"/>
        <family val="2"/>
        <scheme val="minor"/>
      </rPr>
      <t xml:space="preserve"> 5:30</t>
    </r>
  </si>
  <si>
    <r>
      <t>문도그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채널</t>
    </r>
  </si>
  <si>
    <r>
      <t>오전</t>
    </r>
    <r>
      <rPr>
        <sz val="10"/>
        <color rgb="FF000000"/>
        <rFont val="Arial"/>
        <family val="2"/>
        <scheme val="minor"/>
      </rPr>
      <t xml:space="preserve"> 7</t>
    </r>
    <r>
      <rPr>
        <sz val="10"/>
        <color rgb="FF000000"/>
        <rFont val="Arial"/>
        <family val="3"/>
        <charset val="129"/>
        <scheme val="minor"/>
      </rPr>
      <t>시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자리가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난다면</t>
    </r>
    <r>
      <rPr>
        <sz val="10"/>
        <color rgb="FF000000"/>
        <rFont val="Arial"/>
        <family val="2"/>
        <scheme val="minor"/>
      </rPr>
      <t xml:space="preserve"> 7</t>
    </r>
    <r>
      <rPr>
        <sz val="10"/>
        <color rgb="FF000000"/>
        <rFont val="Arial"/>
        <family val="3"/>
        <charset val="129"/>
        <scheme val="minor"/>
      </rPr>
      <t>시로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이동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원함</t>
    </r>
  </si>
  <si>
    <r>
      <t xml:space="preserve">2024. 9. 26 </t>
    </r>
    <r>
      <rPr>
        <sz val="10"/>
        <color rgb="FF000000"/>
        <rFont val="Arial"/>
        <family val="3"/>
        <charset val="129"/>
        <scheme val="minor"/>
      </rPr>
      <t>보냄</t>
    </r>
  </si>
  <si>
    <r>
      <t>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수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금</t>
    </r>
    <r>
      <rPr>
        <sz val="10"/>
        <color rgb="FF000000"/>
        <rFont val="Arial"/>
        <family val="2"/>
        <scheme val="minor"/>
      </rPr>
      <t>-18:30</t>
    </r>
  </si>
  <si>
    <r>
      <t>오후</t>
    </r>
    <r>
      <rPr>
        <sz val="10"/>
        <color rgb="FF000000"/>
        <rFont val="Arial"/>
        <family val="2"/>
        <scheme val="minor"/>
      </rPr>
      <t xml:space="preserve"> 5:30</t>
    </r>
  </si>
  <si>
    <r>
      <t>8</t>
    </r>
    <r>
      <rPr>
        <sz val="10"/>
        <color rgb="FF000000"/>
        <rFont val="Arial"/>
        <family val="3"/>
        <charset val="129"/>
        <scheme val="minor"/>
      </rPr>
      <t>월</t>
    </r>
    <r>
      <rPr>
        <sz val="10"/>
        <color rgb="FF000000"/>
        <rFont val="Arial"/>
        <family val="2"/>
        <scheme val="minor"/>
      </rPr>
      <t xml:space="preserve"> 5</t>
    </r>
    <r>
      <rPr>
        <sz val="10"/>
        <color rgb="FF000000"/>
        <rFont val="Arial"/>
        <family val="3"/>
        <charset val="129"/>
        <scheme val="minor"/>
      </rPr>
      <t>일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보냄</t>
    </r>
  </si>
  <si>
    <r>
      <t>일상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회화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연습</t>
    </r>
  </si>
  <si>
    <r>
      <t>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수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목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금</t>
    </r>
    <r>
      <rPr>
        <sz val="10"/>
        <color rgb="FF000000"/>
        <rFont val="Arial"/>
        <family val="2"/>
        <scheme val="minor"/>
      </rPr>
      <t>-10:30</t>
    </r>
  </si>
  <si>
    <r>
      <t xml:space="preserve">2024. 10. 15 </t>
    </r>
    <r>
      <rPr>
        <sz val="10"/>
        <color rgb="FF000000"/>
        <rFont val="Arial"/>
        <family val="3"/>
        <charset val="129"/>
        <scheme val="minor"/>
      </rPr>
      <t>발급</t>
    </r>
  </si>
  <si>
    <r>
      <t>1979</t>
    </r>
    <r>
      <rPr>
        <sz val="10"/>
        <color rgb="FF000000"/>
        <rFont val="Arial"/>
        <family val="3"/>
        <charset val="129"/>
        <scheme val="minor"/>
      </rPr>
      <t>년</t>
    </r>
    <r>
      <rPr>
        <sz val="10"/>
        <color rgb="FF000000"/>
        <rFont val="Arial"/>
        <family val="2"/>
        <scheme val="minor"/>
      </rPr>
      <t>1</t>
    </r>
    <r>
      <rPr>
        <sz val="10"/>
        <color rgb="FF000000"/>
        <rFont val="Arial"/>
        <family val="3"/>
        <charset val="129"/>
        <scheme val="minor"/>
      </rPr>
      <t>월</t>
    </r>
  </si>
  <si>
    <r>
      <t>영어왕기초자</t>
    </r>
    <r>
      <rPr>
        <sz val="10"/>
        <color rgb="FF000000"/>
        <rFont val="Arial"/>
        <family val="2"/>
        <scheme val="minor"/>
      </rPr>
      <t xml:space="preserve">. </t>
    </r>
    <r>
      <rPr>
        <sz val="10"/>
        <color rgb="FF000000"/>
        <rFont val="Arial"/>
        <family val="3"/>
        <charset val="129"/>
        <scheme val="minor"/>
      </rPr>
      <t>업무상필요</t>
    </r>
    <r>
      <rPr>
        <sz val="10"/>
        <color rgb="FF000000"/>
        <rFont val="Arial"/>
        <family val="2"/>
        <scheme val="minor"/>
      </rPr>
      <t>.</t>
    </r>
  </si>
  <si>
    <r>
      <t>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수</t>
    </r>
    <r>
      <rPr>
        <sz val="10"/>
        <color rgb="FF000000"/>
        <rFont val="Arial"/>
        <family val="2"/>
        <scheme val="minor"/>
      </rPr>
      <t>-17:30</t>
    </r>
  </si>
  <si>
    <r>
      <t>10</t>
    </r>
    <r>
      <rPr>
        <sz val="10"/>
        <color rgb="FF000000"/>
        <rFont val="Arial"/>
        <family val="3"/>
        <charset val="129"/>
        <scheme val="minor"/>
      </rPr>
      <t>월</t>
    </r>
    <r>
      <rPr>
        <sz val="10"/>
        <color rgb="FF000000"/>
        <rFont val="Arial"/>
        <family val="2"/>
        <scheme val="minor"/>
      </rPr>
      <t xml:space="preserve"> 15</t>
    </r>
    <r>
      <rPr>
        <sz val="10"/>
        <color rgb="FF000000"/>
        <rFont val="Arial"/>
        <family val="3"/>
        <charset val="129"/>
        <scheme val="minor"/>
      </rPr>
      <t>일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발급</t>
    </r>
  </si>
  <si>
    <r>
      <t>스피킹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하이</t>
    </r>
    <r>
      <rPr>
        <sz val="10"/>
        <color rgb="FF000000"/>
        <rFont val="Arial"/>
        <family val="2"/>
        <scheme val="minor"/>
      </rPr>
      <t xml:space="preserve"> </t>
    </r>
  </si>
  <si>
    <r>
      <t>영어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회화</t>
    </r>
  </si>
  <si>
    <r>
      <t>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수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목</t>
    </r>
  </si>
  <si>
    <r>
      <t>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수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목</t>
    </r>
    <r>
      <rPr>
        <sz val="10"/>
        <color rgb="FF000000"/>
        <rFont val="Arial"/>
        <family val="2"/>
        <scheme val="minor"/>
      </rPr>
      <t>-20:30</t>
    </r>
  </si>
  <si>
    <r>
      <t>오후</t>
    </r>
    <r>
      <rPr>
        <sz val="10"/>
        <color rgb="FF000000"/>
        <rFont val="Arial"/>
        <family val="2"/>
        <scheme val="minor"/>
      </rPr>
      <t xml:space="preserve"> 7:30</t>
    </r>
  </si>
  <si>
    <r>
      <t>소명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지인</t>
    </r>
  </si>
  <si>
    <r>
      <t xml:space="preserve"> </t>
    </r>
    <r>
      <rPr>
        <sz val="10"/>
        <color rgb="FF000000"/>
        <rFont val="Arial"/>
        <family val="3"/>
        <charset val="129"/>
        <scheme val="minor"/>
      </rPr>
      <t>영어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표현력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및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유창하게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발표</t>
    </r>
  </si>
  <si>
    <r>
      <t>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수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목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금</t>
    </r>
  </si>
  <si>
    <r>
      <t>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수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목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금</t>
    </r>
    <r>
      <rPr>
        <sz val="10"/>
        <color rgb="FF000000"/>
        <rFont val="Arial"/>
        <family val="2"/>
        <scheme val="minor"/>
      </rPr>
      <t>-11:30</t>
    </r>
  </si>
  <si>
    <r>
      <t xml:space="preserve">SL </t>
    </r>
    <r>
      <rPr>
        <sz val="10"/>
        <color rgb="FF000000"/>
        <rFont val="Arial"/>
        <family val="3"/>
        <charset val="129"/>
        <scheme val="minor"/>
      </rPr>
      <t>공지</t>
    </r>
  </si>
  <si>
    <r>
      <t xml:space="preserve">2024. 8. 14 </t>
    </r>
    <r>
      <rPr>
        <sz val="10"/>
        <color rgb="FF000000"/>
        <rFont val="Arial"/>
        <family val="3"/>
        <charset val="129"/>
        <scheme val="minor"/>
      </rPr>
      <t>보냄</t>
    </r>
  </si>
  <si>
    <r>
      <t xml:space="preserve"> </t>
    </r>
    <r>
      <rPr>
        <sz val="10"/>
        <color rgb="FF000000"/>
        <rFont val="Arial"/>
        <family val="3"/>
        <charset val="129"/>
        <scheme val="minor"/>
      </rPr>
      <t>국제학교</t>
    </r>
    <r>
      <rPr>
        <sz val="10"/>
        <color rgb="FF000000"/>
        <rFont val="Arial"/>
        <family val="2"/>
        <scheme val="minor"/>
      </rPr>
      <t xml:space="preserve"> conversation</t>
    </r>
  </si>
  <si>
    <r>
      <t>하재인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친구</t>
    </r>
    <r>
      <rPr>
        <sz val="10"/>
        <color rgb="FF000000"/>
        <rFont val="Arial"/>
        <family val="2"/>
        <scheme val="minor"/>
      </rPr>
      <t>(</t>
    </r>
    <r>
      <rPr>
        <sz val="10"/>
        <color rgb="FF000000"/>
        <rFont val="Arial"/>
        <family val="3"/>
        <charset val="129"/>
        <scheme val="minor"/>
      </rPr>
      <t>인니</t>
    </r>
    <r>
      <rPr>
        <sz val="10"/>
        <color rgb="FF000000"/>
        <rFont val="Arial"/>
        <family val="2"/>
        <scheme val="minor"/>
      </rPr>
      <t>)</t>
    </r>
  </si>
  <si>
    <r>
      <t>국제학교</t>
    </r>
    <r>
      <rPr>
        <sz val="10"/>
        <color rgb="FF000000"/>
        <rFont val="Arial"/>
        <family val="2"/>
        <scheme val="minor"/>
      </rPr>
      <t xml:space="preserve"> conversation</t>
    </r>
  </si>
  <si>
    <r>
      <t>오후</t>
    </r>
    <r>
      <rPr>
        <sz val="10"/>
        <color rgb="FF000000"/>
        <rFont val="Arial"/>
        <family val="2"/>
        <scheme val="minor"/>
      </rPr>
      <t xml:space="preserve"> 6:00</t>
    </r>
  </si>
  <si>
    <r>
      <t>현금영수증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번호</t>
    </r>
    <r>
      <rPr>
        <sz val="10"/>
        <color rgb="FF000000"/>
        <rFont val="Arial"/>
        <family val="2"/>
        <scheme val="minor"/>
      </rPr>
      <t>: 01075886369</t>
    </r>
  </si>
  <si>
    <r>
      <t>긴문장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끊김없이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이야기하기</t>
    </r>
  </si>
  <si>
    <r>
      <t>수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금</t>
    </r>
  </si>
  <si>
    <r>
      <t>수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금</t>
    </r>
    <r>
      <rPr>
        <sz val="10"/>
        <color rgb="FF000000"/>
        <rFont val="Arial"/>
        <family val="2"/>
        <scheme val="minor"/>
      </rPr>
      <t>-21:30</t>
    </r>
  </si>
  <si>
    <r>
      <t xml:space="preserve">OPIC IH or AL </t>
    </r>
    <r>
      <rPr>
        <sz val="10"/>
        <color rgb="FF000000"/>
        <rFont val="Arial"/>
        <family val="3"/>
        <charset val="129"/>
        <scheme val="minor"/>
      </rPr>
      <t>취득</t>
    </r>
  </si>
  <si>
    <r>
      <t xml:space="preserve">SL </t>
    </r>
    <r>
      <rPr>
        <sz val="10"/>
        <color rgb="FF000000"/>
        <rFont val="Arial"/>
        <family val="3"/>
        <charset val="129"/>
        <scheme val="minor"/>
      </rPr>
      <t>임직원</t>
    </r>
  </si>
  <si>
    <r>
      <t>현금영수증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번호</t>
    </r>
    <r>
      <rPr>
        <sz val="10"/>
        <color rgb="FF000000"/>
        <rFont val="Arial"/>
        <family val="2"/>
        <scheme val="minor"/>
      </rPr>
      <t xml:space="preserve"> 010-2128-0620,</t>
    </r>
    <r>
      <rPr>
        <sz val="10"/>
        <color rgb="FF000000"/>
        <rFont val="Arial"/>
        <family val="3"/>
        <charset val="129"/>
        <scheme val="minor"/>
      </rPr>
      <t>화요일</t>
    </r>
    <r>
      <rPr>
        <sz val="10"/>
        <color rgb="FF000000"/>
        <rFont val="Arial"/>
        <family val="2"/>
        <scheme val="minor"/>
      </rPr>
      <t>55</t>
    </r>
    <r>
      <rPr>
        <sz val="10"/>
        <color rgb="FF000000"/>
        <rFont val="Arial"/>
        <family val="3"/>
        <charset val="129"/>
        <scheme val="minor"/>
      </rPr>
      <t>분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수업</t>
    </r>
    <r>
      <rPr>
        <sz val="10"/>
        <color rgb="FF000000"/>
        <rFont val="Arial"/>
        <family val="2"/>
        <scheme val="minor"/>
      </rPr>
      <t>(</t>
    </r>
    <r>
      <rPr>
        <sz val="10"/>
        <color rgb="FF000000"/>
        <rFont val="Arial"/>
        <family val="3"/>
        <charset val="129"/>
        <scheme val="minor"/>
      </rPr>
      <t>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수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목</t>
    </r>
    <r>
      <rPr>
        <sz val="10"/>
        <color rgb="FF000000"/>
        <rFont val="Arial"/>
        <family val="2"/>
        <scheme val="minor"/>
      </rPr>
      <t>50</t>
    </r>
    <r>
      <rPr>
        <sz val="10"/>
        <color rgb="FF000000"/>
        <rFont val="Arial"/>
        <family val="3"/>
        <charset val="129"/>
        <scheme val="minor"/>
      </rPr>
      <t>분수업</t>
    </r>
    <r>
      <rPr>
        <sz val="10"/>
        <color rgb="FF000000"/>
        <rFont val="Arial"/>
        <family val="2"/>
        <scheme val="minor"/>
      </rPr>
      <t>)</t>
    </r>
  </si>
  <si>
    <r>
      <t>영어</t>
    </r>
    <r>
      <rPr>
        <sz val="10"/>
        <color rgb="FF000000"/>
        <rFont val="Arial"/>
        <family val="2"/>
        <scheme val="minor"/>
      </rPr>
      <t xml:space="preserve">  </t>
    </r>
    <r>
      <rPr>
        <sz val="10"/>
        <color rgb="FF000000"/>
        <rFont val="Arial"/>
        <family val="3"/>
        <charset val="129"/>
        <scheme val="minor"/>
      </rPr>
      <t>두려움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극복</t>
    </r>
  </si>
  <si>
    <r>
      <t xml:space="preserve"> live:.cid.3d39ac67073cf1e8 [</t>
    </r>
    <r>
      <rPr>
        <sz val="10"/>
        <color rgb="FF000000"/>
        <rFont val="Arial"/>
        <family val="3"/>
        <charset val="129"/>
        <scheme val="minor"/>
      </rPr>
      <t>스카이프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이아디로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확인이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안될때가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있음</t>
    </r>
    <r>
      <rPr>
        <sz val="10"/>
        <color rgb="FF000000"/>
        <rFont val="Arial"/>
        <family val="2"/>
        <scheme val="minor"/>
      </rPr>
      <t>]</t>
    </r>
  </si>
  <si>
    <r>
      <t>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목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금</t>
    </r>
  </si>
  <si>
    <r>
      <t>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목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금</t>
    </r>
    <r>
      <rPr>
        <sz val="10"/>
        <color rgb="FF000000"/>
        <rFont val="Arial"/>
        <family val="2"/>
        <scheme val="minor"/>
      </rPr>
      <t>-14:00</t>
    </r>
  </si>
  <si>
    <r>
      <t>오후</t>
    </r>
    <r>
      <rPr>
        <sz val="10"/>
        <color rgb="FF000000"/>
        <rFont val="Arial"/>
        <family val="2"/>
        <scheme val="minor"/>
      </rPr>
      <t xml:space="preserve"> 1:00</t>
    </r>
  </si>
  <si>
    <r>
      <t>유소년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축구</t>
    </r>
  </si>
  <si>
    <r>
      <t>영어를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쉽게</t>
    </r>
    <r>
      <rPr>
        <sz val="10"/>
        <color rgb="FF000000"/>
        <rFont val="Arial"/>
        <family val="2"/>
        <scheme val="minor"/>
      </rPr>
      <t xml:space="preserve">, </t>
    </r>
    <r>
      <rPr>
        <sz val="10"/>
        <color rgb="FF000000"/>
        <rFont val="Arial"/>
        <family val="3"/>
        <charset val="129"/>
        <scheme val="minor"/>
      </rPr>
      <t>하지만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조금씩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난이도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올리기</t>
    </r>
    <r>
      <rPr>
        <sz val="10"/>
        <color rgb="FF000000"/>
        <rFont val="Arial"/>
        <family val="2"/>
        <scheme val="minor"/>
      </rPr>
      <t>.</t>
    </r>
  </si>
  <si>
    <r>
      <t>2024. 10. 16</t>
    </r>
    <r>
      <rPr>
        <sz val="10"/>
        <color rgb="FF000000"/>
        <rFont val="Arial"/>
        <family val="3"/>
        <charset val="129"/>
        <scheme val="minor"/>
      </rPr>
      <t>일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보냄</t>
    </r>
  </si>
  <si>
    <r>
      <t>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목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금</t>
    </r>
    <r>
      <rPr>
        <sz val="10"/>
        <color rgb="FF000000"/>
        <rFont val="Arial"/>
        <family val="2"/>
        <scheme val="minor"/>
      </rPr>
      <t>-22:00</t>
    </r>
  </si>
  <si>
    <r>
      <t>현금영수증</t>
    </r>
    <r>
      <rPr>
        <sz val="10"/>
        <color rgb="FF000000"/>
        <rFont val="Arial"/>
        <family val="2"/>
        <scheme val="minor"/>
      </rPr>
      <t xml:space="preserve"> 01040622489</t>
    </r>
  </si>
  <si>
    <r>
      <t>자연스러운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일상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대화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및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다양한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단어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및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상황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접해보기</t>
    </r>
  </si>
  <si>
    <r>
      <t>오후</t>
    </r>
    <r>
      <rPr>
        <sz val="10"/>
        <color rgb="FF000000"/>
        <rFont val="Arial"/>
        <family val="2"/>
        <scheme val="minor"/>
      </rPr>
      <t xml:space="preserve"> 10:00</t>
    </r>
  </si>
  <si>
    <r>
      <t>현금영수증</t>
    </r>
    <r>
      <rPr>
        <sz val="10"/>
        <color rgb="FF000000"/>
        <rFont val="Arial"/>
        <family val="2"/>
        <scheme val="minor"/>
      </rPr>
      <t xml:space="preserve"> 010-8755-1613</t>
    </r>
  </si>
  <si>
    <r>
      <t>10</t>
    </r>
    <r>
      <rPr>
        <sz val="10"/>
        <color rgb="FF000000"/>
        <rFont val="Arial"/>
        <family val="3"/>
        <charset val="129"/>
        <scheme val="minor"/>
      </rPr>
      <t>월</t>
    </r>
    <r>
      <rPr>
        <sz val="10"/>
        <color rgb="FF000000"/>
        <rFont val="Arial"/>
        <family val="2"/>
        <scheme val="minor"/>
      </rPr>
      <t xml:space="preserve"> 31</t>
    </r>
    <r>
      <rPr>
        <sz val="10"/>
        <color rgb="FF000000"/>
        <rFont val="Arial"/>
        <family val="3"/>
        <charset val="129"/>
        <scheme val="minor"/>
      </rPr>
      <t>일</t>
    </r>
  </si>
  <si>
    <r>
      <t>업무능력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향상</t>
    </r>
  </si>
  <si>
    <r>
      <t xml:space="preserve">SL </t>
    </r>
    <r>
      <rPr>
        <sz val="10"/>
        <color rgb="FF000000"/>
        <rFont val="Arial"/>
        <family val="3"/>
        <charset val="129"/>
        <scheme val="minor"/>
      </rPr>
      <t>게시판</t>
    </r>
  </si>
  <si>
    <r>
      <t>현금영수증</t>
    </r>
    <r>
      <rPr>
        <sz val="10"/>
        <color rgb="FF000000"/>
        <rFont val="Arial"/>
        <family val="2"/>
        <scheme val="minor"/>
      </rPr>
      <t xml:space="preserve"> 01053857101 </t>
    </r>
  </si>
  <si>
    <r>
      <t>유시아</t>
    </r>
    <r>
      <rPr>
        <sz val="10"/>
        <color rgb="FF000000"/>
        <rFont val="Arial"/>
        <family val="2"/>
        <scheme val="minor"/>
      </rPr>
      <t>/</t>
    </r>
    <r>
      <rPr>
        <sz val="10"/>
        <color rgb="FF000000"/>
        <rFont val="Arial"/>
        <family val="3"/>
        <charset val="129"/>
        <scheme val="minor"/>
      </rPr>
      <t>유시율</t>
    </r>
  </si>
  <si>
    <r>
      <t>학교수업에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따라가기위한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모든영어향상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위해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신청합니다</t>
    </r>
  </si>
  <si>
    <r>
      <t>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수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금</t>
    </r>
    <r>
      <rPr>
        <sz val="10"/>
        <color rgb="FF000000"/>
        <rFont val="Arial"/>
        <family val="2"/>
        <scheme val="minor"/>
      </rPr>
      <t>-20:00</t>
    </r>
  </si>
  <si>
    <r>
      <t>현금영수증</t>
    </r>
    <r>
      <rPr>
        <sz val="10"/>
        <color rgb="FF000000"/>
        <rFont val="Arial"/>
        <family val="2"/>
        <scheme val="minor"/>
      </rPr>
      <t xml:space="preserve"> 01062356793 </t>
    </r>
    <r>
      <rPr>
        <sz val="10"/>
        <color rgb="FF000000"/>
        <rFont val="Arial"/>
        <family val="3"/>
        <charset val="129"/>
        <scheme val="minor"/>
      </rPr>
      <t>유시율</t>
    </r>
    <r>
      <rPr>
        <sz val="10"/>
        <color rgb="FF000000"/>
        <rFont val="Arial"/>
        <family val="2"/>
        <scheme val="minor"/>
      </rPr>
      <t xml:space="preserve">, </t>
    </r>
    <r>
      <rPr>
        <sz val="10"/>
        <color rgb="FF000000"/>
        <rFont val="Arial"/>
        <family val="3"/>
        <charset val="129"/>
        <scheme val="minor"/>
      </rPr>
      <t>유시아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학생을</t>
    </r>
    <r>
      <rPr>
        <sz val="10"/>
        <color rgb="FF000000"/>
        <rFont val="Arial"/>
        <family val="2"/>
        <scheme val="minor"/>
      </rPr>
      <t xml:space="preserve"> 55</t>
    </r>
    <r>
      <rPr>
        <sz val="10"/>
        <color rgb="FF000000"/>
        <rFont val="Arial"/>
        <family val="3"/>
        <charset val="129"/>
        <scheme val="minor"/>
      </rPr>
      <t>분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수업에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함께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진행하기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원함</t>
    </r>
    <r>
      <rPr>
        <sz val="10"/>
        <color rgb="FF000000"/>
        <rFont val="Arial"/>
        <family val="2"/>
        <scheme val="minor"/>
      </rPr>
      <t xml:space="preserve">. </t>
    </r>
    <r>
      <rPr>
        <sz val="10"/>
        <color rgb="FF000000"/>
        <rFont val="Arial"/>
        <family val="3"/>
        <charset val="129"/>
        <scheme val="minor"/>
      </rPr>
      <t>계속해서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수업을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트래킹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해야겠음</t>
    </r>
  </si>
  <si>
    <r>
      <t>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목</t>
    </r>
    <r>
      <rPr>
        <sz val="10"/>
        <color rgb="FF000000"/>
        <rFont val="Arial"/>
        <family val="2"/>
        <scheme val="minor"/>
      </rPr>
      <t>-17:00</t>
    </r>
  </si>
  <si>
    <r>
      <t xml:space="preserve">SL </t>
    </r>
    <r>
      <rPr>
        <sz val="10"/>
        <color rgb="FF000000"/>
        <rFont val="Arial"/>
        <family val="3"/>
        <charset val="129"/>
        <scheme val="minor"/>
      </rPr>
      <t>직원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지인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추천</t>
    </r>
  </si>
  <si>
    <r>
      <t>1</t>
    </r>
    <r>
      <rPr>
        <sz val="10"/>
        <color rgb="FF000000"/>
        <rFont val="Arial"/>
        <family val="3"/>
        <charset val="129"/>
        <scheme val="minor"/>
      </rPr>
      <t>주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연장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혜택</t>
    </r>
  </si>
  <si>
    <r>
      <t>81</t>
    </r>
    <r>
      <rPr>
        <sz val="10"/>
        <color rgb="FF000000"/>
        <rFont val="Arial"/>
        <family val="3"/>
        <charset val="129"/>
        <scheme val="minor"/>
      </rPr>
      <t>년</t>
    </r>
    <r>
      <rPr>
        <sz val="10"/>
        <color rgb="FF000000"/>
        <rFont val="Arial"/>
        <family val="2"/>
        <scheme val="minor"/>
      </rPr>
      <t xml:space="preserve"> 1</t>
    </r>
    <r>
      <rPr>
        <sz val="10"/>
        <color rgb="FF000000"/>
        <rFont val="Arial"/>
        <family val="3"/>
        <charset val="129"/>
        <scheme val="minor"/>
      </rPr>
      <t>월</t>
    </r>
    <r>
      <rPr>
        <sz val="10"/>
        <color rgb="FF000000"/>
        <rFont val="Arial"/>
        <family val="2"/>
        <scheme val="minor"/>
      </rPr>
      <t>24</t>
    </r>
    <r>
      <rPr>
        <sz val="10"/>
        <color rgb="FF000000"/>
        <rFont val="Arial"/>
        <family val="3"/>
        <charset val="129"/>
        <scheme val="minor"/>
      </rPr>
      <t>일</t>
    </r>
  </si>
  <si>
    <r>
      <t>스피킹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향상</t>
    </r>
  </si>
  <si>
    <r>
      <t>수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토</t>
    </r>
  </si>
  <si>
    <r>
      <t>수</t>
    </r>
    <r>
      <rPr>
        <sz val="10"/>
        <color rgb="FF000000"/>
        <rFont val="Arial"/>
        <family val="2"/>
        <scheme val="minor"/>
      </rPr>
      <t xml:space="preserve">-08:00_x000D_
</t>
    </r>
    <r>
      <rPr>
        <sz val="10"/>
        <color rgb="FF000000"/>
        <rFont val="Arial"/>
        <family val="3"/>
        <charset val="129"/>
        <scheme val="minor"/>
      </rPr>
      <t>토</t>
    </r>
    <r>
      <rPr>
        <sz val="10"/>
        <color rgb="FF000000"/>
        <rFont val="Arial"/>
        <family val="2"/>
        <scheme val="minor"/>
      </rPr>
      <t>-08:00</t>
    </r>
  </si>
  <si>
    <r>
      <t>호주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벼룩시장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네이버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카페</t>
    </r>
  </si>
  <si>
    <r>
      <t>자연스러운대화와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어휘력향상</t>
    </r>
  </si>
  <si>
    <r>
      <t>8</t>
    </r>
    <r>
      <rPr>
        <sz val="10"/>
        <color rgb="FF000000"/>
        <rFont val="Arial"/>
        <family val="3"/>
        <charset val="129"/>
        <scheme val="minor"/>
      </rPr>
      <t>월</t>
    </r>
    <r>
      <rPr>
        <sz val="10"/>
        <color rgb="FF000000"/>
        <rFont val="Arial"/>
        <family val="2"/>
        <scheme val="minor"/>
      </rPr>
      <t xml:space="preserve"> 26</t>
    </r>
    <r>
      <rPr>
        <sz val="10"/>
        <color rgb="FF000000"/>
        <rFont val="Arial"/>
        <family val="3"/>
        <charset val="129"/>
        <scheme val="minor"/>
      </rPr>
      <t>일</t>
    </r>
  </si>
  <si>
    <r>
      <t>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금</t>
    </r>
  </si>
  <si>
    <r>
      <t>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금</t>
    </r>
    <r>
      <rPr>
        <sz val="10"/>
        <color rgb="FF000000"/>
        <rFont val="Arial"/>
        <family val="2"/>
        <scheme val="minor"/>
      </rPr>
      <t>-20:00</t>
    </r>
  </si>
  <si>
    <r>
      <t>현금영수증</t>
    </r>
    <r>
      <rPr>
        <sz val="10"/>
        <color rgb="FF000000"/>
        <rFont val="Arial"/>
        <family val="2"/>
        <scheme val="minor"/>
      </rPr>
      <t xml:space="preserve"> 01063214308</t>
    </r>
  </si>
  <si>
    <r>
      <t>주재원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적응</t>
    </r>
  </si>
  <si>
    <r>
      <t>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수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목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금</t>
    </r>
    <r>
      <rPr>
        <sz val="10"/>
        <color rgb="FF000000"/>
        <rFont val="Arial"/>
        <family val="2"/>
        <scheme val="minor"/>
      </rPr>
      <t>-16:00</t>
    </r>
  </si>
  <si>
    <r>
      <t>호주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벼룩시장</t>
    </r>
  </si>
  <si>
    <r>
      <t>10</t>
    </r>
    <r>
      <rPr>
        <sz val="10"/>
        <color rgb="FF000000"/>
        <rFont val="Arial"/>
        <family val="3"/>
        <charset val="129"/>
        <scheme val="minor"/>
      </rPr>
      <t>월</t>
    </r>
    <r>
      <rPr>
        <sz val="10"/>
        <color rgb="FF000000"/>
        <rFont val="Arial"/>
        <family val="2"/>
        <scheme val="minor"/>
      </rPr>
      <t xml:space="preserve"> 11</t>
    </r>
    <r>
      <rPr>
        <sz val="10"/>
        <color rgb="FF000000"/>
        <rFont val="Arial"/>
        <family val="3"/>
        <charset val="129"/>
        <scheme val="minor"/>
      </rPr>
      <t>일</t>
    </r>
  </si>
  <si>
    <r>
      <t>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목</t>
    </r>
    <r>
      <rPr>
        <sz val="10"/>
        <color rgb="FF000000"/>
        <rFont val="Arial"/>
        <family val="2"/>
        <scheme val="minor"/>
      </rPr>
      <t>-17:30</t>
    </r>
  </si>
  <si>
    <r>
      <t>8</t>
    </r>
    <r>
      <rPr>
        <sz val="10"/>
        <color rgb="FF000000"/>
        <rFont val="Arial"/>
        <family val="3"/>
        <charset val="129"/>
        <scheme val="minor"/>
      </rPr>
      <t>월</t>
    </r>
    <r>
      <rPr>
        <sz val="10"/>
        <color rgb="FF000000"/>
        <rFont val="Arial"/>
        <family val="2"/>
        <scheme val="minor"/>
      </rPr>
      <t xml:space="preserve"> 13</t>
    </r>
    <r>
      <rPr>
        <sz val="10"/>
        <color rgb="FF000000"/>
        <rFont val="Arial"/>
        <family val="3"/>
        <charset val="129"/>
        <scheme val="minor"/>
      </rPr>
      <t>일</t>
    </r>
  </si>
  <si>
    <r>
      <t>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목</t>
    </r>
    <r>
      <rPr>
        <sz val="10"/>
        <color rgb="FF000000"/>
        <rFont val="Arial"/>
        <family val="2"/>
        <scheme val="minor"/>
      </rPr>
      <t>-10:00</t>
    </r>
  </si>
  <si>
    <r>
      <t>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수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목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금</t>
    </r>
    <r>
      <rPr>
        <sz val="10"/>
        <color rgb="FF000000"/>
        <rFont val="Arial"/>
        <family val="2"/>
        <scheme val="minor"/>
      </rPr>
      <t>-12:00</t>
    </r>
  </si>
  <si>
    <r>
      <t>오전</t>
    </r>
    <r>
      <rPr>
        <sz val="10"/>
        <color rgb="FF000000"/>
        <rFont val="Arial"/>
        <family val="2"/>
        <scheme val="minor"/>
      </rPr>
      <t xml:space="preserve"> 11:00</t>
    </r>
  </si>
  <si>
    <r>
      <t>인도네시아</t>
    </r>
    <r>
      <rPr>
        <sz val="10"/>
        <color rgb="FF000000"/>
        <rFont val="Arial"/>
        <family val="2"/>
        <scheme val="minor"/>
      </rPr>
      <t>(</t>
    </r>
    <r>
      <rPr>
        <sz val="10"/>
        <color rgb="FF000000"/>
        <rFont val="Arial"/>
        <family val="3"/>
        <charset val="129"/>
        <scheme val="minor"/>
      </rPr>
      <t>빛가람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친구</t>
    </r>
    <r>
      <rPr>
        <sz val="10"/>
        <color rgb="FF000000"/>
        <rFont val="Arial"/>
        <family val="2"/>
        <scheme val="minor"/>
      </rPr>
      <t>)</t>
    </r>
  </si>
  <si>
    <r>
      <t xml:space="preserve">010-8389-1538 </t>
    </r>
    <r>
      <rPr>
        <sz val="10"/>
        <color rgb="FF000000"/>
        <rFont val="Arial"/>
        <family val="3"/>
        <charset val="129"/>
        <scheme val="minor"/>
      </rPr>
      <t>현금영수증</t>
    </r>
  </si>
  <si>
    <r>
      <t>8</t>
    </r>
    <r>
      <rPr>
        <sz val="10"/>
        <color rgb="FF000000"/>
        <rFont val="Arial"/>
        <family val="3"/>
        <charset val="129"/>
        <scheme val="minor"/>
      </rPr>
      <t>월</t>
    </r>
    <r>
      <rPr>
        <sz val="10"/>
        <color rgb="FF000000"/>
        <rFont val="Arial"/>
        <family val="2"/>
        <scheme val="minor"/>
      </rPr>
      <t xml:space="preserve"> 19</t>
    </r>
    <r>
      <rPr>
        <sz val="10"/>
        <color rgb="FF000000"/>
        <rFont val="Arial"/>
        <family val="3"/>
        <charset val="129"/>
        <scheme val="minor"/>
      </rPr>
      <t>일</t>
    </r>
  </si>
  <si>
    <r>
      <t>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수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금</t>
    </r>
    <r>
      <rPr>
        <sz val="10"/>
        <color rgb="FF000000"/>
        <rFont val="Arial"/>
        <family val="2"/>
        <scheme val="minor"/>
      </rPr>
      <t>-19:30</t>
    </r>
  </si>
  <si>
    <r>
      <t>지인소개</t>
    </r>
    <r>
      <rPr>
        <sz val="10"/>
        <color rgb="FF000000"/>
        <rFont val="Arial"/>
        <family val="2"/>
        <scheme val="minor"/>
      </rPr>
      <t>(</t>
    </r>
    <r>
      <rPr>
        <sz val="10"/>
        <color rgb="FF000000"/>
        <rFont val="Arial"/>
        <family val="3"/>
        <charset val="129"/>
        <scheme val="minor"/>
      </rPr>
      <t>소명</t>
    </r>
    <r>
      <rPr>
        <sz val="10"/>
        <color rgb="FF000000"/>
        <rFont val="Arial"/>
        <family val="2"/>
        <scheme val="minor"/>
      </rPr>
      <t xml:space="preserve">) </t>
    </r>
  </si>
  <si>
    <r>
      <t xml:space="preserve">010 9943 5552 </t>
    </r>
    <r>
      <rPr>
        <sz val="10"/>
        <color rgb="FF000000"/>
        <rFont val="Arial"/>
        <family val="3"/>
        <charset val="129"/>
        <scheme val="minor"/>
      </rPr>
      <t>현금영수증</t>
    </r>
  </si>
  <si>
    <r>
      <t xml:space="preserve">2024. 8. 13 </t>
    </r>
    <r>
      <rPr>
        <sz val="10"/>
        <color rgb="FF000000"/>
        <rFont val="Arial"/>
        <family val="3"/>
        <charset val="129"/>
        <scheme val="minor"/>
      </rPr>
      <t>보냄</t>
    </r>
  </si>
  <si>
    <r>
      <t>스피킹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실력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향상</t>
    </r>
  </si>
  <si>
    <r>
      <t>에스엘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이벤트</t>
    </r>
  </si>
  <si>
    <r>
      <t>10</t>
    </r>
    <r>
      <rPr>
        <sz val="10"/>
        <color rgb="FF000000"/>
        <rFont val="Arial"/>
        <family val="3"/>
        <charset val="129"/>
        <scheme val="minor"/>
      </rPr>
      <t>월</t>
    </r>
    <r>
      <rPr>
        <sz val="10"/>
        <color rgb="FF000000"/>
        <rFont val="Arial"/>
        <family val="2"/>
        <scheme val="minor"/>
      </rPr>
      <t xml:space="preserve"> 16</t>
    </r>
    <r>
      <rPr>
        <sz val="10"/>
        <color rgb="FF000000"/>
        <rFont val="Arial"/>
        <family val="3"/>
        <charset val="129"/>
        <scheme val="minor"/>
      </rPr>
      <t>일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보냄</t>
    </r>
  </si>
  <si>
    <r>
      <t>스피킹하이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플러스</t>
    </r>
  </si>
  <si>
    <r>
      <t>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수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목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금</t>
    </r>
    <r>
      <rPr>
        <sz val="10"/>
        <color rgb="FF000000"/>
        <rFont val="Arial"/>
        <family val="2"/>
        <scheme val="minor"/>
      </rPr>
      <t>-22:00</t>
    </r>
  </si>
  <si>
    <r>
      <t>지인소개</t>
    </r>
    <r>
      <rPr>
        <sz val="10"/>
        <color rgb="FF000000"/>
        <rFont val="Arial"/>
        <family val="2"/>
        <scheme val="minor"/>
      </rPr>
      <t>(</t>
    </r>
    <r>
      <rPr>
        <sz val="10"/>
        <color rgb="FF000000"/>
        <rFont val="Arial"/>
        <family val="3"/>
        <charset val="129"/>
        <scheme val="minor"/>
      </rPr>
      <t>탁이룸어머니</t>
    </r>
    <r>
      <rPr>
        <sz val="10"/>
        <color rgb="FF000000"/>
        <rFont val="Arial"/>
        <family val="2"/>
        <scheme val="minor"/>
      </rPr>
      <t>)</t>
    </r>
  </si>
  <si>
    <r>
      <t>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수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목</t>
    </r>
  </si>
  <si>
    <r>
      <t>수</t>
    </r>
    <r>
      <rPr>
        <sz val="10"/>
        <color rgb="FF000000"/>
        <rFont val="Arial"/>
        <family val="2"/>
        <scheme val="minor"/>
      </rPr>
      <t xml:space="preserve">-10:00_x000D_
</t>
    </r>
    <r>
      <rPr>
        <sz val="10"/>
        <color rgb="FF000000"/>
        <rFont val="Arial"/>
        <family val="3"/>
        <charset val="129"/>
        <scheme val="minor"/>
      </rPr>
      <t>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목</t>
    </r>
    <r>
      <rPr>
        <sz val="10"/>
        <color rgb="FF000000"/>
        <rFont val="Arial"/>
        <family val="2"/>
        <scheme val="minor"/>
      </rPr>
      <t>-10:30</t>
    </r>
  </si>
  <si>
    <r>
      <t>55</t>
    </r>
    <r>
      <rPr>
        <sz val="10"/>
        <color rgb="FF000000"/>
        <rFont val="Arial"/>
        <family val="3"/>
        <charset val="129"/>
        <scheme val="minor"/>
      </rPr>
      <t>분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수업</t>
    </r>
  </si>
  <si>
    <r>
      <t>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금</t>
    </r>
    <r>
      <rPr>
        <sz val="10"/>
        <color rgb="FF000000"/>
        <rFont val="Arial"/>
        <family val="2"/>
        <scheme val="minor"/>
      </rPr>
      <t>-18:30</t>
    </r>
  </si>
  <si>
    <r>
      <t>호주벼룩시장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카페</t>
    </r>
  </si>
  <si>
    <r>
      <t>주말에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입금하기로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함</t>
    </r>
    <r>
      <rPr>
        <sz val="10"/>
        <color rgb="FF000000"/>
        <rFont val="Arial"/>
        <family val="2"/>
        <scheme val="minor"/>
      </rPr>
      <t>(8/10 or 11)</t>
    </r>
  </si>
  <si>
    <r>
      <t>추후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해외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거주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목적</t>
    </r>
  </si>
  <si>
    <r>
      <t>Power/Fluency [</t>
    </r>
    <r>
      <rPr>
        <sz val="10"/>
        <color rgb="FF000000"/>
        <rFont val="Arial"/>
        <family val="3"/>
        <charset val="129"/>
        <scheme val="minor"/>
      </rPr>
      <t>프리토킹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스피킹</t>
    </r>
    <r>
      <rPr>
        <sz val="10"/>
        <color rgb="FF000000"/>
        <rFont val="Arial"/>
        <family val="2"/>
        <scheme val="minor"/>
      </rPr>
      <t>]</t>
    </r>
  </si>
  <si>
    <r>
      <t>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수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목</t>
    </r>
  </si>
  <si>
    <r>
      <t>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목</t>
    </r>
    <r>
      <rPr>
        <sz val="10"/>
        <color rgb="FF000000"/>
        <rFont val="Arial"/>
        <family val="2"/>
        <scheme val="minor"/>
      </rPr>
      <t xml:space="preserve">-08:30_x000D_
</t>
    </r>
    <r>
      <rPr>
        <sz val="10"/>
        <color rgb="FF000000"/>
        <rFont val="Arial"/>
        <family val="3"/>
        <charset val="129"/>
        <scheme val="minor"/>
      </rPr>
      <t>월</t>
    </r>
    <r>
      <rPr>
        <sz val="10"/>
        <color rgb="FF000000"/>
        <rFont val="Arial"/>
        <family val="2"/>
        <scheme val="minor"/>
      </rPr>
      <t xml:space="preserve">-22:00_x000D_
</t>
    </r>
    <r>
      <rPr>
        <sz val="10"/>
        <color rgb="FF000000"/>
        <rFont val="Arial"/>
        <family val="3"/>
        <charset val="129"/>
        <scheme val="minor"/>
      </rPr>
      <t>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수</t>
    </r>
    <r>
      <rPr>
        <sz val="10"/>
        <color rgb="FF000000"/>
        <rFont val="Arial"/>
        <family val="2"/>
        <scheme val="minor"/>
      </rPr>
      <t>-21:30</t>
    </r>
  </si>
  <si>
    <r>
      <t>현금영수증은_x000D_
김경호</t>
    </r>
    <r>
      <rPr>
        <sz val="10"/>
        <color rgb="FF000000"/>
        <rFont val="Arial"/>
        <family val="2"/>
        <scheme val="minor"/>
      </rPr>
      <t xml:space="preserve"> / 010-8736-0570_x000D_
</t>
    </r>
    <r>
      <rPr>
        <sz val="10"/>
        <color rgb="FF000000"/>
        <rFont val="Arial"/>
        <family val="3"/>
        <charset val="129"/>
        <scheme val="minor"/>
      </rPr>
      <t>실제로는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금요일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대신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월요일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저녁으로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옮겨서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월요일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오전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저녁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수업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진행하고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있음</t>
    </r>
    <r>
      <rPr>
        <sz val="10"/>
        <color rgb="FF000000"/>
        <rFont val="Arial"/>
        <family val="2"/>
        <scheme val="minor"/>
      </rPr>
      <t xml:space="preserve">. </t>
    </r>
    <r>
      <rPr>
        <sz val="10"/>
        <color rgb="FF000000"/>
        <rFont val="Arial"/>
        <family val="3"/>
        <charset val="129"/>
        <scheme val="minor"/>
      </rPr>
      <t>월요일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수업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취소가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필요할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시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마이페이지에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취소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신청이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들어오면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저녁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수업도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취소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원하는지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확인하기</t>
    </r>
    <r>
      <rPr>
        <sz val="10"/>
        <color rgb="FF000000"/>
        <rFont val="Arial"/>
        <family val="2"/>
        <scheme val="minor"/>
      </rPr>
      <t xml:space="preserve">._x000D_
</t>
    </r>
  </si>
  <si>
    <r>
      <t xml:space="preserve">2024. 11.8 </t>
    </r>
    <r>
      <rPr>
        <sz val="10"/>
        <color rgb="FF000000"/>
        <rFont val="Arial"/>
        <family val="3"/>
        <charset val="129"/>
        <scheme val="minor"/>
      </rPr>
      <t>보냄</t>
    </r>
  </si>
  <si>
    <r>
      <t>2013</t>
    </r>
    <r>
      <rPr>
        <sz val="10"/>
        <color rgb="FF000000"/>
        <rFont val="Arial"/>
        <family val="3"/>
        <charset val="129"/>
        <scheme val="minor"/>
      </rPr>
      <t>년</t>
    </r>
    <r>
      <rPr>
        <sz val="10"/>
        <color rgb="FF000000"/>
        <rFont val="Arial"/>
        <family val="2"/>
        <scheme val="minor"/>
      </rPr>
      <t xml:space="preserve"> 4</t>
    </r>
    <r>
      <rPr>
        <sz val="10"/>
        <color rgb="FF000000"/>
        <rFont val="Arial"/>
        <family val="3"/>
        <charset val="129"/>
        <scheme val="minor"/>
      </rPr>
      <t>월</t>
    </r>
    <r>
      <rPr>
        <sz val="10"/>
        <color rgb="FF000000"/>
        <rFont val="Arial"/>
        <family val="2"/>
        <scheme val="minor"/>
      </rPr>
      <t>29</t>
    </r>
    <r>
      <rPr>
        <sz val="10"/>
        <color rgb="FF000000"/>
        <rFont val="Arial"/>
        <family val="3"/>
        <charset val="129"/>
        <scheme val="minor"/>
      </rPr>
      <t>일</t>
    </r>
  </si>
  <si>
    <r>
      <t>영어회화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능통</t>
    </r>
  </si>
  <si>
    <r>
      <t>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목</t>
    </r>
  </si>
  <si>
    <r>
      <t>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목</t>
    </r>
    <r>
      <rPr>
        <sz val="10"/>
        <color rgb="FF000000"/>
        <rFont val="Arial"/>
        <family val="2"/>
        <scheme val="minor"/>
      </rPr>
      <t>-08:00</t>
    </r>
  </si>
  <si>
    <r>
      <t>현금영수증</t>
    </r>
    <r>
      <rPr>
        <sz val="10"/>
        <color rgb="FF000000"/>
        <rFont val="Arial"/>
        <family val="2"/>
        <scheme val="minor"/>
      </rPr>
      <t xml:space="preserve">  01045243662</t>
    </r>
  </si>
  <si>
    <r>
      <t>문법이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약하고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영어로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큰소리로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자신감있게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말할수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있는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수업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부탁드려요</t>
    </r>
  </si>
  <si>
    <r>
      <t>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수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목</t>
    </r>
    <r>
      <rPr>
        <sz val="10"/>
        <color rgb="FF000000"/>
        <rFont val="Arial"/>
        <family val="2"/>
        <scheme val="minor"/>
      </rPr>
      <t>-21:00</t>
    </r>
  </si>
  <si>
    <r>
      <t>김지율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소개</t>
    </r>
  </si>
  <si>
    <r>
      <t>외국기업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이직을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위해서</t>
    </r>
    <r>
      <rPr>
        <sz val="10"/>
        <color rgb="FF000000"/>
        <rFont val="Arial"/>
        <family val="2"/>
        <scheme val="minor"/>
      </rPr>
      <t xml:space="preserve">, </t>
    </r>
    <r>
      <rPr>
        <sz val="10"/>
        <color rgb="FF000000"/>
        <rFont val="Arial"/>
        <family val="3"/>
        <charset val="129"/>
        <scheme val="minor"/>
      </rPr>
      <t>개인적인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영어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회화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능력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향상을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위해서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입니다</t>
    </r>
    <r>
      <rPr>
        <sz val="10"/>
        <color rgb="FF000000"/>
        <rFont val="Arial"/>
        <family val="2"/>
        <scheme val="minor"/>
      </rPr>
      <t xml:space="preserve">. </t>
    </r>
    <r>
      <rPr>
        <sz val="10"/>
        <color rgb="FF000000"/>
        <rFont val="Arial"/>
        <family val="3"/>
        <charset val="129"/>
        <scheme val="minor"/>
      </rPr>
      <t>또한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배우게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된다면</t>
    </r>
    <r>
      <rPr>
        <sz val="10"/>
        <color rgb="FF000000"/>
        <rFont val="Arial"/>
        <family val="2"/>
        <scheme val="minor"/>
      </rPr>
      <t xml:space="preserve">, </t>
    </r>
    <r>
      <rPr>
        <sz val="10"/>
        <color rgb="FF000000"/>
        <rFont val="Arial"/>
        <family val="3"/>
        <charset val="129"/>
        <scheme val="minor"/>
      </rPr>
      <t>나중에</t>
    </r>
    <r>
      <rPr>
        <sz val="10"/>
        <color rgb="FF000000"/>
        <rFont val="Arial"/>
        <family val="2"/>
        <scheme val="minor"/>
      </rPr>
      <t xml:space="preserve"> opic, TOEIC speaking</t>
    </r>
    <r>
      <rPr>
        <sz val="10"/>
        <color rgb="FF000000"/>
        <rFont val="Arial"/>
        <family val="3"/>
        <charset val="129"/>
        <scheme val="minor"/>
      </rPr>
      <t>에도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도전해보고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싶습니다</t>
    </r>
    <r>
      <rPr>
        <sz val="10"/>
        <color rgb="FF000000"/>
        <rFont val="Arial"/>
        <family val="2"/>
        <scheme val="minor"/>
      </rPr>
      <t>.</t>
    </r>
  </si>
  <si>
    <r>
      <t>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수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토</t>
    </r>
  </si>
  <si>
    <r>
      <t>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수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토</t>
    </r>
    <r>
      <rPr>
        <sz val="10"/>
        <color rgb="FF000000"/>
        <rFont val="Arial"/>
        <family val="2"/>
        <scheme val="minor"/>
      </rPr>
      <t>-22:00</t>
    </r>
  </si>
  <si>
    <r>
      <t>현금영수증</t>
    </r>
    <r>
      <rPr>
        <sz val="10"/>
        <color rgb="FF000000"/>
        <rFont val="Arial"/>
        <family val="2"/>
        <scheme val="minor"/>
      </rPr>
      <t xml:space="preserve">  010-2445-5096</t>
    </r>
  </si>
  <si>
    <r>
      <t>기본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회화</t>
    </r>
  </si>
  <si>
    <r>
      <t>월</t>
    </r>
    <r>
      <rPr>
        <sz val="10"/>
        <color rgb="FF000000"/>
        <rFont val="Arial"/>
        <family val="2"/>
        <scheme val="minor"/>
      </rPr>
      <t xml:space="preserve">-21:00_x000D_
</t>
    </r>
    <r>
      <rPr>
        <sz val="10"/>
        <color rgb="FF000000"/>
        <rFont val="Arial"/>
        <family val="3"/>
        <charset val="129"/>
        <scheme val="minor"/>
      </rPr>
      <t>목</t>
    </r>
    <r>
      <rPr>
        <sz val="10"/>
        <color rgb="FF000000"/>
        <rFont val="Arial"/>
        <family val="2"/>
        <scheme val="minor"/>
      </rPr>
      <t>-20:30</t>
    </r>
  </si>
  <si>
    <r>
      <t xml:space="preserve">12/13~12/25 </t>
    </r>
    <r>
      <rPr>
        <sz val="10"/>
        <color rgb="FF000000"/>
        <rFont val="Arial"/>
        <family val="3"/>
        <charset val="129"/>
        <scheme val="minor"/>
      </rPr>
      <t>임시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중단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후</t>
    </r>
    <r>
      <rPr>
        <sz val="10"/>
        <color rgb="FF000000"/>
        <rFont val="Arial"/>
        <family val="2"/>
        <scheme val="minor"/>
      </rPr>
      <t xml:space="preserve"> 12/26 </t>
    </r>
    <r>
      <rPr>
        <sz val="10"/>
        <color rgb="FF000000"/>
        <rFont val="Arial"/>
        <family val="3"/>
        <charset val="129"/>
        <scheme val="minor"/>
      </rPr>
      <t>부터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수업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재개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원함</t>
    </r>
  </si>
  <si>
    <r>
      <t>2024. 10. 17</t>
    </r>
    <r>
      <rPr>
        <sz val="10"/>
        <color rgb="FF000000"/>
        <rFont val="Arial"/>
        <family val="3"/>
        <charset val="129"/>
        <scheme val="minor"/>
      </rPr>
      <t>보냄</t>
    </r>
  </si>
  <si>
    <r>
      <t>월</t>
    </r>
    <r>
      <rPr>
        <sz val="10"/>
        <color rgb="FF000000"/>
        <rFont val="Arial"/>
        <family val="2"/>
        <scheme val="minor"/>
      </rPr>
      <t xml:space="preserve">-18:30_x000D_
</t>
    </r>
    <r>
      <rPr>
        <sz val="10"/>
        <color rgb="FF000000"/>
        <rFont val="Arial"/>
        <family val="3"/>
        <charset val="129"/>
        <scheme val="minor"/>
      </rPr>
      <t>화</t>
    </r>
    <r>
      <rPr>
        <sz val="10"/>
        <color rgb="FF000000"/>
        <rFont val="Arial"/>
        <family val="2"/>
        <scheme val="minor"/>
      </rPr>
      <t xml:space="preserve">-20:30_x000D_
</t>
    </r>
    <r>
      <rPr>
        <sz val="10"/>
        <color rgb="FF000000"/>
        <rFont val="Arial"/>
        <family val="3"/>
        <charset val="129"/>
        <scheme val="minor"/>
      </rPr>
      <t>목</t>
    </r>
    <r>
      <rPr>
        <sz val="10"/>
        <color rgb="FF000000"/>
        <rFont val="Arial"/>
        <family val="2"/>
        <scheme val="minor"/>
      </rPr>
      <t>-21:00</t>
    </r>
  </si>
  <si>
    <r>
      <t>10</t>
    </r>
    <r>
      <rPr>
        <sz val="10"/>
        <color rgb="FF000000"/>
        <rFont val="Arial"/>
        <family val="3"/>
        <charset val="129"/>
        <scheme val="minor"/>
      </rPr>
      <t>월</t>
    </r>
    <r>
      <rPr>
        <sz val="10"/>
        <color rgb="FF000000"/>
        <rFont val="Arial"/>
        <family val="2"/>
        <scheme val="minor"/>
      </rPr>
      <t xml:space="preserve"> 17</t>
    </r>
    <r>
      <rPr>
        <sz val="10"/>
        <color rgb="FF000000"/>
        <rFont val="Arial"/>
        <family val="3"/>
        <charset val="129"/>
        <scheme val="minor"/>
      </rPr>
      <t>일</t>
    </r>
  </si>
  <si>
    <r>
      <t>_x0008_</t>
    </r>
    <r>
      <rPr>
        <sz val="10"/>
        <color rgb="FF000000"/>
        <rFont val="Arial"/>
        <family val="3"/>
        <charset val="129"/>
        <scheme val="minor"/>
      </rPr>
      <t>인도라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카톡전화로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해야함</t>
    </r>
  </si>
  <si>
    <r>
      <t>국제학교다녀서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공부를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해야된다</t>
    </r>
    <r>
      <rPr>
        <sz val="10"/>
        <color rgb="FF000000"/>
        <rFont val="Arial"/>
        <family val="2"/>
        <scheme val="minor"/>
      </rPr>
      <t>.</t>
    </r>
  </si>
  <si>
    <r>
      <t>지인</t>
    </r>
    <r>
      <rPr>
        <sz val="10"/>
        <color rgb="FF000000"/>
        <rFont val="Arial"/>
        <family val="2"/>
        <scheme val="minor"/>
      </rPr>
      <t xml:space="preserve">  (</t>
    </r>
    <r>
      <rPr>
        <sz val="10"/>
        <color rgb="FF000000"/>
        <rFont val="Arial"/>
        <family val="3"/>
        <charset val="129"/>
        <scheme val="minor"/>
      </rPr>
      <t>지율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어머니</t>
    </r>
    <r>
      <rPr>
        <sz val="10"/>
        <color rgb="FF000000"/>
        <rFont val="Arial"/>
        <family val="2"/>
        <scheme val="minor"/>
      </rPr>
      <t>)</t>
    </r>
  </si>
  <si>
    <r>
      <t>1/20</t>
    </r>
    <r>
      <rPr>
        <sz val="10"/>
        <color rgb="FF000000"/>
        <rFont val="Arial"/>
        <family val="3"/>
        <charset val="129"/>
        <scheme val="minor"/>
      </rPr>
      <t>부터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재개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원함</t>
    </r>
  </si>
  <si>
    <r>
      <t>2024. 10. 18</t>
    </r>
    <r>
      <rPr>
        <sz val="10"/>
        <color rgb="FF000000"/>
        <rFont val="Arial"/>
        <family val="3"/>
        <charset val="129"/>
        <scheme val="minor"/>
      </rPr>
      <t>보냄</t>
    </r>
  </si>
  <si>
    <r>
      <t>회화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실력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향상</t>
    </r>
  </si>
  <si>
    <r>
      <t>Structured Speaking [</t>
    </r>
    <r>
      <rPr>
        <sz val="10"/>
        <color rgb="FF000000"/>
        <rFont val="Arial"/>
        <family val="3"/>
        <charset val="129"/>
        <scheme val="minor"/>
      </rPr>
      <t>프레젠테이션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스피킹</t>
    </r>
    <r>
      <rPr>
        <sz val="10"/>
        <color rgb="FF000000"/>
        <rFont val="Arial"/>
        <family val="2"/>
        <scheme val="minor"/>
      </rPr>
      <t>]</t>
    </r>
  </si>
  <si>
    <r>
      <t>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수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금</t>
    </r>
    <r>
      <rPr>
        <sz val="10"/>
        <color rgb="FF000000"/>
        <rFont val="Arial"/>
        <family val="2"/>
        <scheme val="minor"/>
      </rPr>
      <t>-11:00</t>
    </r>
  </si>
  <si>
    <r>
      <t>오전</t>
    </r>
    <r>
      <rPr>
        <sz val="10"/>
        <color rgb="FF000000"/>
        <rFont val="Arial"/>
        <family val="2"/>
        <scheme val="minor"/>
      </rPr>
      <t xml:space="preserve"> 10:00</t>
    </r>
  </si>
  <si>
    <r>
      <t>스피킹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리딩</t>
    </r>
  </si>
  <si>
    <r>
      <t>2024. 10. 23</t>
    </r>
    <r>
      <rPr>
        <sz val="10"/>
        <color rgb="FF000000"/>
        <rFont val="Arial"/>
        <family val="3"/>
        <charset val="129"/>
        <scheme val="minor"/>
      </rPr>
      <t>보냄</t>
    </r>
  </si>
  <si>
    <r>
      <t xml:space="preserve">010-4406-1974 / </t>
    </r>
    <r>
      <rPr>
        <sz val="10"/>
        <color rgb="FF000000"/>
        <rFont val="Arial"/>
        <family val="3"/>
        <charset val="129"/>
        <scheme val="minor"/>
      </rPr>
      <t>인도번호</t>
    </r>
    <r>
      <rPr>
        <sz val="10"/>
        <color rgb="FF000000"/>
        <rFont val="Arial"/>
        <family val="2"/>
        <scheme val="minor"/>
      </rPr>
      <t xml:space="preserve"> 91-90084-24356</t>
    </r>
  </si>
  <si>
    <r>
      <t>학교에서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영어로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수업을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하고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있기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때문에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영어로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말하는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자신감을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길러주기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위해</t>
    </r>
    <r>
      <rPr>
        <sz val="10"/>
        <color rgb="FF000000"/>
        <rFont val="Arial"/>
        <family val="2"/>
        <scheme val="minor"/>
      </rPr>
      <t>(</t>
    </r>
    <r>
      <rPr>
        <sz val="10"/>
        <color rgb="FF000000"/>
        <rFont val="Arial"/>
        <family val="3"/>
        <charset val="129"/>
        <scheme val="minor"/>
      </rPr>
      <t>아이가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영어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대답도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단답이고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문장으로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이야기하지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못한다</t>
    </r>
    <r>
      <rPr>
        <sz val="10"/>
        <color rgb="FF000000"/>
        <rFont val="Arial"/>
        <family val="2"/>
        <scheme val="minor"/>
      </rPr>
      <t>)</t>
    </r>
  </si>
  <si>
    <r>
      <t>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목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금</t>
    </r>
    <r>
      <rPr>
        <sz val="10"/>
        <color rgb="FF000000"/>
        <rFont val="Arial"/>
        <family val="2"/>
        <scheme val="minor"/>
      </rPr>
      <t>-22:30</t>
    </r>
  </si>
  <si>
    <r>
      <t>2024. 10. 30</t>
    </r>
    <r>
      <rPr>
        <sz val="10"/>
        <color rgb="FF000000"/>
        <rFont val="Arial"/>
        <family val="3"/>
        <charset val="129"/>
        <scheme val="minor"/>
      </rPr>
      <t>보냄</t>
    </r>
  </si>
  <si>
    <r>
      <t>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목</t>
    </r>
    <r>
      <rPr>
        <sz val="10"/>
        <color rgb="FF000000"/>
        <rFont val="Arial"/>
        <family val="2"/>
        <scheme val="minor"/>
      </rPr>
      <t>-10:30</t>
    </r>
  </si>
  <si>
    <r>
      <t>일상회화</t>
    </r>
    <r>
      <rPr>
        <sz val="10"/>
        <color rgb="FF000000"/>
        <rFont val="Arial"/>
        <family val="2"/>
        <scheme val="minor"/>
      </rPr>
      <t xml:space="preserve">, </t>
    </r>
    <r>
      <rPr>
        <sz val="10"/>
        <color rgb="FF000000"/>
        <rFont val="Arial"/>
        <family val="3"/>
        <charset val="129"/>
        <scheme val="minor"/>
      </rPr>
      <t>비즈니스</t>
    </r>
  </si>
  <si>
    <r>
      <t>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수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목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금</t>
    </r>
    <r>
      <rPr>
        <sz val="10"/>
        <color rgb="FF000000"/>
        <rFont val="Arial"/>
        <family val="2"/>
        <scheme val="minor"/>
      </rPr>
      <t>-7:30</t>
    </r>
  </si>
  <si>
    <r>
      <t>오전</t>
    </r>
    <r>
      <rPr>
        <sz val="10"/>
        <color rgb="FF000000"/>
        <rFont val="Arial"/>
        <family val="2"/>
        <scheme val="minor"/>
      </rPr>
      <t xml:space="preserve"> 6:30</t>
    </r>
  </si>
  <si>
    <r>
      <t>자녀가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수업을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먼저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듣고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있어서</t>
    </r>
  </si>
  <si>
    <r>
      <t>2024. 11. 4</t>
    </r>
    <r>
      <rPr>
        <sz val="10"/>
        <color rgb="FF000000"/>
        <rFont val="Arial"/>
        <family val="3"/>
        <charset val="129"/>
        <scheme val="minor"/>
      </rPr>
      <t>보냄</t>
    </r>
  </si>
  <si>
    <r>
      <t>원활한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스피킹</t>
    </r>
  </si>
  <si>
    <r>
      <t>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목</t>
    </r>
    <r>
      <rPr>
        <sz val="10"/>
        <color rgb="FF000000"/>
        <rFont val="Arial"/>
        <family val="2"/>
        <scheme val="minor"/>
      </rPr>
      <t>-17:00</t>
    </r>
  </si>
  <si>
    <r>
      <t>2024. 11. 15</t>
    </r>
    <r>
      <rPr>
        <sz val="10"/>
        <color rgb="FF000000"/>
        <rFont val="Arial"/>
        <family val="3"/>
        <charset val="129"/>
        <scheme val="minor"/>
      </rPr>
      <t>보냄</t>
    </r>
  </si>
  <si>
    <r>
      <t>스피킹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자연스럽게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및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좀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더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문장을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완성해가면서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사용해보기</t>
    </r>
  </si>
  <si>
    <r>
      <t>Structured Speaking[</t>
    </r>
    <r>
      <rPr>
        <sz val="10"/>
        <color rgb="FF000000"/>
        <rFont val="Arial"/>
        <family val="3"/>
        <charset val="129"/>
        <scheme val="minor"/>
      </rPr>
      <t>주제토론</t>
    </r>
    <r>
      <rPr>
        <sz val="10"/>
        <color rgb="FF000000"/>
        <rFont val="Arial"/>
        <family val="2"/>
        <scheme val="minor"/>
      </rPr>
      <t>]</t>
    </r>
  </si>
  <si>
    <r>
      <t>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수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목</t>
    </r>
    <r>
      <rPr>
        <sz val="10"/>
        <color rgb="FF000000"/>
        <rFont val="Arial"/>
        <family val="2"/>
        <scheme val="minor"/>
      </rPr>
      <t>-14:30</t>
    </r>
  </si>
  <si>
    <r>
      <t>오후</t>
    </r>
    <r>
      <rPr>
        <sz val="10"/>
        <color rgb="FF000000"/>
        <rFont val="Arial"/>
        <family val="2"/>
        <scheme val="minor"/>
      </rPr>
      <t xml:space="preserve"> 13:30</t>
    </r>
  </si>
  <si>
    <r>
      <t>현금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영수증</t>
    </r>
    <r>
      <rPr>
        <sz val="10"/>
        <color rgb="FF000000"/>
        <rFont val="Arial"/>
        <family val="2"/>
        <scheme val="minor"/>
      </rPr>
      <t xml:space="preserve"> 01062650177</t>
    </r>
  </si>
  <si>
    <r>
      <t>2024. 11. 19</t>
    </r>
    <r>
      <rPr>
        <sz val="10"/>
        <color rgb="FF000000"/>
        <rFont val="Arial"/>
        <family val="3"/>
        <charset val="129"/>
        <scheme val="minor"/>
      </rPr>
      <t>보냄</t>
    </r>
  </si>
  <si>
    <r>
      <t>회화위주의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언어능력향샹</t>
    </r>
  </si>
  <si>
    <r>
      <t>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수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금</t>
    </r>
    <r>
      <rPr>
        <sz val="10"/>
        <color rgb="FF000000"/>
        <rFont val="Arial"/>
        <family val="2"/>
        <scheme val="minor"/>
      </rPr>
      <t>-21:30</t>
    </r>
  </si>
  <si>
    <r>
      <t>2024. 11. 22</t>
    </r>
    <r>
      <rPr>
        <sz val="10"/>
        <color rgb="FF000000"/>
        <rFont val="Arial"/>
        <family val="3"/>
        <charset val="129"/>
        <scheme val="minor"/>
      </rPr>
      <t>보냄</t>
    </r>
  </si>
  <si>
    <r>
      <t>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수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목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금</t>
    </r>
    <r>
      <rPr>
        <sz val="10"/>
        <color rgb="FF000000"/>
        <rFont val="Arial"/>
        <family val="2"/>
        <scheme val="minor"/>
      </rPr>
      <t>-11:00</t>
    </r>
  </si>
  <si>
    <r>
      <t>영어로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원활하게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대화하고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싶어서</t>
    </r>
  </si>
  <si>
    <r>
      <t>지인추천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네이버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밴다</t>
    </r>
  </si>
  <si>
    <r>
      <t>원활한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소통</t>
    </r>
  </si>
  <si>
    <r>
      <t>12</t>
    </r>
    <r>
      <rPr>
        <sz val="10"/>
        <color rgb="FF000000"/>
        <rFont val="Arial"/>
        <family val="3"/>
        <charset val="129"/>
        <scheme val="minor"/>
      </rPr>
      <t>월</t>
    </r>
    <r>
      <rPr>
        <sz val="10"/>
        <color rgb="FF000000"/>
        <rFont val="Arial"/>
        <family val="2"/>
        <scheme val="minor"/>
      </rPr>
      <t xml:space="preserve"> 16</t>
    </r>
    <r>
      <rPr>
        <sz val="10"/>
        <color rgb="FF000000"/>
        <rFont val="Arial"/>
        <family val="3"/>
        <charset val="129"/>
        <scheme val="minor"/>
      </rPr>
      <t>일</t>
    </r>
  </si>
  <si>
    <r>
      <t>월</t>
    </r>
    <r>
      <rPr>
        <sz val="10"/>
        <color rgb="FF000000"/>
        <rFont val="Arial"/>
        <family val="2"/>
        <scheme val="minor"/>
      </rPr>
      <t xml:space="preserve">-22:00_x000D_
</t>
    </r>
    <r>
      <rPr>
        <sz val="10"/>
        <color rgb="FF000000"/>
        <rFont val="Arial"/>
        <family val="3"/>
        <charset val="129"/>
        <scheme val="minor"/>
      </rPr>
      <t>수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금</t>
    </r>
    <r>
      <rPr>
        <sz val="10"/>
        <color rgb="FF000000"/>
        <rFont val="Arial"/>
        <family val="2"/>
        <scheme val="minor"/>
      </rPr>
      <t>-21:30</t>
    </r>
  </si>
  <si>
    <r>
      <t>현금영수증</t>
    </r>
    <r>
      <rPr>
        <sz val="10"/>
        <color rgb="FF000000"/>
        <rFont val="Arial"/>
        <family val="2"/>
        <scheme val="minor"/>
      </rPr>
      <t xml:space="preserve"> 01049220908, </t>
    </r>
    <r>
      <rPr>
        <sz val="10"/>
        <color rgb="FF000000"/>
        <rFont val="Arial"/>
        <family val="3"/>
        <charset val="129"/>
        <scheme val="minor"/>
      </rPr>
      <t>한동대</t>
    </r>
    <r>
      <rPr>
        <sz val="10"/>
        <color rgb="FF000000"/>
        <rFont val="Arial"/>
        <family val="2"/>
        <scheme val="minor"/>
      </rPr>
      <t>10%</t>
    </r>
    <r>
      <rPr>
        <sz val="10"/>
        <color rgb="FF000000"/>
        <rFont val="Arial"/>
        <family val="3"/>
        <charset val="129"/>
        <scheme val="minor"/>
      </rPr>
      <t>할인</t>
    </r>
  </si>
  <si>
    <r>
      <t>1</t>
    </r>
    <r>
      <rPr>
        <sz val="10"/>
        <color rgb="FF000000"/>
        <rFont val="Arial"/>
        <family val="3"/>
        <charset val="129"/>
        <scheme val="minor"/>
      </rPr>
      <t>월</t>
    </r>
    <r>
      <rPr>
        <sz val="10"/>
        <color rgb="FF000000"/>
        <rFont val="Arial"/>
        <family val="2"/>
        <scheme val="minor"/>
      </rPr>
      <t xml:space="preserve"> 6</t>
    </r>
    <r>
      <rPr>
        <sz val="10"/>
        <color rgb="FF000000"/>
        <rFont val="Arial"/>
        <family val="3"/>
        <charset val="129"/>
        <scheme val="minor"/>
      </rPr>
      <t>일</t>
    </r>
  </si>
  <si>
    <r>
      <t>겨울방학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해외영어캠프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참여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전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기본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회화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익히기</t>
    </r>
  </si>
  <si>
    <r>
      <t>김현정님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자녀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겨울방학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단기스쿨링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전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준비위해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등록하는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거라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기본적인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회화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아웃풋이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목표</t>
    </r>
  </si>
  <si>
    <r>
      <t>010-6681-9594(</t>
    </r>
    <r>
      <rPr>
        <sz val="10"/>
        <color rgb="FF000000"/>
        <rFont val="Arial"/>
        <family val="3"/>
        <charset val="129"/>
        <scheme val="minor"/>
      </rPr>
      <t>학생</t>
    </r>
    <r>
      <rPr>
        <sz val="10"/>
        <color rgb="FF000000"/>
        <rFont val="Arial"/>
        <family val="2"/>
        <scheme val="minor"/>
      </rPr>
      <t>) 010-6806-9594(</t>
    </r>
    <r>
      <rPr>
        <sz val="10"/>
        <color rgb="FF000000"/>
        <rFont val="Arial"/>
        <family val="3"/>
        <charset val="129"/>
        <scheme val="minor"/>
      </rPr>
      <t>엄마</t>
    </r>
    <r>
      <rPr>
        <sz val="10"/>
        <color rgb="FF000000"/>
        <rFont val="Arial"/>
        <family val="2"/>
        <scheme val="minor"/>
      </rPr>
      <t>)</t>
    </r>
  </si>
  <si>
    <r>
      <t>회화</t>
    </r>
    <r>
      <rPr>
        <sz val="10"/>
        <color rgb="FF000000"/>
        <rFont val="Arial"/>
        <family val="2"/>
        <scheme val="minor"/>
      </rPr>
      <t>(</t>
    </r>
    <r>
      <rPr>
        <sz val="10"/>
        <color rgb="FF000000"/>
        <rFont val="Arial"/>
        <family val="3"/>
        <charset val="129"/>
        <scheme val="minor"/>
      </rPr>
      <t>유소년축구선수임</t>
    </r>
    <r>
      <rPr>
        <sz val="10"/>
        <color rgb="FF000000"/>
        <rFont val="Arial"/>
        <family val="2"/>
        <scheme val="minor"/>
      </rPr>
      <t>)</t>
    </r>
  </si>
  <si>
    <r>
      <t>_x0008_</t>
    </r>
    <r>
      <rPr>
        <sz val="10"/>
        <color rgb="FF000000"/>
        <rFont val="Arial"/>
        <family val="3"/>
        <charset val="129"/>
        <scheme val="minor"/>
      </rPr>
      <t>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수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금</t>
    </r>
  </si>
  <si>
    <r>
      <t>소명님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지인으로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수업</t>
    </r>
    <r>
      <rPr>
        <sz val="10"/>
        <color rgb="FF000000"/>
        <rFont val="Arial"/>
        <family val="2"/>
        <scheme val="minor"/>
      </rPr>
      <t xml:space="preserve"> 1</t>
    </r>
    <r>
      <rPr>
        <sz val="10"/>
        <color rgb="FF000000"/>
        <rFont val="Arial"/>
        <family val="3"/>
        <charset val="129"/>
        <scheme val="minor"/>
      </rPr>
      <t>주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연장</t>
    </r>
  </si>
  <si>
    <r>
      <t>어법에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맞고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다양한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어휘를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사용하여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대화할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수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있도록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업그레이드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하기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위해서</t>
    </r>
  </si>
  <si>
    <r>
      <t>탁이룸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학생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소개</t>
    </r>
  </si>
  <si>
    <r>
      <t>친구추천으로</t>
    </r>
    <r>
      <rPr>
        <sz val="10"/>
        <color rgb="FF000000"/>
        <rFont val="Arial"/>
        <family val="2"/>
        <scheme val="minor"/>
      </rPr>
      <t xml:space="preserve"> 5000</t>
    </r>
    <r>
      <rPr>
        <sz val="10"/>
        <color rgb="FF000000"/>
        <rFont val="Arial"/>
        <family val="3"/>
        <charset val="129"/>
        <scheme val="minor"/>
      </rPr>
      <t>원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쿠폰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적용</t>
    </r>
    <r>
      <rPr>
        <sz val="10"/>
        <color rgb="FF000000"/>
        <rFont val="Arial"/>
        <family val="2"/>
        <scheme val="minor"/>
      </rPr>
      <t xml:space="preserve">. </t>
    </r>
    <r>
      <rPr>
        <sz val="10"/>
        <color rgb="FF000000"/>
        <rFont val="Arial"/>
        <family val="3"/>
        <charset val="129"/>
        <scheme val="minor"/>
      </rPr>
      <t>다음에는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그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다음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수업부터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적용하기</t>
    </r>
  </si>
  <si>
    <r>
      <t>대화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실력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향상</t>
    </r>
  </si>
  <si>
    <r>
      <t>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화</t>
    </r>
  </si>
  <si>
    <r>
      <t>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화</t>
    </r>
    <r>
      <rPr>
        <sz val="10"/>
        <color rgb="FF000000"/>
        <rFont val="Arial"/>
        <family val="2"/>
        <scheme val="minor"/>
      </rPr>
      <t>-12:30</t>
    </r>
  </si>
  <si>
    <r>
      <t>오전</t>
    </r>
    <r>
      <rPr>
        <sz val="10"/>
        <color rgb="FF000000"/>
        <rFont val="Arial"/>
        <family val="2"/>
        <scheme val="minor"/>
      </rPr>
      <t xml:space="preserve"> 11:30</t>
    </r>
  </si>
  <si>
    <r>
      <t xml:space="preserve">2024. 10. 11 </t>
    </r>
    <r>
      <rPr>
        <sz val="10"/>
        <color rgb="FF000000"/>
        <rFont val="Arial"/>
        <family val="3"/>
        <charset val="129"/>
        <scheme val="minor"/>
      </rPr>
      <t>보냄</t>
    </r>
  </si>
  <si>
    <r>
      <t>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목</t>
    </r>
    <r>
      <rPr>
        <sz val="10"/>
        <color rgb="FF000000"/>
        <rFont val="Arial"/>
        <family val="2"/>
        <scheme val="minor"/>
      </rPr>
      <t>-21:00</t>
    </r>
  </si>
  <si>
    <r>
      <t xml:space="preserve">010-3236-3031 </t>
    </r>
    <r>
      <rPr>
        <sz val="10"/>
        <color rgb="FF000000"/>
        <rFont val="Arial"/>
        <family val="3"/>
        <charset val="129"/>
        <scheme val="minor"/>
      </rPr>
      <t>현금영수증</t>
    </r>
  </si>
  <si>
    <r>
      <t xml:space="preserve">2024. 11. 6 </t>
    </r>
    <r>
      <rPr>
        <sz val="10"/>
        <color rgb="FF000000"/>
        <rFont val="Arial"/>
        <family val="3"/>
        <charset val="129"/>
        <scheme val="minor"/>
      </rPr>
      <t>보냄</t>
    </r>
  </si>
  <si>
    <r>
      <t>지인</t>
    </r>
    <r>
      <rPr>
        <sz val="10"/>
        <color rgb="FF000000"/>
        <rFont val="Arial"/>
        <family val="2"/>
        <scheme val="minor"/>
      </rPr>
      <t xml:space="preserve"> (</t>
    </r>
    <r>
      <rPr>
        <sz val="10"/>
        <color rgb="FF000000"/>
        <rFont val="Arial"/>
        <family val="3"/>
        <charset val="129"/>
        <scheme val="minor"/>
      </rPr>
      <t>지율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어머니</t>
    </r>
    <r>
      <rPr>
        <sz val="10"/>
        <color rgb="FF000000"/>
        <rFont val="Arial"/>
        <family val="2"/>
        <scheme val="minor"/>
      </rPr>
      <t>)</t>
    </r>
  </si>
  <si>
    <r>
      <t>일상대화</t>
    </r>
    <r>
      <rPr>
        <sz val="10"/>
        <color rgb="FF000000"/>
        <rFont val="Arial"/>
        <family val="2"/>
        <scheme val="minor"/>
      </rPr>
      <t xml:space="preserve">, </t>
    </r>
    <r>
      <rPr>
        <sz val="10"/>
        <color rgb="FF000000"/>
        <rFont val="Arial"/>
        <family val="3"/>
        <charset val="129"/>
        <scheme val="minor"/>
      </rPr>
      <t>취업</t>
    </r>
  </si>
  <si>
    <r>
      <t>수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금</t>
    </r>
    <r>
      <rPr>
        <sz val="10"/>
        <color rgb="FF000000"/>
        <rFont val="Arial"/>
        <family val="2"/>
        <scheme val="minor"/>
      </rPr>
      <t>-19:30</t>
    </r>
  </si>
  <si>
    <r>
      <t>영어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흥미</t>
    </r>
  </si>
  <si>
    <r>
      <t>수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목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금</t>
    </r>
  </si>
  <si>
    <r>
      <t>수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목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금</t>
    </r>
    <r>
      <rPr>
        <sz val="10"/>
        <color rgb="FF000000"/>
        <rFont val="Arial"/>
        <family val="2"/>
        <scheme val="minor"/>
      </rPr>
      <t>-17:30</t>
    </r>
  </si>
  <si>
    <r>
      <t>금</t>
    </r>
    <r>
      <rPr>
        <sz val="10"/>
        <color rgb="FF000000"/>
        <rFont val="Arial"/>
        <family val="2"/>
        <scheme val="minor"/>
      </rPr>
      <t>-14:00</t>
    </r>
  </si>
  <si>
    <r>
      <t>자연스러운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영어회화</t>
    </r>
  </si>
  <si>
    <r>
      <t>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수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목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금</t>
    </r>
    <r>
      <rPr>
        <sz val="10"/>
        <color rgb="FF000000"/>
        <rFont val="Arial"/>
        <family val="2"/>
        <scheme val="minor"/>
      </rPr>
      <t>-08:30</t>
    </r>
  </si>
  <si>
    <r>
      <t>오전</t>
    </r>
    <r>
      <rPr>
        <sz val="10"/>
        <color rgb="FF000000"/>
        <rFont val="Arial"/>
        <family val="2"/>
        <scheme val="minor"/>
      </rPr>
      <t xml:space="preserve"> 7:30</t>
    </r>
  </si>
  <si>
    <r>
      <t>2</t>
    </r>
    <r>
      <rPr>
        <sz val="10"/>
        <color rgb="FF000000"/>
        <rFont val="Arial"/>
        <family val="3"/>
        <charset val="129"/>
        <scheme val="minor"/>
      </rPr>
      <t>개월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등록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할인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적용</t>
    </r>
  </si>
  <si>
    <r>
      <t>스피킹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능력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향상</t>
    </r>
  </si>
  <si>
    <r>
      <t>화수목</t>
    </r>
    <r>
      <rPr>
        <sz val="10"/>
        <color rgb="FF000000"/>
        <rFont val="Arial"/>
        <family val="2"/>
        <scheme val="minor"/>
      </rPr>
      <t>-09:30</t>
    </r>
  </si>
  <si>
    <r>
      <t>8/27</t>
    </r>
    <r>
      <rPr>
        <sz val="10"/>
        <color rgb="FF000000"/>
        <rFont val="Arial"/>
        <family val="3"/>
        <charset val="129"/>
        <scheme val="minor"/>
      </rPr>
      <t>부터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임시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중단</t>
    </r>
    <r>
      <rPr>
        <sz val="10"/>
        <color rgb="FF000000"/>
        <rFont val="Arial"/>
        <family val="2"/>
        <scheme val="minor"/>
      </rPr>
      <t>, 7</t>
    </r>
    <r>
      <rPr>
        <sz val="10"/>
        <color rgb="FF000000"/>
        <rFont val="Arial"/>
        <family val="3"/>
        <charset val="129"/>
        <scheme val="minor"/>
      </rPr>
      <t>회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남음</t>
    </r>
    <r>
      <rPr>
        <sz val="10"/>
        <color rgb="FF000000"/>
        <rFont val="Arial"/>
        <family val="2"/>
        <scheme val="minor"/>
      </rPr>
      <t xml:space="preserve">. </t>
    </r>
    <r>
      <rPr>
        <sz val="10"/>
        <color rgb="FF000000"/>
        <rFont val="Arial"/>
        <family val="3"/>
        <charset val="129"/>
        <scheme val="minor"/>
      </rPr>
      <t>김우림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님에게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연장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요청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메시지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보내야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함</t>
    </r>
  </si>
  <si>
    <r>
      <t>정체된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영어실력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향상</t>
    </r>
  </si>
  <si>
    <r>
      <t>월수금</t>
    </r>
    <r>
      <rPr>
        <sz val="10"/>
        <color rgb="FF000000"/>
        <rFont val="Arial"/>
        <family val="2"/>
        <scheme val="minor"/>
      </rPr>
      <t>-21:00</t>
    </r>
  </si>
  <si>
    <r>
      <t>호주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벼룩시장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카페</t>
    </r>
  </si>
  <si>
    <r>
      <t>8</t>
    </r>
    <r>
      <rPr>
        <sz val="10"/>
        <color rgb="FF000000"/>
        <rFont val="Arial"/>
        <family val="3"/>
        <charset val="129"/>
        <scheme val="minor"/>
      </rPr>
      <t>월</t>
    </r>
    <r>
      <rPr>
        <sz val="10"/>
        <color rgb="FF000000"/>
        <rFont val="Arial"/>
        <family val="2"/>
        <scheme val="minor"/>
      </rPr>
      <t xml:space="preserve"> 5</t>
    </r>
    <r>
      <rPr>
        <sz val="10"/>
        <color rgb="FF000000"/>
        <rFont val="Arial"/>
        <family val="3"/>
        <charset val="129"/>
        <scheme val="minor"/>
      </rPr>
      <t>일</t>
    </r>
  </si>
  <si>
    <r>
      <t>워홀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준비</t>
    </r>
  </si>
  <si>
    <r>
      <t>월목금</t>
    </r>
    <r>
      <rPr>
        <sz val="10"/>
        <color rgb="FF000000"/>
        <rFont val="Arial"/>
        <family val="2"/>
        <scheme val="minor"/>
      </rPr>
      <t>-08:30</t>
    </r>
  </si>
  <si>
    <r>
      <t>총</t>
    </r>
    <r>
      <rPr>
        <sz val="10"/>
        <color rgb="FF000000"/>
        <rFont val="Arial"/>
        <family val="2"/>
        <scheme val="minor"/>
      </rPr>
      <t xml:space="preserve"> 7</t>
    </r>
    <r>
      <rPr>
        <sz val="10"/>
        <color rgb="FF000000"/>
        <rFont val="Arial"/>
        <family val="3"/>
        <charset val="129"/>
        <scheme val="minor"/>
      </rPr>
      <t>회가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남은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상태에서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수업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중단</t>
    </r>
    <r>
      <rPr>
        <sz val="10"/>
        <color rgb="FF000000"/>
        <rFont val="Arial"/>
        <family val="2"/>
        <scheme val="minor"/>
      </rPr>
      <t>.</t>
    </r>
  </si>
  <si>
    <r>
      <t>8</t>
    </r>
    <r>
      <rPr>
        <sz val="10"/>
        <color rgb="FF000000"/>
        <rFont val="Arial"/>
        <family val="3"/>
        <charset val="129"/>
        <scheme val="minor"/>
      </rPr>
      <t>월</t>
    </r>
    <r>
      <rPr>
        <sz val="10"/>
        <color rgb="FF000000"/>
        <rFont val="Arial"/>
        <family val="2"/>
        <scheme val="minor"/>
      </rPr>
      <t xml:space="preserve"> 29</t>
    </r>
    <r>
      <rPr>
        <sz val="10"/>
        <color rgb="FF000000"/>
        <rFont val="Arial"/>
        <family val="3"/>
        <charset val="129"/>
        <scheme val="minor"/>
      </rPr>
      <t>일</t>
    </r>
  </si>
  <si>
    <r>
      <t>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수</t>
    </r>
  </si>
  <si>
    <r>
      <t>월화수</t>
    </r>
    <r>
      <rPr>
        <sz val="10"/>
        <color rgb="FF000000"/>
        <rFont val="Arial"/>
        <family val="2"/>
        <scheme val="minor"/>
      </rPr>
      <t>-13:00</t>
    </r>
  </si>
  <si>
    <r>
      <t>오후</t>
    </r>
    <r>
      <rPr>
        <sz val="10"/>
        <color rgb="FF000000"/>
        <rFont val="Arial"/>
        <family val="2"/>
        <scheme val="minor"/>
      </rPr>
      <t xml:space="preserve"> 12:00</t>
    </r>
  </si>
  <si>
    <r>
      <t>영어실력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향상</t>
    </r>
  </si>
  <si>
    <r>
      <t>월</t>
    </r>
    <r>
      <rPr>
        <sz val="10"/>
        <color rgb="FF000000"/>
        <rFont val="Arial"/>
        <family val="2"/>
        <scheme val="minor"/>
      </rPr>
      <t xml:space="preserve">, </t>
    </r>
    <r>
      <rPr>
        <sz val="10"/>
        <color rgb="FF000000"/>
        <rFont val="Arial"/>
        <family val="3"/>
        <charset val="129"/>
        <scheme val="minor"/>
      </rPr>
      <t>목</t>
    </r>
  </si>
  <si>
    <r>
      <t>월목</t>
    </r>
    <r>
      <rPr>
        <sz val="10"/>
        <color rgb="FF000000"/>
        <rFont val="Arial"/>
        <family val="2"/>
        <scheme val="minor"/>
      </rPr>
      <t>-21:30</t>
    </r>
  </si>
  <si>
    <r>
      <t>지인소개</t>
    </r>
    <r>
      <rPr>
        <sz val="10"/>
        <color rgb="FF000000"/>
        <rFont val="Arial"/>
        <family val="2"/>
        <scheme val="minor"/>
      </rPr>
      <t>(</t>
    </r>
    <r>
      <rPr>
        <sz val="10"/>
        <color rgb="FF000000"/>
        <rFont val="Arial"/>
        <family val="3"/>
        <charset val="129"/>
        <scheme val="minor"/>
      </rPr>
      <t>하경</t>
    </r>
    <r>
      <rPr>
        <sz val="10"/>
        <color rgb="FF000000"/>
        <rFont val="Arial"/>
        <family val="2"/>
        <scheme val="minor"/>
      </rPr>
      <t>)</t>
    </r>
  </si>
  <si>
    <r>
      <t xml:space="preserve">4/22 </t>
    </r>
    <r>
      <rPr>
        <sz val="10"/>
        <color rgb="FF000000"/>
        <rFont val="Arial"/>
        <family val="3"/>
        <charset val="129"/>
        <scheme val="minor"/>
      </rPr>
      <t>부터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수업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중단</t>
    </r>
    <r>
      <rPr>
        <sz val="10"/>
        <color rgb="FF000000"/>
        <rFont val="Arial"/>
        <family val="2"/>
        <scheme val="minor"/>
      </rPr>
      <t xml:space="preserve"> (3</t>
    </r>
    <r>
      <rPr>
        <sz val="10"/>
        <color rgb="FF000000"/>
        <rFont val="Arial"/>
        <family val="3"/>
        <charset val="129"/>
        <scheme val="minor"/>
      </rPr>
      <t>회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남음</t>
    </r>
    <r>
      <rPr>
        <sz val="10"/>
        <color rgb="FF000000"/>
        <rFont val="Arial"/>
        <family val="2"/>
        <scheme val="minor"/>
      </rPr>
      <t>)</t>
    </r>
  </si>
  <si>
    <r>
      <t>4093 5</t>
    </r>
    <r>
      <rPr>
        <sz val="10"/>
        <color rgb="FF000000"/>
        <rFont val="Arial"/>
        <family val="3"/>
        <charset val="129"/>
        <scheme val="minor"/>
      </rPr>
      <t>월</t>
    </r>
    <r>
      <rPr>
        <sz val="10"/>
        <color rgb="FF000000"/>
        <rFont val="Arial"/>
        <family val="2"/>
        <scheme val="minor"/>
      </rPr>
      <t xml:space="preserve"> 26</t>
    </r>
    <r>
      <rPr>
        <sz val="10"/>
        <color rgb="FF000000"/>
        <rFont val="Arial"/>
        <family val="3"/>
        <charset val="129"/>
        <scheme val="minor"/>
      </rPr>
      <t>일</t>
    </r>
  </si>
  <si>
    <r>
      <t xml:space="preserve"> </t>
    </r>
    <r>
      <rPr>
        <sz val="10"/>
        <color rgb="FF000000"/>
        <rFont val="Arial"/>
        <family val="3"/>
        <charset val="129"/>
        <scheme val="minor"/>
      </rPr>
      <t>일상생활회화가능</t>
    </r>
  </si>
  <si>
    <r>
      <t>화</t>
    </r>
    <r>
      <rPr>
        <sz val="10"/>
        <color rgb="FF000000"/>
        <rFont val="Arial"/>
        <family val="2"/>
        <scheme val="minor"/>
      </rPr>
      <t xml:space="preserve">, </t>
    </r>
    <r>
      <rPr>
        <sz val="10"/>
        <color rgb="FF000000"/>
        <rFont val="Arial"/>
        <family val="3"/>
        <charset val="129"/>
        <scheme val="minor"/>
      </rPr>
      <t>수</t>
    </r>
  </si>
  <si>
    <r>
      <t>화수</t>
    </r>
    <r>
      <rPr>
        <sz val="10"/>
        <color rgb="FF000000"/>
        <rFont val="Arial"/>
        <family val="2"/>
        <scheme val="minor"/>
      </rPr>
      <t>-21:30</t>
    </r>
  </si>
  <si>
    <r>
      <t>1</t>
    </r>
    <r>
      <rPr>
        <sz val="10"/>
        <color rgb="FF000000"/>
        <rFont val="Arial"/>
        <family val="3"/>
        <charset val="129"/>
        <scheme val="minor"/>
      </rPr>
      <t>월</t>
    </r>
    <r>
      <rPr>
        <sz val="10"/>
        <color rgb="FF000000"/>
        <rFont val="Arial"/>
        <family val="2"/>
        <scheme val="minor"/>
      </rPr>
      <t xml:space="preserve"> 17</t>
    </r>
    <r>
      <rPr>
        <sz val="10"/>
        <color rgb="FF000000"/>
        <rFont val="Arial"/>
        <family val="3"/>
        <charset val="129"/>
        <scheme val="minor"/>
      </rPr>
      <t>일부터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수업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중단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요청</t>
    </r>
    <r>
      <rPr>
        <sz val="10"/>
        <color rgb="FF000000"/>
        <rFont val="Arial"/>
        <family val="2"/>
        <scheme val="minor"/>
      </rPr>
      <t xml:space="preserve"> 3</t>
    </r>
    <r>
      <rPr>
        <sz val="10"/>
        <color rgb="FF000000"/>
        <rFont val="Arial"/>
        <family val="3"/>
        <charset val="129"/>
        <scheme val="minor"/>
      </rPr>
      <t>회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남음</t>
    </r>
    <r>
      <rPr>
        <sz val="10"/>
        <color rgb="FF000000"/>
        <rFont val="Arial"/>
        <family val="2"/>
        <scheme val="minor"/>
      </rPr>
      <t xml:space="preserve">. </t>
    </r>
    <r>
      <rPr>
        <sz val="10"/>
        <color rgb="FF000000"/>
        <rFont val="Arial"/>
        <family val="3"/>
        <charset val="129"/>
        <scheme val="minor"/>
      </rPr>
      <t>복귀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일정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미정</t>
    </r>
  </si>
  <si>
    <r>
      <t>화수목</t>
    </r>
    <r>
      <rPr>
        <sz val="10"/>
        <color rgb="FF000000"/>
        <rFont val="Arial"/>
        <family val="2"/>
        <scheme val="minor"/>
      </rPr>
      <t>-9:00</t>
    </r>
  </si>
  <si>
    <r>
      <t>60(</t>
    </r>
    <r>
      <rPr>
        <sz val="10"/>
        <color rgb="FF000000"/>
        <rFont val="Arial"/>
        <family val="3"/>
        <charset val="129"/>
        <scheme val="minor"/>
      </rPr>
      <t>말레이시아</t>
    </r>
    <r>
      <rPr>
        <sz val="10"/>
        <color rgb="FF000000"/>
        <rFont val="Arial"/>
        <family val="2"/>
        <scheme val="minor"/>
      </rPr>
      <t>)+16-718-4928</t>
    </r>
  </si>
  <si>
    <r>
      <t>아이의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선생님과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면담</t>
    </r>
    <r>
      <rPr>
        <sz val="10"/>
        <color rgb="FF000000"/>
        <rFont val="Arial"/>
        <family val="2"/>
        <scheme val="minor"/>
      </rPr>
      <t xml:space="preserve">, </t>
    </r>
    <r>
      <rPr>
        <sz val="10"/>
        <color rgb="FF000000"/>
        <rFont val="Arial"/>
        <family val="3"/>
        <charset val="129"/>
        <scheme val="minor"/>
      </rPr>
      <t>아이친구의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엄마들과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수다</t>
    </r>
  </si>
  <si>
    <r>
      <t>월화수목금</t>
    </r>
    <r>
      <rPr>
        <sz val="10"/>
        <color rgb="FF000000"/>
        <rFont val="Arial"/>
        <family val="2"/>
        <scheme val="minor"/>
      </rPr>
      <t>-09:00</t>
    </r>
  </si>
  <si>
    <r>
      <t>월화수목금</t>
    </r>
    <r>
      <rPr>
        <sz val="10"/>
        <color rgb="FF000000"/>
        <rFont val="Arial"/>
        <family val="2"/>
        <scheme val="minor"/>
      </rPr>
      <t>-10:30</t>
    </r>
  </si>
  <si>
    <r>
      <t>친구</t>
    </r>
    <r>
      <rPr>
        <sz val="10"/>
        <color rgb="FF000000"/>
        <rFont val="Arial"/>
        <family val="2"/>
        <scheme val="minor"/>
      </rPr>
      <t>(</t>
    </r>
    <r>
      <rPr>
        <sz val="10"/>
        <color rgb="FF000000"/>
        <rFont val="Arial"/>
        <family val="3"/>
        <charset val="129"/>
        <scheme val="minor"/>
      </rPr>
      <t>한동대</t>
    </r>
    <r>
      <rPr>
        <sz val="10"/>
        <color rgb="FF000000"/>
        <rFont val="Arial"/>
        <family val="2"/>
        <scheme val="minor"/>
      </rPr>
      <t>)</t>
    </r>
  </si>
  <si>
    <r>
      <t>한동대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할인</t>
    </r>
    <r>
      <rPr>
        <sz val="10"/>
        <color rgb="FF000000"/>
        <rFont val="Arial"/>
        <family val="2"/>
        <scheme val="minor"/>
      </rPr>
      <t xml:space="preserve"> 10</t>
    </r>
    <r>
      <rPr>
        <sz val="10"/>
        <color rgb="FF000000"/>
        <rFont val="Arial"/>
        <family val="3"/>
        <charset val="129"/>
        <scheme val="minor"/>
      </rPr>
      <t>프로</t>
    </r>
    <r>
      <rPr>
        <sz val="10"/>
        <color rgb="FF000000"/>
        <rFont val="Arial"/>
        <family val="2"/>
        <scheme val="minor"/>
      </rPr>
      <t>, 1</t>
    </r>
    <r>
      <rPr>
        <sz val="10"/>
        <color rgb="FF000000"/>
        <rFont val="Arial"/>
        <family val="3"/>
        <charset val="129"/>
        <scheme val="minor"/>
      </rPr>
      <t>시간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수업</t>
    </r>
    <r>
      <rPr>
        <sz val="10"/>
        <color rgb="FF000000"/>
        <rFont val="Arial"/>
        <family val="2"/>
        <scheme val="minor"/>
      </rPr>
      <t>, 8-9</t>
    </r>
    <r>
      <rPr>
        <sz val="10"/>
        <color rgb="FF000000"/>
        <rFont val="Arial"/>
        <family val="3"/>
        <charset val="129"/>
        <scheme val="minor"/>
      </rPr>
      <t>월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수업시간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변경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희망</t>
    </r>
  </si>
  <si>
    <r>
      <t>9</t>
    </r>
    <r>
      <rPr>
        <sz val="10"/>
        <color rgb="FF000000"/>
        <rFont val="Arial"/>
        <family val="3"/>
        <charset val="129"/>
        <scheme val="minor"/>
      </rPr>
      <t>월</t>
    </r>
    <r>
      <rPr>
        <sz val="10"/>
        <color rgb="FF000000"/>
        <rFont val="Arial"/>
        <family val="2"/>
        <scheme val="minor"/>
      </rPr>
      <t xml:space="preserve"> 2</t>
    </r>
    <r>
      <rPr>
        <sz val="10"/>
        <color rgb="FF000000"/>
        <rFont val="Arial"/>
        <family val="3"/>
        <charset val="129"/>
        <scheme val="minor"/>
      </rPr>
      <t>일</t>
    </r>
  </si>
  <si>
    <r>
      <t>호주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회사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취업</t>
    </r>
  </si>
  <si>
    <r>
      <t>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목</t>
    </r>
    <r>
      <rPr>
        <sz val="10"/>
        <color rgb="FF000000"/>
        <rFont val="Arial"/>
        <family val="2"/>
        <scheme val="minor"/>
      </rPr>
      <t>-14:30</t>
    </r>
  </si>
  <si>
    <r>
      <t>1/7</t>
    </r>
    <r>
      <rPr>
        <sz val="10"/>
        <color rgb="FF000000"/>
        <rFont val="Arial"/>
        <family val="3"/>
        <charset val="129"/>
        <scheme val="minor"/>
      </rPr>
      <t>에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복귀하고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싶다고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하심</t>
    </r>
  </si>
  <si>
    <r>
      <t>월</t>
    </r>
    <r>
      <rPr>
        <sz val="10"/>
        <color rgb="FF000000"/>
        <rFont val="Arial"/>
        <family val="2"/>
        <scheme val="minor"/>
      </rPr>
      <t>~</t>
    </r>
    <r>
      <rPr>
        <sz val="10"/>
        <color rgb="FF000000"/>
        <rFont val="Arial"/>
        <family val="3"/>
        <charset val="129"/>
        <scheme val="minor"/>
      </rPr>
      <t>금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오전</t>
    </r>
    <r>
      <rPr>
        <sz val="10"/>
        <color rgb="FF000000"/>
        <rFont val="Arial"/>
        <family val="2"/>
        <scheme val="minor"/>
      </rPr>
      <t xml:space="preserve"> 10</t>
    </r>
    <r>
      <rPr>
        <sz val="10"/>
        <color rgb="FF000000"/>
        <rFont val="Arial"/>
        <family val="3"/>
        <charset val="129"/>
        <scheme val="minor"/>
      </rPr>
      <t>시</t>
    </r>
    <r>
      <rPr>
        <sz val="10"/>
        <color rgb="FF000000"/>
        <rFont val="Arial"/>
        <family val="2"/>
        <scheme val="minor"/>
      </rPr>
      <t xml:space="preserve"> 30</t>
    </r>
  </si>
  <si>
    <r>
      <t>오우람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선수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추천</t>
    </r>
    <r>
      <rPr>
        <sz val="10"/>
        <color rgb="FF000000"/>
        <rFont val="Arial"/>
        <family val="2"/>
        <scheme val="minor"/>
      </rPr>
      <t>/ 3</t>
    </r>
    <r>
      <rPr>
        <sz val="10"/>
        <color rgb="FF000000"/>
        <rFont val="Arial"/>
        <family val="3"/>
        <charset val="129"/>
        <scheme val="minor"/>
      </rPr>
      <t>개월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결제</t>
    </r>
    <r>
      <rPr>
        <sz val="10"/>
        <color rgb="FF000000"/>
        <rFont val="Arial"/>
        <family val="2"/>
        <scheme val="minor"/>
      </rPr>
      <t xml:space="preserve"> 357000</t>
    </r>
  </si>
  <si>
    <r>
      <t>7/24</t>
    </r>
    <r>
      <rPr>
        <sz val="10"/>
        <color rgb="FF000000"/>
        <rFont val="Arial"/>
        <family val="3"/>
        <charset val="129"/>
        <scheme val="minor"/>
      </rPr>
      <t>부터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수업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중지</t>
    </r>
  </si>
  <si>
    <r>
      <t>남</t>
    </r>
    <r>
      <rPr>
        <sz val="10"/>
        <color rgb="FF000000"/>
        <rFont val="Arial"/>
        <family val="2"/>
        <scheme val="minor"/>
      </rPr>
      <t xml:space="preserve"> </t>
    </r>
  </si>
  <si>
    <r>
      <t>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화</t>
    </r>
    <r>
      <rPr>
        <sz val="10"/>
        <color rgb="FF000000"/>
        <rFont val="Arial"/>
        <family val="2"/>
        <scheme val="minor"/>
      </rPr>
      <t xml:space="preserve">, </t>
    </r>
    <r>
      <rPr>
        <sz val="10"/>
        <color rgb="FF000000"/>
        <rFont val="Arial"/>
        <family val="3"/>
        <charset val="129"/>
        <scheme val="minor"/>
      </rPr>
      <t>수</t>
    </r>
    <r>
      <rPr>
        <sz val="10"/>
        <color rgb="FF000000"/>
        <rFont val="Arial"/>
        <family val="2"/>
        <scheme val="minor"/>
      </rPr>
      <t xml:space="preserve">, </t>
    </r>
    <r>
      <rPr>
        <sz val="10"/>
        <color rgb="FF000000"/>
        <rFont val="Arial"/>
        <family val="3"/>
        <charset val="129"/>
        <scheme val="minor"/>
      </rPr>
      <t>목</t>
    </r>
    <r>
      <rPr>
        <sz val="10"/>
        <color rgb="FF000000"/>
        <rFont val="Arial"/>
        <family val="2"/>
        <scheme val="minor"/>
      </rPr>
      <t xml:space="preserve">, </t>
    </r>
    <r>
      <rPr>
        <sz val="10"/>
        <color rgb="FF000000"/>
        <rFont val="Arial"/>
        <family val="3"/>
        <charset val="129"/>
        <scheme val="minor"/>
      </rPr>
      <t>금</t>
    </r>
  </si>
  <si>
    <r>
      <t>월화수목금</t>
    </r>
    <r>
      <rPr>
        <sz val="10"/>
        <color rgb="FF000000"/>
        <rFont val="Arial"/>
        <family val="2"/>
        <scheme val="minor"/>
      </rPr>
      <t>-19:30</t>
    </r>
  </si>
  <si>
    <r>
      <t>영어회화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실력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상승</t>
    </r>
  </si>
  <si>
    <r>
      <t>화수목</t>
    </r>
    <r>
      <rPr>
        <sz val="10"/>
        <color rgb="FF000000"/>
        <rFont val="Arial"/>
        <family val="2"/>
        <scheme val="minor"/>
      </rPr>
      <t>-20:00</t>
    </r>
  </si>
  <si>
    <r>
      <t>월수</t>
    </r>
    <r>
      <rPr>
        <sz val="10"/>
        <color rgb="FF000000"/>
        <rFont val="Arial"/>
        <family val="2"/>
        <scheme val="minor"/>
      </rPr>
      <t>-9:30</t>
    </r>
  </si>
  <si>
    <r>
      <t xml:space="preserve"> </t>
    </r>
    <r>
      <rPr>
        <sz val="10"/>
        <color rgb="FF000000"/>
        <rFont val="Arial"/>
        <family val="3"/>
        <charset val="129"/>
        <scheme val="minor"/>
      </rPr>
      <t>소율</t>
    </r>
  </si>
  <si>
    <r>
      <t>월화수목금</t>
    </r>
    <r>
      <rPr>
        <sz val="10"/>
        <color rgb="FF000000"/>
        <rFont val="Arial"/>
        <family val="2"/>
        <scheme val="minor"/>
      </rPr>
      <t>-08:00</t>
    </r>
  </si>
  <si>
    <r>
      <t>월화수목금</t>
    </r>
    <r>
      <rPr>
        <sz val="10"/>
        <color rgb="FF000000"/>
        <rFont val="Arial"/>
        <family val="2"/>
        <scheme val="minor"/>
      </rPr>
      <t>-21:30</t>
    </r>
  </si>
  <si>
    <r>
      <t>월화수목금</t>
    </r>
    <r>
      <rPr>
        <sz val="10"/>
        <color rgb="FF000000"/>
        <rFont val="Arial"/>
        <family val="2"/>
        <scheme val="minor"/>
      </rPr>
      <t>-22:00</t>
    </r>
  </si>
  <si>
    <r>
      <t>0384600137(</t>
    </r>
    <r>
      <rPr>
        <sz val="10"/>
        <color rgb="FF000000"/>
        <rFont val="Arial"/>
        <family val="3"/>
        <charset val="129"/>
        <scheme val="minor"/>
      </rPr>
      <t>베트남</t>
    </r>
    <r>
      <rPr>
        <sz val="10"/>
        <color rgb="FF000000"/>
        <rFont val="Arial"/>
        <family val="2"/>
        <scheme val="minor"/>
      </rPr>
      <t>)</t>
    </r>
  </si>
  <si>
    <r>
      <t>월화수목금</t>
    </r>
    <r>
      <rPr>
        <sz val="10"/>
        <color rgb="FF000000"/>
        <rFont val="Arial"/>
        <family val="2"/>
        <scheme val="minor"/>
      </rPr>
      <t>-08:30</t>
    </r>
  </si>
  <si>
    <r>
      <t>베트남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그리기</t>
    </r>
  </si>
  <si>
    <r>
      <t>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목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수업으로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변경하였는데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시트에서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요일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변경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시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기존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스케줄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에러가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생겨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남은</t>
    </r>
    <r>
      <rPr>
        <sz val="10"/>
        <color rgb="FF000000"/>
        <rFont val="Arial"/>
        <family val="2"/>
        <scheme val="minor"/>
      </rPr>
      <t xml:space="preserve"> 4</t>
    </r>
    <r>
      <rPr>
        <sz val="10"/>
        <color rgb="FF000000"/>
        <rFont val="Arial"/>
        <family val="3"/>
        <charset val="129"/>
        <scheme val="minor"/>
      </rPr>
      <t>회에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대해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취소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처리하여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화목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수업으로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만듦</t>
    </r>
  </si>
  <si>
    <r>
      <t>7</t>
    </r>
    <r>
      <rPr>
        <sz val="10"/>
        <color rgb="FF000000"/>
        <rFont val="Arial"/>
        <family val="3"/>
        <charset val="129"/>
        <scheme val="minor"/>
      </rPr>
      <t>월</t>
    </r>
    <r>
      <rPr>
        <sz val="10"/>
        <color rgb="FF000000"/>
        <rFont val="Arial"/>
        <family val="2"/>
        <scheme val="minor"/>
      </rPr>
      <t xml:space="preserve"> 31</t>
    </r>
    <r>
      <rPr>
        <sz val="10"/>
        <color rgb="FF000000"/>
        <rFont val="Arial"/>
        <family val="3"/>
        <charset val="129"/>
        <scheme val="minor"/>
      </rPr>
      <t>일</t>
    </r>
  </si>
  <si>
    <r>
      <t>교환학생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준비</t>
    </r>
  </si>
  <si>
    <r>
      <t>월목금</t>
    </r>
    <r>
      <rPr>
        <sz val="10"/>
        <color rgb="FF000000"/>
        <rFont val="Arial"/>
        <family val="2"/>
        <scheme val="minor"/>
      </rPr>
      <t>-8:00</t>
    </r>
  </si>
  <si>
    <r>
      <t>아이가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국제학교에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입학했고</t>
    </r>
    <r>
      <rPr>
        <sz val="10"/>
        <color rgb="FF000000"/>
        <rFont val="Arial"/>
        <family val="2"/>
        <scheme val="minor"/>
      </rPr>
      <t xml:space="preserve">, </t>
    </r>
    <r>
      <rPr>
        <sz val="10"/>
        <color rgb="FF000000"/>
        <rFont val="Arial"/>
        <family val="3"/>
        <charset val="129"/>
        <scheme val="minor"/>
      </rPr>
      <t>담임선생님이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친구들과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대화할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수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있도록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영어로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많이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말해보는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연습을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했으면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좋겠다고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하심</t>
    </r>
  </si>
  <si>
    <r>
      <t>수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목</t>
    </r>
    <r>
      <rPr>
        <sz val="10"/>
        <color rgb="FF000000"/>
        <rFont val="Arial"/>
        <family val="2"/>
        <scheme val="minor"/>
      </rPr>
      <t xml:space="preserve">-18:00_x000D_
</t>
    </r>
    <r>
      <rPr>
        <sz val="10"/>
        <color rgb="FF000000"/>
        <rFont val="Arial"/>
        <family val="3"/>
        <charset val="129"/>
        <scheme val="minor"/>
      </rPr>
      <t>금</t>
    </r>
    <r>
      <rPr>
        <sz val="10"/>
        <color rgb="FF000000"/>
        <rFont val="Arial"/>
        <family val="2"/>
        <scheme val="minor"/>
      </rPr>
      <t>-17:00</t>
    </r>
  </si>
  <si>
    <r>
      <t>오후</t>
    </r>
    <r>
      <rPr>
        <sz val="10"/>
        <color rgb="FF000000"/>
        <rFont val="Arial"/>
        <family val="2"/>
        <scheme val="minor"/>
      </rPr>
      <t xml:space="preserve"> 5:00</t>
    </r>
  </si>
  <si>
    <r>
      <t>송빛고은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추천</t>
    </r>
  </si>
  <si>
    <r>
      <t>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수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목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3"/>
        <charset val="129"/>
        <scheme val="minor"/>
      </rPr>
      <t>금</t>
    </r>
    <r>
      <rPr>
        <sz val="10"/>
        <color rgb="FF000000"/>
        <rFont val="Arial"/>
        <family val="2"/>
        <scheme val="minor"/>
      </rPr>
      <t>-8:30</t>
    </r>
  </si>
  <si>
    <t>1</t>
  </si>
  <si>
    <t>12</t>
  </si>
  <si>
    <t>14</t>
  </si>
  <si>
    <t>3</t>
  </si>
  <si>
    <t>2025-05-26</t>
  </si>
  <si>
    <t>2025-05-23</t>
  </si>
  <si>
    <t>2</t>
  </si>
  <si>
    <t>11</t>
  </si>
  <si>
    <t>7</t>
  </si>
  <si>
    <t>2025-03-07</t>
  </si>
  <si>
    <t>2025-03-12</t>
  </si>
  <si>
    <t>2025-03-11</t>
  </si>
  <si>
    <t>4</t>
  </si>
  <si>
    <t>6</t>
  </si>
  <si>
    <t>0</t>
  </si>
  <si>
    <t>2025-01-07</t>
  </si>
  <si>
    <t>5</t>
  </si>
  <si>
    <t>120221</t>
  </si>
  <si>
    <t>8</t>
  </si>
  <si>
    <t>9</t>
  </si>
  <si>
    <t>10</t>
  </si>
  <si>
    <t>13</t>
  </si>
  <si>
    <t>2025-01-22</t>
  </si>
  <si>
    <t>2025-01-11</t>
  </si>
  <si>
    <t>15</t>
  </si>
  <si>
    <t>2025-02-18</t>
  </si>
  <si>
    <t>2025-02-26</t>
  </si>
  <si>
    <t>16</t>
  </si>
  <si>
    <t>17</t>
  </si>
  <si>
    <t>2025-01-08</t>
  </si>
  <si>
    <t>18</t>
  </si>
  <si>
    <t>2025-02-04</t>
  </si>
  <si>
    <t>2025-02-03</t>
  </si>
  <si>
    <t>19</t>
  </si>
  <si>
    <t>880207</t>
  </si>
  <si>
    <t>2025-02-27</t>
  </si>
  <si>
    <t>20</t>
  </si>
  <si>
    <t>21</t>
  </si>
  <si>
    <t>22</t>
  </si>
  <si>
    <t>23</t>
  </si>
  <si>
    <t>2024-12-31</t>
  </si>
  <si>
    <t>24</t>
  </si>
  <si>
    <t>2025-01-23</t>
  </si>
  <si>
    <t>2025-01-28</t>
  </si>
  <si>
    <t>25</t>
  </si>
  <si>
    <t>27</t>
  </si>
  <si>
    <t>28</t>
  </si>
  <si>
    <t>2024-12-30</t>
  </si>
  <si>
    <t>29</t>
  </si>
  <si>
    <t>30</t>
  </si>
  <si>
    <t>31</t>
  </si>
  <si>
    <t>32</t>
  </si>
  <si>
    <t>2025-02-11</t>
  </si>
  <si>
    <t>34</t>
  </si>
  <si>
    <t>35</t>
  </si>
  <si>
    <t>2025-03-21</t>
  </si>
  <si>
    <t>2025-03-18</t>
  </si>
  <si>
    <t>36</t>
  </si>
  <si>
    <t>37</t>
  </si>
  <si>
    <r>
      <t>2017</t>
    </r>
    <r>
      <rPr>
        <sz val="10"/>
        <color rgb="FF000000"/>
        <rFont val="Arial"/>
        <family val="3"/>
        <charset val="129"/>
        <scheme val="minor"/>
      </rPr>
      <t>년</t>
    </r>
    <r>
      <rPr>
        <sz val="10"/>
        <color rgb="FF000000"/>
        <rFont val="Arial"/>
        <family val="2"/>
        <scheme val="minor"/>
      </rPr>
      <t xml:space="preserve"> 4</t>
    </r>
    <r>
      <rPr>
        <sz val="10"/>
        <color rgb="FF000000"/>
        <rFont val="Arial"/>
        <family val="3"/>
        <charset val="129"/>
        <scheme val="minor"/>
      </rPr>
      <t>월</t>
    </r>
    <r>
      <rPr>
        <sz val="10"/>
        <color rgb="FF000000"/>
        <rFont val="Arial"/>
        <family val="2"/>
        <scheme val="minor"/>
      </rPr>
      <t xml:space="preserve"> 5</t>
    </r>
    <r>
      <rPr>
        <sz val="10"/>
        <color rgb="FF000000"/>
        <rFont val="Arial"/>
        <family val="3"/>
        <charset val="129"/>
        <scheme val="minor"/>
      </rPr>
      <t>일</t>
    </r>
  </si>
  <si>
    <t>38</t>
  </si>
  <si>
    <t>39</t>
  </si>
  <si>
    <t>2025-01-20</t>
  </si>
  <si>
    <t>40</t>
  </si>
  <si>
    <t>41</t>
  </si>
  <si>
    <t>2024-12-25</t>
  </si>
  <si>
    <t>42</t>
  </si>
  <si>
    <t>43</t>
  </si>
  <si>
    <t>44</t>
  </si>
  <si>
    <t>45</t>
  </si>
  <si>
    <t>46</t>
  </si>
  <si>
    <t>2025-01-29</t>
  </si>
  <si>
    <t>47</t>
  </si>
  <si>
    <t>48</t>
  </si>
  <si>
    <t>49</t>
  </si>
  <si>
    <t>50</t>
  </si>
  <si>
    <t>870811</t>
  </si>
  <si>
    <t>51</t>
  </si>
  <si>
    <t>2025-01-30</t>
  </si>
  <si>
    <t>52</t>
  </si>
  <si>
    <t>53</t>
  </si>
  <si>
    <t>54</t>
  </si>
  <si>
    <t>55</t>
  </si>
  <si>
    <t>56</t>
  </si>
  <si>
    <t>57</t>
  </si>
  <si>
    <t>58</t>
  </si>
  <si>
    <t>2025-02-20</t>
  </si>
  <si>
    <t>59</t>
  </si>
  <si>
    <t>2024-09-19</t>
  </si>
  <si>
    <t>60</t>
  </si>
  <si>
    <t>61</t>
  </si>
  <si>
    <t>62</t>
  </si>
  <si>
    <t>63</t>
  </si>
  <si>
    <t>64</t>
  </si>
  <si>
    <t>65</t>
  </si>
  <si>
    <t>2024-11-20</t>
  </si>
  <si>
    <t>66</t>
  </si>
  <si>
    <t>67</t>
  </si>
  <si>
    <t>68</t>
  </si>
  <si>
    <t>12/6</t>
  </si>
  <si>
    <t>69</t>
  </si>
  <si>
    <t>2025-01-18</t>
  </si>
  <si>
    <t>70</t>
  </si>
  <si>
    <t>71</t>
  </si>
  <si>
    <t>2025-03-04</t>
  </si>
  <si>
    <t>72</t>
  </si>
  <si>
    <t>73</t>
  </si>
  <si>
    <t>180323</t>
  </si>
  <si>
    <t>74</t>
  </si>
  <si>
    <t>75</t>
  </si>
  <si>
    <t>76</t>
  </si>
  <si>
    <t>77</t>
  </si>
  <si>
    <t>1986-09-21</t>
  </si>
  <si>
    <t>78</t>
  </si>
  <si>
    <t>79</t>
  </si>
  <si>
    <t>80</t>
  </si>
  <si>
    <t>81</t>
  </si>
  <si>
    <t>82</t>
  </si>
  <si>
    <t>1109</t>
  </si>
  <si>
    <t>83</t>
  </si>
  <si>
    <t>84</t>
  </si>
  <si>
    <t>85</t>
  </si>
  <si>
    <t>86</t>
  </si>
  <si>
    <t>87</t>
  </si>
  <si>
    <t>88</t>
  </si>
  <si>
    <t>970301</t>
  </si>
  <si>
    <t>2025-03-06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</si>
  <si>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</si>
  <si>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</si>
  <si>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</si>
  <si>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</si>
  <si>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</si>
  <si>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</si>
  <si>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</si>
  <si>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</si>
  <si>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</si>
  <si>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</si>
  <si>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</si>
  <si>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</si>
  <si>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</si>
  <si>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</si>
  <si>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</si>
  <si>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</si>
  <si>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</si>
  <si>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</si>
  <si>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</si>
  <si>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</si>
  <si>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</si>
  <si>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</si>
  <si>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</si>
  <si>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</si>
  <si>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</si>
  <si>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</si>
  <si>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</si>
  <si>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</si>
  <si>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</si>
  <si>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</si>
  <si>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</si>
  <si>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</si>
  <si>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</si>
  <si>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</si>
  <si>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</si>
  <si>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</si>
  <si>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</si>
  <si>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</si>
  <si>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</si>
  <si>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</si>
  <si>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</si>
  <si>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</si>
  <si>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</si>
  <si>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</si>
  <si>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</si>
  <si>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</si>
  <si>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</si>
  <si>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</si>
  <si>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</si>
  <si>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</si>
  <si>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</si>
  <si>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</si>
  <si>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</si>
  <si>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</si>
  <si>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</si>
  <si>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</si>
  <si>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</si>
  <si>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</si>
  <si>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141214</t>
  </si>
  <si>
    <t>147</t>
  </si>
  <si>
    <t>148</t>
  </si>
  <si>
    <t>149</t>
  </si>
  <si>
    <t>150</t>
  </si>
  <si>
    <t>2024-05-20</t>
  </si>
  <si>
    <t>2024-01-22</t>
  </si>
  <si>
    <t>2024-10-05</t>
  </si>
  <si>
    <t>951031</t>
  </si>
  <si>
    <t>2024-08-08</t>
  </si>
  <si>
    <t>860805</t>
  </si>
  <si>
    <t>140410</t>
  </si>
  <si>
    <t>170105</t>
  </si>
  <si>
    <r>
      <t>1992</t>
    </r>
    <r>
      <rPr>
        <sz val="10"/>
        <color rgb="FF000000"/>
        <rFont val="Arial"/>
        <family val="3"/>
        <charset val="129"/>
        <scheme val="minor"/>
      </rPr>
      <t>년</t>
    </r>
    <r>
      <rPr>
        <sz val="10"/>
        <color rgb="FF000000"/>
        <rFont val="Arial"/>
        <family val="2"/>
        <scheme val="minor"/>
      </rPr>
      <t xml:space="preserve"> 1</t>
    </r>
    <r>
      <rPr>
        <sz val="10"/>
        <color rgb="FF000000"/>
        <rFont val="Arial"/>
        <family val="3"/>
        <charset val="129"/>
        <scheme val="minor"/>
      </rPr>
      <t>월</t>
    </r>
    <r>
      <rPr>
        <sz val="10"/>
        <color rgb="FF000000"/>
        <rFont val="Arial"/>
        <family val="2"/>
        <scheme val="minor"/>
      </rPr>
      <t xml:space="preserve"> 16</t>
    </r>
    <r>
      <rPr>
        <sz val="10"/>
        <color rgb="FF000000"/>
        <rFont val="Arial"/>
        <family val="3"/>
        <charset val="129"/>
        <scheme val="minor"/>
      </rPr>
      <t>일</t>
    </r>
  </si>
  <si>
    <t>20150702</t>
  </si>
  <si>
    <t>ssalyun527@naver.com</t>
    <phoneticPr fontId="30" type="noConversion"/>
  </si>
  <si>
    <r>
      <rPr>
        <sz val="10"/>
        <color rgb="FF000000"/>
        <rFont val="Arial"/>
        <family val="3"/>
        <charset val="129"/>
        <scheme val="minor"/>
      </rPr>
      <t>인도라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카톡전화로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해야함</t>
    </r>
    <phoneticPr fontId="30" type="noConversion"/>
  </si>
  <si>
    <r>
      <t>스피킹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하이</t>
    </r>
    <r>
      <rPr>
        <sz val="10"/>
        <color rgb="FF000000"/>
        <rFont val="Arial"/>
        <family val="2"/>
        <scheme val="minor"/>
      </rPr>
      <t xml:space="preserve"> [55</t>
    </r>
    <r>
      <rPr>
        <sz val="10"/>
        <color rgb="FF000000"/>
        <rFont val="Arial"/>
        <family val="3"/>
        <charset val="129"/>
        <scheme val="minor"/>
      </rPr>
      <t>분</t>
    </r>
    <r>
      <rPr>
        <sz val="10"/>
        <color rgb="FF000000"/>
        <rFont val="Arial"/>
        <family val="2"/>
        <scheme val="minor"/>
      </rPr>
      <t>]</t>
    </r>
    <phoneticPr fontId="30" type="noConversion"/>
  </si>
  <si>
    <t>84000</t>
    <phoneticPr fontId="30" type="noConversion"/>
  </si>
  <si>
    <r>
      <t>55</t>
    </r>
    <r>
      <rPr>
        <sz val="10"/>
        <color rgb="FF000000"/>
        <rFont val="Arial"/>
        <family val="3"/>
        <charset val="129"/>
        <scheme val="minor"/>
      </rPr>
      <t>분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수업</t>
    </r>
    <phoneticPr fontId="30" type="noConversion"/>
  </si>
  <si>
    <t>지인</t>
    <phoneticPr fontId="30" type="noConversion"/>
  </si>
  <si>
    <t>지인</t>
    <phoneticPr fontId="30" type="noConversion"/>
  </si>
  <si>
    <t>119000</t>
    <phoneticPr fontId="30" type="noConversion"/>
  </si>
  <si>
    <t>89000</t>
    <phoneticPr fontId="30" type="noConversion"/>
  </si>
  <si>
    <t>82000</t>
    <phoneticPr fontId="30" type="noConversion"/>
  </si>
  <si>
    <t>119000</t>
    <phoneticPr fontId="30" type="noConversion"/>
  </si>
  <si>
    <t>62100</t>
    <phoneticPr fontId="30" type="noConversion"/>
  </si>
  <si>
    <t>109900</t>
    <phoneticPr fontId="30" type="noConversion"/>
  </si>
  <si>
    <t>117000</t>
    <phoneticPr fontId="30" type="noConversion"/>
  </si>
  <si>
    <t>115600</t>
    <phoneticPr fontId="30" type="noConversion"/>
  </si>
  <si>
    <t>87000</t>
    <phoneticPr fontId="30" type="noConversion"/>
  </si>
  <si>
    <t>69000</t>
    <phoneticPr fontId="30" type="noConversion"/>
  </si>
  <si>
    <t>69000</t>
    <phoneticPr fontId="30" type="noConversion"/>
  </si>
  <si>
    <t>113000</t>
    <phoneticPr fontId="30" type="noConversion"/>
  </si>
  <si>
    <t>119000</t>
    <phoneticPr fontId="30" type="noConversion"/>
  </si>
  <si>
    <t>69000</t>
    <phoneticPr fontId="30" type="noConversion"/>
  </si>
  <si>
    <t>83900</t>
    <phoneticPr fontId="30" type="noConversion"/>
  </si>
  <si>
    <t>110000</t>
    <phoneticPr fontId="30" type="noConversion"/>
  </si>
  <si>
    <t>119000</t>
    <phoneticPr fontId="30" type="noConversion"/>
  </si>
  <si>
    <t>89000</t>
    <phoneticPr fontId="30" type="noConversion"/>
  </si>
  <si>
    <t>83900</t>
    <phoneticPr fontId="30" type="noConversion"/>
  </si>
  <si>
    <t>119000</t>
    <phoneticPr fontId="30" type="noConversion"/>
  </si>
  <si>
    <t>67600</t>
    <phoneticPr fontId="30" type="noConversion"/>
  </si>
  <si>
    <t>88000</t>
    <phoneticPr fontId="30" type="noConversion"/>
  </si>
  <si>
    <t>87300</t>
    <phoneticPr fontId="30" type="noConversion"/>
  </si>
  <si>
    <t>63600</t>
    <phoneticPr fontId="30" type="noConversion"/>
  </si>
  <si>
    <t>89000</t>
    <phoneticPr fontId="30" type="noConversion"/>
  </si>
  <si>
    <t>69000</t>
    <phoneticPr fontId="30" type="noConversion"/>
  </si>
  <si>
    <t>116000</t>
    <phoneticPr fontId="30" type="noConversion"/>
  </si>
  <si>
    <t>89000</t>
    <phoneticPr fontId="30" type="noConversion"/>
  </si>
  <si>
    <t>80100</t>
    <phoneticPr fontId="30" type="noConversion"/>
  </si>
  <si>
    <t>169000</t>
    <phoneticPr fontId="30" type="noConversion"/>
  </si>
  <si>
    <t>62000</t>
    <phoneticPr fontId="30" type="noConversion"/>
  </si>
  <si>
    <t>72900</t>
    <phoneticPr fontId="30" type="noConversion"/>
  </si>
  <si>
    <t>89000</t>
    <phoneticPr fontId="30" type="noConversion"/>
  </si>
  <si>
    <t>84600</t>
    <phoneticPr fontId="30" type="noConversion"/>
  </si>
  <si>
    <t>109900</t>
    <phoneticPr fontId="30" type="noConversion"/>
  </si>
  <si>
    <t>80100</t>
    <phoneticPr fontId="30" type="noConversion"/>
  </si>
  <si>
    <t>109900</t>
    <phoneticPr fontId="30" type="noConversion"/>
  </si>
  <si>
    <t>69000</t>
    <phoneticPr fontId="30" type="noConversion"/>
  </si>
  <si>
    <t>117300</t>
    <phoneticPr fontId="30" type="noConversion"/>
  </si>
  <si>
    <t>99900</t>
    <phoneticPr fontId="30" type="noConversion"/>
  </si>
  <si>
    <t>149900</t>
    <phoneticPr fontId="30" type="noConversion"/>
  </si>
  <si>
    <t>188100</t>
    <phoneticPr fontId="30" type="noConversion"/>
  </si>
  <si>
    <t>83900</t>
    <phoneticPr fontId="30" type="noConversion"/>
  </si>
  <si>
    <t>199000</t>
    <phoneticPr fontId="30" type="noConversion"/>
  </si>
  <si>
    <t>119000</t>
    <phoneticPr fontId="30" type="noConversion"/>
  </si>
  <si>
    <t>smsb4441@naver.com#2</t>
    <phoneticPr fontId="30" type="noConversion"/>
  </si>
  <si>
    <t>열1</t>
  </si>
  <si>
    <t>잔여2</t>
  </si>
  <si>
    <t>보유3</t>
  </si>
  <si>
    <r>
      <rPr>
        <sz val="10"/>
        <color rgb="FF000000"/>
        <rFont val="Arial"/>
        <family val="2"/>
        <scheme val="minor"/>
      </rPr>
      <t>화</t>
    </r>
    <r>
      <rPr>
        <sz val="10"/>
        <color rgb="FF000000"/>
        <rFont val="Arial"/>
        <family val="2"/>
        <scheme val="minor"/>
      </rPr>
      <t xml:space="preserve">-21:00_x000D_
</t>
    </r>
    <r>
      <rPr>
        <sz val="10"/>
        <color rgb="FF000000"/>
        <rFont val="Arial"/>
        <family val="2"/>
        <scheme val="minor"/>
      </rPr>
      <t>목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2"/>
        <scheme val="minor"/>
      </rPr>
      <t>금</t>
    </r>
    <r>
      <rPr>
        <sz val="10"/>
        <color rgb="FF000000"/>
        <rFont val="Arial"/>
        <family val="2"/>
        <scheme val="minor"/>
      </rPr>
      <t>-20:30</t>
    </r>
    <phoneticPr fontId="30" type="noConversion"/>
  </si>
  <si>
    <r>
      <rPr>
        <sz val="10"/>
        <color rgb="FF000000"/>
        <rFont val="Arial"/>
        <family val="2"/>
        <scheme val="minor"/>
      </rPr>
      <t>월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2"/>
        <scheme val="minor"/>
      </rPr>
      <t>목</t>
    </r>
    <r>
      <rPr>
        <sz val="10"/>
        <color rgb="FF000000"/>
        <rFont val="Arial"/>
        <family val="2"/>
        <scheme val="minor"/>
      </rPr>
      <t>,</t>
    </r>
    <r>
      <rPr>
        <sz val="10"/>
        <color rgb="FF000000"/>
        <rFont val="Arial"/>
        <family val="2"/>
        <scheme val="minor"/>
      </rPr>
      <t>금</t>
    </r>
    <r>
      <rPr>
        <sz val="10"/>
        <color rgb="FF000000"/>
        <rFont val="Arial"/>
        <family val="2"/>
        <scheme val="minor"/>
      </rPr>
      <t xml:space="preserve">-11:00_x000D_
</t>
    </r>
    <r>
      <rPr>
        <sz val="10"/>
        <color rgb="FF000000"/>
        <rFont val="Arial"/>
        <family val="2"/>
        <scheme val="minor"/>
      </rPr>
      <t>수</t>
    </r>
    <r>
      <rPr>
        <sz val="10"/>
        <color rgb="FF000000"/>
        <rFont val="Arial"/>
        <family val="2"/>
        <scheme val="minor"/>
      </rPr>
      <t xml:space="preserve">-15:00_x000D_
</t>
    </r>
    <r>
      <rPr>
        <sz val="10"/>
        <color rgb="FF000000"/>
        <rFont val="Arial"/>
        <family val="2"/>
        <scheme val="minor"/>
      </rPr>
      <t>토</t>
    </r>
    <r>
      <rPr>
        <sz val="10"/>
        <color rgb="FF000000"/>
        <rFont val="Arial"/>
        <family val="2"/>
        <scheme val="minor"/>
      </rPr>
      <t>-12:00</t>
    </r>
    <phoneticPr fontId="3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</si>
</sst>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5">
    <numFmt numFmtId="176" formatCode="yyyy&quot;-&quot;mm&quot;-&quot;dd"/>
    <numFmt numFmtId="177" formatCode="am/pm&quot; &quot;h&quot;:&quot;mm"/>
    <numFmt numFmtId="178" formatCode="[$₩-412]#,##0"/>
    <numFmt numFmtId="179" formatCode="yyyy\-mm\-dd"/>
    <numFmt numFmtId="180" formatCode="&quot;₩&quot;#,##0"/>
    <numFmt numFmtId="181" formatCode="m&quot;월&quot;\ d&quot;일&quot;"/>
    <numFmt numFmtId="182" formatCode="am/pm\ h:mm"/>
    <numFmt numFmtId="183" formatCode="m&quot;월&quot;d&quot;일&quot;"/>
    <numFmt numFmtId="184" formatCode="yyyy&quot;년&quot;m&quot;월&quot;d&quot;일&quot;"/>
    <numFmt numFmtId="185" formatCode="yyyy\ mm\ dd"/>
    <numFmt numFmtId="186" formatCode="yy\ mm\ dd"/>
    <numFmt numFmtId="187" formatCode="m/d"/>
    <numFmt numFmtId="188" formatCode="yyyy\.\ mm\.\ dd"/>
    <numFmt numFmtId="189" formatCode="yyyy\ m\ d"/>
    <numFmt numFmtId="190" formatCode="yyyy&quot;년&quot;\ m&quot;월&quot;\ d&quot;일&quot;"/>
    <numFmt numFmtId="191" formatCode="yyyy\.\ m\.\ d"/>
    <numFmt numFmtId="192" formatCode="hh&quot;:&quot;mm"/>
    <numFmt numFmtId="193" formatCode="yyyy\ m&quot;월&quot;\ d&quot;일&quot;"/>
    <numFmt numFmtId="194" formatCode="m&quot;월&quot;d"/>
    <numFmt numFmtId="195" formatCode="yy&quot;년&quot;\ m&quot;월&quot;d&quot;일&quot;"/>
    <numFmt numFmtId="196" formatCode="yy&quot;년&quot;\ m&quot;월&quot;\ d&quot;일&quot;"/>
    <numFmt numFmtId="197" formatCode="m/d\ dddd\ am/pm\ h:mm"/>
    <numFmt numFmtId="198" formatCode="yyyy\.\ m\.\ d\ am/pm\ h:mm"/>
    <numFmt numFmtId="199" formatCode="m/d\ am/pm\ h:mm"/>
    <numFmt numFmtId="200" formatCode="yy\.\ mm\.\ dd"/>
  </numFmts>
  <fonts count="33">
    <font>
      <sz val="10"/>
      <color rgb="FF000000"/>
      <name val="Arial"/>
      <scheme val="minor"/>
    </font>
    <font>
      <sz val="11"/>
      <color rgb="FF000000"/>
      <name val="Arial"/>
      <family val="2"/>
    </font>
    <font>
      <sz val="10"/>
      <color theme="1"/>
      <name val="Arial"/>
      <family val="2"/>
      <scheme val="minor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10"/>
      <color theme="1"/>
      <name val="Arial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1"/>
      <color rgb="FF222222"/>
      <name val="&quot;Noto Sans&quot;"/>
    </font>
    <font>
      <sz val="10"/>
      <color rgb="FF222222"/>
      <name val="&quot;Noto Sans&quot;"/>
    </font>
    <font>
      <sz val="11"/>
      <color rgb="FF222222"/>
      <name val="Noto Sans"/>
    </font>
    <font>
      <sz val="8"/>
      <color theme="1"/>
      <name val="Arial"/>
      <family val="2"/>
    </font>
    <font>
      <sz val="10"/>
      <color rgb="FF000000"/>
      <name val="Arial"/>
      <family val="2"/>
      <scheme val="minor"/>
    </font>
    <font>
      <sz val="9"/>
      <color rgb="FF000000"/>
      <name val="Arial"/>
      <family val="2"/>
    </font>
    <font>
      <sz val="8"/>
      <color rgb="FF000000"/>
      <name val="Arial"/>
      <family val="2"/>
    </font>
    <font>
      <sz val="10"/>
      <color rgb="FF1F1F1F"/>
      <name val="&quot;Google Sans&quot;"/>
    </font>
    <font>
      <sz val="10"/>
      <color rgb="FF222222"/>
      <name val="Noto Sans"/>
    </font>
    <font>
      <sz val="9"/>
      <color rgb="FF1F1F1F"/>
      <name val="Google Sans"/>
    </font>
    <font>
      <sz val="10"/>
      <color rgb="FF1F1F1F"/>
      <name val="Google Sans"/>
    </font>
    <font>
      <sz val="10"/>
      <color theme="1"/>
      <name val="Arial"/>
      <family val="2"/>
    </font>
    <font>
      <sz val="11"/>
      <color rgb="FF222222"/>
      <name val="&quot;Malgun Gothic&quot;"/>
    </font>
    <font>
      <sz val="10"/>
      <color rgb="FF1F1F1F"/>
      <name val="Google Sans"/>
    </font>
    <font>
      <sz val="9"/>
      <color rgb="FF1F1F1F"/>
      <name val="&quot;Google Sans&quot;"/>
    </font>
    <font>
      <u/>
      <sz val="10"/>
      <color rgb="FF0000FF"/>
      <name val="Arial"/>
      <family val="2"/>
    </font>
    <font>
      <sz val="11"/>
      <color rgb="FF000000"/>
      <name val="&quot;Noto Sans&quot;"/>
    </font>
    <font>
      <u/>
      <sz val="10"/>
      <color rgb="FF1155CC"/>
      <name val="Arial"/>
      <family val="2"/>
    </font>
    <font>
      <sz val="11"/>
      <color rgb="FF222222"/>
      <name val="Arial"/>
      <family val="2"/>
      <scheme val="minor"/>
    </font>
    <font>
      <sz val="8"/>
      <name val="Arial"/>
      <family val="3"/>
      <charset val="129"/>
      <scheme val="minor"/>
    </font>
    <font>
      <u/>
      <sz val="10"/>
      <color theme="10"/>
      <name val="Arial"/>
      <family val="2"/>
      <scheme val="minor"/>
    </font>
    <font>
      <sz val="10"/>
      <color rgb="FF000000"/>
      <name val="Arial"/>
      <family val="3"/>
      <charset val="129"/>
      <scheme val="minor"/>
    </font>
  </fonts>
  <fills count="30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D9D2E9"/>
        <bgColor rgb="FFD9D2E9"/>
      </patternFill>
    </fill>
    <fill>
      <patternFill patternType="solid">
        <fgColor rgb="FF4A86E8"/>
        <bgColor rgb="FF4A86E8"/>
      </patternFill>
    </fill>
    <fill>
      <patternFill patternType="solid">
        <fgColor rgb="FFF4CCCC"/>
        <bgColor rgb="FFF4CCCC"/>
      </patternFill>
    </fill>
    <fill>
      <patternFill patternType="solid">
        <fgColor rgb="FFFFD966"/>
        <bgColor rgb="FFFFD966"/>
      </patternFill>
    </fill>
    <fill>
      <patternFill patternType="solid">
        <fgColor rgb="FFE06666"/>
        <bgColor rgb="FFE06666"/>
      </patternFill>
    </fill>
    <fill>
      <patternFill patternType="solid">
        <fgColor rgb="FFD9EAD3"/>
        <bgColor rgb="FFD9EAD3"/>
      </patternFill>
    </fill>
    <fill>
      <patternFill patternType="solid">
        <fgColor rgb="FFFFFFFF"/>
        <bgColor rgb="FFFFFFFF"/>
      </patternFill>
    </fill>
    <fill>
      <patternFill patternType="solid">
        <fgColor rgb="FFFF9900"/>
        <bgColor rgb="FFFF9900"/>
      </patternFill>
    </fill>
    <fill>
      <patternFill patternType="solid">
        <fgColor rgb="FFEFEFEF"/>
        <bgColor rgb="FFEFEFEF"/>
      </patternFill>
    </fill>
    <fill>
      <patternFill patternType="solid">
        <fgColor rgb="FFFFF2CC"/>
        <bgColor rgb="FFFFF2CC"/>
      </patternFill>
    </fill>
    <fill>
      <patternFill patternType="solid">
        <fgColor rgb="FF9900FF"/>
        <bgColor rgb="FF9900FF"/>
      </patternFill>
    </fill>
    <fill>
      <patternFill patternType="solid">
        <fgColor rgb="FFFCE5CD"/>
        <bgColor rgb="FFFCE5CD"/>
      </patternFill>
    </fill>
    <fill>
      <patternFill patternType="solid">
        <fgColor rgb="FF3C78D8"/>
        <bgColor rgb="FF3C78D8"/>
      </patternFill>
    </fill>
    <fill>
      <patternFill patternType="solid">
        <fgColor rgb="FF9FC5E8"/>
        <bgColor rgb="FF9FC5E8"/>
      </patternFill>
    </fill>
    <fill>
      <patternFill patternType="solid">
        <fgColor rgb="FFF3F3F3"/>
        <bgColor rgb="FFF3F3F3"/>
      </patternFill>
    </fill>
    <fill>
      <patternFill patternType="solid">
        <fgColor rgb="FFD0E0E3"/>
        <bgColor rgb="FFD0E0E3"/>
      </patternFill>
    </fill>
    <fill>
      <patternFill patternType="solid">
        <fgColor rgb="FFE6B8AF"/>
        <bgColor rgb="FFE6B8AF"/>
      </patternFill>
    </fill>
    <fill>
      <patternFill patternType="solid">
        <fgColor rgb="FFFEE500"/>
        <bgColor rgb="FFFEE500"/>
      </patternFill>
    </fill>
    <fill>
      <patternFill patternType="solid">
        <fgColor rgb="FFA4C2F4"/>
        <bgColor rgb="FFA4C2F4"/>
      </patternFill>
    </fill>
    <fill>
      <patternFill patternType="solid">
        <fgColor rgb="FFC9DAF8"/>
        <bgColor rgb="FFC9DAF8"/>
      </patternFill>
    </fill>
    <fill>
      <patternFill patternType="solid">
        <fgColor rgb="FF3D85C6"/>
        <bgColor rgb="FF3D85C6"/>
      </patternFill>
    </fill>
    <fill>
      <patternFill patternType="solid">
        <fgColor rgb="FFEA9999"/>
        <bgColor rgb="FFEA9999"/>
      </patternFill>
    </fill>
    <fill>
      <patternFill patternType="solid">
        <fgColor rgb="FFF9CB9C"/>
        <bgColor rgb="FFF9CB9C"/>
      </patternFill>
    </fill>
    <fill>
      <patternFill patternType="solid">
        <fgColor rgb="FFF6B26B"/>
        <bgColor rgb="FFF6B26B"/>
      </patternFill>
    </fill>
    <fill>
      <patternFill patternType="solid">
        <fgColor rgb="FFFF0000"/>
        <bgColor rgb="FFFF0000"/>
      </patternFill>
    </fill>
    <fill>
      <patternFill patternType="solid">
        <fgColor rgb="FFB6D7A8"/>
        <bgColor rgb="FFB6D7A8"/>
      </patternFill>
    </fill>
    <fill>
      <patternFill patternType="solid">
        <fgColor rgb="FFCFE2F3"/>
        <bgColor rgb="FFCFE2F3"/>
      </patternFill>
    </fill>
  </fills>
  <borders count="20">
    <border>
      <left/>
      <right/>
      <top/>
      <bottom/>
      <diagonal/>
    </border>
    <border>
      <left style="thick">
        <color rgb="FF000000"/>
      </left>
      <right/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/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/>
      <top style="thick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2">
    <xf numFmtId="0" fontId="0" fillId="0" borderId="0"/>
    <xf numFmtId="0" fontId="31" fillId="0" borderId="0" applyNumberFormat="0" applyFill="0" applyBorder="0" applyAlignment="0" applyProtection="0"/>
  </cellStyleXfs>
  <cellXfs count="1542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3" fillId="0" borderId="0" xfId="0" applyFont="1" applyAlignment="1"/>
    <xf numFmtId="0" fontId="2" fillId="0" borderId="0" xfId="0" applyFont="1" applyAlignment="1">
      <alignment wrapText="1"/>
    </xf>
    <xf numFmtId="176" fontId="4" fillId="2" borderId="0" xfId="0" applyNumberFormat="1" applyFont="1" applyFill="1" applyAlignment="1"/>
    <xf numFmtId="176" fontId="2" fillId="3" borderId="0" xfId="0" applyNumberFormat="1" applyFont="1" applyFill="1"/>
    <xf numFmtId="0" fontId="2" fillId="3" borderId="0" xfId="0" applyFont="1" applyFill="1"/>
    <xf numFmtId="0" fontId="2" fillId="3" borderId="0" xfId="0" applyFont="1" applyFill="1"/>
    <xf numFmtId="177" fontId="2" fillId="3" borderId="0" xfId="0" applyNumberFormat="1" applyFont="1" applyFill="1"/>
    <xf numFmtId="177" fontId="2" fillId="0" borderId="0" xfId="0" applyNumberFormat="1" applyFont="1"/>
    <xf numFmtId="176" fontId="2" fillId="0" borderId="0" xfId="0" applyNumberFormat="1" applyFont="1"/>
    <xf numFmtId="178" fontId="2" fillId="0" borderId="0" xfId="0" applyNumberFormat="1" applyFont="1"/>
    <xf numFmtId="176" fontId="2" fillId="0" borderId="0" xfId="0" applyNumberFormat="1" applyFont="1"/>
    <xf numFmtId="0" fontId="2" fillId="0" borderId="0" xfId="0" applyFont="1" applyAlignment="1"/>
    <xf numFmtId="0" fontId="5" fillId="3" borderId="0" xfId="0" applyFont="1" applyFill="1" applyAlignment="1"/>
    <xf numFmtId="0" fontId="2" fillId="3" borderId="0" xfId="0" applyFont="1" applyFill="1" applyAlignment="1">
      <alignment vertical="center" wrapText="1"/>
    </xf>
    <xf numFmtId="0" fontId="2" fillId="4" borderId="0" xfId="0" applyFont="1" applyFill="1"/>
    <xf numFmtId="0" fontId="2" fillId="2" borderId="0" xfId="0" applyFont="1" applyFill="1" applyAlignment="1"/>
    <xf numFmtId="0" fontId="6" fillId="0" borderId="0" xfId="0" applyFont="1" applyAlignment="1"/>
    <xf numFmtId="0" fontId="2" fillId="2" borderId="0" xfId="0" applyFont="1" applyFill="1"/>
    <xf numFmtId="0" fontId="2" fillId="0" borderId="0" xfId="0" applyFont="1" applyAlignment="1">
      <alignment wrapText="1"/>
    </xf>
    <xf numFmtId="176" fontId="2" fillId="3" borderId="0" xfId="0" applyNumberFormat="1" applyFont="1" applyFill="1" applyAlignment="1"/>
    <xf numFmtId="176" fontId="2" fillId="5" borderId="3" xfId="0" applyNumberFormat="1" applyFont="1" applyFill="1" applyBorder="1" applyAlignment="1"/>
    <xf numFmtId="178" fontId="2" fillId="5" borderId="3" xfId="0" applyNumberFormat="1" applyFont="1" applyFill="1" applyBorder="1"/>
    <xf numFmtId="176" fontId="2" fillId="0" borderId="0" xfId="0" applyNumberFormat="1" applyFont="1" applyAlignment="1"/>
    <xf numFmtId="0" fontId="2" fillId="0" borderId="0" xfId="0" applyFont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3" xfId="0" applyFont="1" applyBorder="1" applyAlignment="1">
      <alignment horizontal="center" wrapText="1"/>
    </xf>
    <xf numFmtId="176" fontId="2" fillId="2" borderId="3" xfId="0" applyNumberFormat="1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176" fontId="2" fillId="3" borderId="3" xfId="0" applyNumberFormat="1" applyFont="1" applyFill="1" applyBorder="1" applyAlignment="1">
      <alignment horizontal="center"/>
    </xf>
    <xf numFmtId="177" fontId="2" fillId="0" borderId="3" xfId="0" applyNumberFormat="1" applyFont="1" applyBorder="1" applyAlignment="1">
      <alignment horizontal="center"/>
    </xf>
    <xf numFmtId="176" fontId="2" fillId="6" borderId="4" xfId="0" applyNumberFormat="1" applyFont="1" applyFill="1" applyBorder="1" applyAlignment="1">
      <alignment horizontal="center"/>
    </xf>
    <xf numFmtId="178" fontId="2" fillId="0" borderId="4" xfId="0" applyNumberFormat="1" applyFont="1" applyBorder="1" applyAlignment="1">
      <alignment horizontal="center"/>
    </xf>
    <xf numFmtId="176" fontId="2" fillId="7" borderId="3" xfId="0" applyNumberFormat="1" applyFont="1" applyFill="1" applyBorder="1" applyAlignment="1">
      <alignment horizontal="center"/>
    </xf>
    <xf numFmtId="0" fontId="2" fillId="0" borderId="5" xfId="0" applyFont="1" applyBorder="1" applyAlignment="1"/>
    <xf numFmtId="0" fontId="2" fillId="0" borderId="6" xfId="0" applyFont="1" applyBorder="1" applyAlignment="1"/>
    <xf numFmtId="0" fontId="8" fillId="8" borderId="6" xfId="0" applyFont="1" applyFill="1" applyBorder="1" applyAlignment="1"/>
    <xf numFmtId="0" fontId="8" fillId="8" borderId="7" xfId="0" applyFont="1" applyFill="1" applyBorder="1" applyAlignment="1"/>
    <xf numFmtId="0" fontId="8" fillId="8" borderId="7" xfId="0" quotePrefix="1" applyFont="1" applyFill="1" applyBorder="1" applyAlignment="1">
      <alignment horizontal="right"/>
    </xf>
    <xf numFmtId="0" fontId="2" fillId="8" borderId="6" xfId="0" applyFont="1" applyFill="1" applyBorder="1" applyAlignment="1">
      <alignment wrapText="1"/>
    </xf>
    <xf numFmtId="0" fontId="8" fillId="2" borderId="7" xfId="0" applyFont="1" applyFill="1" applyBorder="1" applyAlignment="1"/>
    <xf numFmtId="0" fontId="8" fillId="3" borderId="7" xfId="0" quotePrefix="1" applyFont="1" applyFill="1" applyBorder="1" applyAlignment="1"/>
    <xf numFmtId="0" fontId="8" fillId="3" borderId="7" xfId="0" applyFont="1" applyFill="1" applyBorder="1" applyAlignment="1"/>
    <xf numFmtId="0" fontId="2" fillId="3" borderId="6" xfId="0" applyFont="1" applyFill="1" applyBorder="1" applyAlignment="1"/>
    <xf numFmtId="0" fontId="2" fillId="8" borderId="0" xfId="0" quotePrefix="1" applyFont="1" applyFill="1" applyAlignment="1"/>
    <xf numFmtId="179" fontId="8" fillId="3" borderId="7" xfId="0" applyNumberFormat="1" applyFont="1" applyFill="1" applyBorder="1" applyAlignment="1">
      <alignment horizontal="right"/>
    </xf>
    <xf numFmtId="179" fontId="8" fillId="8" borderId="7" xfId="0" applyNumberFormat="1" applyFont="1" applyFill="1" applyBorder="1" applyAlignment="1">
      <alignment horizontal="right"/>
    </xf>
    <xf numFmtId="0" fontId="8" fillId="8" borderId="7" xfId="0" applyFont="1" applyFill="1" applyBorder="1" applyAlignment="1"/>
    <xf numFmtId="0" fontId="8" fillId="8" borderId="6" xfId="0" applyFont="1" applyFill="1" applyBorder="1" applyAlignment="1"/>
    <xf numFmtId="0" fontId="2" fillId="2" borderId="6" xfId="0" applyFont="1" applyFill="1" applyBorder="1" applyAlignment="1"/>
    <xf numFmtId="0" fontId="2" fillId="8" borderId="0" xfId="0" applyFont="1" applyFill="1" applyAlignment="1"/>
    <xf numFmtId="0" fontId="2" fillId="8" borderId="0" xfId="0" applyFont="1" applyFill="1"/>
    <xf numFmtId="0" fontId="2" fillId="8" borderId="8" xfId="0" applyFont="1" applyFill="1" applyBorder="1" applyAlignment="1"/>
    <xf numFmtId="0" fontId="2" fillId="9" borderId="8" xfId="0" applyFont="1" applyFill="1" applyBorder="1" applyAlignment="1"/>
    <xf numFmtId="0" fontId="8" fillId="9" borderId="7" xfId="0" applyFont="1" applyFill="1" applyBorder="1" applyAlignment="1"/>
    <xf numFmtId="0" fontId="2" fillId="9" borderId="6" xfId="0" applyFont="1" applyFill="1" applyBorder="1" applyAlignment="1"/>
    <xf numFmtId="0" fontId="2" fillId="9" borderId="6" xfId="0" applyFont="1" applyFill="1" applyBorder="1" applyAlignment="1">
      <alignment wrapText="1"/>
    </xf>
    <xf numFmtId="0" fontId="2" fillId="2" borderId="8" xfId="0" applyFont="1" applyFill="1" applyBorder="1" applyAlignment="1"/>
    <xf numFmtId="179" fontId="2" fillId="3" borderId="8" xfId="0" applyNumberFormat="1" applyFont="1" applyFill="1" applyBorder="1" applyAlignment="1"/>
    <xf numFmtId="0" fontId="2" fillId="3" borderId="8" xfId="0" applyFont="1" applyFill="1" applyBorder="1" applyAlignment="1"/>
    <xf numFmtId="0" fontId="2" fillId="9" borderId="8" xfId="0" quotePrefix="1" applyFont="1" applyFill="1" applyBorder="1" applyAlignment="1"/>
    <xf numFmtId="0" fontId="8" fillId="0" borderId="7" xfId="0" quotePrefix="1" applyFont="1" applyBorder="1" applyAlignment="1"/>
    <xf numFmtId="179" fontId="9" fillId="9" borderId="6" xfId="0" applyNumberFormat="1" applyFont="1" applyFill="1" applyBorder="1" applyAlignment="1">
      <alignment horizontal="right"/>
    </xf>
    <xf numFmtId="0" fontId="8" fillId="2" borderId="6" xfId="0" applyFont="1" applyFill="1" applyBorder="1" applyAlignment="1"/>
    <xf numFmtId="0" fontId="8" fillId="8" borderId="0" xfId="0" applyFont="1" applyFill="1" applyAlignment="1"/>
    <xf numFmtId="0" fontId="2" fillId="8" borderId="6" xfId="0" applyFont="1" applyFill="1" applyBorder="1" applyAlignment="1"/>
    <xf numFmtId="0" fontId="2" fillId="8" borderId="8" xfId="0" quotePrefix="1" applyFont="1" applyFill="1" applyBorder="1" applyAlignment="1"/>
    <xf numFmtId="0" fontId="10" fillId="8" borderId="0" xfId="0" applyFont="1" applyFill="1" applyAlignment="1">
      <alignment horizontal="left"/>
    </xf>
    <xf numFmtId="176" fontId="2" fillId="2" borderId="6" xfId="0" applyNumberFormat="1" applyFont="1" applyFill="1" applyBorder="1" applyAlignment="1"/>
    <xf numFmtId="0" fontId="8" fillId="3" borderId="9" xfId="0" applyFont="1" applyFill="1" applyBorder="1" applyAlignment="1"/>
    <xf numFmtId="0" fontId="2" fillId="8" borderId="6" xfId="0" quotePrefix="1" applyFont="1" applyFill="1" applyBorder="1" applyAlignment="1"/>
    <xf numFmtId="179" fontId="2" fillId="8" borderId="6" xfId="0" applyNumberFormat="1" applyFont="1" applyFill="1" applyBorder="1" applyAlignment="1"/>
    <xf numFmtId="180" fontId="8" fillId="8" borderId="9" xfId="0" applyNumberFormat="1" applyFont="1" applyFill="1" applyBorder="1" applyAlignment="1"/>
    <xf numFmtId="179" fontId="2" fillId="3" borderId="6" xfId="0" applyNumberFormat="1" applyFont="1" applyFill="1" applyBorder="1" applyAlignment="1"/>
    <xf numFmtId="176" fontId="2" fillId="8" borderId="0" xfId="0" applyNumberFormat="1" applyFont="1" applyFill="1" applyAlignment="1"/>
    <xf numFmtId="0" fontId="2" fillId="8" borderId="6" xfId="0" applyFont="1" applyFill="1" applyBorder="1"/>
    <xf numFmtId="181" fontId="8" fillId="2" borderId="6" xfId="0" applyNumberFormat="1" applyFont="1" applyFill="1" applyBorder="1" applyAlignment="1"/>
    <xf numFmtId="0" fontId="8" fillId="8" borderId="9" xfId="0" quotePrefix="1" applyFont="1" applyFill="1" applyBorder="1" applyAlignment="1">
      <alignment horizontal="right"/>
    </xf>
    <xf numFmtId="176" fontId="2" fillId="8" borderId="6" xfId="0" applyNumberFormat="1" applyFont="1" applyFill="1" applyBorder="1" applyAlignment="1"/>
    <xf numFmtId="0" fontId="2" fillId="0" borderId="6" xfId="0" applyFont="1" applyBorder="1"/>
    <xf numFmtId="181" fontId="2" fillId="10" borderId="6" xfId="0" applyNumberFormat="1" applyFont="1" applyFill="1" applyBorder="1" applyAlignment="1"/>
    <xf numFmtId="0" fontId="2" fillId="11" borderId="6" xfId="0" applyFont="1" applyFill="1" applyBorder="1"/>
    <xf numFmtId="181" fontId="2" fillId="0" borderId="6" xfId="0" applyNumberFormat="1" applyFont="1" applyBorder="1" applyAlignment="1"/>
    <xf numFmtId="0" fontId="11" fillId="8" borderId="0" xfId="0" applyFont="1" applyFill="1" applyAlignment="1">
      <alignment horizontal="left"/>
    </xf>
    <xf numFmtId="0" fontId="12" fillId="8" borderId="6" xfId="0" applyFont="1" applyFill="1" applyBorder="1" applyAlignment="1">
      <alignment horizontal="left"/>
    </xf>
    <xf numFmtId="182" fontId="2" fillId="8" borderId="6" xfId="0" applyNumberFormat="1" applyFont="1" applyFill="1" applyBorder="1" applyAlignment="1"/>
    <xf numFmtId="180" fontId="2" fillId="8" borderId="6" xfId="0" applyNumberFormat="1" applyFont="1" applyFill="1" applyBorder="1" applyAlignment="1"/>
    <xf numFmtId="0" fontId="2" fillId="11" borderId="0" xfId="0" applyFont="1" applyFill="1"/>
    <xf numFmtId="0" fontId="8" fillId="8" borderId="7" xfId="0" applyFont="1" applyFill="1" applyBorder="1" applyAlignment="1">
      <alignment wrapText="1"/>
    </xf>
    <xf numFmtId="179" fontId="8" fillId="2" borderId="7" xfId="0" applyNumberFormat="1" applyFont="1" applyFill="1" applyBorder="1" applyAlignment="1"/>
    <xf numFmtId="179" fontId="8" fillId="3" borderId="7" xfId="0" applyNumberFormat="1" applyFont="1" applyFill="1" applyBorder="1" applyAlignment="1"/>
    <xf numFmtId="176" fontId="8" fillId="8" borderId="7" xfId="0" applyNumberFormat="1" applyFont="1" applyFill="1" applyBorder="1" applyAlignment="1">
      <alignment horizontal="right"/>
    </xf>
    <xf numFmtId="0" fontId="8" fillId="8" borderId="6" xfId="0" applyFont="1" applyFill="1" applyBorder="1" applyAlignment="1">
      <alignment horizontal="right"/>
    </xf>
    <xf numFmtId="0" fontId="13" fillId="8" borderId="6" xfId="0" applyFont="1" applyFill="1" applyBorder="1" applyAlignment="1"/>
    <xf numFmtId="0" fontId="8" fillId="8" borderId="9" xfId="0" applyFont="1" applyFill="1" applyBorder="1" applyAlignment="1"/>
    <xf numFmtId="0" fontId="8" fillId="8" borderId="9" xfId="0" applyFont="1" applyFill="1" applyBorder="1" applyAlignment="1">
      <alignment wrapText="1"/>
    </xf>
    <xf numFmtId="176" fontId="8" fillId="2" borderId="9" xfId="0" applyNumberFormat="1" applyFont="1" applyFill="1" applyBorder="1" applyAlignment="1"/>
    <xf numFmtId="179" fontId="8" fillId="3" borderId="9" xfId="0" applyNumberFormat="1" applyFont="1" applyFill="1" applyBorder="1" applyAlignment="1"/>
    <xf numFmtId="182" fontId="8" fillId="8" borderId="9" xfId="0" applyNumberFormat="1" applyFont="1" applyFill="1" applyBorder="1" applyAlignment="1">
      <alignment horizontal="right"/>
    </xf>
    <xf numFmtId="179" fontId="8" fillId="8" borderId="9" xfId="0" applyNumberFormat="1" applyFont="1" applyFill="1" applyBorder="1" applyAlignment="1">
      <alignment horizontal="right"/>
    </xf>
    <xf numFmtId="180" fontId="8" fillId="8" borderId="9" xfId="0" applyNumberFormat="1" applyFont="1" applyFill="1" applyBorder="1" applyAlignment="1">
      <alignment horizontal="right"/>
    </xf>
    <xf numFmtId="179" fontId="8" fillId="3" borderId="6" xfId="0" applyNumberFormat="1" applyFont="1" applyFill="1" applyBorder="1" applyAlignment="1">
      <alignment horizontal="right"/>
    </xf>
    <xf numFmtId="0" fontId="8" fillId="8" borderId="10" xfId="0" applyFont="1" applyFill="1" applyBorder="1" applyAlignment="1"/>
    <xf numFmtId="181" fontId="8" fillId="10" borderId="6" xfId="0" applyNumberFormat="1" applyFont="1" applyFill="1" applyBorder="1" applyAlignment="1"/>
    <xf numFmtId="0" fontId="8" fillId="5" borderId="8" xfId="0" applyFont="1" applyFill="1" applyBorder="1" applyAlignment="1"/>
    <xf numFmtId="0" fontId="8" fillId="8" borderId="9" xfId="0" applyFont="1" applyFill="1" applyBorder="1" applyAlignment="1">
      <alignment horizontal="right"/>
    </xf>
    <xf numFmtId="179" fontId="8" fillId="2" borderId="6" xfId="0" applyNumberFormat="1" applyFont="1" applyFill="1" applyBorder="1" applyAlignment="1">
      <alignment horizontal="right"/>
    </xf>
    <xf numFmtId="0" fontId="8" fillId="8" borderId="10" xfId="0" applyFont="1" applyFill="1" applyBorder="1" applyAlignment="1"/>
    <xf numFmtId="0" fontId="8" fillId="8" borderId="0" xfId="0" applyFont="1" applyFill="1" applyAlignment="1"/>
    <xf numFmtId="0" fontId="8" fillId="8" borderId="0" xfId="0" applyFont="1" applyFill="1" applyAlignment="1"/>
    <xf numFmtId="0" fontId="8" fillId="8" borderId="6" xfId="0" applyFont="1" applyFill="1" applyBorder="1" applyAlignment="1"/>
    <xf numFmtId="0" fontId="8" fillId="0" borderId="0" xfId="0" applyFont="1" applyAlignment="1"/>
    <xf numFmtId="0" fontId="8" fillId="3" borderId="7" xfId="0" applyFont="1" applyFill="1" applyBorder="1" applyAlignment="1">
      <alignment horizontal="right"/>
    </xf>
    <xf numFmtId="182" fontId="8" fillId="8" borderId="7" xfId="0" applyNumberFormat="1" applyFont="1" applyFill="1" applyBorder="1" applyAlignment="1"/>
    <xf numFmtId="179" fontId="8" fillId="8" borderId="6" xfId="0" applyNumberFormat="1" applyFont="1" applyFill="1" applyBorder="1" applyAlignment="1">
      <alignment horizontal="right"/>
    </xf>
    <xf numFmtId="0" fontId="8" fillId="8" borderId="11" xfId="0" applyFont="1" applyFill="1" applyBorder="1" applyAlignment="1"/>
    <xf numFmtId="0" fontId="8" fillId="8" borderId="11" xfId="0" applyFont="1" applyFill="1" applyBorder="1" applyAlignment="1">
      <alignment wrapText="1"/>
    </xf>
    <xf numFmtId="0" fontId="8" fillId="3" borderId="7" xfId="0" applyFont="1" applyFill="1" applyBorder="1" applyAlignment="1">
      <alignment horizontal="left"/>
    </xf>
    <xf numFmtId="0" fontId="8" fillId="8" borderId="11" xfId="0" applyFont="1" applyFill="1" applyBorder="1" applyAlignment="1"/>
    <xf numFmtId="0" fontId="8" fillId="4" borderId="6" xfId="0" applyFont="1" applyFill="1" applyBorder="1" applyAlignment="1"/>
    <xf numFmtId="0" fontId="2" fillId="11" borderId="6" xfId="0" applyFont="1" applyFill="1" applyBorder="1" applyAlignment="1"/>
    <xf numFmtId="0" fontId="2" fillId="11" borderId="6" xfId="0" quotePrefix="1" applyFont="1" applyFill="1" applyBorder="1" applyAlignment="1"/>
    <xf numFmtId="0" fontId="8" fillId="2" borderId="9" xfId="0" applyFont="1" applyFill="1" applyBorder="1" applyAlignment="1"/>
    <xf numFmtId="0" fontId="8" fillId="3" borderId="9" xfId="0" applyFont="1" applyFill="1" applyBorder="1" applyAlignment="1">
      <alignment horizontal="right"/>
    </xf>
    <xf numFmtId="0" fontId="8" fillId="3" borderId="9" xfId="0" applyFont="1" applyFill="1" applyBorder="1" applyAlignment="1">
      <alignment horizontal="left"/>
    </xf>
    <xf numFmtId="0" fontId="8" fillId="0" borderId="9" xfId="0" quotePrefix="1" applyFont="1" applyBorder="1" applyAlignment="1">
      <alignment horizontal="right"/>
    </xf>
    <xf numFmtId="179" fontId="8" fillId="0" borderId="9" xfId="0" applyNumberFormat="1" applyFont="1" applyBorder="1" applyAlignment="1">
      <alignment horizontal="right"/>
    </xf>
    <xf numFmtId="180" fontId="8" fillId="0" borderId="9" xfId="0" applyNumberFormat="1" applyFont="1" applyBorder="1" applyAlignment="1">
      <alignment horizontal="right"/>
    </xf>
    <xf numFmtId="179" fontId="8" fillId="3" borderId="9" xfId="0" applyNumberFormat="1" applyFont="1" applyFill="1" applyBorder="1" applyAlignment="1">
      <alignment horizontal="right"/>
    </xf>
    <xf numFmtId="179" fontId="8" fillId="12" borderId="9" xfId="0" applyNumberFormat="1" applyFont="1" applyFill="1" applyBorder="1" applyAlignment="1">
      <alignment horizontal="right"/>
    </xf>
    <xf numFmtId="0" fontId="8" fillId="8" borderId="9" xfId="0" applyFont="1" applyFill="1" applyBorder="1" applyAlignment="1"/>
    <xf numFmtId="181" fontId="8" fillId="8" borderId="6" xfId="0" applyNumberFormat="1" applyFont="1" applyFill="1" applyBorder="1" applyAlignment="1"/>
    <xf numFmtId="176" fontId="8" fillId="12" borderId="7" xfId="0" applyNumberFormat="1" applyFont="1" applyFill="1" applyBorder="1" applyAlignment="1">
      <alignment horizontal="right"/>
    </xf>
    <xf numFmtId="0" fontId="8" fillId="0" borderId="0" xfId="0" applyFont="1" applyAlignment="1"/>
    <xf numFmtId="181" fontId="8" fillId="0" borderId="0" xfId="0" applyNumberFormat="1" applyFont="1" applyAlignment="1">
      <alignment horizontal="right"/>
    </xf>
    <xf numFmtId="0" fontId="8" fillId="8" borderId="8" xfId="0" applyFont="1" applyFill="1" applyBorder="1" applyAlignment="1"/>
    <xf numFmtId="176" fontId="8" fillId="8" borderId="9" xfId="0" applyNumberFormat="1" applyFont="1" applyFill="1" applyBorder="1" applyAlignment="1">
      <alignment horizontal="right"/>
    </xf>
    <xf numFmtId="0" fontId="8" fillId="8" borderId="10" xfId="0" applyFont="1" applyFill="1" applyBorder="1" applyAlignment="1"/>
    <xf numFmtId="0" fontId="8" fillId="8" borderId="9" xfId="0" quotePrefix="1" applyFont="1" applyFill="1" applyBorder="1" applyAlignment="1"/>
    <xf numFmtId="0" fontId="8" fillId="0" borderId="6" xfId="0" applyFont="1" applyBorder="1" applyAlignment="1"/>
    <xf numFmtId="0" fontId="8" fillId="4" borderId="0" xfId="0" applyFont="1" applyFill="1" applyAlignment="1"/>
    <xf numFmtId="0" fontId="8" fillId="3" borderId="9" xfId="0" quotePrefix="1" applyFont="1" applyFill="1" applyBorder="1" applyAlignment="1"/>
    <xf numFmtId="179" fontId="8" fillId="10" borderId="9" xfId="0" applyNumberFormat="1" applyFont="1" applyFill="1" applyBorder="1" applyAlignment="1">
      <alignment horizontal="right"/>
    </xf>
    <xf numFmtId="0" fontId="2" fillId="13" borderId="0" xfId="0" applyFont="1" applyFill="1" applyAlignment="1"/>
    <xf numFmtId="0" fontId="8" fillId="0" borderId="6" xfId="0" applyFont="1" applyBorder="1" applyAlignment="1"/>
    <xf numFmtId="0" fontId="8" fillId="0" borderId="7" xfId="0" applyFont="1" applyBorder="1" applyAlignment="1"/>
    <xf numFmtId="0" fontId="8" fillId="0" borderId="7" xfId="0" applyFont="1" applyBorder="1" applyAlignment="1">
      <alignment wrapText="1"/>
    </xf>
    <xf numFmtId="179" fontId="8" fillId="0" borderId="7" xfId="0" applyNumberFormat="1" applyFont="1" applyBorder="1" applyAlignment="1"/>
    <xf numFmtId="0" fontId="8" fillId="13" borderId="6" xfId="0" applyFont="1" applyFill="1" applyBorder="1" applyAlignment="1"/>
    <xf numFmtId="0" fontId="8" fillId="13" borderId="0" xfId="0" applyFont="1" applyFill="1" applyAlignment="1"/>
    <xf numFmtId="0" fontId="8" fillId="2" borderId="6" xfId="0" applyFont="1" applyFill="1" applyBorder="1" applyAlignment="1"/>
    <xf numFmtId="0" fontId="8" fillId="2" borderId="8" xfId="0" applyFont="1" applyFill="1" applyBorder="1" applyAlignment="1"/>
    <xf numFmtId="0" fontId="8" fillId="8" borderId="9" xfId="0" applyFont="1" applyFill="1" applyBorder="1" applyAlignment="1"/>
    <xf numFmtId="0" fontId="8" fillId="3" borderId="6" xfId="0" applyFont="1" applyFill="1" applyBorder="1" applyAlignment="1"/>
    <xf numFmtId="0" fontId="8" fillId="8" borderId="12" xfId="0" applyFont="1" applyFill="1" applyBorder="1" applyAlignment="1"/>
    <xf numFmtId="0" fontId="10" fillId="3" borderId="6" xfId="0" applyFont="1" applyFill="1" applyBorder="1" applyAlignment="1">
      <alignment horizontal="right"/>
    </xf>
    <xf numFmtId="183" fontId="8" fillId="10" borderId="6" xfId="0" applyNumberFormat="1" applyFont="1" applyFill="1" applyBorder="1" applyAlignment="1"/>
    <xf numFmtId="0" fontId="8" fillId="0" borderId="8" xfId="0" applyFont="1" applyBorder="1" applyAlignment="1"/>
    <xf numFmtId="0" fontId="8" fillId="8" borderId="8" xfId="0" applyFont="1" applyFill="1" applyBorder="1" applyAlignment="1">
      <alignment wrapText="1"/>
    </xf>
    <xf numFmtId="0" fontId="8" fillId="3" borderId="8" xfId="0" applyFont="1" applyFill="1" applyBorder="1" applyAlignment="1">
      <alignment horizontal="left"/>
    </xf>
    <xf numFmtId="0" fontId="8" fillId="3" borderId="8" xfId="0" quotePrefix="1" applyFont="1" applyFill="1" applyBorder="1" applyAlignment="1"/>
    <xf numFmtId="0" fontId="8" fillId="3" borderId="8" xfId="0" applyFont="1" applyFill="1" applyBorder="1" applyAlignment="1">
      <alignment horizontal="right"/>
    </xf>
    <xf numFmtId="0" fontId="8" fillId="3" borderId="8" xfId="0" applyFont="1" applyFill="1" applyBorder="1" applyAlignment="1"/>
    <xf numFmtId="0" fontId="8" fillId="3" borderId="6" xfId="0" applyFont="1" applyFill="1" applyBorder="1" applyAlignment="1">
      <alignment horizontal="right"/>
    </xf>
    <xf numFmtId="0" fontId="8" fillId="8" borderId="8" xfId="0" quotePrefix="1" applyFont="1" applyFill="1" applyBorder="1" applyAlignment="1"/>
    <xf numFmtId="179" fontId="8" fillId="3" borderId="8" xfId="0" applyNumberFormat="1" applyFont="1" applyFill="1" applyBorder="1" applyAlignment="1">
      <alignment horizontal="right"/>
    </xf>
    <xf numFmtId="176" fontId="8" fillId="12" borderId="8" xfId="0" applyNumberFormat="1" applyFont="1" applyFill="1" applyBorder="1" applyAlignment="1">
      <alignment horizontal="right"/>
    </xf>
    <xf numFmtId="0" fontId="8" fillId="8" borderId="8" xfId="0" applyFont="1" applyFill="1" applyBorder="1" applyAlignment="1"/>
    <xf numFmtId="0" fontId="8" fillId="0" borderId="9" xfId="0" applyFont="1" applyBorder="1" applyAlignment="1"/>
    <xf numFmtId="0" fontId="11" fillId="9" borderId="0" xfId="0" applyFont="1" applyFill="1" applyAlignment="1">
      <alignment horizontal="left"/>
    </xf>
    <xf numFmtId="0" fontId="8" fillId="0" borderId="9" xfId="0" applyFont="1" applyBorder="1" applyAlignment="1">
      <alignment wrapText="1"/>
    </xf>
    <xf numFmtId="0" fontId="8" fillId="0" borderId="9" xfId="0" applyFont="1" applyBorder="1" applyAlignment="1">
      <alignment horizontal="right"/>
    </xf>
    <xf numFmtId="0" fontId="8" fillId="0" borderId="7" xfId="0" applyFont="1" applyBorder="1" applyAlignment="1">
      <alignment horizontal="right"/>
    </xf>
    <xf numFmtId="0" fontId="13" fillId="8" borderId="9" xfId="0" applyFont="1" applyFill="1" applyBorder="1" applyAlignment="1">
      <alignment horizontal="right"/>
    </xf>
    <xf numFmtId="179" fontId="8" fillId="0" borderId="6" xfId="0" applyNumberFormat="1" applyFont="1" applyBorder="1" applyAlignment="1"/>
    <xf numFmtId="184" fontId="8" fillId="0" borderId="9" xfId="0" applyNumberFormat="1" applyFont="1" applyBorder="1" applyAlignment="1">
      <alignment horizontal="right"/>
    </xf>
    <xf numFmtId="0" fontId="8" fillId="0" borderId="7" xfId="0" quotePrefix="1" applyFont="1" applyBorder="1" applyAlignment="1">
      <alignment horizontal="right"/>
    </xf>
    <xf numFmtId="179" fontId="8" fillId="0" borderId="7" xfId="0" applyNumberFormat="1" applyFont="1" applyBorder="1" applyAlignment="1">
      <alignment horizontal="right"/>
    </xf>
    <xf numFmtId="0" fontId="8" fillId="11" borderId="7" xfId="0" quotePrefix="1" applyFont="1" applyFill="1" applyBorder="1" applyAlignment="1">
      <alignment horizontal="right"/>
    </xf>
    <xf numFmtId="0" fontId="8" fillId="0" borderId="7" xfId="0" applyFont="1" applyBorder="1" applyAlignment="1"/>
    <xf numFmtId="0" fontId="8" fillId="14" borderId="6" xfId="0" applyFont="1" applyFill="1" applyBorder="1" applyAlignment="1"/>
    <xf numFmtId="0" fontId="8" fillId="3" borderId="9" xfId="0" quotePrefix="1" applyFont="1" applyFill="1" applyBorder="1" applyAlignment="1">
      <alignment horizontal="right"/>
    </xf>
    <xf numFmtId="0" fontId="8" fillId="8" borderId="6" xfId="0" applyFont="1" applyFill="1" applyBorder="1" applyAlignment="1"/>
    <xf numFmtId="0" fontId="8" fillId="8" borderId="7" xfId="0" quotePrefix="1" applyFont="1" applyFill="1" applyBorder="1" applyAlignment="1"/>
    <xf numFmtId="0" fontId="13" fillId="8" borderId="7" xfId="0" applyFont="1" applyFill="1" applyBorder="1" applyAlignment="1"/>
    <xf numFmtId="0" fontId="8" fillId="2" borderId="10" xfId="0" applyFont="1" applyFill="1" applyBorder="1" applyAlignment="1"/>
    <xf numFmtId="181" fontId="8" fillId="0" borderId="6" xfId="0" applyNumberFormat="1" applyFont="1" applyBorder="1" applyAlignment="1"/>
    <xf numFmtId="185" fontId="8" fillId="8" borderId="9" xfId="0" applyNumberFormat="1" applyFont="1" applyFill="1" applyBorder="1" applyAlignment="1"/>
    <xf numFmtId="182" fontId="8" fillId="8" borderId="9" xfId="0" applyNumberFormat="1" applyFont="1" applyFill="1" applyBorder="1" applyAlignment="1"/>
    <xf numFmtId="179" fontId="8" fillId="8" borderId="9" xfId="0" applyNumberFormat="1" applyFont="1" applyFill="1" applyBorder="1" applyAlignment="1"/>
    <xf numFmtId="0" fontId="13" fillId="8" borderId="0" xfId="0" applyFont="1" applyFill="1" applyAlignment="1"/>
    <xf numFmtId="0" fontId="10" fillId="3" borderId="6" xfId="0" applyFont="1" applyFill="1" applyBorder="1" applyAlignment="1">
      <alignment horizontal="left"/>
    </xf>
    <xf numFmtId="0" fontId="8" fillId="11" borderId="6" xfId="0" applyFont="1" applyFill="1" applyBorder="1" applyAlignment="1"/>
    <xf numFmtId="0" fontId="11" fillId="8" borderId="6" xfId="0" applyFont="1" applyFill="1" applyBorder="1" applyAlignment="1">
      <alignment horizontal="left"/>
    </xf>
    <xf numFmtId="0" fontId="8" fillId="8" borderId="7" xfId="0" applyFont="1" applyFill="1" applyBorder="1" applyAlignment="1">
      <alignment horizontal="right"/>
    </xf>
    <xf numFmtId="0" fontId="8" fillId="8" borderId="6" xfId="0" quotePrefix="1" applyFont="1" applyFill="1" applyBorder="1" applyAlignment="1">
      <alignment horizontal="right"/>
    </xf>
    <xf numFmtId="179" fontId="8" fillId="3" borderId="6" xfId="0" applyNumberFormat="1" applyFont="1" applyFill="1" applyBorder="1" applyAlignment="1"/>
    <xf numFmtId="0" fontId="12" fillId="8" borderId="0" xfId="0" applyFont="1" applyFill="1" applyAlignment="1">
      <alignment horizontal="left"/>
    </xf>
    <xf numFmtId="0" fontId="9" fillId="8" borderId="6" xfId="0" applyFont="1" applyFill="1" applyBorder="1" applyAlignment="1">
      <alignment horizontal="left"/>
    </xf>
    <xf numFmtId="0" fontId="2" fillId="3" borderId="6" xfId="0" quotePrefix="1" applyFont="1" applyFill="1" applyBorder="1" applyAlignment="1"/>
    <xf numFmtId="0" fontId="2" fillId="8" borderId="6" xfId="0" quotePrefix="1" applyFont="1" applyFill="1" applyBorder="1" applyAlignment="1">
      <alignment horizontal="right"/>
    </xf>
    <xf numFmtId="179" fontId="9" fillId="8" borderId="0" xfId="0" applyNumberFormat="1" applyFont="1" applyFill="1" applyAlignment="1">
      <alignment horizontal="right"/>
    </xf>
    <xf numFmtId="0" fontId="8" fillId="11" borderId="7" xfId="0" applyFont="1" applyFill="1" applyBorder="1" applyAlignment="1"/>
    <xf numFmtId="0" fontId="8" fillId="11" borderId="7" xfId="0" quotePrefix="1" applyFont="1" applyFill="1" applyBorder="1" applyAlignment="1"/>
    <xf numFmtId="0" fontId="8" fillId="11" borderId="7" xfId="0" applyFont="1" applyFill="1" applyBorder="1" applyAlignment="1">
      <alignment wrapText="1"/>
    </xf>
    <xf numFmtId="176" fontId="8" fillId="2" borderId="7" xfId="0" applyNumberFormat="1" applyFont="1" applyFill="1" applyBorder="1" applyAlignment="1"/>
    <xf numFmtId="179" fontId="8" fillId="11" borderId="7" xfId="0" applyNumberFormat="1" applyFont="1" applyFill="1" applyBorder="1" applyAlignment="1">
      <alignment horizontal="right"/>
    </xf>
    <xf numFmtId="0" fontId="14" fillId="8" borderId="7" xfId="0" applyFont="1" applyFill="1" applyBorder="1" applyAlignment="1"/>
    <xf numFmtId="0" fontId="8" fillId="5" borderId="6" xfId="0" applyFont="1" applyFill="1" applyBorder="1" applyAlignment="1"/>
    <xf numFmtId="0" fontId="8" fillId="9" borderId="6" xfId="0" applyFont="1" applyFill="1" applyBorder="1" applyAlignment="1"/>
    <xf numFmtId="182" fontId="8" fillId="8" borderId="7" xfId="0" applyNumberFormat="1" applyFont="1" applyFill="1" applyBorder="1" applyAlignment="1">
      <alignment horizontal="right"/>
    </xf>
    <xf numFmtId="176" fontId="8" fillId="10" borderId="7" xfId="0" applyNumberFormat="1" applyFont="1" applyFill="1" applyBorder="1" applyAlignment="1">
      <alignment horizontal="right"/>
    </xf>
    <xf numFmtId="0" fontId="2" fillId="3" borderId="6" xfId="0" applyFont="1" applyFill="1" applyBorder="1" applyAlignment="1">
      <alignment horizontal="left"/>
    </xf>
    <xf numFmtId="176" fontId="2" fillId="12" borderId="6" xfId="0" applyNumberFormat="1" applyFont="1" applyFill="1" applyBorder="1" applyAlignment="1"/>
    <xf numFmtId="0" fontId="2" fillId="3" borderId="8" xfId="0" applyFont="1" applyFill="1" applyBorder="1" applyAlignment="1">
      <alignment horizontal="left"/>
    </xf>
    <xf numFmtId="0" fontId="2" fillId="0" borderId="6" xfId="0" quotePrefix="1" applyFont="1" applyBorder="1" applyAlignment="1"/>
    <xf numFmtId="0" fontId="15" fillId="8" borderId="6" xfId="0" applyFont="1" applyFill="1" applyBorder="1" applyAlignment="1"/>
    <xf numFmtId="0" fontId="2" fillId="0" borderId="6" xfId="0" applyFont="1" applyBorder="1" applyAlignment="1">
      <alignment wrapText="1"/>
    </xf>
    <xf numFmtId="182" fontId="2" fillId="0" borderId="6" xfId="0" applyNumberFormat="1" applyFont="1" applyBorder="1" applyAlignment="1"/>
    <xf numFmtId="179" fontId="2" fillId="0" borderId="6" xfId="0" applyNumberFormat="1" applyFont="1" applyBorder="1" applyAlignment="1"/>
    <xf numFmtId="0" fontId="16" fillId="3" borderId="0" xfId="0" applyFont="1" applyFill="1" applyAlignment="1">
      <alignment horizontal="left"/>
    </xf>
    <xf numFmtId="179" fontId="8" fillId="10" borderId="7" xfId="0" applyNumberFormat="1" applyFont="1" applyFill="1" applyBorder="1" applyAlignment="1">
      <alignment horizontal="right"/>
    </xf>
    <xf numFmtId="179" fontId="2" fillId="12" borderId="6" xfId="0" applyNumberFormat="1" applyFont="1" applyFill="1" applyBorder="1" applyAlignment="1"/>
    <xf numFmtId="181" fontId="2" fillId="2" borderId="6" xfId="0" applyNumberFormat="1" applyFont="1" applyFill="1" applyBorder="1" applyAlignment="1"/>
    <xf numFmtId="176" fontId="2" fillId="2" borderId="6" xfId="0" applyNumberFormat="1" applyFont="1" applyFill="1" applyBorder="1"/>
    <xf numFmtId="176" fontId="2" fillId="3" borderId="6" xfId="0" applyNumberFormat="1" applyFont="1" applyFill="1" applyBorder="1" applyAlignment="1"/>
    <xf numFmtId="176" fontId="2" fillId="3" borderId="6" xfId="0" applyNumberFormat="1" applyFont="1" applyFill="1" applyBorder="1"/>
    <xf numFmtId="177" fontId="2" fillId="8" borderId="6" xfId="0" applyNumberFormat="1" applyFont="1" applyFill="1" applyBorder="1" applyAlignment="1"/>
    <xf numFmtId="0" fontId="17" fillId="8" borderId="0" xfId="0" applyFont="1" applyFill="1" applyAlignment="1">
      <alignment horizontal="left"/>
    </xf>
    <xf numFmtId="176" fontId="2" fillId="8" borderId="6" xfId="0" applyNumberFormat="1" applyFont="1" applyFill="1" applyBorder="1" applyAlignment="1"/>
    <xf numFmtId="178" fontId="2" fillId="8" borderId="6" xfId="0" applyNumberFormat="1" applyFont="1" applyFill="1" applyBorder="1" applyAlignment="1"/>
    <xf numFmtId="179" fontId="8" fillId="8" borderId="7" xfId="0" applyNumberFormat="1" applyFont="1" applyFill="1" applyBorder="1" applyAlignment="1"/>
    <xf numFmtId="179" fontId="2" fillId="10" borderId="6" xfId="0" applyNumberFormat="1" applyFont="1" applyFill="1" applyBorder="1" applyAlignment="1"/>
    <xf numFmtId="0" fontId="2" fillId="11" borderId="6" xfId="0" applyFont="1" applyFill="1" applyBorder="1" applyAlignment="1">
      <alignment wrapText="1"/>
    </xf>
    <xf numFmtId="0" fontId="18" fillId="8" borderId="0" xfId="0" quotePrefix="1" applyFont="1" applyFill="1" applyAlignment="1"/>
    <xf numFmtId="176" fontId="2" fillId="2" borderId="6" xfId="0" applyNumberFormat="1" applyFont="1" applyFill="1" applyBorder="1" applyAlignment="1"/>
    <xf numFmtId="179" fontId="2" fillId="11" borderId="6" xfId="0" applyNumberFormat="1" applyFont="1" applyFill="1" applyBorder="1" applyAlignment="1"/>
    <xf numFmtId="0" fontId="8" fillId="8" borderId="6" xfId="0" applyFont="1" applyFill="1" applyBorder="1" applyAlignment="1">
      <alignment wrapText="1"/>
    </xf>
    <xf numFmtId="0" fontId="8" fillId="3" borderId="6" xfId="0" applyFont="1" applyFill="1" applyBorder="1" applyAlignment="1">
      <alignment horizontal="left"/>
    </xf>
    <xf numFmtId="0" fontId="8" fillId="8" borderId="6" xfId="0" quotePrefix="1" applyFont="1" applyFill="1" applyBorder="1" applyAlignment="1"/>
    <xf numFmtId="179" fontId="8" fillId="8" borderId="6" xfId="0" applyNumberFormat="1" applyFont="1" applyFill="1" applyBorder="1" applyAlignment="1"/>
    <xf numFmtId="176" fontId="8" fillId="12" borderId="6" xfId="0" applyNumberFormat="1" applyFont="1" applyFill="1" applyBorder="1" applyAlignment="1">
      <alignment horizontal="right"/>
    </xf>
    <xf numFmtId="179" fontId="8" fillId="10" borderId="6" xfId="0" applyNumberFormat="1" applyFont="1" applyFill="1" applyBorder="1" applyAlignment="1">
      <alignment horizontal="right"/>
    </xf>
    <xf numFmtId="0" fontId="8" fillId="2" borderId="6" xfId="0" applyFont="1" applyFill="1" applyBorder="1" applyAlignment="1">
      <alignment horizontal="right"/>
    </xf>
    <xf numFmtId="0" fontId="8" fillId="8" borderId="8" xfId="0" applyFont="1" applyFill="1" applyBorder="1" applyAlignment="1"/>
    <xf numFmtId="0" fontId="13" fillId="8" borderId="6" xfId="0" applyFont="1" applyFill="1" applyBorder="1" applyAlignment="1"/>
    <xf numFmtId="176" fontId="8" fillId="2" borderId="9" xfId="0" applyNumberFormat="1" applyFont="1" applyFill="1" applyBorder="1" applyAlignment="1"/>
    <xf numFmtId="0" fontId="8" fillId="3" borderId="9" xfId="0" applyFont="1" applyFill="1" applyBorder="1" applyAlignment="1"/>
    <xf numFmtId="0" fontId="8" fillId="3" borderId="9" xfId="0" applyFont="1" applyFill="1" applyBorder="1" applyAlignment="1">
      <alignment horizontal="right"/>
    </xf>
    <xf numFmtId="178" fontId="8" fillId="8" borderId="6" xfId="0" applyNumberFormat="1" applyFont="1" applyFill="1" applyBorder="1" applyAlignment="1"/>
    <xf numFmtId="0" fontId="8" fillId="11" borderId="9" xfId="0" applyFont="1" applyFill="1" applyBorder="1" applyAlignment="1"/>
    <xf numFmtId="0" fontId="8" fillId="15" borderId="6" xfId="0" applyFont="1" applyFill="1" applyBorder="1" applyAlignment="1"/>
    <xf numFmtId="0" fontId="8" fillId="16" borderId="6" xfId="0" applyFont="1" applyFill="1" applyBorder="1" applyAlignment="1"/>
    <xf numFmtId="0" fontId="8" fillId="9" borderId="7" xfId="0" applyFont="1" applyFill="1" applyBorder="1" applyAlignment="1"/>
    <xf numFmtId="0" fontId="8" fillId="9" borderId="7" xfId="0" applyFont="1" applyFill="1" applyBorder="1" applyAlignment="1">
      <alignment horizontal="right"/>
    </xf>
    <xf numFmtId="0" fontId="8" fillId="9" borderId="6" xfId="0" applyFont="1" applyFill="1" applyBorder="1" applyAlignment="1"/>
    <xf numFmtId="0" fontId="19" fillId="0" borderId="0" xfId="0" applyFont="1" applyAlignment="1"/>
    <xf numFmtId="0" fontId="20" fillId="9" borderId="0" xfId="0" applyFont="1" applyFill="1" applyAlignment="1"/>
    <xf numFmtId="176" fontId="8" fillId="2" borderId="6" xfId="0" applyNumberFormat="1" applyFont="1" applyFill="1" applyBorder="1" applyAlignment="1"/>
    <xf numFmtId="179" fontId="8" fillId="3" borderId="7" xfId="0" applyNumberFormat="1" applyFont="1" applyFill="1" applyBorder="1" applyAlignment="1"/>
    <xf numFmtId="0" fontId="8" fillId="3" borderId="7" xfId="0" applyFont="1" applyFill="1" applyBorder="1" applyAlignment="1">
      <alignment horizontal="right"/>
    </xf>
    <xf numFmtId="0" fontId="8" fillId="3" borderId="7" xfId="0" applyFont="1" applyFill="1" applyBorder="1" applyAlignment="1"/>
    <xf numFmtId="182" fontId="8" fillId="9" borderId="7" xfId="0" applyNumberFormat="1" applyFont="1" applyFill="1" applyBorder="1" applyAlignment="1">
      <alignment horizontal="right"/>
    </xf>
    <xf numFmtId="179" fontId="8" fillId="9" borderId="7" xfId="0" applyNumberFormat="1" applyFont="1" applyFill="1" applyBorder="1" applyAlignment="1">
      <alignment horizontal="right"/>
    </xf>
    <xf numFmtId="180" fontId="8" fillId="17" borderId="7" xfId="0" applyNumberFormat="1" applyFont="1" applyFill="1" applyBorder="1" applyAlignment="1">
      <alignment horizontal="right"/>
    </xf>
    <xf numFmtId="0" fontId="8" fillId="8" borderId="7" xfId="0" applyFont="1" applyFill="1" applyBorder="1" applyAlignment="1"/>
    <xf numFmtId="181" fontId="8" fillId="2" borderId="6" xfId="0" applyNumberFormat="1" applyFont="1" applyFill="1" applyBorder="1" applyAlignment="1"/>
    <xf numFmtId="0" fontId="8" fillId="0" borderId="6" xfId="0" applyFont="1" applyBorder="1" applyAlignment="1"/>
    <xf numFmtId="186" fontId="8" fillId="9" borderId="7" xfId="0" applyNumberFormat="1" applyFont="1" applyFill="1" applyBorder="1" applyAlignment="1">
      <alignment horizontal="right"/>
    </xf>
    <xf numFmtId="176" fontId="8" fillId="2" borderId="7" xfId="0" applyNumberFormat="1" applyFont="1" applyFill="1" applyBorder="1" applyAlignment="1"/>
    <xf numFmtId="179" fontId="8" fillId="3" borderId="7" xfId="0" applyNumberFormat="1" applyFont="1" applyFill="1" applyBorder="1" applyAlignment="1">
      <alignment horizontal="right"/>
    </xf>
    <xf numFmtId="182" fontId="8" fillId="9" borderId="7" xfId="0" applyNumberFormat="1" applyFont="1" applyFill="1" applyBorder="1" applyAlignment="1">
      <alignment horizontal="right"/>
    </xf>
    <xf numFmtId="179" fontId="8" fillId="9" borderId="7" xfId="0" applyNumberFormat="1" applyFont="1" applyFill="1" applyBorder="1" applyAlignment="1">
      <alignment horizontal="right"/>
    </xf>
    <xf numFmtId="180" fontId="8" fillId="9" borderId="7" xfId="0" applyNumberFormat="1" applyFont="1" applyFill="1" applyBorder="1" applyAlignment="1">
      <alignment horizontal="right"/>
    </xf>
    <xf numFmtId="181" fontId="8" fillId="0" borderId="6" xfId="0" applyNumberFormat="1" applyFont="1" applyBorder="1" applyAlignment="1"/>
    <xf numFmtId="186" fontId="8" fillId="8" borderId="7" xfId="0" applyNumberFormat="1" applyFont="1" applyFill="1" applyBorder="1" applyAlignment="1"/>
    <xf numFmtId="182" fontId="8" fillId="8" borderId="7" xfId="0" quotePrefix="1" applyNumberFormat="1" applyFont="1" applyFill="1" applyBorder="1" applyAlignment="1"/>
    <xf numFmtId="179" fontId="8" fillId="8" borderId="7" xfId="0" quotePrefix="1" applyNumberFormat="1" applyFont="1" applyFill="1" applyBorder="1" applyAlignment="1"/>
    <xf numFmtId="180" fontId="8" fillId="8" borderId="6" xfId="0" quotePrefix="1" applyNumberFormat="1" applyFont="1" applyFill="1" applyBorder="1" applyAlignment="1">
      <alignment horizontal="right"/>
    </xf>
    <xf numFmtId="0" fontId="8" fillId="8" borderId="9" xfId="0" quotePrefix="1" applyFont="1" applyFill="1" applyBorder="1" applyAlignment="1">
      <alignment horizontal="right"/>
    </xf>
    <xf numFmtId="0" fontId="8" fillId="8" borderId="6" xfId="0" applyFont="1" applyFill="1" applyBorder="1" applyAlignment="1">
      <alignment wrapText="1"/>
    </xf>
    <xf numFmtId="0" fontId="8" fillId="2" borderId="9" xfId="0" applyFont="1" applyFill="1" applyBorder="1" applyAlignment="1"/>
    <xf numFmtId="179" fontId="8" fillId="3" borderId="9" xfId="0" applyNumberFormat="1" applyFont="1" applyFill="1" applyBorder="1" applyAlignment="1"/>
    <xf numFmtId="0" fontId="8" fillId="3" borderId="9" xfId="0" applyFont="1" applyFill="1" applyBorder="1" applyAlignment="1">
      <alignment horizontal="right"/>
    </xf>
    <xf numFmtId="0" fontId="8" fillId="3" borderId="9" xfId="0" applyFont="1" applyFill="1" applyBorder="1" applyAlignment="1"/>
    <xf numFmtId="0" fontId="8" fillId="3" borderId="6" xfId="0" applyFont="1" applyFill="1" applyBorder="1" applyAlignment="1">
      <alignment horizontal="right"/>
    </xf>
    <xf numFmtId="179" fontId="8" fillId="8" borderId="9" xfId="0" applyNumberFormat="1" applyFont="1" applyFill="1" applyBorder="1" applyAlignment="1">
      <alignment horizontal="right"/>
    </xf>
    <xf numFmtId="180" fontId="8" fillId="8" borderId="7" xfId="0" applyNumberFormat="1" applyFont="1" applyFill="1" applyBorder="1" applyAlignment="1">
      <alignment horizontal="right"/>
    </xf>
    <xf numFmtId="179" fontId="8" fillId="3" borderId="10" xfId="0" applyNumberFormat="1" applyFont="1" applyFill="1" applyBorder="1" applyAlignment="1"/>
    <xf numFmtId="0" fontId="8" fillId="8" borderId="10" xfId="0" applyFont="1" applyFill="1" applyBorder="1" applyAlignment="1"/>
    <xf numFmtId="0" fontId="8" fillId="18" borderId="6" xfId="0" applyFont="1" applyFill="1" applyBorder="1" applyAlignment="1"/>
    <xf numFmtId="0" fontId="8" fillId="18" borderId="7" xfId="0" applyFont="1" applyFill="1" applyBorder="1" applyAlignment="1"/>
    <xf numFmtId="0" fontId="8" fillId="18" borderId="6" xfId="0" applyFont="1" applyFill="1" applyBorder="1" applyAlignment="1">
      <alignment wrapText="1"/>
    </xf>
    <xf numFmtId="179" fontId="8" fillId="3" borderId="6" xfId="0" applyNumberFormat="1" applyFont="1" applyFill="1" applyBorder="1" applyAlignment="1"/>
    <xf numFmtId="0" fontId="8" fillId="3" borderId="6" xfId="0" applyFont="1" applyFill="1" applyBorder="1" applyAlignment="1"/>
    <xf numFmtId="182" fontId="8" fillId="18" borderId="6" xfId="0" applyNumberFormat="1" applyFont="1" applyFill="1" applyBorder="1" applyAlignment="1"/>
    <xf numFmtId="179" fontId="8" fillId="18" borderId="7" xfId="0" applyNumberFormat="1" applyFont="1" applyFill="1" applyBorder="1" applyAlignment="1">
      <alignment horizontal="right"/>
    </xf>
    <xf numFmtId="180" fontId="8" fillId="18" borderId="7" xfId="0" applyNumberFormat="1" applyFont="1" applyFill="1" applyBorder="1" applyAlignment="1">
      <alignment horizontal="right"/>
    </xf>
    <xf numFmtId="179" fontId="8" fillId="18" borderId="7" xfId="0" applyNumberFormat="1" applyFont="1" applyFill="1" applyBorder="1" applyAlignment="1">
      <alignment horizontal="right"/>
    </xf>
    <xf numFmtId="187" fontId="8" fillId="18" borderId="6" xfId="0" applyNumberFormat="1" applyFont="1" applyFill="1" applyBorder="1" applyAlignment="1">
      <alignment horizontal="right"/>
    </xf>
    <xf numFmtId="0" fontId="8" fillId="0" borderId="6" xfId="0" applyFont="1" applyBorder="1" applyAlignment="1">
      <alignment wrapText="1"/>
    </xf>
    <xf numFmtId="182" fontId="8" fillId="0" borderId="6" xfId="0" quotePrefix="1" applyNumberFormat="1" applyFont="1" applyBorder="1" applyAlignment="1"/>
    <xf numFmtId="179" fontId="8" fillId="0" borderId="6" xfId="0" quotePrefix="1" applyNumberFormat="1" applyFont="1" applyBorder="1" applyAlignment="1"/>
    <xf numFmtId="180" fontId="8" fillId="9" borderId="7" xfId="0" quotePrefix="1" applyNumberFormat="1" applyFont="1" applyFill="1" applyBorder="1" applyAlignment="1"/>
    <xf numFmtId="176" fontId="8" fillId="0" borderId="6" xfId="0" applyNumberFormat="1" applyFont="1" applyBorder="1" applyAlignment="1">
      <alignment horizontal="right"/>
    </xf>
    <xf numFmtId="187" fontId="8" fillId="0" borderId="6" xfId="0" applyNumberFormat="1" applyFont="1" applyBorder="1" applyAlignment="1"/>
    <xf numFmtId="0" fontId="8" fillId="8" borderId="9" xfId="0" applyFont="1" applyFill="1" applyBorder="1" applyAlignment="1">
      <alignment wrapText="1"/>
    </xf>
    <xf numFmtId="0" fontId="8" fillId="8" borderId="9" xfId="0" quotePrefix="1" applyFont="1" applyFill="1" applyBorder="1" applyAlignment="1"/>
    <xf numFmtId="179" fontId="8" fillId="10" borderId="9" xfId="0" applyNumberFormat="1" applyFont="1" applyFill="1" applyBorder="1" applyAlignment="1">
      <alignment horizontal="right"/>
    </xf>
    <xf numFmtId="0" fontId="8" fillId="2" borderId="6" xfId="0" applyFont="1" applyFill="1" applyBorder="1" applyAlignment="1"/>
    <xf numFmtId="180" fontId="8" fillId="8" borderId="6" xfId="0" applyNumberFormat="1" applyFont="1" applyFill="1" applyBorder="1" applyAlignment="1">
      <alignment horizontal="right"/>
    </xf>
    <xf numFmtId="179" fontId="21" fillId="8" borderId="6" xfId="0" applyNumberFormat="1" applyFont="1" applyFill="1" applyBorder="1" applyAlignment="1"/>
    <xf numFmtId="181" fontId="8" fillId="2" borderId="6" xfId="0" applyNumberFormat="1" applyFont="1" applyFill="1" applyBorder="1" applyAlignment="1">
      <alignment horizontal="right"/>
    </xf>
    <xf numFmtId="0" fontId="8" fillId="5" borderId="6" xfId="0" applyFont="1" applyFill="1" applyBorder="1" applyAlignment="1"/>
    <xf numFmtId="0" fontId="8" fillId="8" borderId="6" xfId="0" applyFont="1" applyFill="1" applyBorder="1" applyAlignment="1">
      <alignment horizontal="right"/>
    </xf>
    <xf numFmtId="182" fontId="8" fillId="8" borderId="6" xfId="0" applyNumberFormat="1" applyFont="1" applyFill="1" applyBorder="1" applyAlignment="1">
      <alignment horizontal="right"/>
    </xf>
    <xf numFmtId="179" fontId="8" fillId="8" borderId="6" xfId="0" applyNumberFormat="1" applyFont="1" applyFill="1" applyBorder="1" applyAlignment="1">
      <alignment horizontal="right"/>
    </xf>
    <xf numFmtId="176" fontId="8" fillId="8" borderId="6" xfId="0" applyNumberFormat="1" applyFont="1" applyFill="1" applyBorder="1" applyAlignment="1">
      <alignment horizontal="right"/>
    </xf>
    <xf numFmtId="0" fontId="13" fillId="8" borderId="0" xfId="0" applyFont="1" applyFill="1" applyAlignment="1"/>
    <xf numFmtId="179" fontId="8" fillId="3" borderId="6" xfId="0" applyNumberFormat="1" applyFont="1" applyFill="1" applyBorder="1" applyAlignment="1">
      <alignment horizontal="right"/>
    </xf>
    <xf numFmtId="179" fontId="8" fillId="10" borderId="6" xfId="0" applyNumberFormat="1" applyFont="1" applyFill="1" applyBorder="1" applyAlignment="1">
      <alignment horizontal="right"/>
    </xf>
    <xf numFmtId="0" fontId="8" fillId="2" borderId="6" xfId="0" applyFont="1" applyFill="1" applyBorder="1" applyAlignment="1"/>
    <xf numFmtId="0" fontId="13" fillId="8" borderId="6" xfId="0" quotePrefix="1" applyFont="1" applyFill="1" applyBorder="1" applyAlignment="1"/>
    <xf numFmtId="0" fontId="19" fillId="8" borderId="6" xfId="0" applyFont="1" applyFill="1" applyBorder="1" applyAlignment="1"/>
    <xf numFmtId="0" fontId="8" fillId="3" borderId="6" xfId="0" quotePrefix="1" applyFont="1" applyFill="1" applyBorder="1" applyAlignment="1">
      <alignment horizontal="right"/>
    </xf>
    <xf numFmtId="179" fontId="8" fillId="12" borderId="6" xfId="0" applyNumberFormat="1" applyFont="1" applyFill="1" applyBorder="1" applyAlignment="1">
      <alignment horizontal="right"/>
    </xf>
    <xf numFmtId="0" fontId="8" fillId="8" borderId="11" xfId="0" applyFont="1" applyFill="1" applyBorder="1" applyAlignment="1"/>
    <xf numFmtId="0" fontId="13" fillId="8" borderId="6" xfId="0" quotePrefix="1" applyFont="1" applyFill="1" applyBorder="1" applyAlignment="1"/>
    <xf numFmtId="0" fontId="19" fillId="8" borderId="6" xfId="0" quotePrefix="1" applyFont="1" applyFill="1" applyBorder="1" applyAlignment="1"/>
    <xf numFmtId="0" fontId="19" fillId="8" borderId="6" xfId="0" applyFont="1" applyFill="1" applyBorder="1" applyAlignment="1"/>
    <xf numFmtId="182" fontId="8" fillId="8" borderId="9" xfId="0" quotePrefix="1" applyNumberFormat="1" applyFont="1" applyFill="1" applyBorder="1" applyAlignment="1">
      <alignment horizontal="right"/>
    </xf>
    <xf numFmtId="179" fontId="8" fillId="8" borderId="9" xfId="0" quotePrefix="1" applyNumberFormat="1" applyFont="1" applyFill="1" applyBorder="1" applyAlignment="1">
      <alignment horizontal="right"/>
    </xf>
    <xf numFmtId="180" fontId="8" fillId="8" borderId="9" xfId="0" quotePrefix="1" applyNumberFormat="1" applyFont="1" applyFill="1" applyBorder="1" applyAlignment="1"/>
    <xf numFmtId="176" fontId="8" fillId="12" borderId="9" xfId="0" applyNumberFormat="1" applyFont="1" applyFill="1" applyBorder="1" applyAlignment="1">
      <alignment horizontal="right"/>
    </xf>
    <xf numFmtId="0" fontId="2" fillId="15" borderId="0" xfId="0" applyFont="1" applyFill="1"/>
    <xf numFmtId="176" fontId="8" fillId="10" borderId="6" xfId="0" applyNumberFormat="1" applyFont="1" applyFill="1" applyBorder="1" applyAlignment="1">
      <alignment horizontal="right"/>
    </xf>
    <xf numFmtId="179" fontId="8" fillId="8" borderId="7" xfId="0" applyNumberFormat="1" applyFont="1" applyFill="1" applyBorder="1" applyAlignment="1">
      <alignment horizontal="right"/>
    </xf>
    <xf numFmtId="0" fontId="8" fillId="8" borderId="7" xfId="0" applyFont="1" applyFill="1" applyBorder="1" applyAlignment="1">
      <alignment wrapText="1"/>
    </xf>
    <xf numFmtId="182" fontId="8" fillId="8" borderId="7" xfId="0" applyNumberFormat="1" applyFont="1" applyFill="1" applyBorder="1" applyAlignment="1">
      <alignment horizontal="right"/>
    </xf>
    <xf numFmtId="179" fontId="8" fillId="8" borderId="6" xfId="0" applyNumberFormat="1" applyFont="1" applyFill="1" applyBorder="1" applyAlignment="1"/>
    <xf numFmtId="182" fontId="8" fillId="8" borderId="6" xfId="0" quotePrefix="1" applyNumberFormat="1" applyFont="1" applyFill="1" applyBorder="1" applyAlignment="1"/>
    <xf numFmtId="179" fontId="8" fillId="8" borderId="6" xfId="0" quotePrefix="1" applyNumberFormat="1" applyFont="1" applyFill="1" applyBorder="1" applyAlignment="1"/>
    <xf numFmtId="180" fontId="8" fillId="8" borderId="6" xfId="0" quotePrefix="1" applyNumberFormat="1" applyFont="1" applyFill="1" applyBorder="1" applyAlignment="1"/>
    <xf numFmtId="176" fontId="8" fillId="12" borderId="6" xfId="0" applyNumberFormat="1" applyFont="1" applyFill="1" applyBorder="1" applyAlignment="1">
      <alignment horizontal="right"/>
    </xf>
    <xf numFmtId="0" fontId="13" fillId="8" borderId="6" xfId="0" applyFont="1" applyFill="1" applyBorder="1" applyAlignment="1"/>
    <xf numFmtId="179" fontId="8" fillId="12" borderId="7" xfId="0" applyNumberFormat="1" applyFont="1" applyFill="1" applyBorder="1" applyAlignment="1">
      <alignment horizontal="right"/>
    </xf>
    <xf numFmtId="0" fontId="8" fillId="8" borderId="11" xfId="0" applyFont="1" applyFill="1" applyBorder="1" applyAlignment="1"/>
    <xf numFmtId="0" fontId="2" fillId="19" borderId="0" xfId="0" applyFont="1" applyFill="1"/>
    <xf numFmtId="179" fontId="8" fillId="3" borderId="9" xfId="0" applyNumberFormat="1" applyFont="1" applyFill="1" applyBorder="1" applyAlignment="1">
      <alignment horizontal="right"/>
    </xf>
    <xf numFmtId="0" fontId="8" fillId="8" borderId="7" xfId="0" quotePrefix="1" applyFont="1" applyFill="1" applyBorder="1" applyAlignment="1">
      <alignment horizontal="right"/>
    </xf>
    <xf numFmtId="0" fontId="8" fillId="8" borderId="9" xfId="0" applyFont="1" applyFill="1" applyBorder="1" applyAlignment="1">
      <alignment horizontal="right"/>
    </xf>
    <xf numFmtId="180" fontId="8" fillId="8" borderId="9" xfId="0" applyNumberFormat="1" applyFont="1" applyFill="1" applyBorder="1" applyAlignment="1">
      <alignment horizontal="right"/>
    </xf>
    <xf numFmtId="176" fontId="8" fillId="8" borderId="6" xfId="0" applyNumberFormat="1" applyFont="1" applyFill="1" applyBorder="1" applyAlignment="1">
      <alignment horizontal="right"/>
    </xf>
    <xf numFmtId="0" fontId="13" fillId="9" borderId="6" xfId="0" applyFont="1" applyFill="1" applyBorder="1" applyAlignment="1"/>
    <xf numFmtId="0" fontId="19" fillId="9" borderId="6" xfId="0" applyFont="1" applyFill="1" applyBorder="1" applyAlignment="1"/>
    <xf numFmtId="0" fontId="13" fillId="9" borderId="6" xfId="0" applyFont="1" applyFill="1" applyBorder="1" applyAlignment="1"/>
    <xf numFmtId="0" fontId="8" fillId="0" borderId="9" xfId="0" applyFont="1" applyBorder="1" applyAlignment="1"/>
    <xf numFmtId="0" fontId="10" fillId="8" borderId="6" xfId="0" quotePrefix="1" applyFont="1" applyFill="1" applyBorder="1" applyAlignment="1">
      <alignment horizontal="left"/>
    </xf>
    <xf numFmtId="0" fontId="10" fillId="8" borderId="6" xfId="0" applyFont="1" applyFill="1" applyBorder="1" applyAlignment="1">
      <alignment horizontal="left"/>
    </xf>
    <xf numFmtId="179" fontId="8" fillId="2" borderId="9" xfId="0" applyNumberFormat="1" applyFont="1" applyFill="1" applyBorder="1" applyAlignment="1"/>
    <xf numFmtId="0" fontId="8" fillId="3" borderId="6" xfId="0" quotePrefix="1" applyFont="1" applyFill="1" applyBorder="1" applyAlignment="1"/>
    <xf numFmtId="0" fontId="10" fillId="9" borderId="6" xfId="0" applyFont="1" applyFill="1" applyBorder="1" applyAlignment="1">
      <alignment horizontal="left"/>
    </xf>
    <xf numFmtId="0" fontId="8" fillId="0" borderId="6" xfId="0" quotePrefix="1" applyFont="1" applyBorder="1" applyAlignment="1"/>
    <xf numFmtId="0" fontId="11" fillId="9" borderId="6" xfId="0" applyFont="1" applyFill="1" applyBorder="1" applyAlignment="1">
      <alignment horizontal="left"/>
    </xf>
    <xf numFmtId="0" fontId="12" fillId="9" borderId="6" xfId="0" applyFont="1" applyFill="1" applyBorder="1" applyAlignment="1">
      <alignment horizontal="left"/>
    </xf>
    <xf numFmtId="0" fontId="8" fillId="0" borderId="9" xfId="0" quotePrefix="1" applyFont="1" applyBorder="1" applyAlignment="1"/>
    <xf numFmtId="179" fontId="8" fillId="0" borderId="9" xfId="0" applyNumberFormat="1" applyFont="1" applyBorder="1" applyAlignment="1"/>
    <xf numFmtId="0" fontId="22" fillId="0" borderId="6" xfId="0" applyFont="1" applyBorder="1" applyAlignment="1"/>
    <xf numFmtId="182" fontId="8" fillId="0" borderId="9" xfId="0" applyNumberFormat="1" applyFont="1" applyBorder="1" applyAlignment="1"/>
    <xf numFmtId="180" fontId="8" fillId="0" borderId="9" xfId="0" applyNumberFormat="1" applyFont="1" applyBorder="1" applyAlignment="1">
      <alignment horizontal="right"/>
    </xf>
    <xf numFmtId="179" fontId="8" fillId="12" borderId="9" xfId="0" applyNumberFormat="1" applyFont="1" applyFill="1" applyBorder="1" applyAlignment="1"/>
    <xf numFmtId="0" fontId="22" fillId="8" borderId="6" xfId="0" applyFont="1" applyFill="1" applyBorder="1" applyAlignment="1"/>
    <xf numFmtId="0" fontId="22" fillId="8" borderId="6" xfId="0" applyFont="1" applyFill="1" applyBorder="1" applyAlignment="1"/>
    <xf numFmtId="0" fontId="19" fillId="8" borderId="6" xfId="0" applyFont="1" applyFill="1" applyBorder="1" applyAlignment="1">
      <alignment horizontal="left"/>
    </xf>
    <xf numFmtId="0" fontId="12" fillId="8" borderId="6" xfId="0" quotePrefix="1" applyFont="1" applyFill="1" applyBorder="1" applyAlignment="1">
      <alignment horizontal="left"/>
    </xf>
    <xf numFmtId="176" fontId="8" fillId="8" borderId="9" xfId="0" applyNumberFormat="1" applyFont="1" applyFill="1" applyBorder="1" applyAlignment="1"/>
    <xf numFmtId="0" fontId="23" fillId="8" borderId="0" xfId="0" applyFont="1" applyFill="1" applyAlignment="1"/>
    <xf numFmtId="182" fontId="8" fillId="0" borderId="9" xfId="0" applyNumberFormat="1" applyFont="1" applyBorder="1" applyAlignment="1"/>
    <xf numFmtId="180" fontId="8" fillId="0" borderId="9" xfId="0" applyNumberFormat="1" applyFont="1" applyBorder="1" applyAlignment="1"/>
    <xf numFmtId="179" fontId="8" fillId="0" borderId="9" xfId="0" applyNumberFormat="1" applyFont="1" applyBorder="1" applyAlignment="1"/>
    <xf numFmtId="176" fontId="8" fillId="0" borderId="9" xfId="0" applyNumberFormat="1" applyFont="1" applyBorder="1" applyAlignment="1"/>
    <xf numFmtId="0" fontId="23" fillId="0" borderId="0" xfId="0" applyFont="1"/>
    <xf numFmtId="0" fontId="8" fillId="0" borderId="8" xfId="0" applyFont="1" applyBorder="1" applyAlignment="1"/>
    <xf numFmtId="0" fontId="11" fillId="20" borderId="0" xfId="0" applyFont="1" applyFill="1" applyAlignment="1">
      <alignment horizontal="left"/>
    </xf>
    <xf numFmtId="0" fontId="11" fillId="20" borderId="0" xfId="0" applyFont="1" applyFill="1" applyAlignment="1">
      <alignment horizontal="left"/>
    </xf>
    <xf numFmtId="0" fontId="8" fillId="3" borderId="9" xfId="0" applyFont="1" applyFill="1" applyBorder="1" applyAlignment="1">
      <alignment horizontal="right"/>
    </xf>
    <xf numFmtId="176" fontId="8" fillId="0" borderId="9" xfId="0" applyNumberFormat="1" applyFont="1" applyBorder="1" applyAlignment="1">
      <alignment horizontal="right"/>
    </xf>
    <xf numFmtId="0" fontId="8" fillId="0" borderId="9" xfId="0" applyFont="1" applyBorder="1" applyAlignment="1"/>
    <xf numFmtId="176" fontId="2" fillId="0" borderId="6" xfId="0" applyNumberFormat="1" applyFont="1" applyBorder="1" applyAlignment="1"/>
    <xf numFmtId="0" fontId="8" fillId="3" borderId="7" xfId="0" applyFont="1" applyFill="1" applyBorder="1" applyAlignment="1">
      <alignment horizontal="right"/>
    </xf>
    <xf numFmtId="176" fontId="8" fillId="0" borderId="7" xfId="0" applyNumberFormat="1" applyFont="1" applyBorder="1" applyAlignment="1">
      <alignment horizontal="right"/>
    </xf>
    <xf numFmtId="0" fontId="8" fillId="0" borderId="7" xfId="0" applyFont="1" applyBorder="1" applyAlignment="1"/>
    <xf numFmtId="0" fontId="8" fillId="0" borderId="11" xfId="0" applyFont="1" applyBorder="1" applyAlignment="1"/>
    <xf numFmtId="0" fontId="8" fillId="3" borderId="6" xfId="0" applyFont="1" applyFill="1" applyBorder="1" applyAlignment="1">
      <alignment horizontal="right"/>
    </xf>
    <xf numFmtId="0" fontId="24" fillId="0" borderId="0" xfId="0" applyFont="1" applyAlignment="1"/>
    <xf numFmtId="176" fontId="8" fillId="0" borderId="6" xfId="0" applyNumberFormat="1" applyFont="1" applyBorder="1" applyAlignment="1">
      <alignment horizontal="right"/>
    </xf>
    <xf numFmtId="181" fontId="8" fillId="0" borderId="6" xfId="0" applyNumberFormat="1" applyFont="1" applyBorder="1" applyAlignment="1">
      <alignment horizontal="right"/>
    </xf>
    <xf numFmtId="0" fontId="8" fillId="0" borderId="7" xfId="0" applyFont="1" applyBorder="1" applyAlignment="1">
      <alignment horizontal="right"/>
    </xf>
    <xf numFmtId="0" fontId="13" fillId="0" borderId="6" xfId="0" applyFont="1" applyBorder="1" applyAlignment="1"/>
    <xf numFmtId="0" fontId="20" fillId="0" borderId="6" xfId="0" applyFont="1" applyBorder="1" applyAlignment="1"/>
    <xf numFmtId="0" fontId="8" fillId="3" borderId="7" xfId="0" applyFont="1" applyFill="1" applyBorder="1" applyAlignment="1">
      <alignment horizontal="right"/>
    </xf>
    <xf numFmtId="182" fontId="8" fillId="0" borderId="7" xfId="0" applyNumberFormat="1" applyFont="1" applyBorder="1" applyAlignment="1">
      <alignment horizontal="right"/>
    </xf>
    <xf numFmtId="179" fontId="8" fillId="0" borderId="7" xfId="0" applyNumberFormat="1" applyFont="1" applyBorder="1" applyAlignment="1">
      <alignment horizontal="right"/>
    </xf>
    <xf numFmtId="178" fontId="8" fillId="0" borderId="6" xfId="0" applyNumberFormat="1" applyFont="1" applyBorder="1" applyAlignment="1"/>
    <xf numFmtId="179" fontId="8" fillId="0" borderId="6" xfId="0" applyNumberFormat="1" applyFont="1" applyBorder="1" applyAlignment="1"/>
    <xf numFmtId="0" fontId="8" fillId="0" borderId="11" xfId="0" applyFont="1" applyBorder="1" applyAlignment="1"/>
    <xf numFmtId="0" fontId="8" fillId="0" borderId="6" xfId="0" applyFont="1" applyBorder="1" applyAlignment="1">
      <alignment wrapText="1"/>
    </xf>
    <xf numFmtId="176" fontId="8" fillId="3" borderId="7" xfId="0" applyNumberFormat="1" applyFont="1" applyFill="1" applyBorder="1" applyAlignment="1"/>
    <xf numFmtId="176" fontId="8" fillId="3" borderId="7" xfId="0" applyNumberFormat="1" applyFont="1" applyFill="1" applyBorder="1" applyAlignment="1"/>
    <xf numFmtId="0" fontId="8" fillId="3" borderId="7" xfId="0" applyFont="1" applyFill="1" applyBorder="1" applyAlignment="1"/>
    <xf numFmtId="177" fontId="8" fillId="3" borderId="7" xfId="0" applyNumberFormat="1" applyFont="1" applyFill="1" applyBorder="1" applyAlignment="1"/>
    <xf numFmtId="177" fontId="8" fillId="0" borderId="7" xfId="0" applyNumberFormat="1" applyFont="1" applyBorder="1" applyAlignment="1">
      <alignment horizontal="right"/>
    </xf>
    <xf numFmtId="176" fontId="8" fillId="0" borderId="7" xfId="0" applyNumberFormat="1" applyFont="1" applyBorder="1" applyAlignment="1">
      <alignment horizontal="right"/>
    </xf>
    <xf numFmtId="178" fontId="8" fillId="0" borderId="7" xfId="0" applyNumberFormat="1" applyFont="1" applyBorder="1" applyAlignment="1">
      <alignment horizontal="right"/>
    </xf>
    <xf numFmtId="179" fontId="8" fillId="0" borderId="6" xfId="0" applyNumberFormat="1" applyFont="1" applyBorder="1" applyAlignment="1">
      <alignment horizontal="right"/>
    </xf>
    <xf numFmtId="0" fontId="8" fillId="0" borderId="8" xfId="0" applyFont="1" applyBorder="1" applyAlignment="1"/>
    <xf numFmtId="0" fontId="8" fillId="0" borderId="9" xfId="0" applyFont="1" applyBorder="1" applyAlignment="1">
      <alignment wrapText="1"/>
    </xf>
    <xf numFmtId="176" fontId="8" fillId="3" borderId="9" xfId="0" applyNumberFormat="1" applyFont="1" applyFill="1" applyBorder="1" applyAlignment="1"/>
    <xf numFmtId="177" fontId="8" fillId="3" borderId="9" xfId="0" applyNumberFormat="1" applyFont="1" applyFill="1" applyBorder="1" applyAlignment="1"/>
    <xf numFmtId="177" fontId="8" fillId="0" borderId="9" xfId="0" applyNumberFormat="1" applyFont="1" applyBorder="1" applyAlignment="1"/>
    <xf numFmtId="179" fontId="8" fillId="0" borderId="9" xfId="0" applyNumberFormat="1" applyFont="1" applyBorder="1" applyAlignment="1">
      <alignment horizontal="right"/>
    </xf>
    <xf numFmtId="179" fontId="8" fillId="0" borderId="6" xfId="0" applyNumberFormat="1" applyFont="1" applyBorder="1" applyAlignment="1">
      <alignment horizontal="right"/>
    </xf>
    <xf numFmtId="0" fontId="8" fillId="0" borderId="7" xfId="0" applyFont="1" applyBorder="1" applyAlignment="1">
      <alignment wrapText="1"/>
    </xf>
    <xf numFmtId="0" fontId="8" fillId="0" borderId="7" xfId="0" applyFont="1" applyBorder="1" applyAlignment="1">
      <alignment wrapText="1"/>
    </xf>
    <xf numFmtId="178" fontId="8" fillId="0" borderId="7" xfId="0" applyNumberFormat="1" applyFont="1" applyBorder="1" applyAlignment="1"/>
    <xf numFmtId="176" fontId="8" fillId="0" borderId="7" xfId="0" applyNumberFormat="1" applyFont="1" applyBorder="1" applyAlignment="1"/>
    <xf numFmtId="0" fontId="8" fillId="0" borderId="7" xfId="0" applyFont="1" applyBorder="1" applyAlignment="1">
      <alignment horizontal="right"/>
    </xf>
    <xf numFmtId="0" fontId="8" fillId="0" borderId="6" xfId="0" applyFont="1" applyBorder="1" applyAlignment="1">
      <alignment horizontal="right"/>
    </xf>
    <xf numFmtId="182" fontId="8" fillId="0" borderId="9" xfId="0" applyNumberFormat="1" applyFont="1" applyBorder="1" applyAlignment="1">
      <alignment horizontal="right"/>
    </xf>
    <xf numFmtId="180" fontId="8" fillId="0" borderId="7" xfId="0" applyNumberFormat="1" applyFont="1" applyBorder="1" applyAlignment="1">
      <alignment horizontal="right"/>
    </xf>
    <xf numFmtId="0" fontId="13" fillId="0" borderId="6" xfId="0" applyFont="1" applyBorder="1" applyAlignment="1"/>
    <xf numFmtId="179" fontId="8" fillId="0" borderId="7" xfId="0" applyNumberFormat="1" applyFont="1" applyBorder="1" applyAlignment="1"/>
    <xf numFmtId="0" fontId="8" fillId="0" borderId="6" xfId="0" applyFont="1" applyBorder="1" applyAlignment="1">
      <alignment horizontal="right"/>
    </xf>
    <xf numFmtId="176" fontId="8" fillId="3" borderId="6" xfId="0" applyNumberFormat="1" applyFont="1" applyFill="1" applyBorder="1" applyAlignment="1"/>
    <xf numFmtId="182" fontId="8" fillId="0" borderId="6" xfId="0" applyNumberFormat="1" applyFont="1" applyBorder="1" applyAlignment="1">
      <alignment horizontal="right"/>
    </xf>
    <xf numFmtId="180" fontId="8" fillId="0" borderId="6" xfId="0" applyNumberFormat="1" applyFont="1" applyBorder="1" applyAlignment="1">
      <alignment horizontal="right"/>
    </xf>
    <xf numFmtId="176" fontId="8" fillId="0" borderId="9" xfId="0" applyNumberFormat="1" applyFont="1" applyBorder="1" applyAlignment="1"/>
    <xf numFmtId="178" fontId="8" fillId="0" borderId="9" xfId="0" applyNumberFormat="1" applyFont="1" applyBorder="1" applyAlignment="1"/>
    <xf numFmtId="0" fontId="11" fillId="0" borderId="6" xfId="0" applyFont="1" applyBorder="1" applyAlignment="1">
      <alignment horizontal="left"/>
    </xf>
    <xf numFmtId="177" fontId="8" fillId="0" borderId="6" xfId="0" applyNumberFormat="1" applyFont="1" applyBorder="1" applyAlignment="1"/>
    <xf numFmtId="176" fontId="8" fillId="0" borderId="6" xfId="0" applyNumberFormat="1" applyFont="1" applyBorder="1" applyAlignment="1"/>
    <xf numFmtId="176" fontId="8" fillId="0" borderId="6" xfId="0" applyNumberFormat="1" applyFont="1" applyBorder="1" applyAlignment="1"/>
    <xf numFmtId="176" fontId="8" fillId="0" borderId="6" xfId="0" applyNumberFormat="1" applyFont="1" applyBorder="1" applyAlignment="1"/>
    <xf numFmtId="177" fontId="2" fillId="0" borderId="6" xfId="0" applyNumberFormat="1" applyFont="1" applyBorder="1"/>
    <xf numFmtId="176" fontId="2" fillId="0" borderId="6" xfId="0" applyNumberFormat="1" applyFont="1" applyBorder="1" applyAlignment="1"/>
    <xf numFmtId="178" fontId="2" fillId="0" borderId="6" xfId="0" applyNumberFormat="1" applyFont="1" applyBorder="1"/>
    <xf numFmtId="176" fontId="2" fillId="0" borderId="6" xfId="0" applyNumberFormat="1" applyFont="1" applyBorder="1"/>
    <xf numFmtId="0" fontId="8" fillId="0" borderId="8" xfId="0" applyFont="1" applyBorder="1" applyAlignment="1">
      <alignment wrapText="1"/>
    </xf>
    <xf numFmtId="176" fontId="8" fillId="2" borderId="8" xfId="0" applyNumberFormat="1" applyFont="1" applyFill="1" applyBorder="1" applyAlignment="1"/>
    <xf numFmtId="179" fontId="8" fillId="3" borderId="8" xfId="0" applyNumberFormat="1" applyFont="1" applyFill="1" applyBorder="1" applyAlignment="1"/>
    <xf numFmtId="176" fontId="8" fillId="3" borderId="8" xfId="0" applyNumberFormat="1" applyFont="1" applyFill="1" applyBorder="1" applyAlignment="1"/>
    <xf numFmtId="0" fontId="8" fillId="3" borderId="8" xfId="0" applyFont="1" applyFill="1" applyBorder="1" applyAlignment="1"/>
    <xf numFmtId="0" fontId="8" fillId="3" borderId="8" xfId="0" applyFont="1" applyFill="1" applyBorder="1" applyAlignment="1"/>
    <xf numFmtId="177" fontId="8" fillId="3" borderId="8" xfId="0" applyNumberFormat="1" applyFont="1" applyFill="1" applyBorder="1" applyAlignment="1"/>
    <xf numFmtId="177" fontId="8" fillId="0" borderId="8" xfId="0" applyNumberFormat="1" applyFont="1" applyBorder="1" applyAlignment="1"/>
    <xf numFmtId="179" fontId="8" fillId="0" borderId="8" xfId="0" applyNumberFormat="1" applyFont="1" applyBorder="1" applyAlignment="1"/>
    <xf numFmtId="176" fontId="8" fillId="0" borderId="8" xfId="0" applyNumberFormat="1" applyFont="1" applyBorder="1" applyAlignment="1"/>
    <xf numFmtId="0" fontId="8" fillId="0" borderId="8" xfId="0" applyFont="1" applyBorder="1" applyAlignment="1">
      <alignment horizontal="right"/>
    </xf>
    <xf numFmtId="182" fontId="8" fillId="0" borderId="8" xfId="0" applyNumberFormat="1" applyFont="1" applyBorder="1" applyAlignment="1"/>
    <xf numFmtId="176" fontId="2" fillId="2" borderId="0" xfId="0" applyNumberFormat="1" applyFont="1" applyFill="1"/>
    <xf numFmtId="0" fontId="8" fillId="21" borderId="8" xfId="0" applyFont="1" applyFill="1" applyBorder="1" applyAlignment="1"/>
    <xf numFmtId="0" fontId="8" fillId="8" borderId="6" xfId="0" quotePrefix="1" applyFont="1" applyFill="1" applyBorder="1" applyAlignment="1">
      <alignment horizontal="right"/>
    </xf>
    <xf numFmtId="0" fontId="8" fillId="8" borderId="6" xfId="0" applyFont="1" applyFill="1" applyBorder="1" applyAlignment="1">
      <alignment wrapText="1"/>
    </xf>
    <xf numFmtId="176" fontId="8" fillId="3" borderId="9" xfId="0" quotePrefix="1" applyNumberFormat="1" applyFont="1" applyFill="1" applyBorder="1" applyAlignment="1"/>
    <xf numFmtId="182" fontId="8" fillId="8" borderId="9" xfId="0" applyNumberFormat="1" applyFont="1" applyFill="1" applyBorder="1" applyAlignment="1">
      <alignment horizontal="right"/>
    </xf>
    <xf numFmtId="176" fontId="8" fillId="8" borderId="9" xfId="0" quotePrefix="1" applyNumberFormat="1" applyFont="1" applyFill="1" applyBorder="1" applyAlignment="1">
      <alignment horizontal="right"/>
    </xf>
    <xf numFmtId="178" fontId="8" fillId="8" borderId="9" xfId="0" quotePrefix="1" applyNumberFormat="1" applyFont="1" applyFill="1" applyBorder="1" applyAlignment="1">
      <alignment horizontal="right"/>
    </xf>
    <xf numFmtId="176" fontId="8" fillId="8" borderId="9" xfId="0" quotePrefix="1" applyNumberFormat="1" applyFont="1" applyFill="1" applyBorder="1" applyAlignment="1">
      <alignment horizontal="right"/>
    </xf>
    <xf numFmtId="179" fontId="8" fillId="2" borderId="6" xfId="0" applyNumberFormat="1" applyFont="1" applyFill="1" applyBorder="1" applyAlignment="1">
      <alignment horizontal="right"/>
    </xf>
    <xf numFmtId="0" fontId="8" fillId="8" borderId="10" xfId="0" applyFont="1" applyFill="1" applyBorder="1" applyAlignment="1"/>
    <xf numFmtId="0" fontId="8" fillId="9" borderId="6" xfId="0" applyFont="1" applyFill="1" applyBorder="1" applyAlignment="1"/>
    <xf numFmtId="0" fontId="8" fillId="9" borderId="6" xfId="0" applyFont="1" applyFill="1" applyBorder="1" applyAlignment="1">
      <alignment horizontal="right"/>
    </xf>
    <xf numFmtId="0" fontId="19" fillId="0" borderId="6" xfId="0" applyFont="1" applyBorder="1" applyAlignment="1"/>
    <xf numFmtId="0" fontId="20" fillId="9" borderId="6" xfId="0" applyFont="1" applyFill="1" applyBorder="1" applyAlignment="1"/>
    <xf numFmtId="176" fontId="8" fillId="3" borderId="6" xfId="0" applyNumberFormat="1" applyFont="1" applyFill="1" applyBorder="1" applyAlignment="1">
      <alignment horizontal="right"/>
    </xf>
    <xf numFmtId="0" fontId="8" fillId="3" borderId="6" xfId="0" applyFont="1" applyFill="1" applyBorder="1" applyAlignment="1"/>
    <xf numFmtId="177" fontId="8" fillId="3" borderId="6" xfId="0" applyNumberFormat="1" applyFont="1" applyFill="1" applyBorder="1" applyAlignment="1"/>
    <xf numFmtId="182" fontId="8" fillId="9" borderId="6" xfId="0" applyNumberFormat="1" applyFont="1" applyFill="1" applyBorder="1" applyAlignment="1">
      <alignment horizontal="right"/>
    </xf>
    <xf numFmtId="179" fontId="8" fillId="9" borderId="6" xfId="0" applyNumberFormat="1" applyFont="1" applyFill="1" applyBorder="1" applyAlignment="1">
      <alignment horizontal="right"/>
    </xf>
    <xf numFmtId="180" fontId="8" fillId="17" borderId="6" xfId="0" applyNumberFormat="1" applyFont="1" applyFill="1" applyBorder="1" applyAlignment="1">
      <alignment horizontal="right"/>
    </xf>
    <xf numFmtId="0" fontId="8" fillId="2" borderId="6" xfId="0" applyFont="1" applyFill="1" applyBorder="1" applyAlignment="1">
      <alignment horizontal="right"/>
    </xf>
    <xf numFmtId="176" fontId="8" fillId="2" borderId="6" xfId="0" applyNumberFormat="1" applyFont="1" applyFill="1" applyBorder="1" applyAlignment="1">
      <alignment horizontal="right"/>
    </xf>
    <xf numFmtId="0" fontId="8" fillId="9" borderId="7" xfId="0" applyFont="1" applyFill="1" applyBorder="1" applyAlignment="1"/>
    <xf numFmtId="177" fontId="8" fillId="9" borderId="7" xfId="0" quotePrefix="1" applyNumberFormat="1" applyFont="1" applyFill="1" applyBorder="1" applyAlignment="1"/>
    <xf numFmtId="176" fontId="8" fillId="9" borderId="7" xfId="0" quotePrefix="1" applyNumberFormat="1" applyFont="1" applyFill="1" applyBorder="1" applyAlignment="1"/>
    <xf numFmtId="178" fontId="8" fillId="9" borderId="7" xfId="0" quotePrefix="1" applyNumberFormat="1" applyFont="1" applyFill="1" applyBorder="1" applyAlignment="1"/>
    <xf numFmtId="176" fontId="8" fillId="9" borderId="7" xfId="0" quotePrefix="1" applyNumberFormat="1" applyFont="1" applyFill="1" applyBorder="1" applyAlignment="1"/>
    <xf numFmtId="176" fontId="8" fillId="8" borderId="7" xfId="0" applyNumberFormat="1" applyFont="1" applyFill="1" applyBorder="1" applyAlignment="1">
      <alignment horizontal="right"/>
    </xf>
    <xf numFmtId="188" fontId="8" fillId="9" borderId="6" xfId="0" applyNumberFormat="1" applyFont="1" applyFill="1" applyBorder="1" applyAlignment="1">
      <alignment horizontal="right"/>
    </xf>
    <xf numFmtId="0" fontId="13" fillId="0" borderId="0" xfId="0" applyFont="1" applyAlignment="1"/>
    <xf numFmtId="176" fontId="8" fillId="12" borderId="7" xfId="0" applyNumberFormat="1" applyFont="1" applyFill="1" applyBorder="1" applyAlignment="1"/>
    <xf numFmtId="189" fontId="8" fillId="8" borderId="6" xfId="0" applyNumberFormat="1" applyFont="1" applyFill="1" applyBorder="1" applyAlignment="1">
      <alignment horizontal="right"/>
    </xf>
    <xf numFmtId="177" fontId="8" fillId="8" borderId="7" xfId="0" quotePrefix="1" applyNumberFormat="1" applyFont="1" applyFill="1" applyBorder="1" applyAlignment="1"/>
    <xf numFmtId="176" fontId="8" fillId="8" borderId="7" xfId="0" quotePrefix="1" applyNumberFormat="1" applyFont="1" applyFill="1" applyBorder="1" applyAlignment="1">
      <alignment horizontal="right"/>
    </xf>
    <xf numFmtId="178" fontId="8" fillId="8" borderId="7" xfId="0" applyNumberFormat="1" applyFont="1" applyFill="1" applyBorder="1" applyAlignment="1"/>
    <xf numFmtId="176" fontId="8" fillId="8" borderId="7" xfId="0" quotePrefix="1" applyNumberFormat="1" applyFont="1" applyFill="1" applyBorder="1" applyAlignment="1">
      <alignment horizontal="right"/>
    </xf>
    <xf numFmtId="179" fontId="8" fillId="10" borderId="7" xfId="0" applyNumberFormat="1" applyFont="1" applyFill="1" applyBorder="1" applyAlignment="1">
      <alignment horizontal="right"/>
    </xf>
    <xf numFmtId="0" fontId="8" fillId="8" borderId="7" xfId="0" applyFont="1" applyFill="1" applyBorder="1" applyAlignment="1">
      <alignment horizontal="right"/>
    </xf>
    <xf numFmtId="181" fontId="8" fillId="11" borderId="6" xfId="0" applyNumberFormat="1" applyFont="1" applyFill="1" applyBorder="1" applyAlignment="1">
      <alignment horizontal="right"/>
    </xf>
    <xf numFmtId="0" fontId="8" fillId="11" borderId="6" xfId="0" applyFont="1" applyFill="1" applyBorder="1" applyAlignment="1">
      <alignment wrapText="1"/>
    </xf>
    <xf numFmtId="177" fontId="8" fillId="11" borderId="6" xfId="0" quotePrefix="1" applyNumberFormat="1" applyFont="1" applyFill="1" applyBorder="1" applyAlignment="1"/>
    <xf numFmtId="176" fontId="8" fillId="11" borderId="6" xfId="0" quotePrefix="1" applyNumberFormat="1" applyFont="1" applyFill="1" applyBorder="1" applyAlignment="1"/>
    <xf numFmtId="178" fontId="24" fillId="8" borderId="0" xfId="0" quotePrefix="1" applyNumberFormat="1" applyFont="1" applyFill="1" applyAlignment="1"/>
    <xf numFmtId="176" fontId="8" fillId="11" borderId="6" xfId="0" quotePrefix="1" applyNumberFormat="1" applyFont="1" applyFill="1" applyBorder="1" applyAlignment="1"/>
    <xf numFmtId="176" fontId="8" fillId="3" borderId="6" xfId="0" quotePrefix="1" applyNumberFormat="1" applyFont="1" applyFill="1" applyBorder="1" applyAlignment="1"/>
    <xf numFmtId="0" fontId="13" fillId="9" borderId="6" xfId="0" applyFont="1" applyFill="1" applyBorder="1" applyAlignment="1"/>
    <xf numFmtId="0" fontId="8" fillId="9" borderId="0" xfId="0" applyFont="1" applyFill="1" applyAlignment="1"/>
    <xf numFmtId="178" fontId="8" fillId="9" borderId="6" xfId="0" applyNumberFormat="1" applyFont="1" applyFill="1" applyBorder="1" applyAlignment="1"/>
    <xf numFmtId="176" fontId="8" fillId="2" borderId="7" xfId="0" applyNumberFormat="1" applyFont="1" applyFill="1" applyBorder="1" applyAlignment="1">
      <alignment horizontal="right"/>
    </xf>
    <xf numFmtId="0" fontId="8" fillId="19" borderId="6" xfId="0" applyFont="1" applyFill="1" applyBorder="1" applyAlignment="1"/>
    <xf numFmtId="176" fontId="8" fillId="3" borderId="7" xfId="0" applyNumberFormat="1" applyFont="1" applyFill="1" applyBorder="1" applyAlignment="1">
      <alignment horizontal="right"/>
    </xf>
    <xf numFmtId="177" fontId="8" fillId="8" borderId="7" xfId="0" applyNumberFormat="1" applyFont="1" applyFill="1" applyBorder="1" applyAlignment="1">
      <alignment horizontal="right"/>
    </xf>
    <xf numFmtId="176" fontId="8" fillId="8" borderId="7" xfId="0" applyNumberFormat="1" applyFont="1" applyFill="1" applyBorder="1" applyAlignment="1">
      <alignment horizontal="right"/>
    </xf>
    <xf numFmtId="178" fontId="8" fillId="8" borderId="7" xfId="0" applyNumberFormat="1" applyFont="1" applyFill="1" applyBorder="1" applyAlignment="1">
      <alignment horizontal="right"/>
    </xf>
    <xf numFmtId="179" fontId="8" fillId="3" borderId="11" xfId="0" applyNumberFormat="1" applyFont="1" applyFill="1" applyBorder="1" applyAlignment="1">
      <alignment horizontal="right"/>
    </xf>
    <xf numFmtId="179" fontId="8" fillId="12" borderId="7" xfId="0" applyNumberFormat="1" applyFont="1" applyFill="1" applyBorder="1" applyAlignment="1">
      <alignment horizontal="right"/>
    </xf>
    <xf numFmtId="0" fontId="8" fillId="4" borderId="8" xfId="0" applyFont="1" applyFill="1" applyBorder="1" applyAlignment="1"/>
    <xf numFmtId="0" fontId="8" fillId="8" borderId="6" xfId="0" quotePrefix="1" applyFont="1" applyFill="1" applyBorder="1" applyAlignment="1"/>
    <xf numFmtId="177" fontId="8" fillId="8" borderId="9" xfId="0" quotePrefix="1" applyNumberFormat="1" applyFont="1" applyFill="1" applyBorder="1" applyAlignment="1"/>
    <xf numFmtId="176" fontId="8" fillId="8" borderId="9" xfId="0" quotePrefix="1" applyNumberFormat="1" applyFont="1" applyFill="1" applyBorder="1" applyAlignment="1"/>
    <xf numFmtId="176" fontId="8" fillId="8" borderId="9" xfId="0" applyNumberFormat="1" applyFont="1" applyFill="1" applyBorder="1" applyAlignment="1">
      <alignment horizontal="right"/>
    </xf>
    <xf numFmtId="176" fontId="8" fillId="8" borderId="9" xfId="0" applyNumberFormat="1" applyFont="1" applyFill="1" applyBorder="1" applyAlignment="1"/>
    <xf numFmtId="181" fontId="8" fillId="8" borderId="6" xfId="0" applyNumberFormat="1" applyFont="1" applyFill="1" applyBorder="1" applyAlignment="1">
      <alignment horizontal="right"/>
    </xf>
    <xf numFmtId="0" fontId="8" fillId="8" borderId="7" xfId="0" applyFont="1" applyFill="1" applyBorder="1" applyAlignment="1">
      <alignment wrapText="1"/>
    </xf>
    <xf numFmtId="176" fontId="8" fillId="10" borderId="7" xfId="0" applyNumberFormat="1" applyFont="1" applyFill="1" applyBorder="1" applyAlignment="1">
      <alignment horizontal="right"/>
    </xf>
    <xf numFmtId="176" fontId="8" fillId="4" borderId="7" xfId="0" applyNumberFormat="1" applyFont="1" applyFill="1" applyBorder="1" applyAlignment="1"/>
    <xf numFmtId="0" fontId="8" fillId="4" borderId="7" xfId="0" applyFont="1" applyFill="1" applyBorder="1" applyAlignment="1">
      <alignment horizontal="right"/>
    </xf>
    <xf numFmtId="0" fontId="8" fillId="4" borderId="7" xfId="0" applyFont="1" applyFill="1" applyBorder="1" applyAlignment="1">
      <alignment horizontal="right"/>
    </xf>
    <xf numFmtId="0" fontId="8" fillId="4" borderId="7" xfId="0" applyFont="1" applyFill="1" applyBorder="1" applyAlignment="1"/>
    <xf numFmtId="177" fontId="8" fillId="8" borderId="7" xfId="0" quotePrefix="1" applyNumberFormat="1" applyFont="1" applyFill="1" applyBorder="1" applyAlignment="1">
      <alignment horizontal="right"/>
    </xf>
    <xf numFmtId="176" fontId="8" fillId="8" borderId="7" xfId="0" applyNumberFormat="1" applyFont="1" applyFill="1" applyBorder="1" applyAlignment="1"/>
    <xf numFmtId="0" fontId="8" fillId="11" borderId="7" xfId="0" applyFont="1" applyFill="1" applyBorder="1" applyAlignment="1"/>
    <xf numFmtId="0" fontId="8" fillId="11" borderId="6" xfId="0" applyFont="1" applyFill="1" applyBorder="1" applyAlignment="1">
      <alignment horizontal="right"/>
    </xf>
    <xf numFmtId="177" fontId="8" fillId="11" borderId="7" xfId="0" applyNumberFormat="1" applyFont="1" applyFill="1" applyBorder="1" applyAlignment="1">
      <alignment horizontal="right"/>
    </xf>
    <xf numFmtId="176" fontId="8" fillId="11" borderId="7" xfId="0" applyNumberFormat="1" applyFont="1" applyFill="1" applyBorder="1" applyAlignment="1">
      <alignment horizontal="right"/>
    </xf>
    <xf numFmtId="178" fontId="8" fillId="11" borderId="7" xfId="0" applyNumberFormat="1" applyFont="1" applyFill="1" applyBorder="1" applyAlignment="1"/>
    <xf numFmtId="176" fontId="8" fillId="11" borderId="7" xfId="0" applyNumberFormat="1" applyFont="1" applyFill="1" applyBorder="1" applyAlignment="1">
      <alignment horizontal="right"/>
    </xf>
    <xf numFmtId="0" fontId="8" fillId="22" borderId="6" xfId="0" applyFont="1" applyFill="1" applyBorder="1" applyAlignment="1"/>
    <xf numFmtId="176" fontId="8" fillId="12" borderId="7" xfId="0" applyNumberFormat="1" applyFont="1" applyFill="1" applyBorder="1" applyAlignment="1">
      <alignment horizontal="right"/>
    </xf>
    <xf numFmtId="0" fontId="8" fillId="8" borderId="6" xfId="0" applyFont="1" applyFill="1" applyBorder="1" applyAlignment="1">
      <alignment horizontal="right"/>
    </xf>
    <xf numFmtId="179" fontId="8" fillId="8" borderId="7" xfId="0" quotePrefix="1" applyNumberFormat="1" applyFont="1" applyFill="1" applyBorder="1" applyAlignment="1">
      <alignment horizontal="right"/>
    </xf>
    <xf numFmtId="178" fontId="8" fillId="8" borderId="6" xfId="0" quotePrefix="1" applyNumberFormat="1" applyFont="1" applyFill="1" applyBorder="1" applyAlignment="1"/>
    <xf numFmtId="0" fontId="13" fillId="8" borderId="6" xfId="0" applyFont="1" applyFill="1" applyBorder="1" applyAlignment="1">
      <alignment horizontal="right"/>
    </xf>
    <xf numFmtId="179" fontId="8" fillId="12" borderId="9" xfId="0" applyNumberFormat="1" applyFont="1" applyFill="1" applyBorder="1" applyAlignment="1">
      <alignment horizontal="right"/>
    </xf>
    <xf numFmtId="0" fontId="8" fillId="19" borderId="6" xfId="0" quotePrefix="1" applyFont="1" applyFill="1" applyBorder="1" applyAlignment="1"/>
    <xf numFmtId="0" fontId="8" fillId="19" borderId="6" xfId="0" applyFont="1" applyFill="1" applyBorder="1" applyAlignment="1">
      <alignment wrapText="1"/>
    </xf>
    <xf numFmtId="176" fontId="8" fillId="19" borderId="6" xfId="0" applyNumberFormat="1" applyFont="1" applyFill="1" applyBorder="1" applyAlignment="1"/>
    <xf numFmtId="176" fontId="8" fillId="19" borderId="6" xfId="0" applyNumberFormat="1" applyFont="1" applyFill="1" applyBorder="1" applyAlignment="1"/>
    <xf numFmtId="0" fontId="8" fillId="19" borderId="6" xfId="0" applyFont="1" applyFill="1" applyBorder="1" applyAlignment="1">
      <alignment horizontal="right"/>
    </xf>
    <xf numFmtId="0" fontId="8" fillId="19" borderId="6" xfId="0" applyFont="1" applyFill="1" applyBorder="1" applyAlignment="1">
      <alignment horizontal="right"/>
    </xf>
    <xf numFmtId="177" fontId="8" fillId="19" borderId="6" xfId="0" quotePrefix="1" applyNumberFormat="1" applyFont="1" applyFill="1" applyBorder="1" applyAlignment="1"/>
    <xf numFmtId="178" fontId="8" fillId="19" borderId="6" xfId="0" applyNumberFormat="1" applyFont="1" applyFill="1" applyBorder="1" applyAlignment="1"/>
    <xf numFmtId="0" fontId="8" fillId="19" borderId="9" xfId="0" applyFont="1" applyFill="1" applyBorder="1" applyAlignment="1"/>
    <xf numFmtId="0" fontId="8" fillId="19" borderId="0" xfId="0" applyFont="1" applyFill="1" applyAlignment="1"/>
    <xf numFmtId="177" fontId="8" fillId="0" borderId="6" xfId="0" applyNumberFormat="1" applyFont="1" applyBorder="1" applyAlignment="1">
      <alignment horizontal="right"/>
    </xf>
    <xf numFmtId="177" fontId="8" fillId="11" borderId="6" xfId="0" applyNumberFormat="1" applyFont="1" applyFill="1" applyBorder="1" applyAlignment="1">
      <alignment horizontal="right"/>
    </xf>
    <xf numFmtId="176" fontId="8" fillId="11" borderId="6" xfId="0" applyNumberFormat="1" applyFont="1" applyFill="1" applyBorder="1" applyAlignment="1">
      <alignment horizontal="right"/>
    </xf>
    <xf numFmtId="178" fontId="8" fillId="11" borderId="6" xfId="0" applyNumberFormat="1" applyFont="1" applyFill="1" applyBorder="1" applyAlignment="1"/>
    <xf numFmtId="176" fontId="8" fillId="11" borderId="6" xfId="0" applyNumberFormat="1" applyFont="1" applyFill="1" applyBorder="1" applyAlignment="1">
      <alignment horizontal="right"/>
    </xf>
    <xf numFmtId="177" fontId="8" fillId="0" borderId="6" xfId="0" applyNumberFormat="1" applyFont="1" applyBorder="1" applyAlignment="1"/>
    <xf numFmtId="176" fontId="8" fillId="0" borderId="6" xfId="0" applyNumberFormat="1" applyFont="1" applyBorder="1" applyAlignment="1">
      <alignment horizontal="right"/>
    </xf>
    <xf numFmtId="177" fontId="8" fillId="8" borderId="6" xfId="0" applyNumberFormat="1" applyFont="1" applyFill="1" applyBorder="1" applyAlignment="1"/>
    <xf numFmtId="176" fontId="8" fillId="8" borderId="6" xfId="0" applyNumberFormat="1" applyFont="1" applyFill="1" applyBorder="1" applyAlignment="1"/>
    <xf numFmtId="178" fontId="8" fillId="8" borderId="6" xfId="0" applyNumberFormat="1" applyFont="1" applyFill="1" applyBorder="1" applyAlignment="1"/>
    <xf numFmtId="176" fontId="8" fillId="8" borderId="6" xfId="0" applyNumberFormat="1" applyFont="1" applyFill="1" applyBorder="1" applyAlignment="1"/>
    <xf numFmtId="182" fontId="8" fillId="0" borderId="6" xfId="0" applyNumberFormat="1" applyFont="1" applyBorder="1" applyAlignment="1"/>
    <xf numFmtId="180" fontId="8" fillId="0" borderId="6" xfId="0" applyNumberFormat="1" applyFont="1" applyBorder="1" applyAlignment="1"/>
    <xf numFmtId="176" fontId="8" fillId="2" borderId="6" xfId="0" applyNumberFormat="1" applyFont="1" applyFill="1" applyBorder="1" applyAlignment="1"/>
    <xf numFmtId="0" fontId="8" fillId="8" borderId="8" xfId="0" applyFont="1" applyFill="1" applyBorder="1" applyAlignment="1">
      <alignment wrapText="1"/>
    </xf>
    <xf numFmtId="0" fontId="10" fillId="23" borderId="6" xfId="0" applyFont="1" applyFill="1" applyBorder="1" applyAlignment="1"/>
    <xf numFmtId="177" fontId="8" fillId="8" borderId="6" xfId="0" quotePrefix="1" applyNumberFormat="1" applyFont="1" applyFill="1" applyBorder="1" applyAlignment="1">
      <alignment horizontal="right"/>
    </xf>
    <xf numFmtId="176" fontId="8" fillId="8" borderId="6" xfId="0" applyNumberFormat="1" applyFont="1" applyFill="1" applyBorder="1" applyAlignment="1">
      <alignment horizontal="right"/>
    </xf>
    <xf numFmtId="176" fontId="8" fillId="2" borderId="6" xfId="0" applyNumberFormat="1" applyFont="1" applyFill="1" applyBorder="1" applyAlignment="1">
      <alignment horizontal="right"/>
    </xf>
    <xf numFmtId="181" fontId="8" fillId="2" borderId="0" xfId="0" applyNumberFormat="1" applyFont="1" applyFill="1" applyAlignment="1">
      <alignment horizontal="right"/>
    </xf>
    <xf numFmtId="0" fontId="8" fillId="9" borderId="6" xfId="0" quotePrefix="1" applyFont="1" applyFill="1" applyBorder="1" applyAlignment="1"/>
    <xf numFmtId="0" fontId="20" fillId="9" borderId="0" xfId="0" applyFont="1" applyFill="1" applyAlignment="1"/>
    <xf numFmtId="177" fontId="8" fillId="9" borderId="6" xfId="0" quotePrefix="1" applyNumberFormat="1" applyFont="1" applyFill="1" applyBorder="1" applyAlignment="1"/>
    <xf numFmtId="176" fontId="8" fillId="9" borderId="6" xfId="0" quotePrefix="1" applyNumberFormat="1" applyFont="1" applyFill="1" applyBorder="1" applyAlignment="1"/>
    <xf numFmtId="178" fontId="8" fillId="9" borderId="6" xfId="0" quotePrefix="1" applyNumberFormat="1" applyFont="1" applyFill="1" applyBorder="1" applyAlignment="1">
      <alignment horizontal="right"/>
    </xf>
    <xf numFmtId="176" fontId="8" fillId="9" borderId="6" xfId="0" quotePrefix="1" applyNumberFormat="1" applyFont="1" applyFill="1" applyBorder="1" applyAlignment="1"/>
    <xf numFmtId="181" fontId="8" fillId="0" borderId="0" xfId="0" applyNumberFormat="1" applyFont="1" applyAlignment="1"/>
    <xf numFmtId="0" fontId="8" fillId="8" borderId="9" xfId="0" applyFont="1" applyFill="1" applyBorder="1" applyAlignment="1">
      <alignment wrapText="1"/>
    </xf>
    <xf numFmtId="176" fontId="8" fillId="8" borderId="6" xfId="0" quotePrefix="1" applyNumberFormat="1" applyFont="1" applyFill="1" applyBorder="1" applyAlignment="1">
      <alignment horizontal="right"/>
    </xf>
    <xf numFmtId="178" fontId="8" fillId="8" borderId="6" xfId="0" quotePrefix="1" applyNumberFormat="1" applyFont="1" applyFill="1" applyBorder="1" applyAlignment="1">
      <alignment horizontal="right"/>
    </xf>
    <xf numFmtId="176" fontId="8" fillId="8" borderId="6" xfId="0" quotePrefix="1" applyNumberFormat="1" applyFont="1" applyFill="1" applyBorder="1" applyAlignment="1">
      <alignment horizontal="right"/>
    </xf>
    <xf numFmtId="0" fontId="8" fillId="2" borderId="8" xfId="0" applyFont="1" applyFill="1" applyBorder="1" applyAlignment="1"/>
    <xf numFmtId="0" fontId="8" fillId="8" borderId="9" xfId="0" applyFont="1" applyFill="1" applyBorder="1" applyAlignment="1">
      <alignment horizontal="right"/>
    </xf>
    <xf numFmtId="182" fontId="8" fillId="8" borderId="9" xfId="0" applyNumberFormat="1" applyFont="1" applyFill="1" applyBorder="1" applyAlignment="1"/>
    <xf numFmtId="180" fontId="8" fillId="8" borderId="9" xfId="0" applyNumberFormat="1" applyFont="1" applyFill="1" applyBorder="1" applyAlignment="1"/>
    <xf numFmtId="179" fontId="8" fillId="2" borderId="9" xfId="0" applyNumberFormat="1" applyFont="1" applyFill="1" applyBorder="1" applyAlignment="1">
      <alignment horizontal="right"/>
    </xf>
    <xf numFmtId="0" fontId="8" fillId="8" borderId="7" xfId="0" quotePrefix="1" applyFont="1" applyFill="1" applyBorder="1" applyAlignment="1">
      <alignment horizontal="right"/>
    </xf>
    <xf numFmtId="178" fontId="8" fillId="8" borderId="7" xfId="0" quotePrefix="1" applyNumberFormat="1" applyFont="1" applyFill="1" applyBorder="1" applyAlignment="1">
      <alignment horizontal="right"/>
    </xf>
    <xf numFmtId="0" fontId="2" fillId="5" borderId="3" xfId="0" applyFont="1" applyFill="1" applyBorder="1" applyAlignment="1"/>
    <xf numFmtId="187" fontId="2" fillId="5" borderId="3" xfId="0" applyNumberFormat="1" applyFont="1" applyFill="1" applyBorder="1"/>
    <xf numFmtId="0" fontId="2" fillId="2" borderId="3" xfId="0" applyFont="1" applyFill="1" applyBorder="1" applyAlignment="1">
      <alignment horizontal="center"/>
    </xf>
    <xf numFmtId="0" fontId="2" fillId="0" borderId="8" xfId="0" applyFont="1" applyBorder="1" applyAlignment="1"/>
    <xf numFmtId="0" fontId="2" fillId="0" borderId="8" xfId="0" applyFont="1" applyBorder="1"/>
    <xf numFmtId="187" fontId="2" fillId="0" borderId="8" xfId="0" applyNumberFormat="1" applyFont="1" applyBorder="1" applyAlignment="1"/>
    <xf numFmtId="182" fontId="2" fillId="0" borderId="8" xfId="0" applyNumberFormat="1" applyFont="1" applyBorder="1" applyAlignment="1"/>
    <xf numFmtId="3" fontId="2" fillId="0" borderId="8" xfId="0" applyNumberFormat="1" applyFont="1" applyBorder="1" applyAlignment="1"/>
    <xf numFmtId="187" fontId="2" fillId="0" borderId="6" xfId="0" applyNumberFormat="1" applyFont="1" applyBorder="1" applyAlignment="1"/>
    <xf numFmtId="187" fontId="2" fillId="11" borderId="6" xfId="0" applyNumberFormat="1" applyFont="1" applyFill="1" applyBorder="1" applyAlignment="1"/>
    <xf numFmtId="0" fontId="2" fillId="11" borderId="8" xfId="0" applyFont="1" applyFill="1" applyBorder="1" applyAlignment="1"/>
    <xf numFmtId="3" fontId="2" fillId="11" borderId="6" xfId="0" applyNumberFormat="1" applyFont="1" applyFill="1" applyBorder="1" applyAlignment="1"/>
    <xf numFmtId="182" fontId="2" fillId="11" borderId="6" xfId="0" applyNumberFormat="1" applyFont="1" applyFill="1" applyBorder="1" applyAlignment="1"/>
    <xf numFmtId="20" fontId="2" fillId="0" borderId="6" xfId="0" applyNumberFormat="1" applyFont="1" applyBorder="1" applyAlignment="1"/>
    <xf numFmtId="3" fontId="2" fillId="0" borderId="6" xfId="0" applyNumberFormat="1" applyFont="1" applyBorder="1" applyAlignment="1"/>
    <xf numFmtId="0" fontId="2" fillId="14" borderId="6" xfId="0" applyFont="1" applyFill="1" applyBorder="1" applyAlignment="1"/>
    <xf numFmtId="0" fontId="8" fillId="0" borderId="9" xfId="0" applyFont="1" applyBorder="1" applyAlignment="1">
      <alignment horizontal="right"/>
    </xf>
    <xf numFmtId="0" fontId="8" fillId="0" borderId="10" xfId="0" applyFont="1" applyBorder="1" applyAlignment="1"/>
    <xf numFmtId="187" fontId="8" fillId="0" borderId="9" xfId="0" applyNumberFormat="1" applyFont="1" applyBorder="1" applyAlignment="1">
      <alignment horizontal="right"/>
    </xf>
    <xf numFmtId="0" fontId="8" fillId="0" borderId="10" xfId="0" applyFont="1" applyBorder="1" applyAlignment="1"/>
    <xf numFmtId="0" fontId="8" fillId="5" borderId="7" xfId="0" applyFont="1" applyFill="1" applyBorder="1" applyAlignment="1"/>
    <xf numFmtId="0" fontId="8" fillId="5" borderId="7" xfId="0" applyFont="1" applyFill="1" applyBorder="1" applyAlignment="1">
      <alignment horizontal="right"/>
    </xf>
    <xf numFmtId="182" fontId="8" fillId="5" borderId="7" xfId="0" applyNumberFormat="1" applyFont="1" applyFill="1" applyBorder="1" applyAlignment="1">
      <alignment horizontal="right"/>
    </xf>
    <xf numFmtId="187" fontId="8" fillId="5" borderId="7" xfId="0" applyNumberFormat="1" applyFont="1" applyFill="1" applyBorder="1" applyAlignment="1">
      <alignment horizontal="right"/>
    </xf>
    <xf numFmtId="3" fontId="8" fillId="5" borderId="7" xfId="0" applyNumberFormat="1" applyFont="1" applyFill="1" applyBorder="1" applyAlignment="1"/>
    <xf numFmtId="0" fontId="8" fillId="5" borderId="11" xfId="0" applyFont="1" applyFill="1" applyBorder="1" applyAlignment="1"/>
    <xf numFmtId="0" fontId="17" fillId="0" borderId="0" xfId="0" applyFont="1" applyAlignment="1">
      <alignment horizontal="left"/>
    </xf>
    <xf numFmtId="187" fontId="2" fillId="12" borderId="6" xfId="0" applyNumberFormat="1" applyFont="1" applyFill="1" applyBorder="1" applyAlignment="1"/>
    <xf numFmtId="0" fontId="2" fillId="5" borderId="6" xfId="0" applyFont="1" applyFill="1" applyBorder="1" applyAlignment="1"/>
    <xf numFmtId="187" fontId="2" fillId="3" borderId="6" xfId="0" applyNumberFormat="1" applyFont="1" applyFill="1" applyBorder="1" applyAlignment="1"/>
    <xf numFmtId="177" fontId="2" fillId="5" borderId="6" xfId="0" applyNumberFormat="1" applyFont="1" applyFill="1" applyBorder="1" applyAlignment="1"/>
    <xf numFmtId="177" fontId="2" fillId="5" borderId="6" xfId="0" applyNumberFormat="1" applyFont="1" applyFill="1" applyBorder="1" applyAlignment="1"/>
    <xf numFmtId="176" fontId="2" fillId="5" borderId="6" xfId="0" applyNumberFormat="1" applyFont="1" applyFill="1" applyBorder="1" applyAlignment="1"/>
    <xf numFmtId="3" fontId="2" fillId="5" borderId="6" xfId="0" applyNumberFormat="1" applyFont="1" applyFill="1" applyBorder="1" applyAlignment="1"/>
    <xf numFmtId="176" fontId="2" fillId="5" borderId="6" xfId="0" applyNumberFormat="1" applyFont="1" applyFill="1" applyBorder="1" applyAlignment="1"/>
    <xf numFmtId="0" fontId="2" fillId="5" borderId="0" xfId="0" applyFont="1" applyFill="1"/>
    <xf numFmtId="176" fontId="2" fillId="3" borderId="6" xfId="0" applyNumberFormat="1" applyFont="1" applyFill="1" applyBorder="1" applyAlignment="1"/>
    <xf numFmtId="0" fontId="2" fillId="3" borderId="6" xfId="0" applyFont="1" applyFill="1" applyBorder="1"/>
    <xf numFmtId="177" fontId="10" fillId="5" borderId="0" xfId="0" applyNumberFormat="1" applyFont="1" applyFill="1" applyAlignment="1">
      <alignment horizontal="right"/>
    </xf>
    <xf numFmtId="0" fontId="2" fillId="5" borderId="0" xfId="0" applyFont="1" applyFill="1" applyAlignment="1"/>
    <xf numFmtId="0" fontId="2" fillId="24" borderId="6" xfId="0" applyFont="1" applyFill="1" applyBorder="1" applyAlignment="1"/>
    <xf numFmtId="177" fontId="2" fillId="24" borderId="6" xfId="0" applyNumberFormat="1" applyFont="1" applyFill="1" applyBorder="1" applyAlignment="1"/>
    <xf numFmtId="177" fontId="2" fillId="24" borderId="6" xfId="0" applyNumberFormat="1" applyFont="1" applyFill="1" applyBorder="1" applyAlignment="1"/>
    <xf numFmtId="176" fontId="2" fillId="24" borderId="6" xfId="0" applyNumberFormat="1" applyFont="1" applyFill="1" applyBorder="1" applyAlignment="1"/>
    <xf numFmtId="176" fontId="2" fillId="24" borderId="6" xfId="0" applyNumberFormat="1" applyFont="1" applyFill="1" applyBorder="1" applyAlignment="1"/>
    <xf numFmtId="0" fontId="11" fillId="5" borderId="0" xfId="0" applyFont="1" applyFill="1" applyAlignment="1">
      <alignment horizontal="left"/>
    </xf>
    <xf numFmtId="0" fontId="11" fillId="3" borderId="0" xfId="0" applyFont="1" applyFill="1" applyAlignment="1">
      <alignment horizontal="left"/>
    </xf>
    <xf numFmtId="176" fontId="11" fillId="3" borderId="0" xfId="0" applyNumberFormat="1" applyFont="1" applyFill="1" applyAlignment="1">
      <alignment horizontal="left"/>
    </xf>
    <xf numFmtId="0" fontId="11" fillId="3" borderId="0" xfId="0" applyFont="1" applyFill="1" applyAlignment="1">
      <alignment horizontal="left"/>
    </xf>
    <xf numFmtId="177" fontId="11" fillId="5" borderId="0" xfId="0" applyNumberFormat="1" applyFont="1" applyFill="1" applyAlignment="1">
      <alignment horizontal="left"/>
    </xf>
    <xf numFmtId="177" fontId="2" fillId="5" borderId="6" xfId="0" applyNumberFormat="1" applyFont="1" applyFill="1" applyBorder="1"/>
    <xf numFmtId="186" fontId="2" fillId="5" borderId="6" xfId="0" applyNumberFormat="1" applyFont="1" applyFill="1" applyBorder="1" applyAlignment="1"/>
    <xf numFmtId="0" fontId="2" fillId="5" borderId="6" xfId="0" applyFont="1" applyFill="1" applyBorder="1"/>
    <xf numFmtId="14" fontId="13" fillId="5" borderId="13" xfId="0" applyNumberFormat="1" applyFont="1" applyFill="1" applyBorder="1" applyAlignment="1"/>
    <xf numFmtId="0" fontId="8" fillId="5" borderId="7" xfId="0" applyFont="1" applyFill="1" applyBorder="1" applyAlignment="1"/>
    <xf numFmtId="176" fontId="8" fillId="3" borderId="7" xfId="0" applyNumberFormat="1" applyFont="1" applyFill="1" applyBorder="1" applyAlignment="1"/>
    <xf numFmtId="177" fontId="8" fillId="5" borderId="7" xfId="0" applyNumberFormat="1" applyFont="1" applyFill="1" applyBorder="1" applyAlignment="1"/>
    <xf numFmtId="177" fontId="8" fillId="5" borderId="7" xfId="0" applyNumberFormat="1" applyFont="1" applyFill="1" applyBorder="1" applyAlignment="1">
      <alignment horizontal="right"/>
    </xf>
    <xf numFmtId="176" fontId="8" fillId="5" borderId="7" xfId="0" applyNumberFormat="1" applyFont="1" applyFill="1" applyBorder="1" applyAlignment="1">
      <alignment horizontal="right"/>
    </xf>
    <xf numFmtId="176" fontId="8" fillId="5" borderId="7" xfId="0" applyNumberFormat="1" applyFont="1" applyFill="1" applyBorder="1" applyAlignment="1">
      <alignment horizontal="right"/>
    </xf>
    <xf numFmtId="0" fontId="8" fillId="5" borderId="7" xfId="0" applyFont="1" applyFill="1" applyBorder="1" applyAlignment="1"/>
    <xf numFmtId="0" fontId="8" fillId="5" borderId="0" xfId="0" applyFont="1" applyFill="1" applyAlignment="1"/>
    <xf numFmtId="14" fontId="8" fillId="5" borderId="7" xfId="0" applyNumberFormat="1" applyFont="1" applyFill="1" applyBorder="1" applyAlignment="1"/>
    <xf numFmtId="177" fontId="8" fillId="5" borderId="7" xfId="0" applyNumberFormat="1" applyFont="1" applyFill="1" applyBorder="1" applyAlignment="1"/>
    <xf numFmtId="176" fontId="8" fillId="5" borderId="7" xfId="0" applyNumberFormat="1" applyFont="1" applyFill="1" applyBorder="1" applyAlignment="1">
      <alignment horizontal="right"/>
    </xf>
    <xf numFmtId="0" fontId="8" fillId="5" borderId="8" xfId="0" applyFont="1" applyFill="1" applyBorder="1" applyAlignment="1"/>
    <xf numFmtId="0" fontId="8" fillId="5" borderId="9" xfId="0" applyFont="1" applyFill="1" applyBorder="1" applyAlignment="1"/>
    <xf numFmtId="14" fontId="8" fillId="5" borderId="9" xfId="0" applyNumberFormat="1" applyFont="1" applyFill="1" applyBorder="1" applyAlignment="1"/>
    <xf numFmtId="176" fontId="8" fillId="3" borderId="9" xfId="0" applyNumberFormat="1" applyFont="1" applyFill="1" applyBorder="1" applyAlignment="1"/>
    <xf numFmtId="177" fontId="8" fillId="5" borderId="9" xfId="0" applyNumberFormat="1" applyFont="1" applyFill="1" applyBorder="1" applyAlignment="1"/>
    <xf numFmtId="177" fontId="8" fillId="5" borderId="9" xfId="0" applyNumberFormat="1" applyFont="1" applyFill="1" applyBorder="1" applyAlignment="1">
      <alignment horizontal="right"/>
    </xf>
    <xf numFmtId="176" fontId="8" fillId="5" borderId="0" xfId="0" applyNumberFormat="1" applyFont="1" applyFill="1" applyAlignment="1">
      <alignment horizontal="right"/>
    </xf>
    <xf numFmtId="0" fontId="8" fillId="5" borderId="0" xfId="0" applyFont="1" applyFill="1" applyAlignment="1">
      <alignment horizontal="right"/>
    </xf>
    <xf numFmtId="176" fontId="8" fillId="5" borderId="14" xfId="0" applyNumberFormat="1" applyFont="1" applyFill="1" applyBorder="1" applyAlignment="1">
      <alignment horizontal="right"/>
    </xf>
    <xf numFmtId="0" fontId="8" fillId="5" borderId="0" xfId="0" applyFont="1" applyFill="1" applyAlignment="1"/>
    <xf numFmtId="0" fontId="8" fillId="8" borderId="11" xfId="0" applyFont="1" applyFill="1" applyBorder="1" applyAlignment="1"/>
    <xf numFmtId="176" fontId="8" fillId="3" borderId="7" xfId="0" applyNumberFormat="1" applyFont="1" applyFill="1" applyBorder="1" applyAlignment="1"/>
    <xf numFmtId="177" fontId="8" fillId="5" borderId="7" xfId="0" applyNumberFormat="1" applyFont="1" applyFill="1" applyBorder="1" applyAlignment="1"/>
    <xf numFmtId="177" fontId="8" fillId="5" borderId="7" xfId="0" applyNumberFormat="1" applyFont="1" applyFill="1" applyBorder="1" applyAlignment="1">
      <alignment horizontal="right"/>
    </xf>
    <xf numFmtId="176" fontId="8" fillId="5" borderId="7" xfId="0" applyNumberFormat="1" applyFont="1" applyFill="1" applyBorder="1" applyAlignment="1">
      <alignment horizontal="right"/>
    </xf>
    <xf numFmtId="3" fontId="8" fillId="5" borderId="7" xfId="0" applyNumberFormat="1" applyFont="1" applyFill="1" applyBorder="1" applyAlignment="1">
      <alignment horizontal="right"/>
    </xf>
    <xf numFmtId="0" fontId="2" fillId="5" borderId="8" xfId="0" applyFont="1" applyFill="1" applyBorder="1" applyAlignment="1"/>
    <xf numFmtId="176" fontId="2" fillId="3" borderId="8" xfId="0" applyNumberFormat="1" applyFont="1" applyFill="1" applyBorder="1" applyAlignment="1"/>
    <xf numFmtId="0" fontId="2" fillId="3" borderId="8" xfId="0" applyFont="1" applyFill="1" applyBorder="1"/>
    <xf numFmtId="177" fontId="2" fillId="5" borderId="8" xfId="0" applyNumberFormat="1" applyFont="1" applyFill="1" applyBorder="1" applyAlignment="1"/>
    <xf numFmtId="177" fontId="2" fillId="5" borderId="8" xfId="0" applyNumberFormat="1" applyFont="1" applyFill="1" applyBorder="1" applyAlignment="1"/>
    <xf numFmtId="176" fontId="2" fillId="5" borderId="8" xfId="0" applyNumberFormat="1" applyFont="1" applyFill="1" applyBorder="1" applyAlignment="1"/>
    <xf numFmtId="176" fontId="2" fillId="5" borderId="8" xfId="0" applyNumberFormat="1" applyFont="1" applyFill="1" applyBorder="1" applyAlignment="1"/>
    <xf numFmtId="176" fontId="8" fillId="5" borderId="9" xfId="0" applyNumberFormat="1" applyFont="1" applyFill="1" applyBorder="1" applyAlignment="1">
      <alignment horizontal="right"/>
    </xf>
    <xf numFmtId="176" fontId="8" fillId="5" borderId="9" xfId="0" applyNumberFormat="1" applyFont="1" applyFill="1" applyBorder="1" applyAlignment="1">
      <alignment horizontal="right"/>
    </xf>
    <xf numFmtId="190" fontId="8" fillId="5" borderId="7" xfId="0" applyNumberFormat="1" applyFont="1" applyFill="1" applyBorder="1" applyAlignment="1">
      <alignment horizontal="right"/>
    </xf>
    <xf numFmtId="0" fontId="8" fillId="5" borderId="15" xfId="0" applyFont="1" applyFill="1" applyBorder="1" applyAlignment="1"/>
    <xf numFmtId="190" fontId="8" fillId="5" borderId="9" xfId="0" applyNumberFormat="1" applyFont="1" applyFill="1" applyBorder="1" applyAlignment="1"/>
    <xf numFmtId="0" fontId="8" fillId="5" borderId="10" xfId="0" applyFont="1" applyFill="1" applyBorder="1" applyAlignment="1"/>
    <xf numFmtId="0" fontId="8" fillId="5" borderId="10" xfId="0" applyFont="1" applyFill="1" applyBorder="1" applyAlignment="1"/>
    <xf numFmtId="190" fontId="8" fillId="5" borderId="7" xfId="0" applyNumberFormat="1" applyFont="1" applyFill="1" applyBorder="1" applyAlignment="1"/>
    <xf numFmtId="179" fontId="8" fillId="5" borderId="9" xfId="0" applyNumberFormat="1" applyFont="1" applyFill="1" applyBorder="1" applyAlignment="1"/>
    <xf numFmtId="177" fontId="8" fillId="5" borderId="7" xfId="0" applyNumberFormat="1" applyFont="1" applyFill="1" applyBorder="1" applyAlignment="1">
      <alignment horizontal="right"/>
    </xf>
    <xf numFmtId="176" fontId="8" fillId="5" borderId="7" xfId="0" applyNumberFormat="1" applyFont="1" applyFill="1" applyBorder="1" applyAlignment="1"/>
    <xf numFmtId="176" fontId="8" fillId="5" borderId="7" xfId="0" applyNumberFormat="1" applyFont="1" applyFill="1" applyBorder="1" applyAlignment="1"/>
    <xf numFmtId="0" fontId="8" fillId="5" borderId="0" xfId="0" applyFont="1" applyFill="1" applyAlignment="1"/>
    <xf numFmtId="177" fontId="8" fillId="8" borderId="7" xfId="0" applyNumberFormat="1" applyFont="1" applyFill="1" applyBorder="1" applyAlignment="1">
      <alignment horizontal="right"/>
    </xf>
    <xf numFmtId="176" fontId="8" fillId="8" borderId="7" xfId="0" applyNumberFormat="1" applyFont="1" applyFill="1" applyBorder="1" applyAlignment="1"/>
    <xf numFmtId="176" fontId="8" fillId="2" borderId="7" xfId="0" applyNumberFormat="1" applyFont="1" applyFill="1" applyBorder="1" applyAlignment="1"/>
    <xf numFmtId="0" fontId="8" fillId="8" borderId="11" xfId="0" applyFont="1" applyFill="1" applyBorder="1" applyAlignment="1"/>
    <xf numFmtId="191" fontId="2" fillId="8" borderId="6" xfId="0" applyNumberFormat="1" applyFont="1" applyFill="1" applyBorder="1" applyAlignment="1"/>
    <xf numFmtId="177" fontId="2" fillId="8" borderId="6" xfId="0" applyNumberFormat="1" applyFont="1" applyFill="1" applyBorder="1" applyAlignment="1"/>
    <xf numFmtId="176" fontId="2" fillId="14" borderId="6" xfId="0" applyNumberFormat="1" applyFont="1" applyFill="1" applyBorder="1" applyAlignment="1"/>
    <xf numFmtId="0" fontId="13" fillId="8" borderId="9" xfId="0" applyFont="1" applyFill="1" applyBorder="1" applyAlignment="1"/>
    <xf numFmtId="176" fontId="8" fillId="2" borderId="9" xfId="0" applyNumberFormat="1" applyFont="1" applyFill="1" applyBorder="1" applyAlignment="1"/>
    <xf numFmtId="192" fontId="8" fillId="3" borderId="9" xfId="0" applyNumberFormat="1" applyFont="1" applyFill="1" applyBorder="1" applyAlignment="1">
      <alignment horizontal="right"/>
    </xf>
    <xf numFmtId="177" fontId="8" fillId="8" borderId="9" xfId="0" applyNumberFormat="1" applyFont="1" applyFill="1" applyBorder="1" applyAlignment="1"/>
    <xf numFmtId="177" fontId="8" fillId="8" borderId="9" xfId="0" applyNumberFormat="1" applyFont="1" applyFill="1" applyBorder="1" applyAlignment="1">
      <alignment horizontal="right"/>
    </xf>
    <xf numFmtId="176" fontId="8" fillId="8" borderId="9" xfId="0" applyNumberFormat="1" applyFont="1" applyFill="1" applyBorder="1" applyAlignment="1">
      <alignment horizontal="right"/>
    </xf>
    <xf numFmtId="178" fontId="8" fillId="8" borderId="9" xfId="0" applyNumberFormat="1" applyFont="1" applyFill="1" applyBorder="1" applyAlignment="1">
      <alignment horizontal="right"/>
    </xf>
    <xf numFmtId="176" fontId="8" fillId="3" borderId="9" xfId="0" applyNumberFormat="1" applyFont="1" applyFill="1" applyBorder="1" applyAlignment="1">
      <alignment horizontal="right"/>
    </xf>
    <xf numFmtId="176" fontId="8" fillId="2" borderId="9" xfId="0" applyNumberFormat="1" applyFont="1" applyFill="1" applyBorder="1" applyAlignment="1">
      <alignment horizontal="right"/>
    </xf>
    <xf numFmtId="179" fontId="8" fillId="8" borderId="9" xfId="0" applyNumberFormat="1" applyFont="1" applyFill="1" applyBorder="1" applyAlignment="1"/>
    <xf numFmtId="176" fontId="8" fillId="25" borderId="9" xfId="0" applyNumberFormat="1" applyFont="1" applyFill="1" applyBorder="1" applyAlignment="1">
      <alignment horizontal="right"/>
    </xf>
    <xf numFmtId="193" fontId="8" fillId="8" borderId="9" xfId="0" applyNumberFormat="1" applyFont="1" applyFill="1" applyBorder="1" applyAlignment="1">
      <alignment horizontal="right"/>
    </xf>
    <xf numFmtId="20" fontId="8" fillId="3" borderId="9" xfId="0" applyNumberFormat="1" applyFont="1" applyFill="1" applyBorder="1" applyAlignment="1">
      <alignment horizontal="right"/>
    </xf>
    <xf numFmtId="0" fontId="8" fillId="8" borderId="9" xfId="0" applyFont="1" applyFill="1" applyBorder="1" applyAlignment="1">
      <alignment horizontal="left"/>
    </xf>
    <xf numFmtId="178" fontId="8" fillId="8" borderId="9" xfId="0" applyNumberFormat="1" applyFont="1" applyFill="1" applyBorder="1" applyAlignment="1"/>
    <xf numFmtId="14" fontId="13" fillId="8" borderId="9" xfId="0" applyNumberFormat="1" applyFont="1" applyFill="1" applyBorder="1" applyAlignment="1">
      <alignment horizontal="right"/>
    </xf>
    <xf numFmtId="177" fontId="8" fillId="8" borderId="9" xfId="0" applyNumberFormat="1" applyFont="1" applyFill="1" applyBorder="1" applyAlignment="1"/>
    <xf numFmtId="176" fontId="8" fillId="2" borderId="9" xfId="0" applyNumberFormat="1" applyFont="1" applyFill="1" applyBorder="1" applyAlignment="1">
      <alignment horizontal="right"/>
    </xf>
    <xf numFmtId="20" fontId="8" fillId="3" borderId="7" xfId="0" applyNumberFormat="1" applyFont="1" applyFill="1" applyBorder="1" applyAlignment="1">
      <alignment horizontal="right"/>
    </xf>
    <xf numFmtId="0" fontId="8" fillId="8" borderId="10" xfId="0" applyFont="1" applyFill="1" applyBorder="1" applyAlignment="1"/>
    <xf numFmtId="0" fontId="8" fillId="11" borderId="8" xfId="0" applyFont="1" applyFill="1" applyBorder="1" applyAlignment="1"/>
    <xf numFmtId="0" fontId="8" fillId="11" borderId="9" xfId="0" applyFont="1" applyFill="1" applyBorder="1" applyAlignment="1"/>
    <xf numFmtId="188" fontId="8" fillId="11" borderId="9" xfId="0" applyNumberFormat="1" applyFont="1" applyFill="1" applyBorder="1" applyAlignment="1"/>
    <xf numFmtId="0" fontId="8" fillId="11" borderId="9" xfId="0" applyFont="1" applyFill="1" applyBorder="1" applyAlignment="1"/>
    <xf numFmtId="0" fontId="13" fillId="11" borderId="0" xfId="0" applyFont="1" applyFill="1" applyAlignment="1"/>
    <xf numFmtId="192" fontId="8" fillId="3" borderId="9" xfId="0" applyNumberFormat="1" applyFont="1" applyFill="1" applyBorder="1" applyAlignment="1">
      <alignment horizontal="right"/>
    </xf>
    <xf numFmtId="0" fontId="8" fillId="11" borderId="9" xfId="0" applyFont="1" applyFill="1" applyBorder="1" applyAlignment="1">
      <alignment horizontal="left"/>
    </xf>
    <xf numFmtId="177" fontId="8" fillId="11" borderId="9" xfId="0" applyNumberFormat="1" applyFont="1" applyFill="1" applyBorder="1" applyAlignment="1">
      <alignment horizontal="right"/>
    </xf>
    <xf numFmtId="176" fontId="8" fillId="11" borderId="9" xfId="0" applyNumberFormat="1" applyFont="1" applyFill="1" applyBorder="1" applyAlignment="1">
      <alignment horizontal="right"/>
    </xf>
    <xf numFmtId="178" fontId="8" fillId="11" borderId="9" xfId="0" applyNumberFormat="1" applyFont="1" applyFill="1" applyBorder="1" applyAlignment="1"/>
    <xf numFmtId="176" fontId="8" fillId="11" borderId="9" xfId="0" applyNumberFormat="1" applyFont="1" applyFill="1" applyBorder="1" applyAlignment="1">
      <alignment horizontal="right"/>
    </xf>
    <xf numFmtId="176" fontId="8" fillId="26" borderId="9" xfId="0" applyNumberFormat="1" applyFont="1" applyFill="1" applyBorder="1" applyAlignment="1">
      <alignment horizontal="right"/>
    </xf>
    <xf numFmtId="14" fontId="8" fillId="0" borderId="9" xfId="0" applyNumberFormat="1" applyFont="1" applyBorder="1" applyAlignment="1"/>
    <xf numFmtId="177" fontId="8" fillId="0" borderId="9" xfId="0" applyNumberFormat="1" applyFont="1" applyBorder="1" applyAlignment="1">
      <alignment horizontal="right"/>
    </xf>
    <xf numFmtId="176" fontId="8" fillId="0" borderId="9" xfId="0" applyNumberFormat="1" applyFont="1" applyBorder="1" applyAlignment="1">
      <alignment horizontal="right"/>
    </xf>
    <xf numFmtId="178" fontId="8" fillId="0" borderId="9" xfId="0" applyNumberFormat="1" applyFont="1" applyBorder="1" applyAlignment="1">
      <alignment horizontal="right"/>
    </xf>
    <xf numFmtId="176" fontId="8" fillId="0" borderId="9" xfId="0" applyNumberFormat="1" applyFont="1" applyBorder="1" applyAlignment="1">
      <alignment horizontal="right"/>
    </xf>
    <xf numFmtId="176" fontId="8" fillId="3" borderId="9" xfId="0" applyNumberFormat="1" applyFont="1" applyFill="1" applyBorder="1" applyAlignment="1">
      <alignment horizontal="right"/>
    </xf>
    <xf numFmtId="0" fontId="8" fillId="0" borderId="7" xfId="0" quotePrefix="1" applyFont="1" applyBorder="1" applyAlignment="1">
      <alignment horizontal="right"/>
    </xf>
    <xf numFmtId="0" fontId="8" fillId="2" borderId="7" xfId="0" applyFont="1" applyFill="1" applyBorder="1" applyAlignment="1"/>
    <xf numFmtId="0" fontId="8" fillId="8" borderId="16" xfId="0" applyFont="1" applyFill="1" applyBorder="1" applyAlignment="1"/>
    <xf numFmtId="0" fontId="8" fillId="8" borderId="17" xfId="0" applyFont="1" applyFill="1" applyBorder="1" applyAlignment="1"/>
    <xf numFmtId="0" fontId="8" fillId="8" borderId="17" xfId="0" quotePrefix="1" applyFont="1" applyFill="1" applyBorder="1" applyAlignment="1"/>
    <xf numFmtId="0" fontId="8" fillId="2" borderId="18" xfId="0" applyFont="1" applyFill="1" applyBorder="1" applyAlignment="1"/>
    <xf numFmtId="179" fontId="8" fillId="3" borderId="17" xfId="0" applyNumberFormat="1" applyFont="1" applyFill="1" applyBorder="1" applyAlignment="1">
      <alignment horizontal="right"/>
    </xf>
    <xf numFmtId="179" fontId="8" fillId="3" borderId="17" xfId="0" applyNumberFormat="1" applyFont="1" applyFill="1" applyBorder="1" applyAlignment="1"/>
    <xf numFmtId="0" fontId="8" fillId="3" borderId="17" xfId="0" applyFont="1" applyFill="1" applyBorder="1" applyAlignment="1">
      <alignment horizontal="right"/>
    </xf>
    <xf numFmtId="0" fontId="8" fillId="3" borderId="17" xfId="0" applyFont="1" applyFill="1" applyBorder="1" applyAlignment="1"/>
    <xf numFmtId="0" fontId="8" fillId="8" borderId="17" xfId="0" quotePrefix="1" applyFont="1" applyFill="1" applyBorder="1" applyAlignment="1">
      <alignment horizontal="right"/>
    </xf>
    <xf numFmtId="179" fontId="8" fillId="8" borderId="17" xfId="0" applyNumberFormat="1" applyFont="1" applyFill="1" applyBorder="1" applyAlignment="1">
      <alignment horizontal="right"/>
    </xf>
    <xf numFmtId="176" fontId="8" fillId="2" borderId="17" xfId="0" applyNumberFormat="1" applyFont="1" applyFill="1" applyBorder="1" applyAlignment="1">
      <alignment horizontal="right"/>
    </xf>
    <xf numFmtId="0" fontId="8" fillId="3" borderId="7" xfId="0" quotePrefix="1" applyFont="1" applyFill="1" applyBorder="1" applyAlignment="1"/>
    <xf numFmtId="0" fontId="13" fillId="11" borderId="15" xfId="0" applyFont="1" applyFill="1" applyBorder="1" applyAlignment="1"/>
    <xf numFmtId="0" fontId="8" fillId="11" borderId="7" xfId="0" quotePrefix="1" applyFont="1" applyFill="1" applyBorder="1" applyAlignment="1">
      <alignment horizontal="right"/>
    </xf>
    <xf numFmtId="180" fontId="8" fillId="8" borderId="7" xfId="0" applyNumberFormat="1" applyFont="1" applyFill="1" applyBorder="1" applyAlignment="1"/>
    <xf numFmtId="0" fontId="8" fillId="11" borderId="11" xfId="0" applyFont="1" applyFill="1" applyBorder="1" applyAlignment="1"/>
    <xf numFmtId="0" fontId="8" fillId="17" borderId="6" xfId="0" applyFont="1" applyFill="1" applyBorder="1" applyAlignment="1"/>
    <xf numFmtId="0" fontId="8" fillId="11" borderId="7" xfId="0" quotePrefix="1" applyFont="1" applyFill="1" applyBorder="1" applyAlignment="1"/>
    <xf numFmtId="0" fontId="13" fillId="11" borderId="0" xfId="0" applyFont="1" applyFill="1" applyAlignment="1"/>
    <xf numFmtId="0" fontId="8" fillId="11" borderId="7" xfId="0" applyFont="1" applyFill="1" applyBorder="1" applyAlignment="1">
      <alignment wrapText="1"/>
    </xf>
    <xf numFmtId="0" fontId="8" fillId="3" borderId="7" xfId="0" quotePrefix="1" applyFont="1" applyFill="1" applyBorder="1" applyAlignment="1">
      <alignment horizontal="right"/>
    </xf>
    <xf numFmtId="0" fontId="8" fillId="11" borderId="6" xfId="0" applyFont="1" applyFill="1" applyBorder="1" applyAlignment="1"/>
    <xf numFmtId="0" fontId="8" fillId="11" borderId="7" xfId="0" applyFont="1" applyFill="1" applyBorder="1" applyAlignment="1"/>
    <xf numFmtId="0" fontId="13" fillId="9" borderId="0" xfId="0" applyFont="1" applyFill="1" applyAlignment="1"/>
    <xf numFmtId="176" fontId="8" fillId="11" borderId="7" xfId="0" applyNumberFormat="1" applyFont="1" applyFill="1" applyBorder="1" applyAlignment="1"/>
    <xf numFmtId="179" fontId="2" fillId="8" borderId="8" xfId="0" applyNumberFormat="1" applyFont="1" applyFill="1" applyBorder="1" applyAlignment="1"/>
    <xf numFmtId="176" fontId="2" fillId="2" borderId="8" xfId="0" applyNumberFormat="1" applyFont="1" applyFill="1" applyBorder="1" applyAlignment="1"/>
    <xf numFmtId="0" fontId="13" fillId="9" borderId="7" xfId="0" applyFont="1" applyFill="1" applyBorder="1" applyAlignment="1"/>
    <xf numFmtId="0" fontId="8" fillId="8" borderId="7" xfId="0" applyFont="1" applyFill="1" applyBorder="1" applyAlignment="1">
      <alignment horizontal="left"/>
    </xf>
    <xf numFmtId="180" fontId="8" fillId="8" borderId="7" xfId="0" applyNumberFormat="1" applyFont="1" applyFill="1" applyBorder="1" applyAlignment="1">
      <alignment horizontal="right"/>
    </xf>
    <xf numFmtId="0" fontId="8" fillId="3" borderId="11" xfId="0" applyFont="1" applyFill="1" applyBorder="1" applyAlignment="1"/>
    <xf numFmtId="0" fontId="8" fillId="11" borderId="7" xfId="0" applyFont="1" applyFill="1" applyBorder="1" applyAlignment="1">
      <alignment horizontal="right"/>
    </xf>
    <xf numFmtId="178" fontId="8" fillId="11" borderId="7" xfId="0" applyNumberFormat="1" applyFont="1" applyFill="1" applyBorder="1" applyAlignment="1">
      <alignment horizontal="right"/>
    </xf>
    <xf numFmtId="179" fontId="8" fillId="2" borderId="7" xfId="0" applyNumberFormat="1" applyFont="1" applyFill="1" applyBorder="1" applyAlignment="1">
      <alignment horizontal="right"/>
    </xf>
    <xf numFmtId="176" fontId="8" fillId="17" borderId="7" xfId="0" applyNumberFormat="1" applyFont="1" applyFill="1" applyBorder="1" applyAlignment="1">
      <alignment horizontal="right"/>
    </xf>
    <xf numFmtId="0" fontId="12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180" fontId="2" fillId="0" borderId="6" xfId="0" applyNumberFormat="1" applyFont="1" applyBorder="1" applyAlignment="1"/>
    <xf numFmtId="0" fontId="13" fillId="8" borderId="7" xfId="0" quotePrefix="1" applyFont="1" applyFill="1" applyBorder="1" applyAlignment="1">
      <alignment horizontal="right"/>
    </xf>
    <xf numFmtId="191" fontId="8" fillId="0" borderId="7" xfId="0" applyNumberFormat="1" applyFont="1" applyBorder="1" applyAlignment="1">
      <alignment horizontal="right"/>
    </xf>
    <xf numFmtId="0" fontId="13" fillId="9" borderId="0" xfId="0" applyFont="1" applyFill="1" applyAlignment="1"/>
    <xf numFmtId="176" fontId="8" fillId="3" borderId="7" xfId="0" quotePrefix="1" applyNumberFormat="1" applyFont="1" applyFill="1" applyBorder="1" applyAlignment="1"/>
    <xf numFmtId="182" fontId="8" fillId="0" borderId="7" xfId="0" quotePrefix="1" applyNumberFormat="1" applyFont="1" applyBorder="1" applyAlignment="1">
      <alignment horizontal="right"/>
    </xf>
    <xf numFmtId="179" fontId="8" fillId="0" borderId="7" xfId="0" quotePrefix="1" applyNumberFormat="1" applyFont="1" applyBorder="1" applyAlignment="1">
      <alignment horizontal="right"/>
    </xf>
    <xf numFmtId="178" fontId="8" fillId="9" borderId="6" xfId="0" quotePrefix="1" applyNumberFormat="1" applyFont="1" applyFill="1" applyBorder="1" applyAlignment="1"/>
    <xf numFmtId="179" fontId="8" fillId="0" borderId="7" xfId="0" quotePrefix="1" applyNumberFormat="1" applyFont="1" applyBorder="1" applyAlignment="1"/>
    <xf numFmtId="0" fontId="8" fillId="8" borderId="7" xfId="0" quotePrefix="1" applyFont="1" applyFill="1" applyBorder="1" applyAlignment="1"/>
    <xf numFmtId="0" fontId="13" fillId="8" borderId="15" xfId="0" applyFont="1" applyFill="1" applyBorder="1" applyAlignment="1"/>
    <xf numFmtId="179" fontId="8" fillId="11" borderId="7" xfId="0" applyNumberFormat="1" applyFont="1" applyFill="1" applyBorder="1" applyAlignment="1">
      <alignment horizontal="right"/>
    </xf>
    <xf numFmtId="180" fontId="8" fillId="11" borderId="7" xfId="0" applyNumberFormat="1" applyFont="1" applyFill="1" applyBorder="1" applyAlignment="1">
      <alignment horizontal="right"/>
    </xf>
    <xf numFmtId="0" fontId="8" fillId="11" borderId="11" xfId="0" applyFont="1" applyFill="1" applyBorder="1" applyAlignment="1"/>
    <xf numFmtId="0" fontId="14" fillId="3" borderId="11" xfId="0" applyFont="1" applyFill="1" applyBorder="1" applyAlignment="1">
      <alignment horizontal="right"/>
    </xf>
    <xf numFmtId="0" fontId="13" fillId="17" borderId="7" xfId="0" applyFont="1" applyFill="1" applyBorder="1" applyAlignment="1"/>
    <xf numFmtId="0" fontId="13" fillId="11" borderId="11" xfId="0" applyFont="1" applyFill="1" applyBorder="1" applyAlignment="1"/>
    <xf numFmtId="0" fontId="14" fillId="8" borderId="7" xfId="0" applyFont="1" applyFill="1" applyBorder="1" applyAlignment="1"/>
    <xf numFmtId="0" fontId="8" fillId="17" borderId="7" xfId="0" applyFont="1" applyFill="1" applyBorder="1" applyAlignment="1"/>
    <xf numFmtId="0" fontId="8" fillId="17" borderId="7" xfId="0" applyFont="1" applyFill="1" applyBorder="1" applyAlignment="1">
      <alignment horizontal="right"/>
    </xf>
    <xf numFmtId="0" fontId="8" fillId="17" borderId="7" xfId="0" quotePrefix="1" applyFont="1" applyFill="1" applyBorder="1" applyAlignment="1"/>
    <xf numFmtId="0" fontId="8" fillId="17" borderId="7" xfId="0" applyFont="1" applyFill="1" applyBorder="1" applyAlignment="1">
      <alignment wrapText="1"/>
    </xf>
    <xf numFmtId="0" fontId="8" fillId="2" borderId="11" xfId="0" applyFont="1" applyFill="1" applyBorder="1" applyAlignment="1"/>
    <xf numFmtId="0" fontId="13" fillId="0" borderId="7" xfId="0" quotePrefix="1" applyFont="1" applyBorder="1" applyAlignment="1">
      <alignment horizontal="right"/>
    </xf>
    <xf numFmtId="0" fontId="8" fillId="0" borderId="7" xfId="0" quotePrefix="1" applyFont="1" applyBorder="1" applyAlignment="1"/>
    <xf numFmtId="180" fontId="8" fillId="0" borderId="7" xfId="0" applyNumberFormat="1" applyFont="1" applyBorder="1" applyAlignment="1"/>
    <xf numFmtId="179" fontId="2" fillId="2" borderId="8" xfId="0" applyNumberFormat="1" applyFont="1" applyFill="1" applyBorder="1" applyAlignment="1"/>
    <xf numFmtId="0" fontId="8" fillId="5" borderId="19" xfId="0" applyFont="1" applyFill="1" applyBorder="1" applyAlignment="1"/>
    <xf numFmtId="179" fontId="8" fillId="2" borderId="7" xfId="0" applyNumberFormat="1" applyFont="1" applyFill="1" applyBorder="1" applyAlignment="1">
      <alignment horizontal="right"/>
    </xf>
    <xf numFmtId="0" fontId="13" fillId="8" borderId="7" xfId="0" applyFont="1" applyFill="1" applyBorder="1" applyAlignment="1"/>
    <xf numFmtId="0" fontId="8" fillId="2" borderId="9" xfId="0" applyFont="1" applyFill="1" applyBorder="1" applyAlignment="1"/>
    <xf numFmtId="0" fontId="8" fillId="8" borderId="9" xfId="0" quotePrefix="1" applyFont="1" applyFill="1" applyBorder="1" applyAlignment="1">
      <alignment horizontal="right"/>
    </xf>
    <xf numFmtId="0" fontId="8" fillId="17" borderId="6" xfId="0" applyFont="1" applyFill="1" applyBorder="1" applyAlignment="1">
      <alignment wrapText="1"/>
    </xf>
    <xf numFmtId="182" fontId="8" fillId="11" borderId="7" xfId="0" applyNumberFormat="1" applyFont="1" applyFill="1" applyBorder="1" applyAlignment="1">
      <alignment horizontal="right"/>
    </xf>
    <xf numFmtId="178" fontId="8" fillId="11" borderId="6" xfId="0" applyNumberFormat="1" applyFont="1" applyFill="1" applyBorder="1" applyAlignment="1">
      <alignment horizontal="right"/>
    </xf>
    <xf numFmtId="0" fontId="13" fillId="8" borderId="9" xfId="0" applyFont="1" applyFill="1" applyBorder="1" applyAlignment="1"/>
    <xf numFmtId="176" fontId="8" fillId="2" borderId="6" xfId="0" applyNumberFormat="1" applyFont="1" applyFill="1" applyBorder="1" applyAlignment="1">
      <alignment horizontal="right"/>
    </xf>
    <xf numFmtId="14" fontId="8" fillId="17" borderId="7" xfId="0" applyNumberFormat="1" applyFont="1" applyFill="1" applyBorder="1" applyAlignment="1">
      <alignment horizontal="right"/>
    </xf>
    <xf numFmtId="180" fontId="8" fillId="11" borderId="6" xfId="0" applyNumberFormat="1" applyFont="1" applyFill="1" applyBorder="1" applyAlignment="1">
      <alignment horizontal="right"/>
    </xf>
    <xf numFmtId="179" fontId="8" fillId="9" borderId="7" xfId="0" quotePrefix="1" applyNumberFormat="1" applyFont="1" applyFill="1" applyBorder="1" applyAlignment="1">
      <alignment horizontal="right"/>
    </xf>
    <xf numFmtId="178" fontId="8" fillId="9" borderId="7" xfId="0" quotePrefix="1" applyNumberFormat="1" applyFont="1" applyFill="1" applyBorder="1" applyAlignment="1">
      <alignment horizontal="right"/>
    </xf>
    <xf numFmtId="179" fontId="8" fillId="3" borderId="7" xfId="0" quotePrefix="1" applyNumberFormat="1" applyFont="1" applyFill="1" applyBorder="1" applyAlignment="1"/>
    <xf numFmtId="178" fontId="8" fillId="0" borderId="6" xfId="0" applyNumberFormat="1" applyFont="1" applyBorder="1" applyAlignment="1">
      <alignment horizontal="right"/>
    </xf>
    <xf numFmtId="0" fontId="8" fillId="0" borderId="9" xfId="0" applyFont="1" applyBorder="1" applyAlignment="1">
      <alignment horizontal="right"/>
    </xf>
    <xf numFmtId="0" fontId="8" fillId="3" borderId="9" xfId="0" quotePrefix="1" applyFont="1" applyFill="1" applyBorder="1" applyAlignment="1"/>
    <xf numFmtId="0" fontId="8" fillId="14" borderId="0" xfId="0" applyFont="1" applyFill="1" applyAlignment="1"/>
    <xf numFmtId="179" fontId="8" fillId="2" borderId="7" xfId="0" applyNumberFormat="1" applyFont="1" applyFill="1" applyBorder="1" applyAlignment="1"/>
    <xf numFmtId="182" fontId="8" fillId="17" borderId="7" xfId="0" applyNumberFormat="1" applyFont="1" applyFill="1" applyBorder="1" applyAlignment="1">
      <alignment horizontal="right"/>
    </xf>
    <xf numFmtId="179" fontId="8" fillId="17" borderId="7" xfId="0" applyNumberFormat="1" applyFont="1" applyFill="1" applyBorder="1" applyAlignment="1">
      <alignment horizontal="right"/>
    </xf>
    <xf numFmtId="181" fontId="8" fillId="10" borderId="0" xfId="0" applyNumberFormat="1" applyFont="1" applyFill="1" applyAlignment="1">
      <alignment horizontal="right"/>
    </xf>
    <xf numFmtId="0" fontId="8" fillId="3" borderId="6" xfId="0" quotePrefix="1" applyFont="1" applyFill="1" applyBorder="1" applyAlignment="1"/>
    <xf numFmtId="0" fontId="8" fillId="11" borderId="6" xfId="0" quotePrefix="1" applyFont="1" applyFill="1" applyBorder="1" applyAlignment="1"/>
    <xf numFmtId="179" fontId="8" fillId="3" borderId="10" xfId="0" applyNumberFormat="1" applyFont="1" applyFill="1" applyBorder="1" applyAlignment="1">
      <alignment horizontal="right"/>
    </xf>
    <xf numFmtId="176" fontId="8" fillId="2" borderId="10" xfId="0" applyNumberFormat="1" applyFont="1" applyFill="1" applyBorder="1" applyAlignment="1">
      <alignment horizontal="right"/>
    </xf>
    <xf numFmtId="0" fontId="8" fillId="15" borderId="0" xfId="0" applyFont="1" applyFill="1" applyAlignment="1"/>
    <xf numFmtId="0" fontId="8" fillId="8" borderId="9" xfId="0" quotePrefix="1" applyFont="1" applyFill="1" applyBorder="1" applyAlignment="1"/>
    <xf numFmtId="0" fontId="8" fillId="3" borderId="9" xfId="0" quotePrefix="1" applyFont="1" applyFill="1" applyBorder="1" applyAlignment="1">
      <alignment horizontal="right"/>
    </xf>
    <xf numFmtId="0" fontId="8" fillId="0" borderId="9" xfId="0" quotePrefix="1" applyFont="1" applyBorder="1" applyAlignment="1">
      <alignment horizontal="right"/>
    </xf>
    <xf numFmtId="181" fontId="8" fillId="8" borderId="0" xfId="0" applyNumberFormat="1" applyFont="1" applyFill="1" applyAlignment="1">
      <alignment horizontal="right"/>
    </xf>
    <xf numFmtId="181" fontId="8" fillId="2" borderId="0" xfId="0" applyNumberFormat="1" applyFont="1" applyFill="1" applyAlignment="1"/>
    <xf numFmtId="184" fontId="8" fillId="8" borderId="6" xfId="0" applyNumberFormat="1" applyFont="1" applyFill="1" applyBorder="1" applyAlignment="1">
      <alignment horizontal="right"/>
    </xf>
    <xf numFmtId="177" fontId="8" fillId="8" borderId="6" xfId="0" applyNumberFormat="1" applyFont="1" applyFill="1" applyBorder="1" applyAlignment="1">
      <alignment horizontal="right"/>
    </xf>
    <xf numFmtId="178" fontId="8" fillId="8" borderId="6" xfId="0" applyNumberFormat="1" applyFont="1" applyFill="1" applyBorder="1" applyAlignment="1">
      <alignment horizontal="right"/>
    </xf>
    <xf numFmtId="0" fontId="13" fillId="0" borderId="7" xfId="0" applyFont="1" applyBorder="1" applyAlignment="1"/>
    <xf numFmtId="0" fontId="8" fillId="0" borderId="6" xfId="0" quotePrefix="1" applyFont="1" applyBorder="1" applyAlignment="1"/>
    <xf numFmtId="0" fontId="8" fillId="9" borderId="7" xfId="0" applyFont="1" applyFill="1" applyBorder="1" applyAlignment="1">
      <alignment horizontal="right"/>
    </xf>
    <xf numFmtId="0" fontId="8" fillId="9" borderId="7" xfId="0" applyFont="1" applyFill="1" applyBorder="1" applyAlignment="1">
      <alignment wrapText="1"/>
    </xf>
    <xf numFmtId="176" fontId="8" fillId="2" borderId="0" xfId="0" applyNumberFormat="1" applyFont="1" applyFill="1" applyAlignment="1">
      <alignment horizontal="right"/>
    </xf>
    <xf numFmtId="0" fontId="13" fillId="8" borderId="0" xfId="0" applyFont="1" applyFill="1" applyAlignment="1"/>
    <xf numFmtId="0" fontId="19" fillId="8" borderId="6" xfId="0" applyFont="1" applyFill="1" applyBorder="1" applyAlignment="1"/>
    <xf numFmtId="181" fontId="8" fillId="10" borderId="6" xfId="0" applyNumberFormat="1" applyFont="1" applyFill="1" applyBorder="1" applyAlignment="1"/>
    <xf numFmtId="0" fontId="8" fillId="9" borderId="8" xfId="0" applyFont="1" applyFill="1" applyBorder="1" applyAlignment="1"/>
    <xf numFmtId="0" fontId="8" fillId="9" borderId="8" xfId="0" applyFont="1" applyFill="1" applyBorder="1" applyAlignment="1">
      <alignment horizontal="right"/>
    </xf>
    <xf numFmtId="0" fontId="8" fillId="9" borderId="6" xfId="0" applyFont="1" applyFill="1" applyBorder="1" applyAlignment="1">
      <alignment wrapText="1"/>
    </xf>
    <xf numFmtId="0" fontId="8" fillId="3" borderId="8" xfId="0" applyFont="1" applyFill="1" applyBorder="1" applyAlignment="1">
      <alignment horizontal="right"/>
    </xf>
    <xf numFmtId="182" fontId="8" fillId="9" borderId="8" xfId="0" applyNumberFormat="1" applyFont="1" applyFill="1" applyBorder="1" applyAlignment="1">
      <alignment horizontal="right"/>
    </xf>
    <xf numFmtId="179" fontId="8" fillId="9" borderId="8" xfId="0" applyNumberFormat="1" applyFont="1" applyFill="1" applyBorder="1" applyAlignment="1">
      <alignment horizontal="right"/>
    </xf>
    <xf numFmtId="179" fontId="8" fillId="3" borderId="8" xfId="0" applyNumberFormat="1" applyFont="1" applyFill="1" applyBorder="1" applyAlignment="1">
      <alignment horizontal="right"/>
    </xf>
    <xf numFmtId="179" fontId="8" fillId="2" borderId="8" xfId="0" applyNumberFormat="1" applyFont="1" applyFill="1" applyBorder="1" applyAlignment="1">
      <alignment horizontal="right"/>
    </xf>
    <xf numFmtId="0" fontId="8" fillId="0" borderId="6" xfId="0" quotePrefix="1" applyFont="1" applyBorder="1" applyAlignment="1">
      <alignment horizontal="right"/>
    </xf>
    <xf numFmtId="0" fontId="8" fillId="11" borderId="6" xfId="0" quotePrefix="1" applyFont="1" applyFill="1" applyBorder="1" applyAlignment="1">
      <alignment horizontal="right"/>
    </xf>
    <xf numFmtId="0" fontId="14" fillId="8" borderId="0" xfId="0" applyFont="1" applyFill="1" applyAlignment="1"/>
    <xf numFmtId="181" fontId="8" fillId="10" borderId="6" xfId="0" applyNumberFormat="1" applyFont="1" applyFill="1" applyBorder="1" applyAlignment="1">
      <alignment horizontal="right"/>
    </xf>
    <xf numFmtId="179" fontId="8" fillId="5" borderId="6" xfId="0" applyNumberFormat="1" applyFont="1" applyFill="1" applyBorder="1" applyAlignment="1">
      <alignment horizontal="right"/>
    </xf>
    <xf numFmtId="0" fontId="8" fillId="3" borderId="6" xfId="0" quotePrefix="1" applyFont="1" applyFill="1" applyBorder="1" applyAlignment="1">
      <alignment horizontal="right"/>
    </xf>
    <xf numFmtId="0" fontId="13" fillId="8" borderId="9" xfId="0" applyFont="1" applyFill="1" applyBorder="1" applyAlignment="1">
      <alignment horizontal="right"/>
    </xf>
    <xf numFmtId="190" fontId="8" fillId="8" borderId="7" xfId="0" applyNumberFormat="1" applyFont="1" applyFill="1" applyBorder="1" applyAlignment="1">
      <alignment horizontal="right"/>
    </xf>
    <xf numFmtId="0" fontId="8" fillId="0" borderId="9" xfId="0" quotePrefix="1" applyFont="1" applyBorder="1" applyAlignment="1"/>
    <xf numFmtId="0" fontId="8" fillId="0" borderId="6" xfId="0" applyFont="1" applyBorder="1" applyAlignment="1">
      <alignment horizontal="right"/>
    </xf>
    <xf numFmtId="0" fontId="8" fillId="17" borderId="7" xfId="0" quotePrefix="1" applyFont="1" applyFill="1" applyBorder="1" applyAlignment="1">
      <alignment horizontal="right"/>
    </xf>
    <xf numFmtId="0" fontId="8" fillId="17" borderId="7" xfId="0" applyFont="1" applyFill="1" applyBorder="1" applyAlignment="1"/>
    <xf numFmtId="179" fontId="8" fillId="27" borderId="9" xfId="0" applyNumberFormat="1" applyFont="1" applyFill="1" applyBorder="1" applyAlignment="1">
      <alignment horizontal="right"/>
    </xf>
    <xf numFmtId="0" fontId="13" fillId="8" borderId="10" xfId="0" applyFont="1" applyFill="1" applyBorder="1" applyAlignment="1"/>
    <xf numFmtId="0" fontId="8" fillId="8" borderId="10" xfId="0" quotePrefix="1" applyFont="1" applyFill="1" applyBorder="1" applyAlignment="1">
      <alignment horizontal="right"/>
    </xf>
    <xf numFmtId="176" fontId="8" fillId="27" borderId="9" xfId="0" applyNumberFormat="1" applyFont="1" applyFill="1" applyBorder="1" applyAlignment="1">
      <alignment horizontal="right"/>
    </xf>
    <xf numFmtId="0" fontId="8" fillId="3" borderId="0" xfId="0" applyFont="1" applyFill="1" applyAlignment="1"/>
    <xf numFmtId="177" fontId="8" fillId="8" borderId="7" xfId="0" applyNumberFormat="1" applyFont="1" applyFill="1" applyBorder="1" applyAlignment="1">
      <alignment horizontal="right"/>
    </xf>
    <xf numFmtId="176" fontId="8" fillId="8" borderId="7" xfId="0" applyNumberFormat="1" applyFont="1" applyFill="1" applyBorder="1" applyAlignment="1">
      <alignment horizontal="right"/>
    </xf>
    <xf numFmtId="0" fontId="8" fillId="2" borderId="7" xfId="0" quotePrefix="1" applyFont="1" applyFill="1" applyBorder="1" applyAlignment="1"/>
    <xf numFmtId="176" fontId="8" fillId="8" borderId="8" xfId="0" applyNumberFormat="1" applyFont="1" applyFill="1" applyBorder="1" applyAlignment="1">
      <alignment horizontal="right"/>
    </xf>
    <xf numFmtId="182" fontId="8" fillId="8" borderId="6" xfId="0" applyNumberFormat="1" applyFont="1" applyFill="1" applyBorder="1" applyAlignment="1">
      <alignment horizontal="right"/>
    </xf>
    <xf numFmtId="179" fontId="2" fillId="2" borderId="6" xfId="0" applyNumberFormat="1" applyFont="1" applyFill="1" applyBorder="1" applyAlignment="1"/>
    <xf numFmtId="0" fontId="10" fillId="3" borderId="0" xfId="0" applyFont="1" applyFill="1" applyAlignment="1">
      <alignment horizontal="left"/>
    </xf>
    <xf numFmtId="176" fontId="2" fillId="10" borderId="6" xfId="0" applyNumberFormat="1" applyFont="1" applyFill="1" applyBorder="1" applyAlignment="1"/>
    <xf numFmtId="0" fontId="10" fillId="8" borderId="6" xfId="0" applyFont="1" applyFill="1" applyBorder="1" applyAlignment="1"/>
    <xf numFmtId="179" fontId="8" fillId="10" borderId="7" xfId="0" applyNumberFormat="1" applyFont="1" applyFill="1" applyBorder="1" applyAlignment="1"/>
    <xf numFmtId="0" fontId="8" fillId="3" borderId="9" xfId="0" quotePrefix="1" applyFont="1" applyFill="1" applyBorder="1" applyAlignment="1"/>
    <xf numFmtId="0" fontId="20" fillId="8" borderId="0" xfId="0" quotePrefix="1" applyFont="1" applyFill="1" applyAlignment="1"/>
    <xf numFmtId="179" fontId="8" fillId="3" borderId="6" xfId="0" quotePrefix="1" applyNumberFormat="1" applyFont="1" applyFill="1" applyBorder="1" applyAlignment="1"/>
    <xf numFmtId="0" fontId="19" fillId="9" borderId="6" xfId="0" applyFont="1" applyFill="1" applyBorder="1" applyAlignment="1"/>
    <xf numFmtId="0" fontId="19" fillId="8" borderId="0" xfId="0" applyFont="1" applyFill="1" applyAlignment="1">
      <alignment horizontal="left"/>
    </xf>
    <xf numFmtId="188" fontId="8" fillId="9" borderId="7" xfId="0" applyNumberFormat="1" applyFont="1" applyFill="1" applyBorder="1" applyAlignment="1">
      <alignment horizontal="right"/>
    </xf>
    <xf numFmtId="189" fontId="8" fillId="8" borderId="7" xfId="0" applyNumberFormat="1" applyFont="1" applyFill="1" applyBorder="1" applyAlignment="1">
      <alignment horizontal="right"/>
    </xf>
    <xf numFmtId="181" fontId="8" fillId="11" borderId="0" xfId="0" applyNumberFormat="1" applyFont="1" applyFill="1" applyAlignment="1">
      <alignment horizontal="right"/>
    </xf>
    <xf numFmtId="0" fontId="8" fillId="8" borderId="15" xfId="0" applyFont="1" applyFill="1" applyBorder="1" applyAlignment="1"/>
    <xf numFmtId="179" fontId="8" fillId="12" borderId="6" xfId="0" applyNumberFormat="1" applyFont="1" applyFill="1" applyBorder="1" applyAlignment="1">
      <alignment horizontal="right"/>
    </xf>
    <xf numFmtId="0" fontId="8" fillId="19" borderId="8" xfId="0" applyFont="1" applyFill="1" applyBorder="1" applyAlignment="1"/>
    <xf numFmtId="0" fontId="8" fillId="19" borderId="9" xfId="0" quotePrefix="1" applyFont="1" applyFill="1" applyBorder="1" applyAlignment="1"/>
    <xf numFmtId="0" fontId="8" fillId="19" borderId="9" xfId="0" applyFont="1" applyFill="1" applyBorder="1" applyAlignment="1">
      <alignment wrapText="1"/>
    </xf>
    <xf numFmtId="176" fontId="8" fillId="19" borderId="9" xfId="0" applyNumberFormat="1" applyFont="1" applyFill="1" applyBorder="1" applyAlignment="1"/>
    <xf numFmtId="176" fontId="8" fillId="19" borderId="9" xfId="0" applyNumberFormat="1" applyFont="1" applyFill="1" applyBorder="1" applyAlignment="1"/>
    <xf numFmtId="0" fontId="8" fillId="19" borderId="9" xfId="0" applyFont="1" applyFill="1" applyBorder="1" applyAlignment="1">
      <alignment horizontal="right"/>
    </xf>
    <xf numFmtId="0" fontId="8" fillId="19" borderId="9" xfId="0" applyFont="1" applyFill="1" applyBorder="1" applyAlignment="1">
      <alignment horizontal="right"/>
    </xf>
    <xf numFmtId="177" fontId="8" fillId="19" borderId="9" xfId="0" quotePrefix="1" applyNumberFormat="1" applyFont="1" applyFill="1" applyBorder="1" applyAlignment="1"/>
    <xf numFmtId="178" fontId="8" fillId="19" borderId="9" xfId="0" applyNumberFormat="1" applyFont="1" applyFill="1" applyBorder="1" applyAlignment="1"/>
    <xf numFmtId="0" fontId="8" fillId="11" borderId="8" xfId="0" applyFont="1" applyFill="1" applyBorder="1" applyAlignment="1"/>
    <xf numFmtId="176" fontId="8" fillId="11" borderId="9" xfId="0" applyNumberFormat="1" applyFont="1" applyFill="1" applyBorder="1" applyAlignment="1">
      <alignment horizontal="right"/>
    </xf>
    <xf numFmtId="0" fontId="8" fillId="0" borderId="0" xfId="0" applyFont="1" applyAlignment="1">
      <alignment horizontal="right"/>
    </xf>
    <xf numFmtId="0" fontId="8" fillId="0" borderId="0" xfId="0" applyFont="1" applyAlignment="1">
      <alignment wrapText="1"/>
    </xf>
    <xf numFmtId="176" fontId="8" fillId="2" borderId="0" xfId="0" applyNumberFormat="1" applyFont="1" applyFill="1" applyAlignment="1"/>
    <xf numFmtId="176" fontId="8" fillId="3" borderId="0" xfId="0" applyNumberFormat="1" applyFont="1" applyFill="1" applyAlignment="1"/>
    <xf numFmtId="0" fontId="8" fillId="3" borderId="0" xfId="0" applyFont="1" applyFill="1" applyAlignment="1">
      <alignment horizontal="right"/>
    </xf>
    <xf numFmtId="0" fontId="8" fillId="3" borderId="0" xfId="0" applyFont="1" applyFill="1" applyAlignment="1">
      <alignment horizontal="right"/>
    </xf>
    <xf numFmtId="0" fontId="8" fillId="3" borderId="0" xfId="0" applyFont="1" applyFill="1" applyAlignment="1"/>
    <xf numFmtId="177" fontId="8" fillId="0" borderId="0" xfId="0" applyNumberFormat="1" applyFont="1" applyAlignment="1"/>
    <xf numFmtId="176" fontId="8" fillId="0" borderId="0" xfId="0" applyNumberFormat="1" applyFont="1" applyAlignment="1">
      <alignment horizontal="right"/>
    </xf>
    <xf numFmtId="178" fontId="8" fillId="0" borderId="0" xfId="0" applyNumberFormat="1" applyFont="1" applyAlignment="1"/>
    <xf numFmtId="176" fontId="8" fillId="0" borderId="0" xfId="0" applyNumberFormat="1" applyFont="1" applyAlignment="1">
      <alignment horizontal="right"/>
    </xf>
    <xf numFmtId="176" fontId="8" fillId="0" borderId="0" xfId="0" applyNumberFormat="1" applyFont="1" applyAlignment="1"/>
    <xf numFmtId="0" fontId="8" fillId="5" borderId="8" xfId="0" applyFont="1" applyFill="1" applyBorder="1" applyAlignment="1"/>
    <xf numFmtId="0" fontId="8" fillId="8" borderId="8" xfId="0" applyFont="1" applyFill="1" applyBorder="1" applyAlignment="1">
      <alignment horizontal="right"/>
    </xf>
    <xf numFmtId="177" fontId="8" fillId="8" borderId="8" xfId="0" applyNumberFormat="1" applyFont="1" applyFill="1" applyBorder="1" applyAlignment="1"/>
    <xf numFmtId="176" fontId="8" fillId="8" borderId="9" xfId="0" applyNumberFormat="1" applyFont="1" applyFill="1" applyBorder="1" applyAlignment="1"/>
    <xf numFmtId="176" fontId="8" fillId="8" borderId="8" xfId="0" applyNumberFormat="1" applyFont="1" applyFill="1" applyBorder="1" applyAlignment="1"/>
    <xf numFmtId="176" fontId="8" fillId="2" borderId="8" xfId="0" applyNumberFormat="1" applyFont="1" applyFill="1" applyBorder="1" applyAlignment="1"/>
    <xf numFmtId="0" fontId="8" fillId="9" borderId="7" xfId="0" quotePrefix="1" applyFont="1" applyFill="1" applyBorder="1" applyAlignment="1"/>
    <xf numFmtId="177" fontId="8" fillId="8" borderId="9" xfId="0" quotePrefix="1" applyNumberFormat="1" applyFont="1" applyFill="1" applyBorder="1" applyAlignment="1">
      <alignment horizontal="right"/>
    </xf>
    <xf numFmtId="179" fontId="8" fillId="8" borderId="0" xfId="0" applyNumberFormat="1" applyFont="1" applyFill="1" applyAlignment="1">
      <alignment horizontal="right"/>
    </xf>
    <xf numFmtId="0" fontId="8" fillId="3" borderId="7" xfId="0" quotePrefix="1" applyFont="1" applyFill="1" applyBorder="1" applyAlignment="1">
      <alignment horizontal="right"/>
    </xf>
    <xf numFmtId="181" fontId="2" fillId="8" borderId="6" xfId="0" applyNumberFormat="1" applyFont="1" applyFill="1" applyBorder="1" applyAlignment="1"/>
    <xf numFmtId="176" fontId="2" fillId="2" borderId="8" xfId="0" applyNumberFormat="1" applyFont="1" applyFill="1" applyBorder="1" applyAlignment="1"/>
    <xf numFmtId="182" fontId="2" fillId="9" borderId="8" xfId="0" applyNumberFormat="1" applyFont="1" applyFill="1" applyBorder="1" applyAlignment="1"/>
    <xf numFmtId="179" fontId="2" fillId="9" borderId="8" xfId="0" applyNumberFormat="1" applyFont="1" applyFill="1" applyBorder="1" applyAlignment="1"/>
    <xf numFmtId="180" fontId="8" fillId="0" borderId="7" xfId="0" applyNumberFormat="1" applyFont="1" applyBorder="1" applyAlignment="1"/>
    <xf numFmtId="179" fontId="2" fillId="10" borderId="8" xfId="0" applyNumberFormat="1" applyFont="1" applyFill="1" applyBorder="1" applyAlignment="1"/>
    <xf numFmtId="0" fontId="2" fillId="4" borderId="6" xfId="0" applyFont="1" applyFill="1" applyBorder="1" applyAlignment="1"/>
    <xf numFmtId="0" fontId="11" fillId="2" borderId="0" xfId="0" applyFont="1" applyFill="1" applyAlignment="1">
      <alignment horizontal="left"/>
    </xf>
    <xf numFmtId="0" fontId="2" fillId="10" borderId="6" xfId="0" applyFont="1" applyFill="1" applyBorder="1" applyAlignment="1"/>
    <xf numFmtId="179" fontId="8" fillId="3" borderId="10" xfId="0" applyNumberFormat="1" applyFont="1" applyFill="1" applyBorder="1" applyAlignment="1">
      <alignment horizontal="right"/>
    </xf>
    <xf numFmtId="0" fontId="8" fillId="3" borderId="11" xfId="0" quotePrefix="1" applyFont="1" applyFill="1" applyBorder="1" applyAlignment="1">
      <alignment horizontal="right"/>
    </xf>
    <xf numFmtId="176" fontId="8" fillId="2" borderId="6" xfId="0" applyNumberFormat="1" applyFont="1" applyFill="1" applyBorder="1" applyAlignment="1"/>
    <xf numFmtId="0" fontId="13" fillId="8" borderId="9" xfId="0" applyFont="1" applyFill="1" applyBorder="1" applyAlignment="1"/>
    <xf numFmtId="179" fontId="8" fillId="28" borderId="9" xfId="0" applyNumberFormat="1" applyFont="1" applyFill="1" applyBorder="1" applyAlignment="1">
      <alignment horizontal="right"/>
    </xf>
    <xf numFmtId="179" fontId="10" fillId="8" borderId="0" xfId="0" applyNumberFormat="1" applyFont="1" applyFill="1" applyAlignment="1">
      <alignment horizontal="right"/>
    </xf>
    <xf numFmtId="176" fontId="8" fillId="10" borderId="7" xfId="0" applyNumberFormat="1" applyFont="1" applyFill="1" applyBorder="1" applyAlignment="1"/>
    <xf numFmtId="181" fontId="8" fillId="8" borderId="6" xfId="0" applyNumberFormat="1" applyFont="1" applyFill="1" applyBorder="1" applyAlignment="1"/>
    <xf numFmtId="176" fontId="8" fillId="2" borderId="8" xfId="0" applyNumberFormat="1" applyFont="1" applyFill="1" applyBorder="1" applyAlignment="1"/>
    <xf numFmtId="0" fontId="13" fillId="8" borderId="10" xfId="0" applyFont="1" applyFill="1" applyBorder="1" applyAlignment="1"/>
    <xf numFmtId="0" fontId="8" fillId="8" borderId="10" xfId="0" quotePrefix="1" applyFont="1" applyFill="1" applyBorder="1" applyAlignment="1">
      <alignment horizontal="right"/>
    </xf>
    <xf numFmtId="0" fontId="17" fillId="8" borderId="6" xfId="0" applyFont="1" applyFill="1" applyBorder="1" applyAlignment="1">
      <alignment horizontal="left"/>
    </xf>
    <xf numFmtId="0" fontId="8" fillId="2" borderId="7" xfId="0" applyFont="1" applyFill="1" applyBorder="1" applyAlignment="1">
      <alignment wrapText="1"/>
    </xf>
    <xf numFmtId="179" fontId="2" fillId="9" borderId="6" xfId="0" applyNumberFormat="1" applyFont="1" applyFill="1" applyBorder="1" applyAlignment="1"/>
    <xf numFmtId="0" fontId="15" fillId="2" borderId="6" xfId="0" applyFont="1" applyFill="1" applyBorder="1" applyAlignment="1"/>
    <xf numFmtId="194" fontId="2" fillId="0" borderId="6" xfId="0" applyNumberFormat="1" applyFont="1" applyBorder="1" applyAlignment="1"/>
    <xf numFmtId="177" fontId="2" fillId="11" borderId="6" xfId="0" applyNumberFormat="1" applyFont="1" applyFill="1" applyBorder="1" applyAlignment="1"/>
    <xf numFmtId="176" fontId="10" fillId="12" borderId="0" xfId="0" applyNumberFormat="1" applyFont="1" applyFill="1" applyAlignment="1">
      <alignment horizontal="right"/>
    </xf>
    <xf numFmtId="180" fontId="8" fillId="8" borderId="7" xfId="0" applyNumberFormat="1" applyFont="1" applyFill="1" applyBorder="1" applyAlignment="1"/>
    <xf numFmtId="177" fontId="8" fillId="8" borderId="6" xfId="0" quotePrefix="1" applyNumberFormat="1" applyFont="1" applyFill="1" applyBorder="1" applyAlignment="1"/>
    <xf numFmtId="0" fontId="8" fillId="17" borderId="7" xfId="0" applyFont="1" applyFill="1" applyBorder="1" applyAlignment="1">
      <alignment horizontal="right"/>
    </xf>
    <xf numFmtId="0" fontId="8" fillId="17" borderId="6" xfId="0" applyFont="1" applyFill="1" applyBorder="1" applyAlignment="1"/>
    <xf numFmtId="0" fontId="8" fillId="17" borderId="6" xfId="0" applyFont="1" applyFill="1" applyBorder="1" applyAlignment="1">
      <alignment wrapText="1"/>
    </xf>
    <xf numFmtId="0" fontId="8" fillId="17" borderId="7" xfId="0" quotePrefix="1" applyFont="1" applyFill="1" applyBorder="1" applyAlignment="1">
      <alignment horizontal="right"/>
    </xf>
    <xf numFmtId="0" fontId="8" fillId="17" borderId="7" xfId="0" quotePrefix="1" applyFont="1" applyFill="1" applyBorder="1" applyAlignment="1"/>
    <xf numFmtId="176" fontId="8" fillId="0" borderId="7" xfId="0" applyNumberFormat="1" applyFont="1" applyBorder="1" applyAlignment="1">
      <alignment horizontal="right"/>
    </xf>
    <xf numFmtId="0" fontId="8" fillId="17" borderId="7" xfId="0" applyFont="1" applyFill="1" applyBorder="1" applyAlignment="1"/>
    <xf numFmtId="181" fontId="8" fillId="10" borderId="6" xfId="0" applyNumberFormat="1" applyFont="1" applyFill="1" applyBorder="1" applyAlignment="1">
      <alignment horizontal="right"/>
    </xf>
    <xf numFmtId="181" fontId="8" fillId="0" borderId="6" xfId="0" applyNumberFormat="1" applyFont="1" applyBorder="1" applyAlignment="1">
      <alignment horizontal="right"/>
    </xf>
    <xf numFmtId="0" fontId="10" fillId="2" borderId="6" xfId="0" applyFont="1" applyFill="1" applyBorder="1" applyAlignment="1"/>
    <xf numFmtId="0" fontId="8" fillId="0" borderId="6" xfId="0" quotePrefix="1" applyFont="1" applyBorder="1" applyAlignment="1">
      <alignment horizontal="right"/>
    </xf>
    <xf numFmtId="0" fontId="8" fillId="3" borderId="6" xfId="0" applyFont="1" applyFill="1" applyBorder="1" applyAlignment="1">
      <alignment horizontal="right"/>
    </xf>
    <xf numFmtId="0" fontId="8" fillId="11" borderId="6" xfId="0" quotePrefix="1" applyFont="1" applyFill="1" applyBorder="1" applyAlignment="1">
      <alignment horizontal="right"/>
    </xf>
    <xf numFmtId="0" fontId="8" fillId="8" borderId="7" xfId="0" applyFont="1" applyFill="1" applyBorder="1" applyAlignment="1">
      <alignment horizontal="right"/>
    </xf>
    <xf numFmtId="0" fontId="20" fillId="9" borderId="0" xfId="0" applyFont="1" applyFill="1" applyAlignment="1"/>
    <xf numFmtId="182" fontId="8" fillId="9" borderId="7" xfId="0" applyNumberFormat="1" applyFont="1" applyFill="1" applyBorder="1" applyAlignment="1"/>
    <xf numFmtId="179" fontId="8" fillId="9" borderId="7" xfId="0" applyNumberFormat="1" applyFont="1" applyFill="1" applyBorder="1" applyAlignment="1"/>
    <xf numFmtId="180" fontId="8" fillId="17" borderId="7" xfId="0" applyNumberFormat="1" applyFont="1" applyFill="1" applyBorder="1" applyAlignment="1"/>
    <xf numFmtId="176" fontId="8" fillId="8" borderId="7" xfId="0" applyNumberFormat="1" applyFont="1" applyFill="1" applyBorder="1" applyAlignment="1"/>
    <xf numFmtId="0" fontId="8" fillId="5" borderId="6" xfId="0" applyFont="1" applyFill="1" applyBorder="1" applyAlignment="1"/>
    <xf numFmtId="186" fontId="8" fillId="9" borderId="7" xfId="0" applyNumberFormat="1" applyFont="1" applyFill="1" applyBorder="1" applyAlignment="1"/>
    <xf numFmtId="180" fontId="8" fillId="9" borderId="7" xfId="0" applyNumberFormat="1" applyFont="1" applyFill="1" applyBorder="1" applyAlignment="1"/>
    <xf numFmtId="178" fontId="8" fillId="8" borderId="6" xfId="0" applyNumberFormat="1" applyFont="1" applyFill="1" applyBorder="1" applyAlignment="1">
      <alignment horizontal="right"/>
    </xf>
    <xf numFmtId="0" fontId="8" fillId="3" borderId="10" xfId="0" quotePrefix="1" applyFont="1" applyFill="1" applyBorder="1" applyAlignment="1">
      <alignment horizontal="right"/>
    </xf>
    <xf numFmtId="0" fontId="10" fillId="0" borderId="0" xfId="0" applyFont="1" applyAlignment="1">
      <alignment horizontal="left"/>
    </xf>
    <xf numFmtId="0" fontId="25" fillId="0" borderId="0" xfId="0" quotePrefix="1" applyFont="1" applyAlignment="1"/>
    <xf numFmtId="176" fontId="8" fillId="0" borderId="9" xfId="0" applyNumberFormat="1" applyFont="1" applyBorder="1" applyAlignment="1"/>
    <xf numFmtId="0" fontId="12" fillId="0" borderId="6" xfId="0" applyFont="1" applyBorder="1" applyAlignment="1">
      <alignment horizontal="left"/>
    </xf>
    <xf numFmtId="182" fontId="8" fillId="0" borderId="7" xfId="0" applyNumberFormat="1" applyFont="1" applyBorder="1" applyAlignment="1">
      <alignment horizontal="right"/>
    </xf>
    <xf numFmtId="0" fontId="11" fillId="0" borderId="6" xfId="0" quotePrefix="1" applyFont="1" applyBorder="1" applyAlignment="1">
      <alignment horizontal="left"/>
    </xf>
    <xf numFmtId="0" fontId="12" fillId="0" borderId="6" xfId="0" quotePrefix="1" applyFont="1" applyBorder="1" applyAlignment="1">
      <alignment horizontal="left"/>
    </xf>
    <xf numFmtId="0" fontId="26" fillId="2" borderId="0" xfId="0" applyFont="1" applyFill="1" applyAlignment="1"/>
    <xf numFmtId="176" fontId="2" fillId="2" borderId="0" xfId="0" applyNumberFormat="1" applyFont="1" applyFill="1"/>
    <xf numFmtId="0" fontId="2" fillId="0" borderId="3" xfId="0" applyFont="1" applyBorder="1" applyAlignment="1"/>
    <xf numFmtId="180" fontId="2" fillId="8" borderId="0" xfId="0" applyNumberFormat="1" applyFont="1" applyFill="1" applyAlignment="1"/>
    <xf numFmtId="181" fontId="2" fillId="8" borderId="0" xfId="0" applyNumberFormat="1" applyFont="1" applyFill="1" applyAlignment="1"/>
    <xf numFmtId="179" fontId="2" fillId="12" borderId="8" xfId="0" applyNumberFormat="1" applyFont="1" applyFill="1" applyBorder="1" applyAlignment="1"/>
    <xf numFmtId="181" fontId="8" fillId="2" borderId="0" xfId="0" applyNumberFormat="1" applyFont="1" applyFill="1" applyAlignment="1"/>
    <xf numFmtId="181" fontId="2" fillId="10" borderId="0" xfId="0" applyNumberFormat="1" applyFont="1" applyFill="1" applyAlignment="1"/>
    <xf numFmtId="181" fontId="2" fillId="0" borderId="0" xfId="0" applyNumberFormat="1" applyFont="1" applyAlignment="1"/>
    <xf numFmtId="181" fontId="8" fillId="10" borderId="0" xfId="0" applyNumberFormat="1" applyFont="1" applyFill="1" applyAlignment="1"/>
    <xf numFmtId="0" fontId="8" fillId="8" borderId="0" xfId="0" applyFont="1" applyFill="1" applyAlignment="1"/>
    <xf numFmtId="181" fontId="8" fillId="8" borderId="0" xfId="0" applyNumberFormat="1" applyFont="1" applyFill="1" applyAlignment="1"/>
    <xf numFmtId="0" fontId="8" fillId="0" borderId="0" xfId="0" applyFont="1" applyAlignment="1"/>
    <xf numFmtId="180" fontId="8" fillId="0" borderId="7" xfId="0" applyNumberFormat="1" applyFont="1" applyBorder="1" applyAlignment="1">
      <alignment horizontal="right"/>
    </xf>
    <xf numFmtId="176" fontId="8" fillId="0" borderId="7" xfId="0" applyNumberFormat="1" applyFont="1" applyBorder="1" applyAlignment="1"/>
    <xf numFmtId="181" fontId="8" fillId="8" borderId="0" xfId="0" applyNumberFormat="1" applyFont="1" applyFill="1" applyAlignment="1"/>
    <xf numFmtId="183" fontId="8" fillId="10" borderId="0" xfId="0" applyNumberFormat="1" applyFont="1" applyFill="1" applyAlignment="1"/>
    <xf numFmtId="0" fontId="8" fillId="8" borderId="8" xfId="0" applyFont="1" applyFill="1" applyBorder="1" applyAlignment="1">
      <alignment wrapText="1"/>
    </xf>
    <xf numFmtId="0" fontId="8" fillId="2" borderId="8" xfId="0" applyFont="1" applyFill="1" applyBorder="1" applyAlignment="1"/>
    <xf numFmtId="0" fontId="8" fillId="3" borderId="8" xfId="0" applyFont="1" applyFill="1" applyBorder="1" applyAlignment="1">
      <alignment horizontal="right"/>
    </xf>
    <xf numFmtId="0" fontId="8" fillId="8" borderId="8" xfId="0" quotePrefix="1" applyFont="1" applyFill="1" applyBorder="1" applyAlignment="1"/>
    <xf numFmtId="179" fontId="8" fillId="2" borderId="9" xfId="0" applyNumberFormat="1" applyFont="1" applyFill="1" applyBorder="1" applyAlignment="1">
      <alignment horizontal="right"/>
    </xf>
    <xf numFmtId="0" fontId="8" fillId="9" borderId="9" xfId="0" applyFont="1" applyFill="1" applyBorder="1" applyAlignment="1"/>
    <xf numFmtId="0" fontId="8" fillId="9" borderId="9" xfId="0" applyFont="1" applyFill="1" applyBorder="1" applyAlignment="1">
      <alignment horizontal="right"/>
    </xf>
    <xf numFmtId="0" fontId="8" fillId="9" borderId="9" xfId="0" applyFont="1" applyFill="1" applyBorder="1" applyAlignment="1">
      <alignment wrapText="1"/>
    </xf>
    <xf numFmtId="0" fontId="10" fillId="3" borderId="6" xfId="0" quotePrefix="1" applyFont="1" applyFill="1" applyBorder="1" applyAlignment="1">
      <alignment horizontal="left"/>
    </xf>
    <xf numFmtId="0" fontId="8" fillId="9" borderId="9" xfId="0" quotePrefix="1" applyFont="1" applyFill="1" applyBorder="1" applyAlignment="1"/>
    <xf numFmtId="0" fontId="8" fillId="9" borderId="9" xfId="0" quotePrefix="1" applyFont="1" applyFill="1" applyBorder="1" applyAlignment="1">
      <alignment horizontal="right"/>
    </xf>
    <xf numFmtId="179" fontId="10" fillId="9" borderId="9" xfId="0" applyNumberFormat="1" applyFont="1" applyFill="1" applyBorder="1" applyAlignment="1">
      <alignment horizontal="right"/>
    </xf>
    <xf numFmtId="0" fontId="8" fillId="9" borderId="10" xfId="0" applyFont="1" applyFill="1" applyBorder="1" applyAlignment="1"/>
    <xf numFmtId="0" fontId="8" fillId="0" borderId="0" xfId="0" applyFont="1" applyAlignment="1"/>
    <xf numFmtId="181" fontId="8" fillId="0" borderId="0" xfId="0" applyNumberFormat="1" applyFont="1" applyAlignment="1"/>
    <xf numFmtId="179" fontId="8" fillId="8" borderId="10" xfId="0" applyNumberFormat="1" applyFont="1" applyFill="1" applyBorder="1" applyAlignment="1">
      <alignment horizontal="right"/>
    </xf>
    <xf numFmtId="0" fontId="8" fillId="2" borderId="0" xfId="0" applyFont="1" applyFill="1" applyAlignment="1"/>
    <xf numFmtId="0" fontId="8" fillId="11" borderId="0" xfId="0" applyFont="1" applyFill="1" applyAlignment="1"/>
    <xf numFmtId="179" fontId="8" fillId="3" borderId="9" xfId="0" applyNumberFormat="1" applyFont="1" applyFill="1" applyBorder="1" applyAlignment="1">
      <alignment horizontal="left"/>
    </xf>
    <xf numFmtId="176" fontId="8" fillId="2" borderId="7" xfId="0" applyNumberFormat="1" applyFont="1" applyFill="1" applyBorder="1" applyAlignment="1">
      <alignment horizontal="right"/>
    </xf>
    <xf numFmtId="189" fontId="8" fillId="8" borderId="7" xfId="0" applyNumberFormat="1" applyFont="1" applyFill="1" applyBorder="1" applyAlignment="1">
      <alignment horizontal="right"/>
    </xf>
    <xf numFmtId="181" fontId="8" fillId="11" borderId="0" xfId="0" applyNumberFormat="1" applyFont="1" applyFill="1" applyAlignment="1"/>
    <xf numFmtId="181" fontId="2" fillId="2" borderId="0" xfId="0" applyNumberFormat="1" applyFont="1" applyFill="1" applyAlignment="1"/>
    <xf numFmtId="176" fontId="2" fillId="2" borderId="6" xfId="0" applyNumberFormat="1" applyFont="1" applyFill="1" applyBorder="1"/>
    <xf numFmtId="0" fontId="13" fillId="8" borderId="15" xfId="0" applyFont="1" applyFill="1" applyBorder="1" applyAlignment="1"/>
    <xf numFmtId="194" fontId="2" fillId="0" borderId="0" xfId="0" applyNumberFormat="1" applyFont="1" applyAlignment="1"/>
    <xf numFmtId="184" fontId="2" fillId="8" borderId="6" xfId="0" applyNumberFormat="1" applyFont="1" applyFill="1" applyBorder="1" applyAlignment="1"/>
    <xf numFmtId="176" fontId="8" fillId="8" borderId="6" xfId="0" quotePrefix="1" applyNumberFormat="1" applyFont="1" applyFill="1" applyBorder="1" applyAlignment="1"/>
    <xf numFmtId="0" fontId="8" fillId="2" borderId="7" xfId="0" applyFont="1" applyFill="1" applyBorder="1" applyAlignment="1"/>
    <xf numFmtId="0" fontId="8" fillId="8" borderId="15" xfId="0" applyFont="1" applyFill="1" applyBorder="1" applyAlignment="1"/>
    <xf numFmtId="0" fontId="8" fillId="11" borderId="7" xfId="0" applyFont="1" applyFill="1" applyBorder="1" applyAlignment="1">
      <alignment horizontal="right"/>
    </xf>
    <xf numFmtId="0" fontId="8" fillId="11" borderId="6" xfId="0" quotePrefix="1" applyFont="1" applyFill="1" applyBorder="1" applyAlignment="1"/>
    <xf numFmtId="0" fontId="8" fillId="11" borderId="7" xfId="0" applyFont="1" applyFill="1" applyBorder="1" applyAlignment="1">
      <alignment wrapText="1"/>
    </xf>
    <xf numFmtId="178" fontId="8" fillId="11" borderId="6" xfId="0" applyNumberFormat="1" applyFont="1" applyFill="1" applyBorder="1" applyAlignment="1">
      <alignment horizontal="right"/>
    </xf>
    <xf numFmtId="181" fontId="8" fillId="2" borderId="0" xfId="0" applyNumberFormat="1" applyFont="1" applyFill="1" applyAlignment="1">
      <alignment horizontal="right"/>
    </xf>
    <xf numFmtId="181" fontId="8" fillId="0" borderId="0" xfId="0" applyNumberFormat="1" applyFont="1" applyAlignment="1">
      <alignment horizontal="right"/>
    </xf>
    <xf numFmtId="188" fontId="8" fillId="9" borderId="7" xfId="0" applyNumberFormat="1" applyFont="1" applyFill="1" applyBorder="1" applyAlignment="1"/>
    <xf numFmtId="0" fontId="8" fillId="9" borderId="7" xfId="0" applyFont="1" applyFill="1" applyBorder="1" applyAlignment="1">
      <alignment horizontal="right"/>
    </xf>
    <xf numFmtId="176" fontId="8" fillId="12" borderId="7" xfId="0" applyNumberFormat="1" applyFont="1" applyFill="1" applyBorder="1" applyAlignment="1"/>
    <xf numFmtId="0" fontId="8" fillId="9" borderId="7" xfId="0" quotePrefix="1" applyFont="1" applyFill="1" applyBorder="1" applyAlignment="1"/>
    <xf numFmtId="0" fontId="8" fillId="9" borderId="7" xfId="0" applyFont="1" applyFill="1" applyBorder="1" applyAlignment="1">
      <alignment wrapText="1"/>
    </xf>
    <xf numFmtId="176" fontId="8" fillId="0" borderId="9" xfId="0" applyNumberFormat="1" applyFont="1" applyBorder="1" applyAlignment="1"/>
    <xf numFmtId="178" fontId="8" fillId="0" borderId="9" xfId="0" applyNumberFormat="1" applyFont="1" applyBorder="1" applyAlignment="1"/>
    <xf numFmtId="176" fontId="25" fillId="0" borderId="0" xfId="0" applyNumberFormat="1" applyFont="1" applyAlignment="1"/>
    <xf numFmtId="0" fontId="8" fillId="0" borderId="15" xfId="0" applyFont="1" applyBorder="1" applyAlignment="1"/>
    <xf numFmtId="0" fontId="13" fillId="0" borderId="0" xfId="0" applyFont="1" applyAlignment="1"/>
    <xf numFmtId="0" fontId="20" fillId="0" borderId="0" xfId="0" applyFont="1" applyAlignment="1"/>
    <xf numFmtId="179" fontId="8" fillId="0" borderId="11" xfId="0" applyNumberFormat="1" applyFont="1" applyBorder="1" applyAlignment="1">
      <alignment horizontal="right"/>
    </xf>
    <xf numFmtId="177" fontId="8" fillId="0" borderId="9" xfId="0" applyNumberFormat="1" applyFont="1" applyBorder="1" applyAlignment="1"/>
    <xf numFmtId="0" fontId="2" fillId="3" borderId="0" xfId="0" applyFont="1" applyFill="1" applyAlignment="1"/>
    <xf numFmtId="176" fontId="2" fillId="0" borderId="0" xfId="0" applyNumberFormat="1" applyFont="1" applyAlignment="1"/>
    <xf numFmtId="176" fontId="8" fillId="2" borderId="0" xfId="0" applyNumberFormat="1" applyFont="1" applyFill="1" applyAlignment="1"/>
    <xf numFmtId="176" fontId="2" fillId="10" borderId="0" xfId="0" applyNumberFormat="1" applyFont="1" applyFill="1" applyAlignment="1"/>
    <xf numFmtId="176" fontId="8" fillId="12" borderId="10" xfId="0" applyNumberFormat="1" applyFont="1" applyFill="1" applyBorder="1" applyAlignment="1">
      <alignment horizontal="right"/>
    </xf>
    <xf numFmtId="0" fontId="8" fillId="8" borderId="0" xfId="0" applyFont="1" applyFill="1" applyAlignment="1"/>
    <xf numFmtId="179" fontId="8" fillId="3" borderId="11" xfId="0" applyNumberFormat="1" applyFont="1" applyFill="1" applyBorder="1" applyAlignment="1">
      <alignment horizontal="right"/>
    </xf>
    <xf numFmtId="176" fontId="8" fillId="10" borderId="9" xfId="0" applyNumberFormat="1" applyFont="1" applyFill="1" applyBorder="1" applyAlignment="1">
      <alignment horizontal="right"/>
    </xf>
    <xf numFmtId="0" fontId="8" fillId="0" borderId="0" xfId="0" applyFont="1" applyAlignment="1"/>
    <xf numFmtId="176" fontId="8" fillId="3" borderId="7" xfId="0" applyNumberFormat="1" applyFont="1" applyFill="1" applyBorder="1" applyAlignment="1">
      <alignment horizontal="right"/>
    </xf>
    <xf numFmtId="180" fontId="2" fillId="11" borderId="6" xfId="0" applyNumberFormat="1" applyFont="1" applyFill="1" applyBorder="1" applyAlignment="1"/>
    <xf numFmtId="176" fontId="10" fillId="11" borderId="0" xfId="0" applyNumberFormat="1" applyFont="1" applyFill="1" applyAlignment="1">
      <alignment horizontal="right"/>
    </xf>
    <xf numFmtId="176" fontId="10" fillId="8" borderId="0" xfId="0" applyNumberFormat="1" applyFont="1" applyFill="1" applyAlignment="1">
      <alignment horizontal="right"/>
    </xf>
    <xf numFmtId="180" fontId="18" fillId="8" borderId="0" xfId="0" applyNumberFormat="1" applyFont="1" applyFill="1" applyAlignment="1"/>
    <xf numFmtId="182" fontId="8" fillId="17" borderId="7" xfId="0" applyNumberFormat="1" applyFont="1" applyFill="1" applyBorder="1" applyAlignment="1">
      <alignment horizontal="right"/>
    </xf>
    <xf numFmtId="179" fontId="8" fillId="17" borderId="7" xfId="0" applyNumberFormat="1" applyFont="1" applyFill="1" applyBorder="1" applyAlignment="1">
      <alignment horizontal="right"/>
    </xf>
    <xf numFmtId="0" fontId="8" fillId="17" borderId="6" xfId="0" applyFont="1" applyFill="1" applyBorder="1" applyAlignment="1"/>
    <xf numFmtId="178" fontId="8" fillId="11" borderId="6" xfId="0" applyNumberFormat="1" applyFont="1" applyFill="1" applyBorder="1" applyAlignment="1"/>
    <xf numFmtId="0" fontId="8" fillId="8" borderId="6" xfId="0" quotePrefix="1" applyFont="1" applyFill="1" applyBorder="1" applyAlignment="1"/>
    <xf numFmtId="181" fontId="8" fillId="10" borderId="0" xfId="0" applyNumberFormat="1" applyFont="1" applyFill="1" applyAlignment="1">
      <alignment horizontal="right"/>
    </xf>
    <xf numFmtId="191" fontId="8" fillId="8" borderId="6" xfId="0" applyNumberFormat="1" applyFont="1" applyFill="1" applyBorder="1" applyAlignment="1">
      <alignment horizontal="right"/>
    </xf>
    <xf numFmtId="0" fontId="8" fillId="9" borderId="0" xfId="0" applyFont="1" applyFill="1" applyAlignment="1"/>
    <xf numFmtId="0" fontId="8" fillId="0" borderId="11" xfId="0" applyFont="1" applyBorder="1" applyAlignment="1"/>
    <xf numFmtId="0" fontId="8" fillId="9" borderId="7" xfId="0" quotePrefix="1" applyFont="1" applyFill="1" applyBorder="1" applyAlignment="1">
      <alignment horizontal="right"/>
    </xf>
    <xf numFmtId="0" fontId="8" fillId="4" borderId="6" xfId="0" applyFont="1" applyFill="1" applyBorder="1" applyAlignment="1"/>
    <xf numFmtId="176" fontId="8" fillId="4" borderId="9" xfId="0" applyNumberFormat="1" applyFont="1" applyFill="1" applyBorder="1" applyAlignment="1"/>
    <xf numFmtId="0" fontId="8" fillId="4" borderId="9" xfId="0" applyFont="1" applyFill="1" applyBorder="1" applyAlignment="1">
      <alignment horizontal="right"/>
    </xf>
    <xf numFmtId="0" fontId="8" fillId="4" borderId="9" xfId="0" applyFont="1" applyFill="1" applyBorder="1" applyAlignment="1">
      <alignment horizontal="right"/>
    </xf>
    <xf numFmtId="0" fontId="8" fillId="4" borderId="9" xfId="0" applyFont="1" applyFill="1" applyBorder="1" applyAlignment="1"/>
    <xf numFmtId="0" fontId="8" fillId="4" borderId="9" xfId="0" applyFont="1" applyFill="1" applyBorder="1" applyAlignment="1">
      <alignment wrapText="1"/>
    </xf>
    <xf numFmtId="177" fontId="8" fillId="4" borderId="9" xfId="0" applyNumberFormat="1" applyFont="1" applyFill="1" applyBorder="1" applyAlignment="1">
      <alignment horizontal="right"/>
    </xf>
    <xf numFmtId="176" fontId="8" fillId="4" borderId="9" xfId="0" applyNumberFormat="1" applyFont="1" applyFill="1" applyBorder="1" applyAlignment="1">
      <alignment horizontal="right"/>
    </xf>
    <xf numFmtId="178" fontId="8" fillId="4" borderId="9" xfId="0" applyNumberFormat="1" applyFont="1" applyFill="1" applyBorder="1" applyAlignment="1"/>
    <xf numFmtId="176" fontId="8" fillId="4" borderId="9" xfId="0" applyNumberFormat="1" applyFont="1" applyFill="1" applyBorder="1" applyAlignment="1">
      <alignment horizontal="right"/>
    </xf>
    <xf numFmtId="0" fontId="8" fillId="11" borderId="8" xfId="0" applyFont="1" applyFill="1" applyBorder="1" applyAlignment="1"/>
    <xf numFmtId="177" fontId="8" fillId="11" borderId="9" xfId="0" applyNumberFormat="1" applyFont="1" applyFill="1" applyBorder="1" applyAlignment="1"/>
    <xf numFmtId="176" fontId="8" fillId="11" borderId="9" xfId="0" applyNumberFormat="1" applyFont="1" applyFill="1" applyBorder="1" applyAlignment="1"/>
    <xf numFmtId="176" fontId="8" fillId="11" borderId="9" xfId="0" applyNumberFormat="1" applyFont="1" applyFill="1" applyBorder="1" applyAlignment="1"/>
    <xf numFmtId="177" fontId="2" fillId="0" borderId="0" xfId="0" applyNumberFormat="1" applyFont="1"/>
    <xf numFmtId="176" fontId="8" fillId="8" borderId="10" xfId="0" applyNumberFormat="1" applyFont="1" applyFill="1" applyBorder="1" applyAlignment="1">
      <alignment horizontal="right"/>
    </xf>
    <xf numFmtId="0" fontId="8" fillId="0" borderId="9" xfId="0" applyFont="1" applyBorder="1" applyAlignment="1">
      <alignment horizontal="left"/>
    </xf>
    <xf numFmtId="182" fontId="8" fillId="0" borderId="9" xfId="0" applyNumberFormat="1" applyFont="1" applyBorder="1" applyAlignment="1">
      <alignment horizontal="right"/>
    </xf>
    <xf numFmtId="0" fontId="8" fillId="8" borderId="19" xfId="0" applyFont="1" applyFill="1" applyBorder="1" applyAlignment="1"/>
    <xf numFmtId="0" fontId="13" fillId="0" borderId="9" xfId="0" quotePrefix="1" applyFont="1" applyBorder="1" applyAlignment="1">
      <alignment horizontal="right"/>
    </xf>
    <xf numFmtId="0" fontId="8" fillId="0" borderId="10" xfId="0" applyFont="1" applyBorder="1" applyAlignment="1"/>
    <xf numFmtId="180" fontId="8" fillId="0" borderId="9" xfId="0" applyNumberFormat="1" applyFont="1" applyBorder="1" applyAlignment="1"/>
    <xf numFmtId="0" fontId="14" fillId="8" borderId="7" xfId="0" applyFont="1" applyFill="1" applyBorder="1" applyAlignment="1"/>
    <xf numFmtId="177" fontId="8" fillId="8" borderId="7" xfId="0" applyNumberFormat="1" applyFont="1" applyFill="1" applyBorder="1" applyAlignment="1"/>
    <xf numFmtId="0" fontId="8" fillId="2" borderId="7" xfId="0" applyFont="1" applyFill="1" applyBorder="1" applyAlignment="1">
      <alignment wrapText="1"/>
    </xf>
    <xf numFmtId="0" fontId="2" fillId="8" borderId="8" xfId="0" applyFont="1" applyFill="1" applyBorder="1" applyAlignment="1">
      <alignment wrapText="1"/>
    </xf>
    <xf numFmtId="0" fontId="2" fillId="8" borderId="8" xfId="0" applyFont="1" applyFill="1" applyBorder="1" applyAlignment="1">
      <alignment horizontal="left"/>
    </xf>
    <xf numFmtId="176" fontId="2" fillId="8" borderId="8" xfId="0" applyNumberFormat="1" applyFont="1" applyFill="1" applyBorder="1" applyAlignment="1"/>
    <xf numFmtId="0" fontId="2" fillId="0" borderId="8" xfId="0" applyFont="1" applyBorder="1" applyAlignment="1">
      <alignment wrapText="1"/>
    </xf>
    <xf numFmtId="0" fontId="2" fillId="0" borderId="8" xfId="0" applyFont="1" applyBorder="1" applyAlignment="1">
      <alignment horizontal="left"/>
    </xf>
    <xf numFmtId="179" fontId="2" fillId="0" borderId="8" xfId="0" applyNumberFormat="1" applyFont="1" applyBorder="1" applyAlignment="1"/>
    <xf numFmtId="176" fontId="2" fillId="0" borderId="8" xfId="0" applyNumberFormat="1" applyFont="1" applyBorder="1" applyAlignment="1"/>
    <xf numFmtId="0" fontId="2" fillId="8" borderId="6" xfId="0" applyFont="1" applyFill="1" applyBorder="1" applyAlignment="1">
      <alignment horizontal="left"/>
    </xf>
    <xf numFmtId="0" fontId="2" fillId="0" borderId="6" xfId="0" applyFont="1" applyBorder="1" applyAlignment="1">
      <alignment horizontal="left"/>
    </xf>
    <xf numFmtId="178" fontId="8" fillId="8" borderId="7" xfId="0" applyNumberFormat="1" applyFont="1" applyFill="1" applyBorder="1" applyAlignment="1"/>
    <xf numFmtId="0" fontId="2" fillId="11" borderId="6" xfId="0" applyFont="1" applyFill="1" applyBorder="1" applyAlignment="1">
      <alignment horizontal="left"/>
    </xf>
    <xf numFmtId="176" fontId="2" fillId="11" borderId="6" xfId="0" applyNumberFormat="1" applyFont="1" applyFill="1" applyBorder="1" applyAlignment="1"/>
    <xf numFmtId="178" fontId="2" fillId="11" borderId="6" xfId="0" applyNumberFormat="1" applyFont="1" applyFill="1" applyBorder="1" applyAlignment="1"/>
    <xf numFmtId="176" fontId="2" fillId="11" borderId="6" xfId="0" applyNumberFormat="1" applyFont="1" applyFill="1" applyBorder="1" applyAlignment="1"/>
    <xf numFmtId="195" fontId="2" fillId="8" borderId="6" xfId="0" applyNumberFormat="1" applyFont="1" applyFill="1" applyBorder="1" applyAlignment="1"/>
    <xf numFmtId="177" fontId="8" fillId="11" borderId="7" xfId="0" applyNumberFormat="1" applyFont="1" applyFill="1" applyBorder="1" applyAlignment="1"/>
    <xf numFmtId="176" fontId="8" fillId="11" borderId="7" xfId="0" applyNumberFormat="1" applyFont="1" applyFill="1" applyBorder="1" applyAlignment="1"/>
    <xf numFmtId="178" fontId="2" fillId="8" borderId="6" xfId="0" applyNumberFormat="1" applyFont="1" applyFill="1" applyBorder="1"/>
    <xf numFmtId="0" fontId="2" fillId="17" borderId="6" xfId="0" applyFont="1" applyFill="1" applyBorder="1" applyAlignment="1">
      <alignment wrapText="1"/>
    </xf>
    <xf numFmtId="182" fontId="8" fillId="11" borderId="7" xfId="0" applyNumberFormat="1" applyFont="1" applyFill="1" applyBorder="1" applyAlignment="1">
      <alignment horizontal="right"/>
    </xf>
    <xf numFmtId="176" fontId="8" fillId="17" borderId="7" xfId="0" applyNumberFormat="1" applyFont="1" applyFill="1" applyBorder="1" applyAlignment="1">
      <alignment horizontal="right"/>
    </xf>
    <xf numFmtId="0" fontId="2" fillId="17" borderId="6" xfId="0" applyFont="1" applyFill="1" applyBorder="1" applyAlignment="1"/>
    <xf numFmtId="178" fontId="2" fillId="0" borderId="6" xfId="0" applyNumberFormat="1" applyFont="1" applyBorder="1" applyAlignment="1"/>
    <xf numFmtId="0" fontId="8" fillId="11" borderId="7" xfId="0" applyFont="1" applyFill="1" applyBorder="1" applyAlignment="1">
      <alignment horizontal="right"/>
    </xf>
    <xf numFmtId="177" fontId="8" fillId="11" borderId="7" xfId="0" applyNumberFormat="1" applyFont="1" applyFill="1" applyBorder="1" applyAlignment="1"/>
    <xf numFmtId="176" fontId="8" fillId="11" borderId="7" xfId="0" applyNumberFormat="1" applyFont="1" applyFill="1" applyBorder="1" applyAlignment="1">
      <alignment horizontal="right"/>
    </xf>
    <xf numFmtId="178" fontId="8" fillId="11" borderId="7" xfId="0" applyNumberFormat="1" applyFont="1" applyFill="1" applyBorder="1" applyAlignment="1">
      <alignment horizontal="right"/>
    </xf>
    <xf numFmtId="176" fontId="8" fillId="11" borderId="7" xfId="0" applyNumberFormat="1" applyFont="1" applyFill="1" applyBorder="1" applyAlignment="1">
      <alignment horizontal="right"/>
    </xf>
    <xf numFmtId="178" fontId="8" fillId="9" borderId="7" xfId="0" applyNumberFormat="1" applyFont="1" applyFill="1" applyBorder="1" applyAlignment="1">
      <alignment horizontal="right"/>
    </xf>
    <xf numFmtId="191" fontId="2" fillId="0" borderId="6" xfId="0" applyNumberFormat="1" applyFont="1" applyBorder="1" applyAlignment="1"/>
    <xf numFmtId="177" fontId="8" fillId="0" borderId="9" xfId="0" applyNumberFormat="1" applyFont="1" applyBorder="1" applyAlignment="1"/>
    <xf numFmtId="177" fontId="8" fillId="8" borderId="9" xfId="0" applyNumberFormat="1" applyFont="1" applyFill="1" applyBorder="1" applyAlignment="1"/>
    <xf numFmtId="177" fontId="8" fillId="0" borderId="7" xfId="0" applyNumberFormat="1" applyFont="1" applyBorder="1" applyAlignment="1"/>
    <xf numFmtId="177" fontId="8" fillId="8" borderId="7" xfId="0" applyNumberFormat="1" applyFont="1" applyFill="1" applyBorder="1" applyAlignment="1"/>
    <xf numFmtId="177" fontId="8" fillId="4" borderId="9" xfId="0" applyNumberFormat="1" applyFont="1" applyFill="1" applyBorder="1" applyAlignment="1"/>
    <xf numFmtId="177" fontId="8" fillId="0" borderId="7" xfId="0" quotePrefix="1" applyNumberFormat="1" applyFont="1" applyBorder="1" applyAlignment="1"/>
    <xf numFmtId="176" fontId="8" fillId="0" borderId="7" xfId="0" quotePrefix="1" applyNumberFormat="1" applyFont="1" applyBorder="1" applyAlignment="1"/>
    <xf numFmtId="176" fontId="8" fillId="0" borderId="7" xfId="0" quotePrefix="1" applyNumberFormat="1" applyFont="1" applyBorder="1" applyAlignment="1"/>
    <xf numFmtId="177" fontId="8" fillId="19" borderId="9" xfId="0" applyNumberFormat="1" applyFont="1" applyFill="1" applyBorder="1" applyAlignment="1"/>
    <xf numFmtId="176" fontId="8" fillId="11" borderId="9" xfId="0" applyNumberFormat="1" applyFont="1" applyFill="1" applyBorder="1" applyAlignment="1"/>
    <xf numFmtId="0" fontId="2" fillId="4" borderId="8" xfId="0" applyFont="1" applyFill="1" applyBorder="1" applyAlignment="1"/>
    <xf numFmtId="182" fontId="2" fillId="8" borderId="8" xfId="0" applyNumberFormat="1" applyFont="1" applyFill="1" applyBorder="1" applyAlignment="1"/>
    <xf numFmtId="190" fontId="8" fillId="8" borderId="9" xfId="0" applyNumberFormat="1" applyFont="1" applyFill="1" applyBorder="1" applyAlignment="1"/>
    <xf numFmtId="0" fontId="8" fillId="8" borderId="11" xfId="0" applyFont="1" applyFill="1" applyBorder="1" applyAlignment="1">
      <alignment wrapText="1"/>
    </xf>
    <xf numFmtId="176" fontId="8" fillId="25" borderId="9" xfId="0" applyNumberFormat="1" applyFont="1" applyFill="1" applyBorder="1" applyAlignment="1">
      <alignment horizontal="right"/>
    </xf>
    <xf numFmtId="0" fontId="11" fillId="11" borderId="0" xfId="0" applyFont="1" applyFill="1" applyAlignment="1">
      <alignment horizontal="left"/>
    </xf>
    <xf numFmtId="0" fontId="8" fillId="11" borderId="9" xfId="0" applyFont="1" applyFill="1" applyBorder="1" applyAlignment="1">
      <alignment wrapText="1"/>
    </xf>
    <xf numFmtId="176" fontId="2" fillId="12" borderId="8" xfId="0" applyNumberFormat="1" applyFont="1" applyFill="1" applyBorder="1" applyAlignment="1"/>
    <xf numFmtId="0" fontId="2" fillId="8" borderId="8" xfId="0" applyFont="1" applyFill="1" applyBorder="1"/>
    <xf numFmtId="0" fontId="17" fillId="3" borderId="0" xfId="0" applyFont="1" applyFill="1" applyAlignment="1">
      <alignment horizontal="right"/>
    </xf>
    <xf numFmtId="184" fontId="2" fillId="11" borderId="6" xfId="0" applyNumberFormat="1" applyFont="1" applyFill="1" applyBorder="1" applyAlignment="1"/>
    <xf numFmtId="177" fontId="2" fillId="11" borderId="6" xfId="0" applyNumberFormat="1" applyFont="1" applyFill="1" applyBorder="1"/>
    <xf numFmtId="0" fontId="10" fillId="11" borderId="0" xfId="0" applyFont="1" applyFill="1" applyAlignment="1">
      <alignment horizontal="left"/>
    </xf>
    <xf numFmtId="0" fontId="11" fillId="17" borderId="0" xfId="0" applyFont="1" applyFill="1" applyAlignment="1">
      <alignment horizontal="left"/>
    </xf>
    <xf numFmtId="178" fontId="2" fillId="11" borderId="6" xfId="0" applyNumberFormat="1" applyFont="1" applyFill="1" applyBorder="1"/>
    <xf numFmtId="176" fontId="2" fillId="17" borderId="6" xfId="0" applyNumberFormat="1" applyFont="1" applyFill="1" applyBorder="1" applyAlignment="1"/>
    <xf numFmtId="0" fontId="2" fillId="15" borderId="6" xfId="0" applyFont="1" applyFill="1" applyBorder="1" applyAlignment="1"/>
    <xf numFmtId="0" fontId="2" fillId="15" borderId="6" xfId="0" applyFont="1" applyFill="1" applyBorder="1" applyAlignment="1">
      <alignment wrapText="1"/>
    </xf>
    <xf numFmtId="0" fontId="8" fillId="15" borderId="7" xfId="0" applyFont="1" applyFill="1" applyBorder="1" applyAlignment="1"/>
    <xf numFmtId="176" fontId="2" fillId="15" borderId="6" xfId="0" applyNumberFormat="1" applyFont="1" applyFill="1" applyBorder="1" applyAlignment="1"/>
    <xf numFmtId="0" fontId="8" fillId="4" borderId="6" xfId="0" applyFont="1" applyFill="1" applyBorder="1" applyAlignment="1"/>
    <xf numFmtId="0" fontId="8" fillId="4" borderId="7" xfId="0" applyFont="1" applyFill="1" applyBorder="1" applyAlignment="1"/>
    <xf numFmtId="0" fontId="8" fillId="4" borderId="7" xfId="0" applyFont="1" applyFill="1" applyBorder="1" applyAlignment="1">
      <alignment horizontal="right"/>
    </xf>
    <xf numFmtId="0" fontId="8" fillId="4" borderId="7" xfId="0" applyFont="1" applyFill="1" applyBorder="1" applyAlignment="1">
      <alignment wrapText="1"/>
    </xf>
    <xf numFmtId="0" fontId="8" fillId="4" borderId="7" xfId="0" applyFont="1" applyFill="1" applyBorder="1" applyAlignment="1">
      <alignment horizontal="right"/>
    </xf>
    <xf numFmtId="176" fontId="8" fillId="4" borderId="7" xfId="0" applyNumberFormat="1" applyFont="1" applyFill="1" applyBorder="1" applyAlignment="1">
      <alignment horizontal="right"/>
    </xf>
    <xf numFmtId="0" fontId="8" fillId="4" borderId="11" xfId="0" applyFont="1" applyFill="1" applyBorder="1" applyAlignment="1"/>
    <xf numFmtId="0" fontId="8" fillId="4" borderId="8" xfId="0" applyFont="1" applyFill="1" applyBorder="1" applyAlignment="1"/>
    <xf numFmtId="0" fontId="8" fillId="4" borderId="9" xfId="0" applyFont="1" applyFill="1" applyBorder="1" applyAlignment="1"/>
    <xf numFmtId="0" fontId="8" fillId="4" borderId="9" xfId="0" applyFont="1" applyFill="1" applyBorder="1" applyAlignment="1">
      <alignment wrapText="1"/>
    </xf>
    <xf numFmtId="0" fontId="8" fillId="4" borderId="9" xfId="0" applyFont="1" applyFill="1" applyBorder="1" applyAlignment="1">
      <alignment horizontal="right"/>
    </xf>
    <xf numFmtId="0" fontId="8" fillId="4" borderId="9" xfId="0" applyFont="1" applyFill="1" applyBorder="1" applyAlignment="1">
      <alignment horizontal="right"/>
    </xf>
    <xf numFmtId="176" fontId="8" fillId="8" borderId="9" xfId="0" applyNumberFormat="1" applyFont="1" applyFill="1" applyBorder="1" applyAlignment="1">
      <alignment horizontal="right"/>
    </xf>
    <xf numFmtId="176" fontId="8" fillId="14" borderId="9" xfId="0" applyNumberFormat="1" applyFont="1" applyFill="1" applyBorder="1" applyAlignment="1">
      <alignment horizontal="right"/>
    </xf>
    <xf numFmtId="0" fontId="2" fillId="19" borderId="6" xfId="0" applyFont="1" applyFill="1" applyBorder="1" applyAlignment="1"/>
    <xf numFmtId="0" fontId="2" fillId="19" borderId="6" xfId="0" applyFont="1" applyFill="1" applyBorder="1" applyAlignment="1">
      <alignment wrapText="1"/>
    </xf>
    <xf numFmtId="176" fontId="2" fillId="19" borderId="6" xfId="0" applyNumberFormat="1" applyFont="1" applyFill="1" applyBorder="1" applyAlignment="1"/>
    <xf numFmtId="0" fontId="2" fillId="0" borderId="6" xfId="0" applyFont="1" applyBorder="1" applyAlignment="1">
      <alignment wrapText="1"/>
    </xf>
    <xf numFmtId="0" fontId="2" fillId="3" borderId="6" xfId="0" applyFont="1" applyFill="1" applyBorder="1"/>
    <xf numFmtId="177" fontId="2" fillId="0" borderId="6" xfId="0" applyNumberFormat="1" applyFont="1" applyBorder="1"/>
    <xf numFmtId="176" fontId="2" fillId="0" borderId="6" xfId="0" applyNumberFormat="1" applyFont="1" applyBorder="1"/>
    <xf numFmtId="0" fontId="2" fillId="11" borderId="6" xfId="0" applyFont="1" applyFill="1" applyBorder="1" applyAlignment="1">
      <alignment wrapText="1"/>
    </xf>
    <xf numFmtId="177" fontId="2" fillId="11" borderId="6" xfId="0" applyNumberFormat="1" applyFont="1" applyFill="1" applyBorder="1"/>
    <xf numFmtId="176" fontId="2" fillId="11" borderId="6" xfId="0" applyNumberFormat="1" applyFont="1" applyFill="1" applyBorder="1"/>
    <xf numFmtId="176" fontId="2" fillId="11" borderId="6" xfId="0" applyNumberFormat="1" applyFont="1" applyFill="1" applyBorder="1"/>
    <xf numFmtId="0" fontId="8" fillId="15" borderId="8" xfId="0" applyFont="1" applyFill="1" applyBorder="1" applyAlignment="1"/>
    <xf numFmtId="0" fontId="8" fillId="15" borderId="9" xfId="0" applyFont="1" applyFill="1" applyBorder="1" applyAlignment="1"/>
    <xf numFmtId="0" fontId="8" fillId="15" borderId="9" xfId="0" applyFont="1" applyFill="1" applyBorder="1" applyAlignment="1">
      <alignment wrapText="1"/>
    </xf>
    <xf numFmtId="176" fontId="8" fillId="15" borderId="9" xfId="0" applyNumberFormat="1" applyFont="1" applyFill="1" applyBorder="1" applyAlignment="1"/>
    <xf numFmtId="0" fontId="8" fillId="15" borderId="9" xfId="0" applyFont="1" applyFill="1" applyBorder="1" applyAlignment="1">
      <alignment horizontal="right"/>
    </xf>
    <xf numFmtId="0" fontId="8" fillId="15" borderId="9" xfId="0" applyFont="1" applyFill="1" applyBorder="1" applyAlignment="1">
      <alignment horizontal="right"/>
    </xf>
    <xf numFmtId="177" fontId="8" fillId="15" borderId="9" xfId="0" applyNumberFormat="1" applyFont="1" applyFill="1" applyBorder="1" applyAlignment="1"/>
    <xf numFmtId="177" fontId="8" fillId="15" borderId="9" xfId="0" applyNumberFormat="1" applyFont="1" applyFill="1" applyBorder="1" applyAlignment="1"/>
    <xf numFmtId="176" fontId="8" fillId="15" borderId="9" xfId="0" applyNumberFormat="1" applyFont="1" applyFill="1" applyBorder="1" applyAlignment="1"/>
    <xf numFmtId="178" fontId="8" fillId="15" borderId="9" xfId="0" applyNumberFormat="1" applyFont="1" applyFill="1" applyBorder="1" applyAlignment="1"/>
    <xf numFmtId="176" fontId="8" fillId="15" borderId="9" xfId="0" applyNumberFormat="1" applyFont="1" applyFill="1" applyBorder="1" applyAlignment="1">
      <alignment horizontal="right"/>
    </xf>
    <xf numFmtId="0" fontId="8" fillId="4" borderId="10" xfId="0" applyFont="1" applyFill="1" applyBorder="1" applyAlignment="1"/>
    <xf numFmtId="177" fontId="8" fillId="19" borderId="9" xfId="0" applyNumberFormat="1" applyFont="1" applyFill="1" applyBorder="1" applyAlignment="1"/>
    <xf numFmtId="177" fontId="8" fillId="11" borderId="9" xfId="0" applyNumberFormat="1" applyFont="1" applyFill="1" applyBorder="1" applyAlignment="1"/>
    <xf numFmtId="177" fontId="8" fillId="11" borderId="9" xfId="0" applyNumberFormat="1" applyFont="1" applyFill="1" applyBorder="1" applyAlignment="1"/>
    <xf numFmtId="176" fontId="8" fillId="11" borderId="9" xfId="0" applyNumberFormat="1" applyFont="1" applyFill="1" applyBorder="1" applyAlignment="1"/>
    <xf numFmtId="0" fontId="8" fillId="19" borderId="8" xfId="0" applyFont="1" applyFill="1" applyBorder="1" applyAlignment="1"/>
    <xf numFmtId="0" fontId="8" fillId="19" borderId="9" xfId="0" applyFont="1" applyFill="1" applyBorder="1" applyAlignment="1"/>
    <xf numFmtId="0" fontId="8" fillId="19" borderId="9" xfId="0" applyFont="1" applyFill="1" applyBorder="1" applyAlignment="1">
      <alignment wrapText="1"/>
    </xf>
    <xf numFmtId="0" fontId="8" fillId="19" borderId="9" xfId="0" applyFont="1" applyFill="1" applyBorder="1" applyAlignment="1">
      <alignment horizontal="right"/>
    </xf>
    <xf numFmtId="177" fontId="8" fillId="19" borderId="9" xfId="0" applyNumberFormat="1" applyFont="1" applyFill="1" applyBorder="1" applyAlignment="1"/>
    <xf numFmtId="176" fontId="8" fillId="19" borderId="9" xfId="0" applyNumberFormat="1" applyFont="1" applyFill="1" applyBorder="1" applyAlignment="1"/>
    <xf numFmtId="176" fontId="8" fillId="19" borderId="9" xfId="0" applyNumberFormat="1" applyFont="1" applyFill="1" applyBorder="1" applyAlignment="1"/>
    <xf numFmtId="0" fontId="8" fillId="4" borderId="9" xfId="0" quotePrefix="1" applyFont="1" applyFill="1" applyBorder="1" applyAlignment="1">
      <alignment horizontal="right"/>
    </xf>
    <xf numFmtId="177" fontId="8" fillId="4" borderId="9" xfId="0" quotePrefix="1" applyNumberFormat="1" applyFont="1" applyFill="1" applyBorder="1" applyAlignment="1">
      <alignment horizontal="right"/>
    </xf>
    <xf numFmtId="176" fontId="8" fillId="4" borderId="9" xfId="0" quotePrefix="1" applyNumberFormat="1" applyFont="1" applyFill="1" applyBorder="1" applyAlignment="1">
      <alignment horizontal="right"/>
    </xf>
    <xf numFmtId="176" fontId="2" fillId="2" borderId="3" xfId="0" applyNumberFormat="1" applyFont="1" applyFill="1" applyBorder="1" applyAlignment="1">
      <alignment horizontal="center"/>
    </xf>
    <xf numFmtId="176" fontId="2" fillId="0" borderId="3" xfId="0" applyNumberFormat="1" applyFont="1" applyBorder="1" applyAlignment="1">
      <alignment horizontal="center"/>
    </xf>
    <xf numFmtId="176" fontId="2" fillId="12" borderId="0" xfId="0" applyNumberFormat="1" applyFont="1" applyFill="1" applyAlignment="1"/>
    <xf numFmtId="180" fontId="8" fillId="11" borderId="7" xfId="0" applyNumberFormat="1" applyFont="1" applyFill="1" applyBorder="1" applyAlignment="1">
      <alignment horizontal="right"/>
    </xf>
    <xf numFmtId="0" fontId="8" fillId="0" borderId="7" xfId="0" applyFont="1" applyBorder="1" applyAlignment="1">
      <alignment horizontal="left"/>
    </xf>
    <xf numFmtId="0" fontId="8" fillId="8" borderId="10" xfId="0" applyFont="1" applyFill="1" applyBorder="1" applyAlignment="1">
      <alignment wrapText="1"/>
    </xf>
    <xf numFmtId="0" fontId="2" fillId="13" borderId="6" xfId="0" applyFont="1" applyFill="1" applyBorder="1" applyAlignment="1"/>
    <xf numFmtId="0" fontId="8" fillId="13" borderId="6" xfId="0" applyFont="1" applyFill="1" applyBorder="1" applyAlignment="1"/>
    <xf numFmtId="0" fontId="8" fillId="13" borderId="7" xfId="0" applyFont="1" applyFill="1" applyBorder="1" applyAlignment="1"/>
    <xf numFmtId="0" fontId="8" fillId="13" borderId="7" xfId="0" applyFont="1" applyFill="1" applyBorder="1" applyAlignment="1">
      <alignment wrapText="1"/>
    </xf>
    <xf numFmtId="176" fontId="8" fillId="13" borderId="7" xfId="0" applyNumberFormat="1" applyFont="1" applyFill="1" applyBorder="1" applyAlignment="1"/>
    <xf numFmtId="0" fontId="8" fillId="13" borderId="7" xfId="0" applyFont="1" applyFill="1" applyBorder="1" applyAlignment="1">
      <alignment horizontal="right"/>
    </xf>
    <xf numFmtId="182" fontId="8" fillId="13" borderId="7" xfId="0" applyNumberFormat="1" applyFont="1" applyFill="1" applyBorder="1" applyAlignment="1"/>
    <xf numFmtId="176" fontId="8" fillId="13" borderId="7" xfId="0" applyNumberFormat="1" applyFont="1" applyFill="1" applyBorder="1" applyAlignment="1"/>
    <xf numFmtId="178" fontId="8" fillId="13" borderId="7" xfId="0" applyNumberFormat="1" applyFont="1" applyFill="1" applyBorder="1" applyAlignment="1"/>
    <xf numFmtId="176" fontId="8" fillId="13" borderId="7" xfId="0" applyNumberFormat="1" applyFont="1" applyFill="1" applyBorder="1" applyAlignment="1"/>
    <xf numFmtId="176" fontId="8" fillId="13" borderId="7" xfId="0" applyNumberFormat="1" applyFont="1" applyFill="1" applyBorder="1" applyAlignment="1">
      <alignment horizontal="right"/>
    </xf>
    <xf numFmtId="0" fontId="13" fillId="8" borderId="9" xfId="0" quotePrefix="1" applyFont="1" applyFill="1" applyBorder="1" applyAlignment="1">
      <alignment horizontal="right"/>
    </xf>
    <xf numFmtId="0" fontId="13" fillId="8" borderId="7" xfId="0" applyFont="1" applyFill="1" applyBorder="1" applyAlignment="1"/>
    <xf numFmtId="176" fontId="8" fillId="12" borderId="9" xfId="0" applyNumberFormat="1" applyFont="1" applyFill="1" applyBorder="1" applyAlignment="1"/>
    <xf numFmtId="176" fontId="17" fillId="3" borderId="0" xfId="0" applyNumberFormat="1" applyFont="1" applyFill="1" applyAlignment="1">
      <alignment horizontal="right"/>
    </xf>
    <xf numFmtId="177" fontId="2" fillId="11" borderId="6" xfId="0" applyNumberFormat="1" applyFont="1" applyFill="1" applyBorder="1" applyAlignment="1">
      <alignment horizontal="left"/>
    </xf>
    <xf numFmtId="0" fontId="13" fillId="9" borderId="9" xfId="0" applyFont="1" applyFill="1" applyBorder="1" applyAlignment="1"/>
    <xf numFmtId="0" fontId="8" fillId="11" borderId="9" xfId="0" quotePrefix="1" applyFont="1" applyFill="1" applyBorder="1" applyAlignment="1">
      <alignment horizontal="right"/>
    </xf>
    <xf numFmtId="0" fontId="8" fillId="2" borderId="9" xfId="0" quotePrefix="1" applyFont="1" applyFill="1" applyBorder="1" applyAlignment="1"/>
    <xf numFmtId="0" fontId="17" fillId="0" borderId="6" xfId="0" applyFont="1" applyBorder="1" applyAlignment="1">
      <alignment horizontal="left"/>
    </xf>
    <xf numFmtId="0" fontId="8" fillId="11" borderId="9" xfId="0" applyFont="1" applyFill="1" applyBorder="1" applyAlignment="1">
      <alignment horizontal="right"/>
    </xf>
    <xf numFmtId="177" fontId="8" fillId="15" borderId="9" xfId="0" quotePrefix="1" applyNumberFormat="1" applyFont="1" applyFill="1" applyBorder="1" applyAlignment="1"/>
    <xf numFmtId="176" fontId="8" fillId="15" borderId="9" xfId="0" quotePrefix="1" applyNumberFormat="1" applyFont="1" applyFill="1" applyBorder="1" applyAlignment="1"/>
    <xf numFmtId="176" fontId="8" fillId="15" borderId="9" xfId="0" quotePrefix="1" applyNumberFormat="1" applyFont="1" applyFill="1" applyBorder="1" applyAlignment="1"/>
    <xf numFmtId="192" fontId="2" fillId="3" borderId="0" xfId="0" applyNumberFormat="1" applyFont="1" applyFill="1"/>
    <xf numFmtId="192" fontId="2" fillId="3" borderId="0" xfId="0" applyNumberFormat="1" applyFont="1" applyFill="1" applyAlignment="1">
      <alignment horizontal="center"/>
    </xf>
    <xf numFmtId="192" fontId="2" fillId="3" borderId="3" xfId="0" applyNumberFormat="1" applyFont="1" applyFill="1" applyBorder="1" applyAlignment="1">
      <alignment horizontal="center"/>
    </xf>
    <xf numFmtId="0" fontId="10" fillId="2" borderId="0" xfId="0" applyFont="1" applyFill="1" applyAlignment="1">
      <alignment horizontal="left"/>
    </xf>
    <xf numFmtId="20" fontId="2" fillId="3" borderId="0" xfId="0" applyNumberFormat="1" applyFont="1" applyFill="1" applyAlignment="1"/>
    <xf numFmtId="0" fontId="8" fillId="3" borderId="10" xfId="0" applyFont="1" applyFill="1" applyBorder="1" applyAlignment="1">
      <alignment horizontal="right"/>
    </xf>
    <xf numFmtId="180" fontId="8" fillId="11" borderId="9" xfId="0" applyNumberFormat="1" applyFont="1" applyFill="1" applyBorder="1" applyAlignment="1"/>
    <xf numFmtId="20" fontId="8" fillId="3" borderId="9" xfId="0" applyNumberFormat="1" applyFont="1" applyFill="1" applyBorder="1" applyAlignment="1">
      <alignment horizontal="right"/>
    </xf>
    <xf numFmtId="0" fontId="8" fillId="14" borderId="8" xfId="0" applyFont="1" applyFill="1" applyBorder="1" applyAlignment="1"/>
    <xf numFmtId="0" fontId="8" fillId="14" borderId="9" xfId="0" applyFont="1" applyFill="1" applyBorder="1" applyAlignment="1"/>
    <xf numFmtId="0" fontId="8" fillId="14" borderId="9" xfId="0" quotePrefix="1" applyFont="1" applyFill="1" applyBorder="1" applyAlignment="1">
      <alignment horizontal="right"/>
    </xf>
    <xf numFmtId="0" fontId="8" fillId="14" borderId="9" xfId="0" applyFont="1" applyFill="1" applyBorder="1" applyAlignment="1">
      <alignment horizontal="right"/>
    </xf>
    <xf numFmtId="20" fontId="8" fillId="3" borderId="9" xfId="0" applyNumberFormat="1" applyFont="1" applyFill="1" applyBorder="1" applyAlignment="1"/>
    <xf numFmtId="0" fontId="8" fillId="14" borderId="9" xfId="0" applyFont="1" applyFill="1" applyBorder="1" applyAlignment="1">
      <alignment horizontal="left"/>
    </xf>
    <xf numFmtId="176" fontId="8" fillId="14" borderId="9" xfId="0" applyNumberFormat="1" applyFont="1" applyFill="1" applyBorder="1" applyAlignment="1"/>
    <xf numFmtId="0" fontId="8" fillId="14" borderId="9" xfId="0" applyFont="1" applyFill="1" applyBorder="1" applyAlignment="1"/>
    <xf numFmtId="0" fontId="8" fillId="14" borderId="10" xfId="0" applyFont="1" applyFill="1" applyBorder="1" applyAlignment="1"/>
    <xf numFmtId="176" fontId="8" fillId="17" borderId="9" xfId="0" applyNumberFormat="1" applyFont="1" applyFill="1" applyBorder="1" applyAlignment="1">
      <alignment horizontal="right"/>
    </xf>
    <xf numFmtId="0" fontId="8" fillId="3" borderId="10" xfId="0" applyFont="1" applyFill="1" applyBorder="1" applyAlignment="1"/>
    <xf numFmtId="20" fontId="8" fillId="3" borderId="7" xfId="0" applyNumberFormat="1" applyFont="1" applyFill="1" applyBorder="1" applyAlignment="1"/>
    <xf numFmtId="0" fontId="8" fillId="0" borderId="6" xfId="0" applyFont="1" applyBorder="1" applyAlignment="1">
      <alignment horizontal="left"/>
    </xf>
    <xf numFmtId="0" fontId="17" fillId="2" borderId="6" xfId="0" applyFont="1" applyFill="1" applyBorder="1" applyAlignment="1">
      <alignment horizontal="left"/>
    </xf>
    <xf numFmtId="20" fontId="2" fillId="3" borderId="6" xfId="0" applyNumberFormat="1" applyFont="1" applyFill="1" applyBorder="1" applyAlignment="1"/>
    <xf numFmtId="0" fontId="8" fillId="11" borderId="9" xfId="0" quotePrefix="1" applyFont="1" applyFill="1" applyBorder="1" applyAlignment="1"/>
    <xf numFmtId="179" fontId="8" fillId="11" borderId="9" xfId="0" applyNumberFormat="1" applyFont="1" applyFill="1" applyBorder="1" applyAlignment="1">
      <alignment horizontal="right"/>
    </xf>
    <xf numFmtId="20" fontId="2" fillId="3" borderId="8" xfId="0" applyNumberFormat="1" applyFont="1" applyFill="1" applyBorder="1" applyAlignment="1"/>
    <xf numFmtId="192" fontId="2" fillId="3" borderId="6" xfId="0" applyNumberFormat="1" applyFont="1" applyFill="1" applyBorder="1" applyAlignment="1"/>
    <xf numFmtId="177" fontId="2" fillId="0" borderId="6" xfId="0" applyNumberFormat="1" applyFont="1" applyBorder="1" applyAlignment="1"/>
    <xf numFmtId="192" fontId="2" fillId="3" borderId="6" xfId="0" applyNumberFormat="1" applyFont="1" applyFill="1" applyBorder="1"/>
    <xf numFmtId="177" fontId="2" fillId="0" borderId="6" xfId="0" applyNumberFormat="1" applyFont="1" applyBorder="1" applyAlignment="1">
      <alignment horizontal="left"/>
    </xf>
    <xf numFmtId="0" fontId="2" fillId="15" borderId="6" xfId="0" quotePrefix="1" applyFont="1" applyFill="1" applyBorder="1" applyAlignment="1"/>
    <xf numFmtId="0" fontId="8" fillId="4" borderId="7" xfId="0" quotePrefix="1" applyFont="1" applyFill="1" applyBorder="1" applyAlignment="1">
      <alignment horizontal="right"/>
    </xf>
    <xf numFmtId="0" fontId="8" fillId="4" borderId="9" xfId="0" quotePrefix="1" applyFont="1" applyFill="1" applyBorder="1" applyAlignment="1">
      <alignment horizontal="right"/>
    </xf>
    <xf numFmtId="0" fontId="2" fillId="19" borderId="6" xfId="0" quotePrefix="1" applyFont="1" applyFill="1" applyBorder="1" applyAlignment="1"/>
    <xf numFmtId="176" fontId="8" fillId="2" borderId="0" xfId="0" applyNumberFormat="1" applyFont="1" applyFill="1" applyAlignment="1"/>
    <xf numFmtId="176" fontId="8" fillId="3" borderId="9" xfId="0" applyNumberFormat="1" applyFont="1" applyFill="1" applyBorder="1" applyAlignment="1"/>
    <xf numFmtId="177" fontId="2" fillId="0" borderId="3" xfId="0" applyNumberFormat="1" applyFont="1" applyBorder="1" applyAlignment="1">
      <alignment horizontal="center"/>
    </xf>
    <xf numFmtId="0" fontId="2" fillId="7" borderId="3" xfId="0" applyFont="1" applyFill="1" applyBorder="1" applyAlignment="1">
      <alignment horizontal="center"/>
    </xf>
    <xf numFmtId="182" fontId="2" fillId="3" borderId="6" xfId="0" applyNumberFormat="1" applyFont="1" applyFill="1" applyBorder="1" applyAlignment="1"/>
    <xf numFmtId="177" fontId="2" fillId="14" borderId="6" xfId="0" applyNumberFormat="1" applyFont="1" applyFill="1" applyBorder="1" applyAlignment="1"/>
    <xf numFmtId="177" fontId="2" fillId="14" borderId="6" xfId="0" applyNumberFormat="1" applyFont="1" applyFill="1" applyBorder="1" applyAlignment="1"/>
    <xf numFmtId="176" fontId="2" fillId="14" borderId="6" xfId="0" applyNumberFormat="1" applyFont="1" applyFill="1" applyBorder="1" applyAlignment="1"/>
    <xf numFmtId="178" fontId="2" fillId="14" borderId="6" xfId="0" applyNumberFormat="1" applyFont="1" applyFill="1" applyBorder="1" applyAlignment="1"/>
    <xf numFmtId="0" fontId="2" fillId="14" borderId="0" xfId="0" applyFont="1" applyFill="1"/>
    <xf numFmtId="0" fontId="2" fillId="14" borderId="0" xfId="0" applyFont="1" applyFill="1" applyAlignment="1"/>
    <xf numFmtId="0" fontId="8" fillId="12" borderId="8" xfId="0" applyFont="1" applyFill="1" applyBorder="1" applyAlignment="1"/>
    <xf numFmtId="0" fontId="8" fillId="12" borderId="9" xfId="0" applyFont="1" applyFill="1" applyBorder="1" applyAlignment="1"/>
    <xf numFmtId="0" fontId="8" fillId="12" borderId="9" xfId="0" applyFont="1" applyFill="1" applyBorder="1" applyAlignment="1"/>
    <xf numFmtId="0" fontId="11" fillId="12" borderId="0" xfId="0" applyFont="1" applyFill="1" applyAlignment="1">
      <alignment horizontal="left"/>
    </xf>
    <xf numFmtId="176" fontId="8" fillId="2" borderId="9" xfId="0" applyNumberFormat="1" applyFont="1" applyFill="1" applyBorder="1" applyAlignment="1"/>
    <xf numFmtId="177" fontId="8" fillId="12" borderId="9" xfId="0" applyNumberFormat="1" applyFont="1" applyFill="1" applyBorder="1" applyAlignment="1"/>
    <xf numFmtId="177" fontId="8" fillId="12" borderId="9" xfId="0" applyNumberFormat="1" applyFont="1" applyFill="1" applyBorder="1" applyAlignment="1">
      <alignment horizontal="right"/>
    </xf>
    <xf numFmtId="176" fontId="8" fillId="12" borderId="9" xfId="0" applyNumberFormat="1" applyFont="1" applyFill="1" applyBorder="1" applyAlignment="1">
      <alignment horizontal="right"/>
    </xf>
    <xf numFmtId="178" fontId="8" fillId="12" borderId="9" xfId="0" applyNumberFormat="1" applyFont="1" applyFill="1" applyBorder="1" applyAlignment="1"/>
    <xf numFmtId="177" fontId="8" fillId="8" borderId="7" xfId="0" applyNumberFormat="1" applyFont="1" applyFill="1" applyBorder="1" applyAlignment="1"/>
    <xf numFmtId="177" fontId="2" fillId="11" borderId="6" xfId="0" applyNumberFormat="1" applyFont="1" applyFill="1" applyBorder="1" applyAlignment="1"/>
    <xf numFmtId="176" fontId="2" fillId="3" borderId="8" xfId="0" applyNumberFormat="1" applyFont="1" applyFill="1" applyBorder="1" applyAlignment="1"/>
    <xf numFmtId="177" fontId="2" fillId="8" borderId="8" xfId="0" applyNumberFormat="1" applyFont="1" applyFill="1" applyBorder="1" applyAlignment="1"/>
    <xf numFmtId="177" fontId="2" fillId="8" borderId="8" xfId="0" applyNumberFormat="1" applyFont="1" applyFill="1" applyBorder="1" applyAlignment="1"/>
    <xf numFmtId="176" fontId="2" fillId="8" borderId="8" xfId="0" applyNumberFormat="1" applyFont="1" applyFill="1" applyBorder="1" applyAlignment="1"/>
    <xf numFmtId="178" fontId="2" fillId="8" borderId="8" xfId="0" applyNumberFormat="1" applyFont="1" applyFill="1" applyBorder="1" applyAlignment="1"/>
    <xf numFmtId="176" fontId="2" fillId="8" borderId="0" xfId="0" applyNumberFormat="1" applyFont="1" applyFill="1" applyAlignment="1"/>
    <xf numFmtId="178" fontId="2" fillId="8" borderId="0" xfId="0" applyNumberFormat="1" applyFont="1" applyFill="1" applyAlignment="1"/>
    <xf numFmtId="186" fontId="2" fillId="0" borderId="6" xfId="0" applyNumberFormat="1" applyFont="1" applyBorder="1" applyAlignment="1"/>
    <xf numFmtId="177" fontId="2" fillId="0" borderId="6" xfId="0" applyNumberFormat="1" applyFont="1" applyBorder="1" applyAlignment="1"/>
    <xf numFmtId="186" fontId="2" fillId="11" borderId="6" xfId="0" applyNumberFormat="1" applyFont="1" applyFill="1" applyBorder="1" applyAlignment="1"/>
    <xf numFmtId="177" fontId="8" fillId="0" borderId="9" xfId="0" applyNumberFormat="1" applyFont="1" applyBorder="1" applyAlignment="1"/>
    <xf numFmtId="190" fontId="8" fillId="8" borderId="7" xfId="0" applyNumberFormat="1" applyFont="1" applyFill="1" applyBorder="1" applyAlignment="1"/>
    <xf numFmtId="176" fontId="8" fillId="14" borderId="9" xfId="0" applyNumberFormat="1" applyFont="1" applyFill="1" applyBorder="1" applyAlignment="1">
      <alignment horizontal="right"/>
    </xf>
    <xf numFmtId="193" fontId="8" fillId="8" borderId="7" xfId="0" applyNumberFormat="1" applyFont="1" applyFill="1" applyBorder="1" applyAlignment="1">
      <alignment horizontal="right"/>
    </xf>
    <xf numFmtId="0" fontId="8" fillId="4" borderId="8" xfId="0" applyFont="1" applyFill="1" applyBorder="1" applyAlignment="1"/>
    <xf numFmtId="0" fontId="8" fillId="4" borderId="9" xfId="0" applyFont="1" applyFill="1" applyBorder="1" applyAlignment="1"/>
    <xf numFmtId="193" fontId="8" fillId="4" borderId="9" xfId="0" applyNumberFormat="1" applyFont="1" applyFill="1" applyBorder="1" applyAlignment="1">
      <alignment horizontal="right"/>
    </xf>
    <xf numFmtId="177" fontId="8" fillId="4" borderId="9" xfId="0" applyNumberFormat="1" applyFont="1" applyFill="1" applyBorder="1" applyAlignment="1">
      <alignment horizontal="right"/>
    </xf>
    <xf numFmtId="178" fontId="8" fillId="4" borderId="9" xfId="0" applyNumberFormat="1" applyFont="1" applyFill="1" applyBorder="1" applyAlignment="1">
      <alignment horizontal="right"/>
    </xf>
    <xf numFmtId="0" fontId="8" fillId="4" borderId="10" xfId="0" applyFont="1" applyFill="1" applyBorder="1" applyAlignment="1"/>
    <xf numFmtId="193" fontId="8" fillId="4" borderId="9" xfId="0" applyNumberFormat="1" applyFont="1" applyFill="1" applyBorder="1" applyAlignment="1"/>
    <xf numFmtId="193" fontId="8" fillId="8" borderId="9" xfId="0" applyNumberFormat="1" applyFont="1" applyFill="1" applyBorder="1" applyAlignment="1"/>
    <xf numFmtId="177" fontId="8" fillId="8" borderId="9" xfId="0" applyNumberFormat="1" applyFont="1" applyFill="1" applyBorder="1" applyAlignment="1">
      <alignment horizontal="right"/>
    </xf>
    <xf numFmtId="190" fontId="8" fillId="8" borderId="9" xfId="0" applyNumberFormat="1" applyFont="1" applyFill="1" applyBorder="1" applyAlignment="1">
      <alignment horizontal="right"/>
    </xf>
    <xf numFmtId="190" fontId="8" fillId="11" borderId="9" xfId="0" applyNumberFormat="1" applyFont="1" applyFill="1" applyBorder="1" applyAlignment="1"/>
    <xf numFmtId="0" fontId="13" fillId="9" borderId="9" xfId="0" applyFont="1" applyFill="1" applyBorder="1" applyAlignment="1"/>
    <xf numFmtId="177" fontId="8" fillId="11" borderId="9" xfId="0" applyNumberFormat="1" applyFont="1" applyFill="1" applyBorder="1" applyAlignment="1">
      <alignment horizontal="right"/>
    </xf>
    <xf numFmtId="178" fontId="8" fillId="11" borderId="9" xfId="0" applyNumberFormat="1" applyFont="1" applyFill="1" applyBorder="1" applyAlignment="1">
      <alignment horizontal="right"/>
    </xf>
    <xf numFmtId="196" fontId="8" fillId="8" borderId="9" xfId="0" applyNumberFormat="1" applyFont="1" applyFill="1" applyBorder="1" applyAlignment="1">
      <alignment horizontal="right"/>
    </xf>
    <xf numFmtId="196" fontId="8" fillId="8" borderId="9" xfId="0" applyNumberFormat="1" applyFont="1" applyFill="1" applyBorder="1" applyAlignment="1"/>
    <xf numFmtId="189" fontId="8" fillId="8" borderId="9" xfId="0" applyNumberFormat="1" applyFont="1" applyFill="1" applyBorder="1" applyAlignment="1">
      <alignment horizontal="right"/>
    </xf>
    <xf numFmtId="0" fontId="8" fillId="11" borderId="19" xfId="0" applyFont="1" applyFill="1" applyBorder="1" applyAlignment="1"/>
    <xf numFmtId="189" fontId="8" fillId="11" borderId="9" xfId="0" applyNumberFormat="1" applyFont="1" applyFill="1" applyBorder="1" applyAlignment="1"/>
    <xf numFmtId="177" fontId="8" fillId="0" borderId="9" xfId="0" applyNumberFormat="1" applyFont="1" applyBorder="1" applyAlignment="1">
      <alignment horizontal="right"/>
    </xf>
    <xf numFmtId="176" fontId="8" fillId="0" borderId="9" xfId="0" applyNumberFormat="1" applyFont="1" applyBorder="1" applyAlignment="1">
      <alignment horizontal="right"/>
    </xf>
    <xf numFmtId="178" fontId="8" fillId="0" borderId="9" xfId="0" applyNumberFormat="1" applyFont="1" applyBorder="1" applyAlignment="1">
      <alignment horizontal="right"/>
    </xf>
    <xf numFmtId="14" fontId="13" fillId="8" borderId="9" xfId="0" applyNumberFormat="1" applyFont="1" applyFill="1" applyBorder="1" applyAlignment="1"/>
    <xf numFmtId="0" fontId="8" fillId="14" borderId="8" xfId="0" applyFont="1" applyFill="1" applyBorder="1" applyAlignment="1"/>
    <xf numFmtId="0" fontId="8" fillId="14" borderId="9" xfId="0" applyFont="1" applyFill="1" applyBorder="1" applyAlignment="1">
      <alignment horizontal="right"/>
    </xf>
    <xf numFmtId="177" fontId="8" fillId="14" borderId="9" xfId="0" applyNumberFormat="1" applyFont="1" applyFill="1" applyBorder="1" applyAlignment="1"/>
    <xf numFmtId="177" fontId="8" fillId="14" borderId="9" xfId="0" applyNumberFormat="1" applyFont="1" applyFill="1" applyBorder="1" applyAlignment="1"/>
    <xf numFmtId="176" fontId="8" fillId="14" borderId="9" xfId="0" applyNumberFormat="1" applyFont="1" applyFill="1" applyBorder="1" applyAlignment="1"/>
    <xf numFmtId="178" fontId="8" fillId="14" borderId="9" xfId="0" applyNumberFormat="1" applyFont="1" applyFill="1" applyBorder="1" applyAlignment="1"/>
    <xf numFmtId="0" fontId="8" fillId="14" borderId="10" xfId="0" applyFont="1" applyFill="1" applyBorder="1" applyAlignment="1"/>
    <xf numFmtId="14" fontId="8" fillId="8" borderId="9" xfId="0" applyNumberFormat="1" applyFont="1" applyFill="1" applyBorder="1" applyAlignment="1"/>
    <xf numFmtId="0" fontId="13" fillId="8" borderId="10" xfId="0" applyFont="1" applyFill="1" applyBorder="1" applyAlignment="1"/>
    <xf numFmtId="176" fontId="8" fillId="8" borderId="10" xfId="0" applyNumberFormat="1" applyFont="1" applyFill="1" applyBorder="1" applyAlignment="1">
      <alignment horizontal="right"/>
    </xf>
    <xf numFmtId="176" fontId="8" fillId="8" borderId="10" xfId="0" applyNumberFormat="1" applyFont="1" applyFill="1" applyBorder="1" applyAlignment="1"/>
    <xf numFmtId="0" fontId="8" fillId="11" borderId="9" xfId="0" applyFont="1" applyFill="1" applyBorder="1" applyAlignment="1">
      <alignment horizontal="right"/>
    </xf>
    <xf numFmtId="188" fontId="8" fillId="0" borderId="9" xfId="0" applyNumberFormat="1" applyFont="1" applyBorder="1" applyAlignment="1">
      <alignment horizontal="right"/>
    </xf>
    <xf numFmtId="178" fontId="8" fillId="11" borderId="9" xfId="0" applyNumberFormat="1" applyFont="1" applyFill="1" applyBorder="1" applyAlignment="1"/>
    <xf numFmtId="177" fontId="8" fillId="11" borderId="9" xfId="0" applyNumberFormat="1" applyFont="1" applyFill="1" applyBorder="1" applyAlignment="1"/>
    <xf numFmtId="177" fontId="8" fillId="11" borderId="9" xfId="0" applyNumberFormat="1" applyFont="1" applyFill="1" applyBorder="1" applyAlignment="1">
      <alignment horizontal="right"/>
    </xf>
    <xf numFmtId="176" fontId="8" fillId="11" borderId="9" xfId="0" applyNumberFormat="1" applyFont="1" applyFill="1" applyBorder="1" applyAlignment="1">
      <alignment horizontal="right"/>
    </xf>
    <xf numFmtId="0" fontId="2" fillId="3" borderId="8" xfId="0" applyFont="1" applyFill="1" applyBorder="1"/>
    <xf numFmtId="176" fontId="2" fillId="2" borderId="8" xfId="0" applyNumberFormat="1" applyFont="1" applyFill="1" applyBorder="1"/>
    <xf numFmtId="176" fontId="2" fillId="3" borderId="8" xfId="0" applyNumberFormat="1" applyFont="1" applyFill="1" applyBorder="1"/>
    <xf numFmtId="177" fontId="2" fillId="0" borderId="8" xfId="0" applyNumberFormat="1" applyFont="1" applyBorder="1"/>
    <xf numFmtId="177" fontId="2" fillId="0" borderId="8" xfId="0" applyNumberFormat="1" applyFont="1" applyBorder="1"/>
    <xf numFmtId="176" fontId="2" fillId="0" borderId="8" xfId="0" applyNumberFormat="1" applyFont="1" applyBorder="1"/>
    <xf numFmtId="178" fontId="2" fillId="0" borderId="8" xfId="0" applyNumberFormat="1" applyFont="1" applyBorder="1"/>
    <xf numFmtId="176" fontId="2" fillId="0" borderId="8" xfId="0" applyNumberFormat="1" applyFont="1" applyBorder="1"/>
    <xf numFmtId="176" fontId="8" fillId="14" borderId="7" xfId="0" applyNumberFormat="1" applyFont="1" applyFill="1" applyBorder="1" applyAlignment="1">
      <alignment horizontal="right"/>
    </xf>
    <xf numFmtId="176" fontId="8" fillId="12" borderId="9" xfId="0" applyNumberFormat="1" applyFont="1" applyFill="1" applyBorder="1" applyAlignment="1">
      <alignment horizontal="right"/>
    </xf>
    <xf numFmtId="0" fontId="8" fillId="8" borderId="10" xfId="0" applyFont="1" applyFill="1" applyBorder="1" applyAlignment="1">
      <alignment horizontal="right"/>
    </xf>
    <xf numFmtId="0" fontId="8" fillId="17" borderId="8" xfId="0" applyFont="1" applyFill="1" applyBorder="1" applyAlignment="1"/>
    <xf numFmtId="176" fontId="2" fillId="10" borderId="8" xfId="0" applyNumberFormat="1" applyFont="1" applyFill="1" applyBorder="1" applyAlignment="1"/>
    <xf numFmtId="0" fontId="1" fillId="0" borderId="0" xfId="0" applyFont="1"/>
    <xf numFmtId="0" fontId="2" fillId="22" borderId="6" xfId="0" applyFont="1" applyFill="1" applyBorder="1" applyAlignment="1"/>
    <xf numFmtId="0" fontId="2" fillId="22" borderId="6" xfId="0" applyFont="1" applyFill="1" applyBorder="1"/>
    <xf numFmtId="0" fontId="2" fillId="22" borderId="0" xfId="0" applyFont="1" applyFill="1"/>
    <xf numFmtId="182" fontId="2" fillId="22" borderId="6" xfId="0" applyNumberFormat="1" applyFont="1" applyFill="1" applyBorder="1" applyAlignment="1"/>
    <xf numFmtId="0" fontId="11" fillId="24" borderId="0" xfId="0" applyFont="1" applyFill="1" applyAlignment="1">
      <alignment horizontal="left"/>
    </xf>
    <xf numFmtId="182" fontId="2" fillId="24" borderId="6" xfId="0" applyNumberFormat="1" applyFont="1" applyFill="1" applyBorder="1" applyAlignment="1"/>
    <xf numFmtId="0" fontId="2" fillId="24" borderId="0" xfId="0" applyFont="1" applyFill="1"/>
    <xf numFmtId="0" fontId="2" fillId="24" borderId="6" xfId="0" applyFont="1" applyFill="1" applyBorder="1"/>
    <xf numFmtId="0" fontId="15" fillId="5" borderId="6" xfId="0" applyFont="1" applyFill="1" applyBorder="1" applyAlignment="1"/>
    <xf numFmtId="0" fontId="15" fillId="5" borderId="6" xfId="0" applyFont="1" applyFill="1" applyBorder="1"/>
    <xf numFmtId="0" fontId="15" fillId="5" borderId="0" xfId="0" applyFont="1" applyFill="1" applyAlignment="1"/>
    <xf numFmtId="182" fontId="15" fillId="5" borderId="6" xfId="0" applyNumberFormat="1" applyFont="1" applyFill="1" applyBorder="1" applyAlignment="1"/>
    <xf numFmtId="0" fontId="15" fillId="5" borderId="0" xfId="0" applyFont="1" applyFill="1"/>
    <xf numFmtId="0" fontId="15" fillId="5" borderId="8" xfId="0" applyFont="1" applyFill="1" applyBorder="1" applyAlignment="1"/>
    <xf numFmtId="197" fontId="15" fillId="5" borderId="6" xfId="0" applyNumberFormat="1" applyFont="1" applyFill="1" applyBorder="1" applyAlignment="1"/>
    <xf numFmtId="198" fontId="15" fillId="5" borderId="8" xfId="0" applyNumberFormat="1" applyFont="1" applyFill="1" applyBorder="1" applyAlignment="1"/>
    <xf numFmtId="182" fontId="15" fillId="5" borderId="8" xfId="0" applyNumberFormat="1" applyFont="1" applyFill="1" applyBorder="1" applyAlignment="1"/>
    <xf numFmtId="0" fontId="15" fillId="5" borderId="8" xfId="0" applyFont="1" applyFill="1" applyBorder="1"/>
    <xf numFmtId="186" fontId="15" fillId="5" borderId="6" xfId="0" applyNumberFormat="1" applyFont="1" applyFill="1" applyBorder="1" applyAlignment="1"/>
    <xf numFmtId="0" fontId="27" fillId="5" borderId="0" xfId="0" applyFont="1" applyFill="1" applyAlignment="1">
      <alignment horizontal="left"/>
    </xf>
    <xf numFmtId="186" fontId="8" fillId="5" borderId="7" xfId="0" applyNumberFormat="1" applyFont="1" applyFill="1" applyBorder="1" applyAlignment="1">
      <alignment horizontal="right"/>
    </xf>
    <xf numFmtId="0" fontId="8" fillId="5" borderId="11" xfId="0" applyFont="1" applyFill="1" applyBorder="1" applyAlignment="1"/>
    <xf numFmtId="0" fontId="8" fillId="5" borderId="9" xfId="0" applyFont="1" applyFill="1" applyBorder="1" applyAlignment="1"/>
    <xf numFmtId="0" fontId="8" fillId="5" borderId="10" xfId="0" applyFont="1" applyFill="1" applyBorder="1" applyAlignment="1"/>
    <xf numFmtId="182" fontId="8" fillId="5" borderId="9" xfId="0" applyNumberFormat="1" applyFont="1" applyFill="1" applyBorder="1" applyAlignment="1">
      <alignment horizontal="right"/>
    </xf>
    <xf numFmtId="187" fontId="8" fillId="5" borderId="9" xfId="0" applyNumberFormat="1" applyFont="1" applyFill="1" applyBorder="1" applyAlignment="1">
      <alignment horizontal="right"/>
    </xf>
    <xf numFmtId="0" fontId="8" fillId="5" borderId="0" xfId="0" applyFont="1" applyFill="1" applyAlignment="1"/>
    <xf numFmtId="191" fontId="2" fillId="5" borderId="6" xfId="0" applyNumberFormat="1" applyFont="1" applyFill="1" applyBorder="1" applyAlignment="1"/>
    <xf numFmtId="182" fontId="2" fillId="5" borderId="6" xfId="0" applyNumberFormat="1" applyFont="1" applyFill="1" applyBorder="1" applyAlignment="1"/>
    <xf numFmtId="179" fontId="2" fillId="5" borderId="6" xfId="0" applyNumberFormat="1" applyFont="1" applyFill="1" applyBorder="1" applyAlignment="1"/>
    <xf numFmtId="199" fontId="2" fillId="5" borderId="6" xfId="0" applyNumberFormat="1" applyFont="1" applyFill="1" applyBorder="1" applyAlignment="1"/>
    <xf numFmtId="200" fontId="2" fillId="5" borderId="6" xfId="0" applyNumberFormat="1" applyFont="1" applyFill="1" applyBorder="1" applyAlignment="1"/>
    <xf numFmtId="0" fontId="2" fillId="5" borderId="8" xfId="0" applyFont="1" applyFill="1" applyBorder="1"/>
    <xf numFmtId="193" fontId="2" fillId="5" borderId="6" xfId="0" applyNumberFormat="1" applyFont="1" applyFill="1" applyBorder="1" applyAlignment="1"/>
    <xf numFmtId="20" fontId="2" fillId="5" borderId="6" xfId="0" applyNumberFormat="1" applyFont="1" applyFill="1" applyBorder="1" applyAlignment="1"/>
    <xf numFmtId="190" fontId="2" fillId="5" borderId="6" xfId="0" applyNumberFormat="1" applyFont="1" applyFill="1" applyBorder="1" applyAlignment="1"/>
    <xf numFmtId="196" fontId="2" fillId="5" borderId="6" xfId="0" applyNumberFormat="1" applyFont="1" applyFill="1" applyBorder="1" applyAlignment="1"/>
    <xf numFmtId="197" fontId="2" fillId="11" borderId="6" xfId="0" applyNumberFormat="1" applyFont="1" applyFill="1" applyBorder="1" applyAlignment="1"/>
    <xf numFmtId="197" fontId="2" fillId="0" borderId="6" xfId="0" applyNumberFormat="1" applyFont="1" applyBorder="1" applyAlignment="1"/>
    <xf numFmtId="3" fontId="2" fillId="5" borderId="3" xfId="0" applyNumberFormat="1" applyFont="1" applyFill="1" applyBorder="1"/>
    <xf numFmtId="0" fontId="2" fillId="6" borderId="4" xfId="0" applyFont="1" applyFill="1" applyBorder="1" applyAlignment="1">
      <alignment horizontal="center"/>
    </xf>
    <xf numFmtId="0" fontId="2" fillId="0" borderId="4" xfId="0" applyFont="1" applyBorder="1" applyAlignment="1">
      <alignment horizontal="center"/>
    </xf>
    <xf numFmtId="187" fontId="2" fillId="5" borderId="6" xfId="0" applyNumberFormat="1" applyFont="1" applyFill="1" applyBorder="1" applyAlignment="1"/>
    <xf numFmtId="182" fontId="10" fillId="5" borderId="0" xfId="0" applyNumberFormat="1" applyFont="1" applyFill="1" applyAlignment="1">
      <alignment horizontal="right"/>
    </xf>
    <xf numFmtId="187" fontId="2" fillId="24" borderId="6" xfId="0" applyNumberFormat="1" applyFont="1" applyFill="1" applyBorder="1" applyAlignment="1"/>
    <xf numFmtId="182" fontId="8" fillId="5" borderId="7" xfId="0" applyNumberFormat="1" applyFont="1" applyFill="1" applyBorder="1" applyAlignment="1"/>
    <xf numFmtId="187" fontId="8" fillId="5" borderId="7" xfId="0" applyNumberFormat="1" applyFont="1" applyFill="1" applyBorder="1" applyAlignment="1">
      <alignment horizontal="right"/>
    </xf>
    <xf numFmtId="187" fontId="8" fillId="5" borderId="0" xfId="0" applyNumberFormat="1" applyFont="1" applyFill="1" applyAlignment="1">
      <alignment horizontal="right"/>
    </xf>
    <xf numFmtId="187" fontId="8" fillId="5" borderId="14" xfId="0" applyNumberFormat="1" applyFont="1" applyFill="1" applyBorder="1" applyAlignment="1">
      <alignment horizontal="right"/>
    </xf>
    <xf numFmtId="182" fontId="8" fillId="5" borderId="7" xfId="0" applyNumberFormat="1" applyFont="1" applyFill="1" applyBorder="1" applyAlignment="1">
      <alignment horizontal="right"/>
    </xf>
    <xf numFmtId="182" fontId="2" fillId="5" borderId="8" xfId="0" applyNumberFormat="1" applyFont="1" applyFill="1" applyBorder="1" applyAlignment="1"/>
    <xf numFmtId="187" fontId="2" fillId="5" borderId="8" xfId="0" applyNumberFormat="1" applyFont="1" applyFill="1" applyBorder="1" applyAlignment="1"/>
    <xf numFmtId="182" fontId="2" fillId="14" borderId="6" xfId="0" applyNumberFormat="1" applyFont="1" applyFill="1" applyBorder="1" applyAlignment="1"/>
    <xf numFmtId="187" fontId="2" fillId="14" borderId="6" xfId="0" applyNumberFormat="1" applyFont="1" applyFill="1" applyBorder="1" applyAlignment="1"/>
    <xf numFmtId="3" fontId="2" fillId="14" borderId="6" xfId="0" applyNumberFormat="1" applyFont="1" applyFill="1" applyBorder="1" applyAlignment="1"/>
    <xf numFmtId="0" fontId="8" fillId="12" borderId="6" xfId="0" applyFont="1" applyFill="1" applyBorder="1" applyAlignment="1"/>
    <xf numFmtId="0" fontId="8" fillId="12" borderId="7" xfId="0" applyFont="1" applyFill="1" applyBorder="1" applyAlignment="1"/>
    <xf numFmtId="14" fontId="13" fillId="12" borderId="7" xfId="0" applyNumberFormat="1" applyFont="1" applyFill="1" applyBorder="1" applyAlignment="1">
      <alignment horizontal="right"/>
    </xf>
    <xf numFmtId="182" fontId="8" fillId="12" borderId="7" xfId="0" applyNumberFormat="1" applyFont="1" applyFill="1" applyBorder="1" applyAlignment="1"/>
    <xf numFmtId="187" fontId="8" fillId="12" borderId="7" xfId="0" applyNumberFormat="1" applyFont="1" applyFill="1" applyBorder="1" applyAlignment="1">
      <alignment horizontal="right"/>
    </xf>
    <xf numFmtId="0" fontId="8" fillId="12" borderId="0" xfId="0" applyFont="1" applyFill="1" applyAlignment="1"/>
    <xf numFmtId="0" fontId="8" fillId="12" borderId="0" xfId="0" applyFont="1" applyFill="1" applyAlignment="1"/>
    <xf numFmtId="190" fontId="8" fillId="8" borderId="7" xfId="0" applyNumberFormat="1" applyFont="1" applyFill="1" applyBorder="1" applyAlignment="1"/>
    <xf numFmtId="187" fontId="8" fillId="8" borderId="7" xfId="0" applyNumberFormat="1" applyFont="1" applyFill="1" applyBorder="1" applyAlignment="1">
      <alignment horizontal="right"/>
    </xf>
    <xf numFmtId="3" fontId="8" fillId="8" borderId="7" xfId="0" applyNumberFormat="1" applyFont="1" applyFill="1" applyBorder="1" applyAlignment="1">
      <alignment horizontal="right"/>
    </xf>
    <xf numFmtId="187" fontId="8" fillId="8" borderId="7" xfId="0" applyNumberFormat="1" applyFont="1" applyFill="1" applyBorder="1" applyAlignment="1">
      <alignment horizontal="right"/>
    </xf>
    <xf numFmtId="3" fontId="8" fillId="8" borderId="7" xfId="0" applyNumberFormat="1" applyFont="1" applyFill="1" applyBorder="1" applyAlignment="1">
      <alignment horizontal="right"/>
    </xf>
    <xf numFmtId="187" fontId="2" fillId="17" borderId="6" xfId="0" applyNumberFormat="1" applyFont="1" applyFill="1" applyBorder="1" applyAlignment="1"/>
    <xf numFmtId="187" fontId="2" fillId="8" borderId="8" xfId="0" applyNumberFormat="1" applyFont="1" applyFill="1" applyBorder="1" applyAlignment="1"/>
    <xf numFmtId="187" fontId="2" fillId="8" borderId="0" xfId="0" applyNumberFormat="1" applyFont="1" applyFill="1" applyAlignment="1"/>
    <xf numFmtId="187" fontId="2" fillId="9" borderId="6" xfId="0" applyNumberFormat="1" applyFont="1" applyFill="1" applyBorder="1" applyAlignment="1"/>
    <xf numFmtId="187" fontId="2" fillId="8" borderId="6" xfId="0" applyNumberFormat="1" applyFont="1" applyFill="1" applyBorder="1" applyAlignment="1"/>
    <xf numFmtId="187" fontId="8" fillId="0" borderId="9" xfId="0" applyNumberFormat="1" applyFont="1" applyBorder="1" applyAlignment="1">
      <alignment horizontal="right"/>
    </xf>
    <xf numFmtId="190" fontId="8" fillId="5" borderId="9" xfId="0" applyNumberFormat="1" applyFont="1" applyFill="1" applyBorder="1" applyAlignment="1">
      <alignment horizontal="right"/>
    </xf>
    <xf numFmtId="182" fontId="8" fillId="5" borderId="9" xfId="0" applyNumberFormat="1" applyFont="1" applyFill="1" applyBorder="1" applyAlignment="1"/>
    <xf numFmtId="187" fontId="8" fillId="5" borderId="6" xfId="0" applyNumberFormat="1" applyFont="1" applyFill="1" applyBorder="1" applyAlignment="1">
      <alignment horizontal="right"/>
    </xf>
    <xf numFmtId="187" fontId="8" fillId="5" borderId="6" xfId="0" applyNumberFormat="1" applyFont="1" applyFill="1" applyBorder="1" applyAlignment="1">
      <alignment horizontal="right"/>
    </xf>
    <xf numFmtId="0" fontId="8" fillId="5" borderId="9" xfId="0" applyFont="1" applyFill="1" applyBorder="1" applyAlignment="1"/>
    <xf numFmtId="182" fontId="8" fillId="5" borderId="9" xfId="0" applyNumberFormat="1" applyFont="1" applyFill="1" applyBorder="1" applyAlignment="1"/>
    <xf numFmtId="187" fontId="8" fillId="5" borderId="6" xfId="0" applyNumberFormat="1" applyFont="1" applyFill="1" applyBorder="1" applyAlignment="1"/>
    <xf numFmtId="0" fontId="8" fillId="5" borderId="10" xfId="0" applyFont="1" applyFill="1" applyBorder="1" applyAlignment="1"/>
    <xf numFmtId="187" fontId="8" fillId="5" borderId="9" xfId="0" applyNumberFormat="1" applyFont="1" applyFill="1" applyBorder="1" applyAlignment="1"/>
    <xf numFmtId="187" fontId="8" fillId="8" borderId="9" xfId="0" applyNumberFormat="1" applyFont="1" applyFill="1" applyBorder="1" applyAlignment="1"/>
    <xf numFmtId="0" fontId="13" fillId="8" borderId="6" xfId="0" applyFont="1" applyFill="1" applyBorder="1" applyAlignment="1"/>
    <xf numFmtId="182" fontId="8" fillId="8" borderId="6" xfId="0" applyNumberFormat="1" applyFont="1" applyFill="1" applyBorder="1" applyAlignment="1"/>
    <xf numFmtId="187" fontId="8" fillId="8" borderId="6" xfId="0" applyNumberFormat="1" applyFont="1" applyFill="1" applyBorder="1" applyAlignment="1"/>
    <xf numFmtId="193" fontId="2" fillId="8" borderId="6" xfId="0" applyNumberFormat="1" applyFont="1" applyFill="1" applyBorder="1" applyAlignment="1"/>
    <xf numFmtId="190" fontId="2" fillId="8" borderId="6" xfId="0" applyNumberFormat="1" applyFont="1" applyFill="1" applyBorder="1" applyAlignment="1"/>
    <xf numFmtId="196" fontId="2" fillId="8" borderId="6" xfId="0" applyNumberFormat="1" applyFont="1" applyFill="1" applyBorder="1" applyAlignment="1"/>
    <xf numFmtId="3" fontId="2" fillId="8" borderId="6" xfId="0" applyNumberFormat="1" applyFont="1" applyFill="1" applyBorder="1" applyAlignment="1"/>
    <xf numFmtId="0" fontId="2" fillId="29" borderId="6" xfId="0" applyFont="1" applyFill="1" applyBorder="1" applyAlignment="1"/>
    <xf numFmtId="182" fontId="2" fillId="29" borderId="6" xfId="0" applyNumberFormat="1" applyFont="1" applyFill="1" applyBorder="1" applyAlignment="1"/>
    <xf numFmtId="187" fontId="2" fillId="29" borderId="6" xfId="0" applyNumberFormat="1" applyFont="1" applyFill="1" applyBorder="1" applyAlignment="1"/>
    <xf numFmtId="0" fontId="2" fillId="29" borderId="6" xfId="0" applyFont="1" applyFill="1" applyBorder="1"/>
    <xf numFmtId="0" fontId="2" fillId="29" borderId="0" xfId="0" applyFont="1" applyFill="1"/>
    <xf numFmtId="187" fontId="2" fillId="2" borderId="6" xfId="0" applyNumberFormat="1" applyFont="1" applyFill="1" applyBorder="1" applyAlignment="1"/>
    <xf numFmtId="182" fontId="8" fillId="11" borderId="9" xfId="0" applyNumberFormat="1" applyFont="1" applyFill="1" applyBorder="1" applyAlignment="1">
      <alignment horizontal="right"/>
    </xf>
    <xf numFmtId="187" fontId="8" fillId="12" borderId="9" xfId="0" applyNumberFormat="1" applyFont="1" applyFill="1" applyBorder="1" applyAlignment="1">
      <alignment horizontal="right"/>
    </xf>
    <xf numFmtId="187" fontId="8" fillId="8" borderId="9" xfId="0" applyNumberFormat="1" applyFont="1" applyFill="1" applyBorder="1" applyAlignment="1">
      <alignment horizontal="right"/>
    </xf>
    <xf numFmtId="187" fontId="8" fillId="8" borderId="9" xfId="0" applyNumberFormat="1" applyFont="1" applyFill="1" applyBorder="1" applyAlignment="1">
      <alignment horizontal="right"/>
    </xf>
    <xf numFmtId="187" fontId="8" fillId="8" borderId="6" xfId="0" applyNumberFormat="1" applyFont="1" applyFill="1" applyBorder="1" applyAlignment="1">
      <alignment horizontal="right"/>
    </xf>
    <xf numFmtId="187" fontId="8" fillId="8" borderId="6" xfId="0" applyNumberFormat="1" applyFont="1" applyFill="1" applyBorder="1" applyAlignment="1">
      <alignment horizontal="right"/>
    </xf>
    <xf numFmtId="187" fontId="8" fillId="12" borderId="6" xfId="0" applyNumberFormat="1" applyFont="1" applyFill="1" applyBorder="1" applyAlignment="1">
      <alignment horizontal="right"/>
    </xf>
    <xf numFmtId="190" fontId="8" fillId="8" borderId="9" xfId="0" applyNumberFormat="1" applyFont="1" applyFill="1" applyBorder="1" applyAlignment="1"/>
    <xf numFmtId="187" fontId="8" fillId="12" borderId="6" xfId="0" applyNumberFormat="1" applyFont="1" applyFill="1" applyBorder="1" applyAlignment="1"/>
    <xf numFmtId="187" fontId="2" fillId="12" borderId="0" xfId="0" applyNumberFormat="1" applyFont="1" applyFill="1" applyAlignment="1"/>
    <xf numFmtId="187" fontId="8" fillId="0" borderId="7" xfId="0" applyNumberFormat="1" applyFont="1" applyBorder="1" applyAlignment="1">
      <alignment horizontal="right"/>
    </xf>
    <xf numFmtId="3" fontId="8" fillId="0" borderId="7" xfId="0" applyNumberFormat="1" applyFont="1" applyBorder="1" applyAlignment="1">
      <alignment horizontal="right"/>
    </xf>
    <xf numFmtId="14" fontId="13" fillId="8" borderId="13" xfId="0" applyNumberFormat="1" applyFont="1" applyFill="1" applyBorder="1" applyAlignment="1"/>
    <xf numFmtId="14" fontId="8" fillId="8" borderId="7" xfId="0" applyNumberFormat="1" applyFont="1" applyFill="1" applyBorder="1" applyAlignment="1"/>
    <xf numFmtId="182" fontId="8" fillId="8" borderId="7" xfId="0" applyNumberFormat="1" applyFont="1" applyFill="1" applyBorder="1" applyAlignment="1"/>
    <xf numFmtId="187" fontId="8" fillId="12" borderId="14" xfId="0" applyNumberFormat="1" applyFont="1" applyFill="1" applyBorder="1" applyAlignment="1">
      <alignment horizontal="right"/>
    </xf>
    <xf numFmtId="187" fontId="8" fillId="0" borderId="9" xfId="0" applyNumberFormat="1" applyFont="1" applyBorder="1" applyAlignment="1"/>
    <xf numFmtId="187" fontId="2" fillId="2" borderId="8" xfId="0" applyNumberFormat="1" applyFont="1" applyFill="1" applyBorder="1" applyAlignment="1"/>
    <xf numFmtId="182" fontId="2" fillId="17" borderId="6" xfId="0" applyNumberFormat="1" applyFont="1" applyFill="1" applyBorder="1" applyAlignment="1"/>
    <xf numFmtId="0" fontId="2" fillId="17" borderId="0" xfId="0" applyFont="1" applyFill="1"/>
    <xf numFmtId="187" fontId="8" fillId="2" borderId="9" xfId="0" applyNumberFormat="1" applyFont="1" applyFill="1" applyBorder="1" applyAlignment="1">
      <alignment horizontal="right"/>
    </xf>
    <xf numFmtId="0" fontId="8" fillId="17" borderId="8" xfId="0" applyFont="1" applyFill="1" applyBorder="1" applyAlignment="1"/>
    <xf numFmtId="0" fontId="8" fillId="17" borderId="9" xfId="0" applyFont="1" applyFill="1" applyBorder="1" applyAlignment="1"/>
    <xf numFmtId="14" fontId="8" fillId="17" borderId="9" xfId="0" applyNumberFormat="1" applyFont="1" applyFill="1" applyBorder="1" applyAlignment="1"/>
    <xf numFmtId="182" fontId="8" fillId="17" borderId="9" xfId="0" applyNumberFormat="1" applyFont="1" applyFill="1" applyBorder="1" applyAlignment="1">
      <alignment horizontal="right"/>
    </xf>
    <xf numFmtId="187" fontId="8" fillId="17" borderId="0" xfId="0" applyNumberFormat="1" applyFont="1" applyFill="1" applyAlignment="1">
      <alignment horizontal="right"/>
    </xf>
    <xf numFmtId="0" fontId="8" fillId="17" borderId="0" xfId="0" applyFont="1" applyFill="1" applyAlignment="1">
      <alignment horizontal="right"/>
    </xf>
    <xf numFmtId="187" fontId="8" fillId="17" borderId="0" xfId="0" applyNumberFormat="1" applyFont="1" applyFill="1" applyAlignment="1">
      <alignment horizontal="right"/>
    </xf>
    <xf numFmtId="187" fontId="8" fillId="2" borderId="14" xfId="0" applyNumberFormat="1" applyFont="1" applyFill="1" applyBorder="1" applyAlignment="1">
      <alignment horizontal="right"/>
    </xf>
    <xf numFmtId="0" fontId="8" fillId="17" borderId="0" xfId="0" applyFont="1" applyFill="1" applyAlignment="1"/>
    <xf numFmtId="182" fontId="8" fillId="11" borderId="9" xfId="0" applyNumberFormat="1" applyFont="1" applyFill="1" applyBorder="1" applyAlignment="1"/>
    <xf numFmtId="187" fontId="8" fillId="11" borderId="9" xfId="0" applyNumberFormat="1" applyFont="1" applyFill="1" applyBorder="1" applyAlignment="1"/>
    <xf numFmtId="0" fontId="13" fillId="9" borderId="6" xfId="0" applyFont="1" applyFill="1" applyBorder="1" applyAlignment="1"/>
    <xf numFmtId="0" fontId="8" fillId="11" borderId="6" xfId="0" applyFont="1" applyFill="1" applyBorder="1" applyAlignment="1"/>
    <xf numFmtId="182" fontId="8" fillId="11" borderId="6" xfId="0" applyNumberFormat="1" applyFont="1" applyFill="1" applyBorder="1" applyAlignment="1"/>
    <xf numFmtId="187" fontId="8" fillId="0" borderId="6" xfId="0" applyNumberFormat="1" applyFont="1" applyBorder="1" applyAlignment="1"/>
    <xf numFmtId="187" fontId="8" fillId="2" borderId="6" xfId="0" applyNumberFormat="1" applyFont="1" applyFill="1" applyBorder="1" applyAlignment="1"/>
    <xf numFmtId="0" fontId="13" fillId="0" borderId="6" xfId="0" applyFont="1" applyBorder="1" applyAlignment="1"/>
    <xf numFmtId="0" fontId="8" fillId="0" borderId="6" xfId="0" applyFont="1" applyBorder="1" applyAlignment="1"/>
    <xf numFmtId="182" fontId="8" fillId="0" borderId="6" xfId="0" applyNumberFormat="1" applyFont="1" applyBorder="1" applyAlignment="1"/>
    <xf numFmtId="182" fontId="10" fillId="11" borderId="0" xfId="0" applyNumberFormat="1" applyFont="1" applyFill="1" applyAlignment="1">
      <alignment horizontal="right"/>
    </xf>
    <xf numFmtId="0" fontId="2" fillId="11" borderId="0" xfId="0" applyFont="1" applyFill="1" applyAlignment="1"/>
    <xf numFmtId="187" fontId="2" fillId="11" borderId="0" xfId="0" applyNumberFormat="1" applyFont="1" applyFill="1" applyAlignment="1"/>
    <xf numFmtId="0" fontId="12" fillId="11" borderId="0" xfId="0" applyFont="1" applyFill="1" applyAlignment="1">
      <alignment horizontal="left"/>
    </xf>
    <xf numFmtId="14" fontId="11" fillId="9" borderId="0" xfId="0" applyNumberFormat="1" applyFont="1" applyFill="1" applyAlignment="1">
      <alignment horizontal="left"/>
    </xf>
    <xf numFmtId="3" fontId="2" fillId="24" borderId="6" xfId="0" applyNumberFormat="1" applyFont="1" applyFill="1" applyBorder="1" applyAlignment="1"/>
    <xf numFmtId="187" fontId="2" fillId="27" borderId="6" xfId="0" applyNumberFormat="1" applyFont="1" applyFill="1" applyBorder="1" applyAlignment="1"/>
    <xf numFmtId="187" fontId="8" fillId="0" borderId="7" xfId="0" applyNumberFormat="1" applyFont="1" applyBorder="1" applyAlignment="1">
      <alignment horizontal="right"/>
    </xf>
    <xf numFmtId="3" fontId="8" fillId="0" borderId="7" xfId="0" applyNumberFormat="1" applyFont="1" applyBorder="1" applyAlignment="1">
      <alignment horizontal="right"/>
    </xf>
    <xf numFmtId="187" fontId="8" fillId="27" borderId="7" xfId="0" applyNumberFormat="1" applyFont="1" applyFill="1" applyBorder="1" applyAlignment="1">
      <alignment horizontal="right"/>
    </xf>
    <xf numFmtId="182" fontId="10" fillId="9" borderId="0" xfId="0" applyNumberFormat="1" applyFont="1" applyFill="1" applyAlignment="1">
      <alignment horizontal="right"/>
    </xf>
    <xf numFmtId="187" fontId="2" fillId="29" borderId="8" xfId="0" applyNumberFormat="1" applyFont="1" applyFill="1" applyBorder="1" applyAlignment="1"/>
    <xf numFmtId="182" fontId="2" fillId="2" borderId="6" xfId="0" applyNumberFormat="1" applyFont="1" applyFill="1" applyBorder="1" applyAlignment="1"/>
    <xf numFmtId="187" fontId="2" fillId="2" borderId="0" xfId="0" applyNumberFormat="1" applyFont="1" applyFill="1" applyAlignment="1"/>
    <xf numFmtId="0" fontId="2" fillId="2" borderId="6" xfId="0" applyFont="1" applyFill="1" applyBorder="1"/>
    <xf numFmtId="0" fontId="8" fillId="2" borderId="11" xfId="0" applyFont="1" applyFill="1" applyBorder="1" applyAlignment="1"/>
    <xf numFmtId="182" fontId="8" fillId="2" borderId="7" xfId="0" applyNumberFormat="1" applyFont="1" applyFill="1" applyBorder="1" applyAlignment="1">
      <alignment horizontal="right"/>
    </xf>
    <xf numFmtId="187" fontId="8" fillId="2" borderId="7" xfId="0" applyNumberFormat="1" applyFont="1" applyFill="1" applyBorder="1" applyAlignment="1">
      <alignment horizontal="right"/>
    </xf>
    <xf numFmtId="0" fontId="8" fillId="2" borderId="7" xfId="0" applyFont="1" applyFill="1" applyBorder="1" applyAlignment="1">
      <alignment horizontal="right"/>
    </xf>
    <xf numFmtId="0" fontId="8" fillId="2" borderId="0" xfId="0" applyFont="1" applyFill="1" applyAlignment="1"/>
    <xf numFmtId="0" fontId="12" fillId="9" borderId="0" xfId="0" applyFont="1" applyFill="1" applyAlignment="1">
      <alignment horizontal="left"/>
    </xf>
    <xf numFmtId="20" fontId="2" fillId="14" borderId="6" xfId="0" applyNumberFormat="1" applyFont="1" applyFill="1" applyBorder="1" applyAlignment="1"/>
    <xf numFmtId="0" fontId="10" fillId="9" borderId="0" xfId="0" applyFont="1" applyFill="1" applyAlignment="1">
      <alignment horizontal="right"/>
    </xf>
    <xf numFmtId="20" fontId="2" fillId="11" borderId="6" xfId="0" applyNumberFormat="1" applyFont="1" applyFill="1" applyBorder="1" applyAlignment="1"/>
    <xf numFmtId="49" fontId="0" fillId="0" borderId="0" xfId="0" applyNumberFormat="1" applyFont="1" applyAlignment="1"/>
    <xf numFmtId="49" fontId="0" fillId="0" borderId="0" xfId="0" applyNumberFormat="1" applyFont="1" applyAlignment="1">
      <alignment horizontal="right"/>
    </xf>
    <xf numFmtId="49" fontId="32" fillId="0" borderId="0" xfId="0" applyNumberFormat="1" applyFont="1" applyAlignment="1">
      <alignment horizontal="right"/>
    </xf>
    <xf numFmtId="49" fontId="32" fillId="0" borderId="0" xfId="0" applyNumberFormat="1" applyFont="1" applyAlignment="1"/>
    <xf numFmtId="49" fontId="0" fillId="0" borderId="0" xfId="0" applyNumberFormat="1" applyFont="1" applyAlignment="1">
      <alignment wrapText="1"/>
    </xf>
    <xf numFmtId="49" fontId="15" fillId="0" borderId="0" xfId="0" applyNumberFormat="1" applyFont="1" applyAlignment="1"/>
    <xf numFmtId="49" fontId="31" fillId="0" borderId="0" xfId="1" applyNumberFormat="1" applyAlignment="1"/>
    <xf numFmtId="49" fontId="15" fillId="0" borderId="0" xfId="0" applyNumberFormat="1" applyFont="1" applyAlignment="1">
      <alignment horizontal="right"/>
    </xf>
    <xf numFmtId="0" fontId="2" fillId="3" borderId="0" xfId="0" applyFont="1" applyFill="1" applyAlignment="1">
      <alignment horizontal="center"/>
    </xf>
    <xf numFmtId="0" fontId="0" fillId="0" borderId="0" xfId="0" applyFont="1" applyAlignment="1"/>
    <xf numFmtId="0" fontId="2" fillId="3" borderId="1" xfId="0" applyFont="1" applyFill="1" applyBorder="1" applyAlignment="1">
      <alignment horizontal="center"/>
    </xf>
    <xf numFmtId="0" fontId="7" fillId="0" borderId="2" xfId="0" applyFont="1" applyBorder="1"/>
    <xf numFmtId="49" fontId="15" fillId="0" borderId="0" xfId="0" applyNumberFormat="1" applyFont="1" applyAlignment="1">
      <alignment wrapText="1"/>
    </xf>
  </cellXfs>
  <cellStyles count="2">
    <cellStyle name="표준" xfId="0" builtinId="0"/>
    <cellStyle name="하이퍼링크" xfId="1" builtinId="8"/>
  </cellStyles>
  <dxfs count="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30" formatCode="@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30" formatCode="@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30" formatCode="@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30" formatCode="@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30" formatCode="@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30" formatCode="@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30" formatCode="@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30" formatCode="@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30" formatCode="@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30" formatCode="@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30" formatCode="@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30" formatCode="@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30" formatCode="@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30" formatCode="@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30" formatCode="@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30" formatCode="@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30" formatCode="@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30" formatCode="@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30" formatCode="@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30" formatCode="@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30" formatCode="@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30" formatCode="@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30" formatCode="@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30" formatCode="@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30" formatCode="@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30" formatCode="@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30" formatCode="@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30" formatCode="@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30" formatCode="@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30" formatCode="@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30" formatCode="@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30" formatCode="@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30" formatCode="@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30" formatCode="@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30" formatCode="@"/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표1" displayName="표1" ref="B5:AI181" totalsRowShown="0" headerRowDxfId="35" dataDxfId="34">
  <autoFilter ref="B5:AI181"/>
  <tableColumns count="34">
    <tableColumn id="1" name="열1" dataDxfId="33"/>
    <tableColumn id="2" name="이름" dataDxfId="32"/>
    <tableColumn id="3" name="성별" dataDxfId="31"/>
    <tableColumn id="4" name="생년월일(나이)" dataDxfId="30"/>
    <tableColumn id="5" name="전화번호" dataDxfId="29"/>
    <tableColumn id="6" name="이메일" dataDxfId="28"/>
    <tableColumn id="7" name="거주국가" dataDxfId="27"/>
    <tableColumn id="8" name="프로그램" dataDxfId="26"/>
    <tableColumn id="9" name="영어공부 목적" dataDxfId="25"/>
    <tableColumn id="10" name="담당 튜터" dataDxfId="24"/>
    <tableColumn id="11" name="Skype ID" dataDxfId="23"/>
    <tableColumn id="12" name="Topic" dataDxfId="22"/>
    <tableColumn id="13" name="학생 취소 요청일" dataDxfId="21"/>
    <tableColumn id="14" name="학생 취소일" dataDxfId="20"/>
    <tableColumn id="15" name="튜터 취소일" dataDxfId="19"/>
    <tableColumn id="16" name="잔여" dataDxfId="18"/>
    <tableColumn id="17" name="보유" dataDxfId="17"/>
    <tableColumn id="18" name="장기홀드요청일정" dataDxfId="16"/>
    <tableColumn id="19" name="장기홀드일정" dataDxfId="15"/>
    <tableColumn id="20" name="잔여2" dataDxfId="14"/>
    <tableColumn id="21" name="보유3" dataDxfId="13"/>
    <tableColumn id="22" name="수업요일" dataDxfId="12"/>
    <tableColumn id="23" name="수업시간 KST" dataDxfId="11"/>
    <tableColumn id="24" name="필리핀 시간" dataDxfId="10"/>
    <tableColumn id="25" name="수업 시작일" dataDxfId="9"/>
    <tableColumn id="26" name="결제금액" dataDxfId="8"/>
    <tableColumn id="27" name="마지막 수업일" dataDxfId="7"/>
    <tableColumn id="28" name="취소 홀드 반영" dataDxfId="6"/>
    <tableColumn id="29" name="연장 요청 메시지" dataDxfId="5"/>
    <tableColumn id="30" name="딸기영어 유입경로" dataDxfId="4"/>
    <tableColumn id="31" name="Level" dataDxfId="2"/>
    <tableColumn id="32" name="특징" dataDxfId="0"/>
    <tableColumn id="33" name="일주일 피드백" dataDxfId="1"/>
    <tableColumn id="34" name="재등록 쿠폰 발급" dataDxfId="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smsb4441@naver.com#2" TargetMode="External"/><Relationship Id="rId1" Type="http://schemas.openxmlformats.org/officeDocument/2006/relationships/hyperlink" Target="mailto:ssalyun527@naver.com" TargetMode="External"/><Relationship Id="rId4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console.firebase.google.com/u/0/project/strawberry-english/firestore/databases/-default-/data/~2Ftutors~2FRed" TargetMode="External"/><Relationship Id="rId7" Type="http://schemas.openxmlformats.org/officeDocument/2006/relationships/hyperlink" Target="https://docs.google.com/spreadsheets/d/1MAX6F7vZYUSuPesOwdS1-0qcqILoTPWyFXhaRLwGqqM/edit?usp=drive_link" TargetMode="External"/><Relationship Id="rId2" Type="http://schemas.openxmlformats.org/officeDocument/2006/relationships/hyperlink" Target="https://strawberry-english.web.app/" TargetMode="External"/><Relationship Id="rId1" Type="http://schemas.openxmlformats.org/officeDocument/2006/relationships/hyperlink" Target="https://console.firebase.google.com/project/strawberry-english/authentication/users?hl=ko" TargetMode="External"/><Relationship Id="rId6" Type="http://schemas.openxmlformats.org/officeDocument/2006/relationships/hyperlink" Target="https://npg.nicepay.co.kr/logIn.do" TargetMode="External"/><Relationship Id="rId5" Type="http://schemas.openxmlformats.org/officeDocument/2006/relationships/hyperlink" Target="https://docs.google.com/document/d/1ul9NMAUHk1VvyY184pA9t2WJfCuW-fvDG9BQDUNYbA8/edit" TargetMode="External"/><Relationship Id="rId4" Type="http://schemas.openxmlformats.org/officeDocument/2006/relationships/hyperlink" Target="https://yj7-park.github.io/web/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console.firebase.google.com/u/0/project/strawberry-english/firestore/databases/-default-/data/~2Ftutors~2FRed" TargetMode="External"/><Relationship Id="rId7" Type="http://schemas.openxmlformats.org/officeDocument/2006/relationships/hyperlink" Target="https://docs.google.com/spreadsheets/d/1MAX6F7vZYUSuPesOwdS1-0qcqILoTPWyFXhaRLwGqqM/edit?usp=drive_link" TargetMode="External"/><Relationship Id="rId2" Type="http://schemas.openxmlformats.org/officeDocument/2006/relationships/hyperlink" Target="https://strawberry-english.web.app/" TargetMode="External"/><Relationship Id="rId1" Type="http://schemas.openxmlformats.org/officeDocument/2006/relationships/hyperlink" Target="https://console.firebase.google.com/project/strawberry-english/authentication/users?hl=ko" TargetMode="External"/><Relationship Id="rId6" Type="http://schemas.openxmlformats.org/officeDocument/2006/relationships/hyperlink" Target="https://npg.nicepay.co.kr/logIn.do" TargetMode="External"/><Relationship Id="rId5" Type="http://schemas.openxmlformats.org/officeDocument/2006/relationships/hyperlink" Target="https://docs.google.com/document/d/1ul9NMAUHk1VvyY184pA9t2WJfCuW-fvDG9BQDUNYbA8/edit" TargetMode="External"/><Relationship Id="rId4" Type="http://schemas.openxmlformats.org/officeDocument/2006/relationships/hyperlink" Target="https://yj7-park.github.io/web/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nsole.firebase.google.com/u/0/project/strawberry-english/firestore/databases/-default-/data/~2Ftutors~2FRed" TargetMode="External"/><Relationship Id="rId2" Type="http://schemas.openxmlformats.org/officeDocument/2006/relationships/hyperlink" Target="https://strawberry-english.web.app/" TargetMode="External"/><Relationship Id="rId1" Type="http://schemas.openxmlformats.org/officeDocument/2006/relationships/hyperlink" Target="https://console.firebase.google.com/project/strawberry-english/authentication/users?hl=ko" TargetMode="External"/><Relationship Id="rId6" Type="http://schemas.openxmlformats.org/officeDocument/2006/relationships/hyperlink" Target="https://docs.google.com/spreadsheets/d/1MAX6F7vZYUSuPesOwdS1-0qcqILoTPWyFXhaRLwGqqM/edit?usp=drive_link" TargetMode="External"/><Relationship Id="rId5" Type="http://schemas.openxmlformats.org/officeDocument/2006/relationships/hyperlink" Target="https://docs.google.com/document/d/1ul9NMAUHk1VvyY184pA9t2WJfCuW-fvDG9BQDUNYbA8/edit" TargetMode="External"/><Relationship Id="rId4" Type="http://schemas.openxmlformats.org/officeDocument/2006/relationships/hyperlink" Target="https://yj7-park.github.io/web/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console.firebase.google.com/u/0/project/strawberry-english/firestore/databases/-default-/data/~2Ftutors~2FRed" TargetMode="External"/><Relationship Id="rId2" Type="http://schemas.openxmlformats.org/officeDocument/2006/relationships/hyperlink" Target="https://strawberry-english.web.app/" TargetMode="External"/><Relationship Id="rId1" Type="http://schemas.openxmlformats.org/officeDocument/2006/relationships/hyperlink" Target="https://console.firebase.google.com/project/strawberry-english/authentication/users?hl=ko" TargetMode="External"/><Relationship Id="rId5" Type="http://schemas.openxmlformats.org/officeDocument/2006/relationships/hyperlink" Target="https://docs.google.com/spreadsheets/d/1MAX6F7vZYUSuPesOwdS1-0qcqILoTPWyFXhaRLwGqqM/edit?usp=drive_link" TargetMode="External"/><Relationship Id="rId4" Type="http://schemas.openxmlformats.org/officeDocument/2006/relationships/hyperlink" Target="https://yj7-park.github.io/web/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console.firebase.google.com/u/0/project/strawberry-english/firestore/databases/-default-/data/~2Ftutors~2FRed" TargetMode="External"/><Relationship Id="rId2" Type="http://schemas.openxmlformats.org/officeDocument/2006/relationships/hyperlink" Target="https://yj7-park.github.io/web_test/" TargetMode="External"/><Relationship Id="rId1" Type="http://schemas.openxmlformats.org/officeDocument/2006/relationships/hyperlink" Target="https://console.firebase.google.com/project/strawberry-english/authentication/users?hl=ko" TargetMode="External"/><Relationship Id="rId4" Type="http://schemas.openxmlformats.org/officeDocument/2006/relationships/hyperlink" Target="https://yj7-park.github.io/web/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yj7-park.github.io/web/" TargetMode="External"/><Relationship Id="rId2" Type="http://schemas.openxmlformats.org/officeDocument/2006/relationships/hyperlink" Target="https://yj7-park.github.io/web_test/" TargetMode="External"/><Relationship Id="rId1" Type="http://schemas.openxmlformats.org/officeDocument/2006/relationships/hyperlink" Target="https://console.firebase.google.com/project/strawberry-english/authentication/users?hl=ko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yj7-park.github.io/web/" TargetMode="External"/><Relationship Id="rId2" Type="http://schemas.openxmlformats.org/officeDocument/2006/relationships/hyperlink" Target="https://yj7-park.github.io/web_test/" TargetMode="External"/><Relationship Id="rId1" Type="http://schemas.openxmlformats.org/officeDocument/2006/relationships/hyperlink" Target="https://console.firebase.google.com/project/strawberry-english/authentication/users?hl=ko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hyperlink" Target="https://yj7-park.github.io/web/" TargetMode="External"/><Relationship Id="rId1" Type="http://schemas.openxmlformats.org/officeDocument/2006/relationships/hyperlink" Target="https://console.firebase.google.com/project/strawberry-english/authentication/users?hl=ko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hyperlink" Target="https://yj7-park.github.io/web/" TargetMode="External"/><Relationship Id="rId1" Type="http://schemas.openxmlformats.org/officeDocument/2006/relationships/hyperlink" Target="https://console.firebase.google.com/project/strawberry-english/authentication/users?hl=ko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hyperlink" Target="https://yj7-park.github.io/web/" TargetMode="External"/><Relationship Id="rId1" Type="http://schemas.openxmlformats.org/officeDocument/2006/relationships/hyperlink" Target="https://console.firebase.google.com/project/strawberry-english/authentication/users?hl=ko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https://yj7-park.github.io/web/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hyperlink" Target="https://yj7-park.github.io/web/" TargetMode="External"/><Relationship Id="rId1" Type="http://schemas.openxmlformats.org/officeDocument/2006/relationships/hyperlink" Target="https://console.firebase.google.com/project/strawberry-english/authentication/users?hl=ko" TargetMode="Externa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outlinePr summaryBelow="0" summaryRight="0"/>
  </sheetPr>
  <dimension ref="A1:AU181"/>
  <sheetViews>
    <sheetView tabSelected="1" workbookViewId="0">
      <pane xSplit="7" ySplit="5" topLeftCell="V6" activePane="bottomRight" state="frozen"/>
      <selection pane="topRight" activeCell="H1" sqref="H1"/>
      <selection pane="bottomLeft" activeCell="A6" sqref="A6"/>
      <selection pane="bottomRight" activeCell="X7" sqref="X7"/>
    </sheetView>
  </sheetViews>
  <sheetFormatPr defaultColWidth="12.5703125" defaultRowHeight="12.75"/>
  <cols>
    <col min="1" max="4" width="12.5703125" style="1529"/>
    <col min="5" max="5" width="15.42578125" style="1529" customWidth="1"/>
    <col min="6" max="6" width="12.5703125" style="1529"/>
    <col min="7" max="7" width="35.7109375" style="1529" customWidth="1"/>
    <col min="8" max="9" width="12.5703125" style="1529"/>
    <col min="10" max="10" width="14.85546875" style="1529" customWidth="1"/>
    <col min="11" max="13" width="12.5703125" style="1529"/>
    <col min="14" max="14" width="17.28515625" style="1529" customWidth="1"/>
    <col min="15" max="16" width="13" style="1529" customWidth="1"/>
    <col min="17" max="18" width="12.5703125" style="1529"/>
    <col min="19" max="19" width="18" style="1529" customWidth="1"/>
    <col min="20" max="20" width="14.28515625" style="1529" customWidth="1"/>
    <col min="21" max="23" width="12.5703125" style="1529"/>
    <col min="24" max="24" width="14.85546875" style="1529" customWidth="1"/>
    <col min="25" max="26" width="13" style="1529" customWidth="1"/>
    <col min="27" max="27" width="12.5703125" style="1530"/>
    <col min="28" max="28" width="14.85546875" style="1529" customWidth="1"/>
    <col min="29" max="29" width="15.42578125" style="1529" customWidth="1"/>
    <col min="30" max="30" width="17.28515625" style="1529" customWidth="1"/>
    <col min="31" max="31" width="18.5703125" style="1529" customWidth="1"/>
    <col min="32" max="33" width="12.5703125" style="1529"/>
    <col min="34" max="34" width="14.85546875" style="1529" customWidth="1"/>
    <col min="35" max="35" width="17.28515625" style="1529" customWidth="1"/>
    <col min="36" max="16384" width="12.5703125" style="1529"/>
  </cols>
  <sheetData>
    <row r="1" spans="1:47">
      <c r="B1" s="1529" t="s">
        <v>1</v>
      </c>
      <c r="E1" s="1532" t="s">
        <v>2</v>
      </c>
      <c r="F1" s="1529" t="s">
        <v>3</v>
      </c>
      <c r="K1" s="1532" t="s">
        <v>4</v>
      </c>
      <c r="L1" s="1529" t="s">
        <v>5</v>
      </c>
      <c r="M1" s="1532" t="s">
        <v>6</v>
      </c>
      <c r="N1" s="1529" t="s">
        <v>7</v>
      </c>
    </row>
    <row r="2" spans="1:47" ht="267.75">
      <c r="E2" s="1532" t="s">
        <v>8</v>
      </c>
      <c r="F2" s="1529" t="s">
        <v>9</v>
      </c>
      <c r="G2" s="1533" t="s">
        <v>3673</v>
      </c>
      <c r="H2" s="1533" t="s">
        <v>3669</v>
      </c>
      <c r="K2" s="1532" t="s">
        <v>3674</v>
      </c>
      <c r="L2" s="1533" t="s">
        <v>3670</v>
      </c>
      <c r="M2" s="1533" t="s">
        <v>3675</v>
      </c>
      <c r="N2" s="1533" t="s">
        <v>3676</v>
      </c>
      <c r="O2" s="1533" t="s">
        <v>3677</v>
      </c>
    </row>
    <row r="3" spans="1:47">
      <c r="B3" s="1532" t="s">
        <v>15</v>
      </c>
      <c r="E3" s="1532" t="s">
        <v>3678</v>
      </c>
      <c r="F3" s="1529" t="s">
        <v>17</v>
      </c>
      <c r="K3" s="1532" t="s">
        <v>3679</v>
      </c>
      <c r="L3" s="1529" t="s">
        <v>19</v>
      </c>
      <c r="M3" s="1529" t="s">
        <v>1</v>
      </c>
      <c r="Q3" s="1532" t="s">
        <v>20</v>
      </c>
    </row>
    <row r="4" spans="1:47">
      <c r="B4" s="1532" t="s">
        <v>21</v>
      </c>
      <c r="K4" s="1532" t="s">
        <v>3680</v>
      </c>
      <c r="L4" s="1532" t="s">
        <v>3681</v>
      </c>
      <c r="Q4" s="1532" t="s">
        <v>24</v>
      </c>
      <c r="T4" s="1532" t="s">
        <v>3682</v>
      </c>
      <c r="U4" s="1532" t="s">
        <v>15</v>
      </c>
      <c r="Z4" s="1529" t="s">
        <v>26</v>
      </c>
      <c r="AA4" s="1531">
        <v>2129200</v>
      </c>
    </row>
    <row r="5" spans="1:47">
      <c r="B5" s="1529" t="s">
        <v>4353</v>
      </c>
      <c r="C5" s="1532" t="s">
        <v>28</v>
      </c>
      <c r="D5" s="1532" t="s">
        <v>29</v>
      </c>
      <c r="E5" s="1532" t="s">
        <v>3683</v>
      </c>
      <c r="F5" s="1532" t="s">
        <v>31</v>
      </c>
      <c r="G5" s="1532" t="s">
        <v>32</v>
      </c>
      <c r="H5" s="1532" t="s">
        <v>33</v>
      </c>
      <c r="I5" s="1532" t="s">
        <v>34</v>
      </c>
      <c r="J5" s="1532" t="s">
        <v>3684</v>
      </c>
      <c r="K5" s="1532" t="s">
        <v>3685</v>
      </c>
      <c r="L5" s="1529" t="s">
        <v>37</v>
      </c>
      <c r="M5" s="1529" t="s">
        <v>38</v>
      </c>
      <c r="N5" s="1532" t="s">
        <v>3686</v>
      </c>
      <c r="O5" s="1532" t="s">
        <v>3687</v>
      </c>
      <c r="P5" s="1532" t="s">
        <v>3688</v>
      </c>
      <c r="Q5" s="1532" t="s">
        <v>42</v>
      </c>
      <c r="R5" s="1532" t="s">
        <v>43</v>
      </c>
      <c r="S5" s="1532" t="s">
        <v>44</v>
      </c>
      <c r="T5" s="1532" t="s">
        <v>45</v>
      </c>
      <c r="U5" s="1532" t="s">
        <v>4354</v>
      </c>
      <c r="V5" s="1532" t="s">
        <v>4355</v>
      </c>
      <c r="W5" s="1532" t="s">
        <v>46</v>
      </c>
      <c r="X5" s="1532" t="s">
        <v>3689</v>
      </c>
      <c r="Y5" s="1532" t="s">
        <v>3690</v>
      </c>
      <c r="Z5" s="1532" t="s">
        <v>3691</v>
      </c>
      <c r="AA5" s="1531" t="s">
        <v>50</v>
      </c>
      <c r="AB5" s="1532" t="s">
        <v>3692</v>
      </c>
      <c r="AC5" s="1532" t="s">
        <v>3693</v>
      </c>
      <c r="AD5" s="1532" t="s">
        <v>3694</v>
      </c>
      <c r="AE5" s="1532" t="s">
        <v>3695</v>
      </c>
      <c r="AF5" s="1529" t="s">
        <v>55</v>
      </c>
      <c r="AG5" s="1532" t="s">
        <v>56</v>
      </c>
      <c r="AH5" s="1532" t="s">
        <v>3696</v>
      </c>
      <c r="AI5" s="1532" t="s">
        <v>3697</v>
      </c>
      <c r="AU5" s="1529" t="s">
        <v>59</v>
      </c>
    </row>
    <row r="6" spans="1:47">
      <c r="B6" s="1529" t="s">
        <v>4100</v>
      </c>
      <c r="C6" s="1532" t="s">
        <v>61</v>
      </c>
      <c r="D6" s="1532" t="s">
        <v>62</v>
      </c>
      <c r="E6" s="1529" t="s">
        <v>63</v>
      </c>
      <c r="F6" s="1529" t="s">
        <v>64</v>
      </c>
      <c r="G6" s="1529" t="s">
        <v>65</v>
      </c>
      <c r="H6" s="1532" t="s">
        <v>66</v>
      </c>
      <c r="I6" s="1532" t="s">
        <v>67</v>
      </c>
      <c r="J6" s="1532" t="s">
        <v>3698</v>
      </c>
      <c r="K6" s="1529" t="s">
        <v>69</v>
      </c>
      <c r="L6" s="1529" t="s">
        <v>70</v>
      </c>
      <c r="M6" s="1529" t="s">
        <v>71</v>
      </c>
      <c r="O6" s="1529" t="s">
        <v>72</v>
      </c>
      <c r="P6" s="1529" t="s">
        <v>73</v>
      </c>
      <c r="Q6" s="1529" t="s">
        <v>4101</v>
      </c>
      <c r="R6" s="1529" t="s">
        <v>4102</v>
      </c>
      <c r="U6" s="1529" t="s">
        <v>4103</v>
      </c>
      <c r="V6" s="1529" t="s">
        <v>4103</v>
      </c>
      <c r="W6" s="1532" t="s">
        <v>3699</v>
      </c>
      <c r="X6" s="1532" t="s">
        <v>3700</v>
      </c>
      <c r="Y6" s="1532" t="s">
        <v>3701</v>
      </c>
      <c r="Z6" s="1529" t="s">
        <v>78</v>
      </c>
      <c r="AA6" s="1531" t="s">
        <v>4308</v>
      </c>
      <c r="AB6" s="1529" t="s">
        <v>80</v>
      </c>
      <c r="AC6" s="1529" t="s">
        <v>4104</v>
      </c>
      <c r="AD6" s="1529" t="s">
        <v>4105</v>
      </c>
      <c r="AE6" s="1532" t="s">
        <v>3702</v>
      </c>
      <c r="AF6" s="1529" t="s">
        <v>82</v>
      </c>
      <c r="AG6" s="1532" t="s">
        <v>3703</v>
      </c>
    </row>
    <row r="7" spans="1:47" ht="38.25">
      <c r="A7" s="1532"/>
      <c r="B7" s="1529" t="s">
        <v>4106</v>
      </c>
      <c r="C7" s="1532" t="s">
        <v>85</v>
      </c>
      <c r="D7" s="1532" t="s">
        <v>86</v>
      </c>
      <c r="E7" s="1529" t="s">
        <v>87</v>
      </c>
      <c r="F7" s="1529" t="s">
        <v>88</v>
      </c>
      <c r="G7" s="1529" t="s">
        <v>89</v>
      </c>
      <c r="H7" s="1532" t="s">
        <v>90</v>
      </c>
      <c r="I7" s="1532" t="s">
        <v>3666</v>
      </c>
      <c r="J7" s="1529" t="s">
        <v>3704</v>
      </c>
      <c r="K7" s="1529" t="s">
        <v>93</v>
      </c>
      <c r="L7" s="1529" t="s">
        <v>3705</v>
      </c>
      <c r="M7" s="1529" t="s">
        <v>95</v>
      </c>
      <c r="O7" s="1529" t="s">
        <v>3055</v>
      </c>
      <c r="P7" s="1529" t="s">
        <v>96</v>
      </c>
      <c r="Q7" s="1529" t="s">
        <v>4107</v>
      </c>
      <c r="R7" s="1529" t="s">
        <v>4101</v>
      </c>
      <c r="T7" s="1529" t="s">
        <v>97</v>
      </c>
      <c r="U7" s="1529" t="s">
        <v>4106</v>
      </c>
      <c r="V7" s="1529" t="s">
        <v>4103</v>
      </c>
      <c r="W7" s="1532" t="s">
        <v>3706</v>
      </c>
      <c r="X7" s="1541" t="s">
        <v>4357</v>
      </c>
      <c r="Z7" s="1529" t="s">
        <v>100</v>
      </c>
      <c r="AA7" s="1531" t="s">
        <v>4307</v>
      </c>
      <c r="AB7" s="1529" t="s">
        <v>102</v>
      </c>
      <c r="AC7" s="1529" t="s">
        <v>2687</v>
      </c>
      <c r="AD7" s="1529" t="s">
        <v>531</v>
      </c>
      <c r="AE7" s="1532" t="s">
        <v>3707</v>
      </c>
      <c r="AF7" s="1529" t="s">
        <v>104</v>
      </c>
      <c r="AI7" s="1529" t="s">
        <v>3708</v>
      </c>
    </row>
    <row r="8" spans="1:47" ht="25.5">
      <c r="B8" s="1529" t="s">
        <v>4103</v>
      </c>
      <c r="C8" s="1532" t="s">
        <v>107</v>
      </c>
      <c r="D8" s="1532" t="s">
        <v>86</v>
      </c>
      <c r="E8" s="1529" t="s">
        <v>108</v>
      </c>
      <c r="F8" s="1529" t="s">
        <v>109</v>
      </c>
      <c r="G8" s="1529" t="s">
        <v>110</v>
      </c>
      <c r="H8" s="1532" t="s">
        <v>3709</v>
      </c>
      <c r="I8" s="1532" t="s">
        <v>67</v>
      </c>
      <c r="J8" s="1532" t="s">
        <v>3710</v>
      </c>
      <c r="K8" s="1529" t="s">
        <v>113</v>
      </c>
      <c r="L8" s="1529" t="s">
        <v>114</v>
      </c>
      <c r="M8" s="1529" t="s">
        <v>115</v>
      </c>
      <c r="P8" s="1529" t="s">
        <v>73</v>
      </c>
      <c r="Q8" s="1529" t="s">
        <v>4108</v>
      </c>
      <c r="R8" s="1529" t="s">
        <v>4108</v>
      </c>
      <c r="U8" s="1529" t="s">
        <v>4103</v>
      </c>
      <c r="V8" s="1529" t="s">
        <v>4103</v>
      </c>
      <c r="W8" s="1532" t="s">
        <v>3711</v>
      </c>
      <c r="X8" s="1533" t="s">
        <v>3712</v>
      </c>
      <c r="Y8" s="1532" t="s">
        <v>3713</v>
      </c>
      <c r="Z8" s="1529" t="s">
        <v>180</v>
      </c>
      <c r="AA8" s="1531" t="s">
        <v>4309</v>
      </c>
      <c r="AB8" s="1529" t="s">
        <v>4109</v>
      </c>
      <c r="AC8" s="1529" t="s">
        <v>4110</v>
      </c>
      <c r="AD8" s="1529" t="s">
        <v>4111</v>
      </c>
      <c r="AE8" s="1532" t="s">
        <v>3714</v>
      </c>
      <c r="AF8" s="1529" t="s">
        <v>120</v>
      </c>
      <c r="AG8" s="1529" t="s">
        <v>3715</v>
      </c>
    </row>
    <row r="9" spans="1:47" ht="38.25">
      <c r="B9" s="1529" t="s">
        <v>4112</v>
      </c>
      <c r="C9" s="1532" t="s">
        <v>123</v>
      </c>
      <c r="D9" s="1532" t="s">
        <v>62</v>
      </c>
      <c r="E9" s="1529" t="s">
        <v>124</v>
      </c>
      <c r="F9" s="1529" t="s">
        <v>125</v>
      </c>
      <c r="G9" s="1529" t="s">
        <v>126</v>
      </c>
      <c r="H9" s="1532" t="s">
        <v>90</v>
      </c>
      <c r="I9" s="1532" t="s">
        <v>3716</v>
      </c>
      <c r="J9" s="1532" t="s">
        <v>3717</v>
      </c>
      <c r="K9" s="1529" t="s">
        <v>129</v>
      </c>
      <c r="L9" s="1529" t="s">
        <v>130</v>
      </c>
      <c r="M9" s="1529" t="s">
        <v>131</v>
      </c>
      <c r="O9" s="1529" t="s">
        <v>132</v>
      </c>
      <c r="P9" s="1529" t="s">
        <v>133</v>
      </c>
      <c r="Q9" s="1529" t="s">
        <v>4113</v>
      </c>
      <c r="R9" s="1529" t="s">
        <v>4101</v>
      </c>
      <c r="T9" s="1529" t="s">
        <v>134</v>
      </c>
      <c r="U9" s="1529" t="s">
        <v>4106</v>
      </c>
      <c r="V9" s="1529" t="s">
        <v>4103</v>
      </c>
      <c r="W9" s="1532" t="s">
        <v>3706</v>
      </c>
      <c r="X9" s="1533" t="s">
        <v>3718</v>
      </c>
      <c r="Y9" s="1532" t="s">
        <v>3719</v>
      </c>
      <c r="Z9" s="1529" t="s">
        <v>137</v>
      </c>
      <c r="AA9" s="1531" t="s">
        <v>4307</v>
      </c>
      <c r="AB9" s="1529" t="s">
        <v>138</v>
      </c>
      <c r="AC9" s="1529" t="s">
        <v>531</v>
      </c>
      <c r="AD9" s="1529" t="s">
        <v>351</v>
      </c>
      <c r="AE9" s="1532" t="s">
        <v>139</v>
      </c>
      <c r="AF9" s="1529" t="s">
        <v>140</v>
      </c>
      <c r="AG9" s="1532" t="s">
        <v>3720</v>
      </c>
    </row>
    <row r="10" spans="1:47">
      <c r="B10" s="1529" t="s">
        <v>4114</v>
      </c>
      <c r="C10" s="1532" t="s">
        <v>123</v>
      </c>
      <c r="D10" s="1532" t="s">
        <v>62</v>
      </c>
      <c r="E10" s="1529" t="s">
        <v>124</v>
      </c>
      <c r="F10" s="1529" t="s">
        <v>125</v>
      </c>
      <c r="G10" s="1529" t="s">
        <v>143</v>
      </c>
      <c r="H10" s="1532" t="s">
        <v>90</v>
      </c>
      <c r="I10" s="1532" t="s">
        <v>3716</v>
      </c>
      <c r="J10" s="1532" t="s">
        <v>3717</v>
      </c>
      <c r="K10" s="1529" t="s">
        <v>144</v>
      </c>
      <c r="L10" s="1529" t="s">
        <v>130</v>
      </c>
      <c r="M10" s="1529" t="s">
        <v>145</v>
      </c>
      <c r="O10" s="1529" t="s">
        <v>146</v>
      </c>
      <c r="P10" s="1529" t="s">
        <v>147</v>
      </c>
      <c r="Q10" s="1529" t="s">
        <v>4113</v>
      </c>
      <c r="R10" s="1529" t="s">
        <v>4101</v>
      </c>
      <c r="T10" s="1529" t="s">
        <v>134</v>
      </c>
      <c r="U10" s="1529" t="s">
        <v>4106</v>
      </c>
      <c r="V10" s="1529" t="s">
        <v>4103</v>
      </c>
      <c r="W10" s="1532" t="s">
        <v>3706</v>
      </c>
      <c r="X10" s="1532" t="s">
        <v>3721</v>
      </c>
      <c r="Y10" s="1532" t="s">
        <v>3701</v>
      </c>
      <c r="Z10" s="1529" t="s">
        <v>137</v>
      </c>
      <c r="AA10" s="1531" t="s">
        <v>4310</v>
      </c>
      <c r="AB10" s="1529" t="s">
        <v>149</v>
      </c>
      <c r="AC10" s="1529" t="s">
        <v>4115</v>
      </c>
      <c r="AD10" s="1529" t="s">
        <v>564</v>
      </c>
      <c r="AE10" s="1532" t="s">
        <v>139</v>
      </c>
      <c r="AF10" s="1529" t="s">
        <v>140</v>
      </c>
    </row>
    <row r="11" spans="1:47">
      <c r="B11" s="1529" t="s">
        <v>4116</v>
      </c>
      <c r="C11" s="1532" t="s">
        <v>151</v>
      </c>
      <c r="D11" s="1532" t="s">
        <v>86</v>
      </c>
      <c r="E11" s="1529" t="s">
        <v>152</v>
      </c>
      <c r="F11" s="1529" t="s">
        <v>153</v>
      </c>
      <c r="G11" s="1529" t="s">
        <v>154</v>
      </c>
      <c r="H11" s="1532" t="s">
        <v>66</v>
      </c>
      <c r="I11" s="1532" t="s">
        <v>3722</v>
      </c>
      <c r="J11" s="1532" t="s">
        <v>3723</v>
      </c>
      <c r="K11" s="1529" t="s">
        <v>157</v>
      </c>
      <c r="L11" s="1529" t="s">
        <v>158</v>
      </c>
      <c r="M11" s="1529" t="s">
        <v>159</v>
      </c>
      <c r="P11" s="1529" t="s">
        <v>2597</v>
      </c>
      <c r="Q11" s="1529" t="s">
        <v>4116</v>
      </c>
      <c r="R11" s="1529" t="s">
        <v>4116</v>
      </c>
      <c r="U11" s="1529" t="s">
        <v>4103</v>
      </c>
      <c r="V11" s="1529" t="s">
        <v>4103</v>
      </c>
      <c r="W11" s="1532" t="s">
        <v>160</v>
      </c>
      <c r="X11" s="1532" t="s">
        <v>3724</v>
      </c>
      <c r="Y11" s="1532" t="s">
        <v>3725</v>
      </c>
      <c r="Z11" s="1529" t="s">
        <v>2509</v>
      </c>
      <c r="AA11" s="1531" t="s">
        <v>4311</v>
      </c>
      <c r="AB11" s="1529" t="s">
        <v>308</v>
      </c>
      <c r="AC11" s="1529" t="s">
        <v>630</v>
      </c>
      <c r="AD11" s="1529" t="s">
        <v>564</v>
      </c>
      <c r="AE11" s="1532" t="s">
        <v>3726</v>
      </c>
      <c r="AF11" s="1529" t="s">
        <v>163</v>
      </c>
      <c r="AG11" s="1532" t="s">
        <v>3727</v>
      </c>
      <c r="AI11" s="1529" t="s">
        <v>3708</v>
      </c>
    </row>
    <row r="12" spans="1:47">
      <c r="B12" s="1529" t="s">
        <v>4113</v>
      </c>
      <c r="C12" s="1532" t="s">
        <v>166</v>
      </c>
      <c r="D12" s="1532" t="s">
        <v>86</v>
      </c>
      <c r="E12" s="1529" t="s">
        <v>167</v>
      </c>
      <c r="F12" s="1529" t="s">
        <v>168</v>
      </c>
      <c r="G12" s="1529" t="s">
        <v>169</v>
      </c>
      <c r="H12" s="1532" t="s">
        <v>170</v>
      </c>
      <c r="I12" s="1532" t="s">
        <v>67</v>
      </c>
      <c r="J12" s="1532" t="s">
        <v>3728</v>
      </c>
      <c r="K12" s="1529" t="s">
        <v>172</v>
      </c>
      <c r="L12" s="1529" t="s">
        <v>173</v>
      </c>
      <c r="M12" s="1529" t="s">
        <v>71</v>
      </c>
      <c r="O12" s="1529" t="s">
        <v>2597</v>
      </c>
      <c r="P12" s="1529" t="s">
        <v>174</v>
      </c>
      <c r="Q12" s="1529" t="s">
        <v>4107</v>
      </c>
      <c r="R12" s="1529" t="s">
        <v>4101</v>
      </c>
      <c r="T12" s="1529" t="s">
        <v>175</v>
      </c>
      <c r="U12" s="1529" t="s">
        <v>4106</v>
      </c>
      <c r="V12" s="1529" t="s">
        <v>4103</v>
      </c>
      <c r="W12" s="1532" t="s">
        <v>3699</v>
      </c>
      <c r="X12" s="1532" t="s">
        <v>3729</v>
      </c>
      <c r="Y12" s="1532" t="s">
        <v>3730</v>
      </c>
      <c r="Z12" s="1529" t="s">
        <v>178</v>
      </c>
      <c r="AA12" s="1531" t="s">
        <v>4312</v>
      </c>
      <c r="AB12" s="1529" t="s">
        <v>180</v>
      </c>
      <c r="AC12" s="1529" t="s">
        <v>2687</v>
      </c>
      <c r="AD12" s="1529" t="s">
        <v>351</v>
      </c>
      <c r="AE12" s="1532" t="s">
        <v>3714</v>
      </c>
      <c r="AF12" s="1529" t="s">
        <v>181</v>
      </c>
      <c r="AG12" s="1529" t="s">
        <v>3731</v>
      </c>
      <c r="AI12" s="1529" t="s">
        <v>3732</v>
      </c>
    </row>
    <row r="13" spans="1:47">
      <c r="B13" s="1529" t="s">
        <v>4108</v>
      </c>
      <c r="C13" s="1532" t="s">
        <v>185</v>
      </c>
      <c r="D13" s="1532" t="s">
        <v>62</v>
      </c>
      <c r="E13" s="1529" t="s">
        <v>4117</v>
      </c>
      <c r="F13" s="1529" t="s">
        <v>186</v>
      </c>
      <c r="G13" s="1529" t="s">
        <v>187</v>
      </c>
      <c r="H13" s="1532" t="s">
        <v>66</v>
      </c>
      <c r="I13" s="1532" t="s">
        <v>188</v>
      </c>
      <c r="J13" s="1532" t="s">
        <v>3733</v>
      </c>
      <c r="K13" s="1529" t="s">
        <v>190</v>
      </c>
      <c r="L13" s="1529" t="s">
        <v>191</v>
      </c>
      <c r="M13" s="1529" t="s">
        <v>71</v>
      </c>
      <c r="P13" s="1529" t="s">
        <v>192</v>
      </c>
      <c r="Q13" s="1529" t="s">
        <v>4101</v>
      </c>
      <c r="R13" s="1529" t="s">
        <v>4101</v>
      </c>
      <c r="U13" s="1529" t="s">
        <v>4103</v>
      </c>
      <c r="V13" s="1529" t="s">
        <v>4103</v>
      </c>
      <c r="W13" s="1532" t="s">
        <v>3734</v>
      </c>
      <c r="X13" s="1532" t="s">
        <v>3735</v>
      </c>
      <c r="Y13" s="1532" t="s">
        <v>3736</v>
      </c>
      <c r="Z13" s="1529" t="s">
        <v>350</v>
      </c>
      <c r="AA13" s="1531" t="s">
        <v>4313</v>
      </c>
      <c r="AB13" s="1529" t="s">
        <v>2700</v>
      </c>
      <c r="AC13" s="1529" t="s">
        <v>530</v>
      </c>
      <c r="AD13" s="1529" t="s">
        <v>102</v>
      </c>
      <c r="AF13" s="1529" t="s">
        <v>181</v>
      </c>
      <c r="AG13" s="1532" t="s">
        <v>3737</v>
      </c>
    </row>
    <row r="14" spans="1:47">
      <c r="B14" s="1529" t="s">
        <v>4118</v>
      </c>
    </row>
    <row r="15" spans="1:47" ht="38.25">
      <c r="B15" s="1529" t="s">
        <v>4119</v>
      </c>
      <c r="C15" s="1532" t="s">
        <v>198</v>
      </c>
      <c r="D15" s="1532" t="s">
        <v>62</v>
      </c>
      <c r="E15" s="1529" t="s">
        <v>199</v>
      </c>
      <c r="F15" s="1529" t="s">
        <v>200</v>
      </c>
      <c r="G15" s="1529" t="s">
        <v>201</v>
      </c>
      <c r="H15" s="1532" t="s">
        <v>202</v>
      </c>
      <c r="I15" s="1532" t="s">
        <v>188</v>
      </c>
      <c r="J15" s="1532" t="s">
        <v>203</v>
      </c>
      <c r="K15" s="1529" t="s">
        <v>69</v>
      </c>
      <c r="L15" s="1529" t="s">
        <v>204</v>
      </c>
      <c r="M15" s="1529" t="s">
        <v>71</v>
      </c>
      <c r="P15" s="1529" t="s">
        <v>73</v>
      </c>
      <c r="Q15" s="1529" t="s">
        <v>4108</v>
      </c>
      <c r="R15" s="1529" t="s">
        <v>4108</v>
      </c>
      <c r="T15" s="1529" t="s">
        <v>205</v>
      </c>
      <c r="U15" s="1529" t="s">
        <v>4106</v>
      </c>
      <c r="V15" s="1529" t="s">
        <v>4103</v>
      </c>
      <c r="W15" s="1532" t="s">
        <v>3738</v>
      </c>
      <c r="X15" s="1533" t="s">
        <v>3739</v>
      </c>
      <c r="Y15" s="1532" t="s">
        <v>3740</v>
      </c>
      <c r="Z15" s="1529" t="s">
        <v>378</v>
      </c>
      <c r="AA15" s="1531" t="s">
        <v>4314</v>
      </c>
      <c r="AB15" s="1529" t="s">
        <v>2688</v>
      </c>
      <c r="AC15" s="1529" t="s">
        <v>407</v>
      </c>
      <c r="AD15" s="1529" t="s">
        <v>485</v>
      </c>
      <c r="AE15" s="1532" t="s">
        <v>3741</v>
      </c>
      <c r="AF15" s="1529" t="s">
        <v>210</v>
      </c>
      <c r="AG15" s="1532" t="s">
        <v>3742</v>
      </c>
      <c r="AI15" s="1529" t="s">
        <v>3743</v>
      </c>
    </row>
    <row r="16" spans="1:47">
      <c r="B16" s="1529" t="s">
        <v>4120</v>
      </c>
      <c r="C16" s="1532" t="s">
        <v>214</v>
      </c>
      <c r="D16" s="1532" t="s">
        <v>86</v>
      </c>
      <c r="E16" s="1529" t="s">
        <v>215</v>
      </c>
      <c r="F16" s="1529" t="s">
        <v>216</v>
      </c>
      <c r="G16" s="1529" t="s">
        <v>217</v>
      </c>
      <c r="H16" s="1532" t="s">
        <v>90</v>
      </c>
      <c r="I16" s="1532" t="s">
        <v>3744</v>
      </c>
      <c r="J16" s="1532" t="s">
        <v>3745</v>
      </c>
      <c r="K16" s="1529" t="s">
        <v>220</v>
      </c>
      <c r="L16" s="1529" t="s">
        <v>221</v>
      </c>
      <c r="M16" s="1529" t="s">
        <v>222</v>
      </c>
      <c r="P16" s="1529" t="s">
        <v>985</v>
      </c>
      <c r="Q16" s="1529" t="s">
        <v>4108</v>
      </c>
      <c r="R16" s="1529" t="s">
        <v>4108</v>
      </c>
      <c r="U16" s="1529" t="s">
        <v>4103</v>
      </c>
      <c r="V16" s="1529" t="s">
        <v>4103</v>
      </c>
      <c r="W16" s="1532" t="s">
        <v>3746</v>
      </c>
      <c r="X16" s="1532" t="s">
        <v>3747</v>
      </c>
      <c r="Y16" s="1532" t="s">
        <v>3719</v>
      </c>
      <c r="Z16" s="1529" t="s">
        <v>484</v>
      </c>
      <c r="AA16" s="1531" t="s">
        <v>4315</v>
      </c>
      <c r="AB16" s="1529" t="s">
        <v>407</v>
      </c>
      <c r="AC16" s="1529" t="s">
        <v>393</v>
      </c>
      <c r="AD16" s="1529" t="s">
        <v>407</v>
      </c>
      <c r="AE16" s="1532" t="s">
        <v>139</v>
      </c>
      <c r="AF16" s="1529" t="s">
        <v>181</v>
      </c>
      <c r="AG16" s="1529" t="s">
        <v>3748</v>
      </c>
      <c r="AI16" s="1529" t="s">
        <v>3668</v>
      </c>
    </row>
    <row r="17" spans="1:35">
      <c r="B17" s="1529" t="s">
        <v>4107</v>
      </c>
      <c r="C17" s="1532" t="s">
        <v>229</v>
      </c>
      <c r="D17" s="1532" t="s">
        <v>86</v>
      </c>
      <c r="E17" s="1529" t="s">
        <v>230</v>
      </c>
      <c r="F17" s="1529" t="s">
        <v>231</v>
      </c>
      <c r="G17" s="1529" t="s">
        <v>232</v>
      </c>
      <c r="H17" s="1532" t="s">
        <v>66</v>
      </c>
      <c r="I17" s="1532" t="s">
        <v>67</v>
      </c>
      <c r="J17" s="1532" t="s">
        <v>3749</v>
      </c>
      <c r="K17" s="1529" t="s">
        <v>69</v>
      </c>
      <c r="L17" s="1529" t="s">
        <v>234</v>
      </c>
      <c r="M17" s="1529" t="s">
        <v>71</v>
      </c>
      <c r="Q17" s="1529" t="s">
        <v>4108</v>
      </c>
      <c r="R17" s="1529" t="s">
        <v>4108</v>
      </c>
      <c r="U17" s="1529" t="s">
        <v>4100</v>
      </c>
      <c r="V17" s="1529" t="s">
        <v>4100</v>
      </c>
      <c r="W17" s="1532" t="s">
        <v>3750</v>
      </c>
      <c r="X17" s="1532" t="s">
        <v>3751</v>
      </c>
      <c r="Y17" s="1532" t="s">
        <v>3730</v>
      </c>
      <c r="Z17" s="1529" t="s">
        <v>248</v>
      </c>
      <c r="AA17" s="1531" t="s">
        <v>4316</v>
      </c>
      <c r="AB17" s="1529" t="s">
        <v>251</v>
      </c>
      <c r="AD17" s="1529" t="s">
        <v>250</v>
      </c>
      <c r="AE17" s="1532" t="s">
        <v>3702</v>
      </c>
      <c r="AF17" s="1529" t="s">
        <v>237</v>
      </c>
    </row>
    <row r="18" spans="1:35">
      <c r="B18" s="1529" t="s">
        <v>4101</v>
      </c>
      <c r="C18" s="1532" t="s">
        <v>238</v>
      </c>
      <c r="D18" s="1532" t="s">
        <v>86</v>
      </c>
      <c r="E18" s="1529" t="s">
        <v>239</v>
      </c>
      <c r="F18" s="1529" t="s">
        <v>240</v>
      </c>
      <c r="G18" s="1529" t="s">
        <v>241</v>
      </c>
      <c r="H18" s="1532" t="s">
        <v>242</v>
      </c>
      <c r="I18" s="1532" t="s">
        <v>3752</v>
      </c>
      <c r="J18" s="1532" t="s">
        <v>244</v>
      </c>
      <c r="K18" s="1529" t="s">
        <v>69</v>
      </c>
      <c r="L18" s="1529" t="s">
        <v>245</v>
      </c>
      <c r="M18" s="1529" t="s">
        <v>131</v>
      </c>
      <c r="O18" s="1529" t="s">
        <v>248</v>
      </c>
      <c r="Q18" s="1529" t="s">
        <v>4112</v>
      </c>
      <c r="R18" s="1529" t="s">
        <v>4116</v>
      </c>
      <c r="U18" s="1529" t="s">
        <v>4103</v>
      </c>
      <c r="V18" s="1529" t="s">
        <v>4103</v>
      </c>
      <c r="W18" s="1532" t="s">
        <v>3750</v>
      </c>
      <c r="X18" s="1532" t="s">
        <v>3753</v>
      </c>
      <c r="Y18" s="1532" t="s">
        <v>3754</v>
      </c>
      <c r="Z18" s="1529" t="s">
        <v>248</v>
      </c>
      <c r="AA18" s="1531" t="s">
        <v>4317</v>
      </c>
      <c r="AB18" s="1529" t="s">
        <v>250</v>
      </c>
      <c r="AC18" s="1529" t="s">
        <v>251</v>
      </c>
      <c r="AD18" s="1529" t="s">
        <v>731</v>
      </c>
      <c r="AE18" s="1532" t="s">
        <v>3755</v>
      </c>
      <c r="AF18" s="1529" t="s">
        <v>140</v>
      </c>
      <c r="AG18" s="1529" t="s">
        <v>3756</v>
      </c>
      <c r="AI18" s="1529" t="s">
        <v>3757</v>
      </c>
    </row>
    <row r="19" spans="1:35">
      <c r="B19" s="1529" t="s">
        <v>4121</v>
      </c>
      <c r="C19" s="1532" t="s">
        <v>255</v>
      </c>
      <c r="D19" s="1532" t="s">
        <v>86</v>
      </c>
      <c r="E19" s="1529" t="s">
        <v>256</v>
      </c>
      <c r="F19" s="1529" t="s">
        <v>257</v>
      </c>
      <c r="G19" s="1529" t="s">
        <v>258</v>
      </c>
      <c r="H19" s="1532" t="s">
        <v>66</v>
      </c>
      <c r="I19" s="1532" t="s">
        <v>3666</v>
      </c>
      <c r="J19" s="1532" t="s">
        <v>3758</v>
      </c>
      <c r="K19" s="1529" t="s">
        <v>260</v>
      </c>
      <c r="L19" s="1529" t="s">
        <v>261</v>
      </c>
      <c r="M19" s="1529" t="s">
        <v>71</v>
      </c>
      <c r="O19" s="1529" t="s">
        <v>262</v>
      </c>
      <c r="P19" s="1529" t="s">
        <v>263</v>
      </c>
      <c r="Q19" s="1529" t="s">
        <v>4103</v>
      </c>
      <c r="R19" s="1529" t="s">
        <v>4116</v>
      </c>
      <c r="U19" s="1529" t="s">
        <v>4103</v>
      </c>
      <c r="V19" s="1529" t="s">
        <v>4103</v>
      </c>
      <c r="W19" s="1532" t="s">
        <v>3734</v>
      </c>
      <c r="X19" s="1532" t="s">
        <v>3759</v>
      </c>
      <c r="Y19" s="1532" t="s">
        <v>3760</v>
      </c>
      <c r="Z19" s="1529" t="s">
        <v>266</v>
      </c>
      <c r="AA19" s="1531" t="s">
        <v>4310</v>
      </c>
      <c r="AB19" s="1529" t="s">
        <v>267</v>
      </c>
      <c r="AC19" s="1529" t="s">
        <v>4122</v>
      </c>
      <c r="AD19" s="1529" t="s">
        <v>588</v>
      </c>
      <c r="AE19" s="1532" t="s">
        <v>3761</v>
      </c>
      <c r="AF19" s="1529" t="s">
        <v>181</v>
      </c>
      <c r="AG19" s="1529" t="s">
        <v>3762</v>
      </c>
    </row>
    <row r="20" spans="1:35" ht="25.5">
      <c r="A20" s="1532"/>
      <c r="B20" s="1529" t="s">
        <v>4102</v>
      </c>
      <c r="C20" s="1532" t="s">
        <v>3763</v>
      </c>
      <c r="D20" s="1532" t="s">
        <v>62</v>
      </c>
      <c r="E20" s="1529" t="s">
        <v>272</v>
      </c>
      <c r="F20" s="1529" t="s">
        <v>3764</v>
      </c>
      <c r="G20" s="1529" t="s">
        <v>274</v>
      </c>
      <c r="H20" s="1532" t="s">
        <v>90</v>
      </c>
      <c r="I20" s="1532" t="s">
        <v>3752</v>
      </c>
      <c r="J20" s="1532" t="s">
        <v>3765</v>
      </c>
      <c r="K20" s="1529" t="s">
        <v>276</v>
      </c>
      <c r="L20" s="1529" t="s">
        <v>277</v>
      </c>
      <c r="M20" s="1529" t="s">
        <v>278</v>
      </c>
      <c r="O20" s="1529" t="s">
        <v>1196</v>
      </c>
      <c r="P20" s="1529" t="s">
        <v>279</v>
      </c>
      <c r="Q20" s="1529" t="s">
        <v>4112</v>
      </c>
      <c r="R20" s="1529" t="s">
        <v>4116</v>
      </c>
      <c r="U20" s="1529" t="s">
        <v>4103</v>
      </c>
      <c r="V20" s="1529" t="s">
        <v>4103</v>
      </c>
      <c r="W20" s="1532" t="s">
        <v>3766</v>
      </c>
      <c r="X20" s="1533" t="s">
        <v>3767</v>
      </c>
      <c r="Y20" s="1532" t="s">
        <v>3730</v>
      </c>
      <c r="Z20" s="1529" t="s">
        <v>282</v>
      </c>
      <c r="AA20" s="1531" t="s">
        <v>4316</v>
      </c>
      <c r="AB20" s="1529" t="s">
        <v>102</v>
      </c>
      <c r="AC20" s="1529" t="s">
        <v>4123</v>
      </c>
      <c r="AD20" s="1529" t="s">
        <v>531</v>
      </c>
      <c r="AE20" s="1532" t="s">
        <v>3768</v>
      </c>
      <c r="AF20" s="1529" t="s">
        <v>181</v>
      </c>
      <c r="AI20" s="1529" t="s">
        <v>3769</v>
      </c>
    </row>
    <row r="21" spans="1:35" ht="38.25">
      <c r="B21" s="1529" t="s">
        <v>4124</v>
      </c>
      <c r="C21" s="1532" t="s">
        <v>286</v>
      </c>
      <c r="D21" s="1532" t="s">
        <v>86</v>
      </c>
      <c r="E21" s="1529" t="s">
        <v>287</v>
      </c>
      <c r="F21" s="1529" t="s">
        <v>288</v>
      </c>
      <c r="G21" s="1529" t="s">
        <v>289</v>
      </c>
      <c r="H21" s="1532" t="s">
        <v>170</v>
      </c>
      <c r="I21" s="1532" t="s">
        <v>3666</v>
      </c>
      <c r="J21" s="1532" t="s">
        <v>290</v>
      </c>
      <c r="K21" s="1529" t="s">
        <v>291</v>
      </c>
      <c r="L21" s="1529" t="s">
        <v>292</v>
      </c>
      <c r="M21" s="1529" t="s">
        <v>293</v>
      </c>
      <c r="O21" s="1529" t="s">
        <v>138</v>
      </c>
      <c r="P21" s="1529" t="s">
        <v>294</v>
      </c>
      <c r="Q21" s="1529" t="s">
        <v>4107</v>
      </c>
      <c r="R21" s="1529" t="s">
        <v>4101</v>
      </c>
      <c r="U21" s="1529" t="s">
        <v>4103</v>
      </c>
      <c r="V21" s="1529" t="s">
        <v>4103</v>
      </c>
      <c r="W21" s="1532" t="s">
        <v>3706</v>
      </c>
      <c r="X21" s="1533" t="s">
        <v>3770</v>
      </c>
      <c r="Y21" s="1532" t="s">
        <v>3701</v>
      </c>
      <c r="Z21" s="1529" t="s">
        <v>296</v>
      </c>
      <c r="AA21" s="1531" t="s">
        <v>4318</v>
      </c>
      <c r="AB21" s="1529" t="s">
        <v>4125</v>
      </c>
      <c r="AC21" s="1529" t="s">
        <v>4126</v>
      </c>
      <c r="AD21" s="1529" t="s">
        <v>393</v>
      </c>
      <c r="AE21" s="1532" t="s">
        <v>3771</v>
      </c>
      <c r="AF21" s="1529" t="s">
        <v>181</v>
      </c>
      <c r="AI21" s="1529" t="s">
        <v>3772</v>
      </c>
    </row>
    <row r="22" spans="1:35">
      <c r="B22" s="1529" t="s">
        <v>4114</v>
      </c>
      <c r="C22" s="1532" t="s">
        <v>286</v>
      </c>
      <c r="D22" s="1532" t="s">
        <v>86</v>
      </c>
      <c r="E22" s="1529" t="s">
        <v>287</v>
      </c>
      <c r="F22" s="1529" t="s">
        <v>288</v>
      </c>
      <c r="G22" s="1529" t="s">
        <v>300</v>
      </c>
      <c r="H22" s="1532" t="s">
        <v>170</v>
      </c>
      <c r="I22" s="1532" t="s">
        <v>67</v>
      </c>
      <c r="J22" s="1532" t="s">
        <v>290</v>
      </c>
      <c r="K22" s="1529" t="s">
        <v>301</v>
      </c>
      <c r="L22" s="1529" t="s">
        <v>292</v>
      </c>
      <c r="M22" s="1529" t="s">
        <v>293</v>
      </c>
      <c r="O22" s="1529" t="s">
        <v>302</v>
      </c>
      <c r="P22" s="1529" t="s">
        <v>303</v>
      </c>
      <c r="Q22" s="1529" t="s">
        <v>4100</v>
      </c>
      <c r="R22" s="1529" t="s">
        <v>4101</v>
      </c>
      <c r="U22" s="1529" t="s">
        <v>4103</v>
      </c>
      <c r="V22" s="1529" t="s">
        <v>4103</v>
      </c>
      <c r="W22" s="1532" t="s">
        <v>3706</v>
      </c>
      <c r="X22" s="1532" t="s">
        <v>3773</v>
      </c>
      <c r="Y22" s="1532" t="s">
        <v>3774</v>
      </c>
      <c r="Z22" s="1529" t="s">
        <v>306</v>
      </c>
      <c r="AA22" s="1531" t="s">
        <v>4319</v>
      </c>
      <c r="AB22" s="1529" t="s">
        <v>307</v>
      </c>
      <c r="AC22" s="1529" t="s">
        <v>308</v>
      </c>
      <c r="AD22" s="1529" t="s">
        <v>730</v>
      </c>
      <c r="AE22" s="1532" t="s">
        <v>3771</v>
      </c>
      <c r="AF22" s="1529" t="s">
        <v>181</v>
      </c>
      <c r="AG22" s="1532" t="s">
        <v>3775</v>
      </c>
      <c r="AI22" s="1529" t="s">
        <v>3772</v>
      </c>
    </row>
    <row r="23" spans="1:35">
      <c r="B23" s="1529" t="s">
        <v>4127</v>
      </c>
      <c r="C23" s="1532" t="s">
        <v>311</v>
      </c>
      <c r="D23" s="1532" t="s">
        <v>62</v>
      </c>
      <c r="E23" s="1529" t="s">
        <v>312</v>
      </c>
      <c r="F23" s="1529" t="s">
        <v>313</v>
      </c>
      <c r="G23" s="1529" t="s">
        <v>314</v>
      </c>
      <c r="H23" s="1532" t="s">
        <v>66</v>
      </c>
      <c r="I23" s="1532" t="s">
        <v>3752</v>
      </c>
      <c r="J23" s="1532" t="s">
        <v>3776</v>
      </c>
      <c r="K23" s="1529" t="s">
        <v>316</v>
      </c>
      <c r="L23" s="1529" t="s">
        <v>317</v>
      </c>
      <c r="M23" s="1529" t="s">
        <v>318</v>
      </c>
      <c r="Q23" s="1529" t="s">
        <v>4116</v>
      </c>
      <c r="R23" s="1529" t="s">
        <v>4116</v>
      </c>
      <c r="U23" s="1529" t="s">
        <v>4103</v>
      </c>
      <c r="V23" s="1529" t="s">
        <v>4103</v>
      </c>
      <c r="W23" s="1532" t="s">
        <v>3777</v>
      </c>
      <c r="X23" s="1532" t="s">
        <v>3778</v>
      </c>
      <c r="Y23" s="1532" t="s">
        <v>3701</v>
      </c>
      <c r="Z23" s="1529" t="s">
        <v>149</v>
      </c>
      <c r="AA23" s="1531" t="s">
        <v>4320</v>
      </c>
      <c r="AB23" s="1529" t="s">
        <v>394</v>
      </c>
      <c r="AD23" s="1529" t="s">
        <v>1131</v>
      </c>
      <c r="AE23" s="1532" t="s">
        <v>321</v>
      </c>
      <c r="AF23" s="1529" t="s">
        <v>237</v>
      </c>
      <c r="AG23" s="1532" t="s">
        <v>3779</v>
      </c>
      <c r="AI23" s="1529" t="s">
        <v>3780</v>
      </c>
    </row>
    <row r="24" spans="1:35">
      <c r="B24" s="1529" t="s">
        <v>4128</v>
      </c>
      <c r="C24" s="1532" t="s">
        <v>325</v>
      </c>
      <c r="D24" s="1532" t="s">
        <v>62</v>
      </c>
      <c r="E24" s="1529" t="s">
        <v>326</v>
      </c>
      <c r="F24" s="1529" t="s">
        <v>327</v>
      </c>
      <c r="G24" s="1529" t="s">
        <v>328</v>
      </c>
      <c r="H24" s="1532" t="s">
        <v>66</v>
      </c>
      <c r="I24" s="1532" t="s">
        <v>3752</v>
      </c>
      <c r="J24" s="1532" t="s">
        <v>3781</v>
      </c>
      <c r="K24" s="1529" t="s">
        <v>69</v>
      </c>
      <c r="L24" s="1529" t="s">
        <v>330</v>
      </c>
      <c r="M24" s="1529" t="s">
        <v>71</v>
      </c>
      <c r="O24" s="1529" t="s">
        <v>2715</v>
      </c>
      <c r="Q24" s="1529" t="s">
        <v>4100</v>
      </c>
      <c r="R24" s="1529" t="s">
        <v>4106</v>
      </c>
      <c r="U24" s="1529" t="s">
        <v>4100</v>
      </c>
      <c r="V24" s="1529" t="s">
        <v>4100</v>
      </c>
      <c r="W24" s="1532" t="s">
        <v>3750</v>
      </c>
      <c r="X24" s="1532" t="s">
        <v>3782</v>
      </c>
      <c r="Y24" s="1532" t="s">
        <v>3783</v>
      </c>
      <c r="Z24" s="1529" t="s">
        <v>149</v>
      </c>
      <c r="AA24" s="1531" t="s">
        <v>4321</v>
      </c>
      <c r="AB24" s="1529" t="s">
        <v>4115</v>
      </c>
      <c r="AC24" s="1529" t="s">
        <v>351</v>
      </c>
      <c r="AD24" s="1529" t="s">
        <v>4129</v>
      </c>
      <c r="AE24" s="1532" t="s">
        <v>334</v>
      </c>
      <c r="AF24" s="1529" t="s">
        <v>335</v>
      </c>
      <c r="AG24" s="1532" t="s">
        <v>3784</v>
      </c>
      <c r="AI24" s="1529" t="s">
        <v>3785</v>
      </c>
    </row>
    <row r="25" spans="1:35">
      <c r="B25" s="1529" t="s">
        <v>4130</v>
      </c>
      <c r="C25" s="1532" t="s">
        <v>339</v>
      </c>
      <c r="D25" s="1532" t="s">
        <v>62</v>
      </c>
      <c r="E25" s="1529" t="s">
        <v>340</v>
      </c>
      <c r="F25" s="1529" t="s">
        <v>341</v>
      </c>
      <c r="G25" s="1529" t="s">
        <v>342</v>
      </c>
      <c r="H25" s="1532" t="s">
        <v>90</v>
      </c>
      <c r="I25" s="1532" t="s">
        <v>3666</v>
      </c>
      <c r="J25" s="1532" t="s">
        <v>343</v>
      </c>
      <c r="K25" s="1529" t="s">
        <v>144</v>
      </c>
      <c r="L25" s="1529" t="s">
        <v>344</v>
      </c>
      <c r="M25" s="1529" t="s">
        <v>345</v>
      </c>
      <c r="O25" s="1529" t="s">
        <v>346</v>
      </c>
      <c r="Q25" s="1529" t="s">
        <v>4118</v>
      </c>
      <c r="R25" s="1529" t="s">
        <v>4101</v>
      </c>
      <c r="T25" s="1529" t="s">
        <v>347</v>
      </c>
      <c r="U25" s="1529" t="s">
        <v>4100</v>
      </c>
      <c r="V25" s="1529" t="s">
        <v>4103</v>
      </c>
      <c r="W25" s="1532" t="s">
        <v>3734</v>
      </c>
      <c r="X25" s="1532" t="s">
        <v>3786</v>
      </c>
      <c r="Y25" s="1532" t="s">
        <v>3787</v>
      </c>
      <c r="Z25" s="1529" t="s">
        <v>350</v>
      </c>
      <c r="AA25" s="1531" t="s">
        <v>4310</v>
      </c>
      <c r="AB25" s="1529" t="s">
        <v>351</v>
      </c>
      <c r="AC25" s="1529" t="s">
        <v>4131</v>
      </c>
      <c r="AD25" s="1529" t="s">
        <v>4132</v>
      </c>
      <c r="AE25" s="1532" t="s">
        <v>3788</v>
      </c>
      <c r="AF25" s="1529" t="s">
        <v>353</v>
      </c>
      <c r="AG25" s="1529" t="s">
        <v>3789</v>
      </c>
      <c r="AI25" s="1529" t="s">
        <v>3769</v>
      </c>
    </row>
    <row r="26" spans="1:35" ht="51">
      <c r="B26" s="1529" t="s">
        <v>4133</v>
      </c>
      <c r="C26" s="1532" t="s">
        <v>356</v>
      </c>
      <c r="D26" s="1532" t="s">
        <v>86</v>
      </c>
      <c r="E26" s="1529" t="s">
        <v>4134</v>
      </c>
      <c r="F26" s="1529" t="s">
        <v>3657</v>
      </c>
      <c r="G26" s="1529" t="s">
        <v>357</v>
      </c>
      <c r="H26" s="1532" t="s">
        <v>66</v>
      </c>
      <c r="I26" s="1532" t="s">
        <v>3744</v>
      </c>
      <c r="J26" s="1532" t="s">
        <v>358</v>
      </c>
      <c r="K26" s="1529" t="s">
        <v>359</v>
      </c>
      <c r="L26" s="1533" t="s">
        <v>3671</v>
      </c>
      <c r="M26" s="1529" t="s">
        <v>71</v>
      </c>
      <c r="Q26" s="1529" t="s">
        <v>4108</v>
      </c>
      <c r="R26" s="1529" t="s">
        <v>4108</v>
      </c>
      <c r="U26" s="1529" t="s">
        <v>4103</v>
      </c>
      <c r="V26" s="1529" t="s">
        <v>4103</v>
      </c>
      <c r="W26" s="1532" t="s">
        <v>3790</v>
      </c>
      <c r="X26" s="1532" t="s">
        <v>3791</v>
      </c>
      <c r="Y26" s="1532" t="s">
        <v>3701</v>
      </c>
      <c r="Z26" s="1529" t="s">
        <v>2685</v>
      </c>
      <c r="AA26" s="1531" t="s">
        <v>4308</v>
      </c>
      <c r="AB26" s="1529" t="s">
        <v>1131</v>
      </c>
      <c r="AD26" s="1529" t="s">
        <v>4135</v>
      </c>
      <c r="AE26" s="1532" t="s">
        <v>3792</v>
      </c>
      <c r="AF26" s="1529" t="s">
        <v>335</v>
      </c>
      <c r="AH26" s="1532" t="s">
        <v>364</v>
      </c>
      <c r="AI26" s="1529" t="s">
        <v>365</v>
      </c>
    </row>
    <row r="27" spans="1:35">
      <c r="B27" s="1529" t="s">
        <v>4136</v>
      </c>
      <c r="C27" s="1532" t="s">
        <v>367</v>
      </c>
      <c r="D27" s="1532" t="s">
        <v>86</v>
      </c>
      <c r="E27" s="1529" t="s">
        <v>368</v>
      </c>
      <c r="F27" s="1529" t="s">
        <v>369</v>
      </c>
      <c r="G27" s="1529" t="s">
        <v>370</v>
      </c>
      <c r="H27" s="1532" t="s">
        <v>66</v>
      </c>
      <c r="I27" s="1532" t="s">
        <v>188</v>
      </c>
      <c r="J27" s="1532" t="s">
        <v>3793</v>
      </c>
      <c r="K27" s="1529" t="s">
        <v>372</v>
      </c>
      <c r="L27" s="1529" t="s">
        <v>373</v>
      </c>
      <c r="M27" s="1529" t="s">
        <v>374</v>
      </c>
      <c r="O27" s="1529" t="s">
        <v>307</v>
      </c>
      <c r="P27" s="1529" t="s">
        <v>375</v>
      </c>
      <c r="Q27" s="1529" t="s">
        <v>4107</v>
      </c>
      <c r="R27" s="1529" t="s">
        <v>4101</v>
      </c>
      <c r="U27" s="1529" t="s">
        <v>4103</v>
      </c>
      <c r="V27" s="1529" t="s">
        <v>4103</v>
      </c>
      <c r="W27" s="1532" t="s">
        <v>3734</v>
      </c>
      <c r="X27" s="1532" t="s">
        <v>3794</v>
      </c>
      <c r="Y27" s="1532" t="s">
        <v>3795</v>
      </c>
      <c r="Z27" s="1529" t="s">
        <v>378</v>
      </c>
      <c r="AA27" s="1531" t="s">
        <v>4322</v>
      </c>
      <c r="AB27" s="1529" t="s">
        <v>751</v>
      </c>
      <c r="AC27" s="1529" t="s">
        <v>1098</v>
      </c>
      <c r="AD27" s="1529" t="s">
        <v>1090</v>
      </c>
      <c r="AE27" s="1532" t="s">
        <v>3667</v>
      </c>
      <c r="AF27" s="1529" t="s">
        <v>353</v>
      </c>
      <c r="AG27" s="1532" t="s">
        <v>3796</v>
      </c>
      <c r="AI27" s="1529" t="s">
        <v>3797</v>
      </c>
    </row>
    <row r="28" spans="1:35">
      <c r="B28" s="1529" t="s">
        <v>4137</v>
      </c>
      <c r="C28" s="1532" t="s">
        <v>384</v>
      </c>
      <c r="D28" s="1532" t="s">
        <v>62</v>
      </c>
      <c r="E28" s="1529" t="s">
        <v>385</v>
      </c>
      <c r="F28" s="1529" t="s">
        <v>3798</v>
      </c>
      <c r="G28" s="1529" t="s">
        <v>387</v>
      </c>
      <c r="H28" s="1532" t="s">
        <v>66</v>
      </c>
      <c r="I28" s="1532" t="s">
        <v>3666</v>
      </c>
      <c r="J28" s="1532" t="s">
        <v>3799</v>
      </c>
      <c r="K28" s="1529" t="s">
        <v>144</v>
      </c>
      <c r="L28" s="1529" t="s">
        <v>389</v>
      </c>
      <c r="M28" s="1529" t="s">
        <v>71</v>
      </c>
      <c r="O28" s="1529" t="s">
        <v>390</v>
      </c>
      <c r="P28" s="1529" t="s">
        <v>147</v>
      </c>
      <c r="Q28" s="1529" t="s">
        <v>4120</v>
      </c>
      <c r="R28" s="1529" t="s">
        <v>4101</v>
      </c>
      <c r="U28" s="1529" t="s">
        <v>4103</v>
      </c>
      <c r="V28" s="1529" t="s">
        <v>4103</v>
      </c>
      <c r="W28" s="1532" t="s">
        <v>3734</v>
      </c>
      <c r="X28" s="1532" t="s">
        <v>3800</v>
      </c>
      <c r="Y28" s="1532" t="s">
        <v>3801</v>
      </c>
      <c r="Z28" s="1529" t="s">
        <v>248</v>
      </c>
      <c r="AA28" s="1531" t="s">
        <v>4319</v>
      </c>
      <c r="AB28" s="1529" t="s">
        <v>393</v>
      </c>
      <c r="AC28" s="1529" t="s">
        <v>394</v>
      </c>
      <c r="AE28" s="1532" t="s">
        <v>3714</v>
      </c>
      <c r="AF28" s="1529" t="s">
        <v>395</v>
      </c>
      <c r="AG28" s="1529" t="s">
        <v>3802</v>
      </c>
    </row>
    <row r="29" spans="1:35">
      <c r="B29" s="1529" t="s">
        <v>4138</v>
      </c>
      <c r="C29" s="1532" t="s">
        <v>398</v>
      </c>
      <c r="D29" s="1532" t="s">
        <v>62</v>
      </c>
      <c r="E29" s="1529" t="s">
        <v>399</v>
      </c>
      <c r="F29" s="1529" t="s">
        <v>3803</v>
      </c>
      <c r="G29" s="1529" t="s">
        <v>401</v>
      </c>
      <c r="H29" s="1532" t="s">
        <v>66</v>
      </c>
      <c r="I29" s="1532" t="s">
        <v>3666</v>
      </c>
      <c r="J29" s="1529" t="s">
        <v>3804</v>
      </c>
      <c r="K29" s="1529" t="s">
        <v>220</v>
      </c>
      <c r="L29" s="1529" t="s">
        <v>403</v>
      </c>
      <c r="M29" s="1529" t="s">
        <v>404</v>
      </c>
      <c r="O29" s="1529" t="s">
        <v>405</v>
      </c>
      <c r="P29" s="1529" t="s">
        <v>406</v>
      </c>
      <c r="Q29" s="1529" t="s">
        <v>4120</v>
      </c>
      <c r="R29" s="1529" t="s">
        <v>4101</v>
      </c>
      <c r="U29" s="1529" t="s">
        <v>4103</v>
      </c>
      <c r="V29" s="1529" t="s">
        <v>4103</v>
      </c>
      <c r="W29" s="1532" t="s">
        <v>3734</v>
      </c>
      <c r="X29" s="1532" t="s">
        <v>3800</v>
      </c>
      <c r="Y29" s="1532" t="s">
        <v>3774</v>
      </c>
      <c r="Z29" s="1529" t="s">
        <v>78</v>
      </c>
      <c r="AA29" s="1531" t="s">
        <v>4307</v>
      </c>
      <c r="AB29" s="1529" t="s">
        <v>407</v>
      </c>
      <c r="AC29" s="1529" t="s">
        <v>394</v>
      </c>
      <c r="AD29" s="1529" t="s">
        <v>1131</v>
      </c>
      <c r="AE29" s="1532" t="s">
        <v>3714</v>
      </c>
      <c r="AF29" s="1529" t="s">
        <v>353</v>
      </c>
      <c r="AG29" s="1532" t="s">
        <v>3805</v>
      </c>
    </row>
    <row r="30" spans="1:35" ht="38.25">
      <c r="B30" s="1529" t="s">
        <v>4139</v>
      </c>
      <c r="C30" s="1532" t="s">
        <v>409</v>
      </c>
      <c r="D30" s="1532" t="s">
        <v>86</v>
      </c>
      <c r="E30" s="1529" t="s">
        <v>3652</v>
      </c>
      <c r="G30" s="1529" t="s">
        <v>411</v>
      </c>
      <c r="H30" s="1532" t="s">
        <v>170</v>
      </c>
      <c r="I30" s="1532" t="s">
        <v>3666</v>
      </c>
      <c r="J30" s="1532" t="s">
        <v>3666</v>
      </c>
      <c r="K30" s="1529" t="s">
        <v>412</v>
      </c>
      <c r="L30" s="1529" t="s">
        <v>413</v>
      </c>
      <c r="M30" s="1529" t="s">
        <v>71</v>
      </c>
      <c r="O30" s="1529" t="s">
        <v>414</v>
      </c>
      <c r="P30" s="1529" t="s">
        <v>415</v>
      </c>
      <c r="Q30" s="1529" t="s">
        <v>4112</v>
      </c>
      <c r="R30" s="1529" t="s">
        <v>4101</v>
      </c>
      <c r="U30" s="1529" t="s">
        <v>4103</v>
      </c>
      <c r="V30" s="1529" t="s">
        <v>4103</v>
      </c>
      <c r="W30" s="1532" t="s">
        <v>3734</v>
      </c>
      <c r="X30" s="1533" t="s">
        <v>3806</v>
      </c>
      <c r="Y30" s="1532" t="s">
        <v>3754</v>
      </c>
      <c r="Z30" s="1529" t="s">
        <v>417</v>
      </c>
      <c r="AA30" s="1534" t="s">
        <v>4323</v>
      </c>
      <c r="AB30" s="1529" t="s">
        <v>308</v>
      </c>
      <c r="AC30" s="1529" t="s">
        <v>4140</v>
      </c>
      <c r="AD30" s="1529" t="s">
        <v>251</v>
      </c>
      <c r="AE30" s="1531" t="s">
        <v>3714</v>
      </c>
      <c r="AF30" s="1529" t="s">
        <v>237</v>
      </c>
      <c r="AG30" s="1532" t="s">
        <v>3807</v>
      </c>
      <c r="AI30" s="1529" t="s">
        <v>3808</v>
      </c>
    </row>
    <row r="31" spans="1:35">
      <c r="B31" s="1529" t="s">
        <v>4141</v>
      </c>
      <c r="C31" s="1532" t="s">
        <v>421</v>
      </c>
      <c r="D31" s="1532" t="s">
        <v>62</v>
      </c>
      <c r="E31" s="1529" t="s">
        <v>422</v>
      </c>
      <c r="F31" s="1529" t="s">
        <v>423</v>
      </c>
      <c r="G31" s="1529" t="s">
        <v>424</v>
      </c>
      <c r="H31" s="1532" t="s">
        <v>170</v>
      </c>
      <c r="I31" s="1532" t="s">
        <v>3752</v>
      </c>
      <c r="J31" s="1532" t="s">
        <v>425</v>
      </c>
      <c r="K31" s="1529" t="s">
        <v>426</v>
      </c>
      <c r="L31" s="1529" t="s">
        <v>427</v>
      </c>
      <c r="M31" s="1529" t="s">
        <v>71</v>
      </c>
      <c r="P31" s="1529" t="s">
        <v>819</v>
      </c>
      <c r="Q31" s="1529" t="s">
        <v>4116</v>
      </c>
      <c r="R31" s="1529" t="s">
        <v>4116</v>
      </c>
      <c r="U31" s="1529" t="s">
        <v>4103</v>
      </c>
      <c r="V31" s="1529" t="s">
        <v>4103</v>
      </c>
      <c r="W31" s="1532" t="s">
        <v>3750</v>
      </c>
      <c r="X31" s="1532" t="s">
        <v>3809</v>
      </c>
      <c r="Z31" s="1529" t="s">
        <v>817</v>
      </c>
      <c r="AB31" s="1529" t="s">
        <v>4142</v>
      </c>
      <c r="AC31" s="1529" t="s">
        <v>4143</v>
      </c>
      <c r="AD31" s="1529" t="s">
        <v>4122</v>
      </c>
      <c r="AE31" s="1532" t="s">
        <v>3714</v>
      </c>
      <c r="AF31" s="1529" t="s">
        <v>237</v>
      </c>
      <c r="AG31" s="1532" t="s">
        <v>3810</v>
      </c>
    </row>
    <row r="32" spans="1:35">
      <c r="B32" s="1529" t="s">
        <v>4144</v>
      </c>
    </row>
    <row r="33" spans="2:35" ht="127.5">
      <c r="B33" s="1529" t="s">
        <v>4145</v>
      </c>
      <c r="C33" s="1532" t="s">
        <v>432</v>
      </c>
      <c r="D33" s="1532" t="s">
        <v>62</v>
      </c>
      <c r="E33" s="1529" t="s">
        <v>3811</v>
      </c>
      <c r="F33" s="1529" t="s">
        <v>433</v>
      </c>
      <c r="G33" s="1529" t="s">
        <v>434</v>
      </c>
      <c r="H33" s="1532" t="s">
        <v>242</v>
      </c>
      <c r="I33" s="1532" t="s">
        <v>3744</v>
      </c>
      <c r="J33" s="1533" t="s">
        <v>3812</v>
      </c>
      <c r="K33" s="1529" t="s">
        <v>291</v>
      </c>
      <c r="L33" s="1529" t="s">
        <v>436</v>
      </c>
      <c r="M33" s="1529" t="s">
        <v>437</v>
      </c>
      <c r="P33" s="1529" t="s">
        <v>438</v>
      </c>
      <c r="Q33" s="1529" t="s">
        <v>4108</v>
      </c>
      <c r="R33" s="1529" t="s">
        <v>4108</v>
      </c>
      <c r="U33" s="1529" t="s">
        <v>4103</v>
      </c>
      <c r="V33" s="1529" t="s">
        <v>4103</v>
      </c>
      <c r="W33" s="1532" t="s">
        <v>3813</v>
      </c>
      <c r="X33" s="1532" t="s">
        <v>3814</v>
      </c>
      <c r="Y33" s="1532" t="s">
        <v>3815</v>
      </c>
      <c r="Z33" s="1529" t="s">
        <v>484</v>
      </c>
      <c r="AA33" s="1531" t="s">
        <v>4324</v>
      </c>
      <c r="AB33" s="1529" t="s">
        <v>485</v>
      </c>
      <c r="AC33" s="1529" t="s">
        <v>1131</v>
      </c>
      <c r="AD33" s="1529" t="s">
        <v>4135</v>
      </c>
      <c r="AE33" s="1532" t="s">
        <v>441</v>
      </c>
      <c r="AF33" s="1529" t="s">
        <v>442</v>
      </c>
      <c r="AG33" s="1532" t="s">
        <v>3816</v>
      </c>
      <c r="AH33" s="1532" t="s">
        <v>444</v>
      </c>
      <c r="AI33" s="1529" t="s">
        <v>3817</v>
      </c>
    </row>
    <row r="34" spans="2:35">
      <c r="B34" s="1529" t="s">
        <v>4146</v>
      </c>
      <c r="C34" s="1532" t="s">
        <v>446</v>
      </c>
      <c r="D34" s="1532" t="s">
        <v>86</v>
      </c>
      <c r="E34" s="1529" t="s">
        <v>447</v>
      </c>
      <c r="F34" s="1529" t="s">
        <v>448</v>
      </c>
      <c r="G34" s="1529" t="s">
        <v>449</v>
      </c>
      <c r="H34" s="1532" t="s">
        <v>66</v>
      </c>
      <c r="I34" s="1532" t="s">
        <v>3752</v>
      </c>
      <c r="J34" s="1532" t="s">
        <v>3818</v>
      </c>
      <c r="K34" s="1529" t="s">
        <v>220</v>
      </c>
      <c r="L34" s="1529" t="s">
        <v>451</v>
      </c>
      <c r="M34" s="1529" t="s">
        <v>3819</v>
      </c>
      <c r="P34" s="1529" t="s">
        <v>73</v>
      </c>
      <c r="Q34" s="1529" t="s">
        <v>4106</v>
      </c>
      <c r="R34" s="1529" t="s">
        <v>4106</v>
      </c>
      <c r="U34" s="1529" t="s">
        <v>4100</v>
      </c>
      <c r="V34" s="1529" t="s">
        <v>4100</v>
      </c>
      <c r="W34" s="1532" t="s">
        <v>3820</v>
      </c>
      <c r="X34" s="1532" t="s">
        <v>3821</v>
      </c>
      <c r="Y34" s="1532" t="s">
        <v>3719</v>
      </c>
      <c r="Z34" s="1529" t="s">
        <v>484</v>
      </c>
      <c r="AA34" s="1531" t="s">
        <v>4325</v>
      </c>
      <c r="AB34" s="1529" t="s">
        <v>4147</v>
      </c>
      <c r="AD34" s="1529" t="s">
        <v>2700</v>
      </c>
      <c r="AE34" s="1532" t="s">
        <v>3822</v>
      </c>
      <c r="AF34" s="1529" t="s">
        <v>237</v>
      </c>
      <c r="AG34" s="1529" t="s">
        <v>3823</v>
      </c>
    </row>
    <row r="35" spans="2:35" ht="25.5">
      <c r="B35" s="1529" t="s">
        <v>4148</v>
      </c>
      <c r="C35" s="1532" t="s">
        <v>458</v>
      </c>
      <c r="D35" s="1532" t="s">
        <v>62</v>
      </c>
      <c r="E35" s="1529" t="s">
        <v>459</v>
      </c>
      <c r="F35" s="1529" t="s">
        <v>460</v>
      </c>
      <c r="G35" s="1529" t="s">
        <v>461</v>
      </c>
      <c r="H35" s="1532" t="s">
        <v>3824</v>
      </c>
      <c r="I35" s="1532" t="s">
        <v>3666</v>
      </c>
      <c r="J35" s="1532" t="s">
        <v>3825</v>
      </c>
      <c r="K35" s="1529" t="s">
        <v>464</v>
      </c>
      <c r="L35" s="1529" t="s">
        <v>465</v>
      </c>
      <c r="M35" s="1529" t="s">
        <v>345</v>
      </c>
      <c r="O35" s="1529" t="s">
        <v>466</v>
      </c>
      <c r="P35" s="1529" t="s">
        <v>467</v>
      </c>
      <c r="Q35" s="1529" t="s">
        <v>4118</v>
      </c>
      <c r="R35" s="1529" t="s">
        <v>4101</v>
      </c>
      <c r="U35" s="1529" t="s">
        <v>4103</v>
      </c>
      <c r="V35" s="1529" t="s">
        <v>4103</v>
      </c>
      <c r="W35" s="1532" t="s">
        <v>3706</v>
      </c>
      <c r="X35" s="1533" t="s">
        <v>3826</v>
      </c>
      <c r="Y35" s="1532" t="s">
        <v>3827</v>
      </c>
      <c r="Z35" s="1529" t="s">
        <v>470</v>
      </c>
      <c r="AB35" s="1529" t="s">
        <v>471</v>
      </c>
      <c r="AC35" s="1529" t="s">
        <v>4131</v>
      </c>
      <c r="AD35" s="1529" t="s">
        <v>4132</v>
      </c>
      <c r="AE35" s="1532" t="s">
        <v>3714</v>
      </c>
      <c r="AF35" s="1529" t="s">
        <v>472</v>
      </c>
      <c r="AG35" s="1529" t="s">
        <v>3828</v>
      </c>
      <c r="AI35" s="1529" t="s">
        <v>3797</v>
      </c>
    </row>
    <row r="36" spans="2:35">
      <c r="B36" s="1529" t="s">
        <v>4149</v>
      </c>
      <c r="C36" s="1532" t="s">
        <v>475</v>
      </c>
      <c r="D36" s="1532" t="s">
        <v>62</v>
      </c>
      <c r="E36" s="1529" t="s">
        <v>476</v>
      </c>
      <c r="F36" s="1529" t="s">
        <v>477</v>
      </c>
      <c r="G36" s="1529" t="s">
        <v>478</v>
      </c>
      <c r="H36" s="1532" t="s">
        <v>66</v>
      </c>
      <c r="I36" s="1532" t="s">
        <v>3744</v>
      </c>
      <c r="J36" s="1532" t="s">
        <v>3829</v>
      </c>
      <c r="K36" s="1529" t="s">
        <v>260</v>
      </c>
      <c r="L36" s="1529" t="s">
        <v>480</v>
      </c>
      <c r="M36" s="1529" t="s">
        <v>71</v>
      </c>
      <c r="O36" s="1529" t="s">
        <v>481</v>
      </c>
      <c r="P36" s="1529" t="s">
        <v>147</v>
      </c>
      <c r="Q36" s="1529" t="s">
        <v>4116</v>
      </c>
      <c r="R36" s="1529" t="s">
        <v>4108</v>
      </c>
      <c r="U36" s="1529" t="s">
        <v>4103</v>
      </c>
      <c r="V36" s="1529" t="s">
        <v>4103</v>
      </c>
      <c r="W36" s="1532" t="s">
        <v>3813</v>
      </c>
      <c r="X36" s="1532" t="s">
        <v>3830</v>
      </c>
      <c r="Y36" s="1532" t="s">
        <v>3831</v>
      </c>
      <c r="Z36" s="1529" t="s">
        <v>484</v>
      </c>
      <c r="AB36" s="1529" t="s">
        <v>485</v>
      </c>
      <c r="AC36" s="1529" t="s">
        <v>394</v>
      </c>
      <c r="AD36" s="1529" t="s">
        <v>1131</v>
      </c>
      <c r="AE36" s="1532" t="s">
        <v>139</v>
      </c>
      <c r="AF36" s="1529" t="s">
        <v>486</v>
      </c>
      <c r="AG36" s="1532" t="s">
        <v>3832</v>
      </c>
      <c r="AI36" s="1529" t="s">
        <v>488</v>
      </c>
    </row>
    <row r="37" spans="2:35">
      <c r="B37" s="1529" t="s">
        <v>4150</v>
      </c>
      <c r="C37" s="1532" t="s">
        <v>490</v>
      </c>
      <c r="D37" s="1532" t="s">
        <v>62</v>
      </c>
      <c r="E37" s="1529" t="s">
        <v>491</v>
      </c>
      <c r="F37" s="1529" t="s">
        <v>492</v>
      </c>
      <c r="G37" s="1529" t="s">
        <v>493</v>
      </c>
      <c r="H37" s="1532" t="s">
        <v>66</v>
      </c>
      <c r="I37" s="1532" t="s">
        <v>188</v>
      </c>
      <c r="J37" s="1532" t="s">
        <v>494</v>
      </c>
      <c r="K37" s="1529" t="s">
        <v>372</v>
      </c>
      <c r="L37" s="1529" t="s">
        <v>495</v>
      </c>
      <c r="M37" s="1529" t="s">
        <v>496</v>
      </c>
      <c r="O37" s="1529" t="s">
        <v>2839</v>
      </c>
      <c r="P37" s="1529" t="s">
        <v>497</v>
      </c>
      <c r="Q37" s="1529" t="s">
        <v>4107</v>
      </c>
      <c r="R37" s="1529" t="s">
        <v>4101</v>
      </c>
      <c r="U37" s="1529" t="s">
        <v>4103</v>
      </c>
      <c r="V37" s="1529" t="s">
        <v>4103</v>
      </c>
      <c r="W37" s="1532" t="s">
        <v>3734</v>
      </c>
      <c r="X37" s="1532" t="s">
        <v>3833</v>
      </c>
      <c r="Y37" s="1532" t="s">
        <v>3787</v>
      </c>
      <c r="Z37" s="1529" t="s">
        <v>2597</v>
      </c>
      <c r="AA37" s="1531" t="s">
        <v>4310</v>
      </c>
      <c r="AB37" s="1529" t="s">
        <v>4142</v>
      </c>
      <c r="AC37" s="1529" t="s">
        <v>2703</v>
      </c>
      <c r="AD37" s="1529" t="s">
        <v>2703</v>
      </c>
      <c r="AE37" s="1532" t="s">
        <v>3834</v>
      </c>
      <c r="AF37" s="1529" t="s">
        <v>210</v>
      </c>
      <c r="AG37" s="1532" t="s">
        <v>3835</v>
      </c>
      <c r="AI37" s="1529" t="s">
        <v>3797</v>
      </c>
    </row>
    <row r="38" spans="2:35" ht="25.5">
      <c r="B38" s="1529" t="s">
        <v>4151</v>
      </c>
      <c r="C38" s="1532" t="s">
        <v>502</v>
      </c>
      <c r="D38" s="1532" t="s">
        <v>86</v>
      </c>
      <c r="E38" s="1529" t="s">
        <v>503</v>
      </c>
      <c r="F38" s="1529" t="s">
        <v>504</v>
      </c>
      <c r="G38" s="1529" t="s">
        <v>505</v>
      </c>
      <c r="H38" s="1532" t="s">
        <v>506</v>
      </c>
      <c r="I38" s="1532" t="s">
        <v>3666</v>
      </c>
      <c r="J38" s="1532" t="s">
        <v>3836</v>
      </c>
      <c r="K38" s="1529" t="s">
        <v>426</v>
      </c>
      <c r="L38" s="1529" t="s">
        <v>508</v>
      </c>
      <c r="M38" s="1529" t="s">
        <v>318</v>
      </c>
      <c r="O38" s="1529" t="s">
        <v>509</v>
      </c>
      <c r="P38" s="1529" t="s">
        <v>510</v>
      </c>
      <c r="Q38" s="1529" t="s">
        <v>4112</v>
      </c>
      <c r="R38" s="1529" t="s">
        <v>4108</v>
      </c>
      <c r="U38" s="1529" t="s">
        <v>4103</v>
      </c>
      <c r="V38" s="1529" t="s">
        <v>4103</v>
      </c>
      <c r="W38" s="1532" t="s">
        <v>3699</v>
      </c>
      <c r="X38" s="1533" t="s">
        <v>3837</v>
      </c>
      <c r="Y38" s="1532" t="s">
        <v>3838</v>
      </c>
      <c r="Z38" s="1529" t="s">
        <v>513</v>
      </c>
      <c r="AA38" s="1531" t="s">
        <v>4326</v>
      </c>
      <c r="AB38" s="1529" t="s">
        <v>514</v>
      </c>
      <c r="AC38" s="1529" t="s">
        <v>515</v>
      </c>
      <c r="AD38" s="1529" t="s">
        <v>4152</v>
      </c>
      <c r="AE38" s="1532" t="s">
        <v>3839</v>
      </c>
      <c r="AF38" s="1529" t="s">
        <v>517</v>
      </c>
      <c r="AG38" s="1529" t="s">
        <v>3840</v>
      </c>
    </row>
    <row r="39" spans="2:35" ht="51">
      <c r="B39" s="1529" t="s">
        <v>1</v>
      </c>
      <c r="C39" s="1532" t="s">
        <v>520</v>
      </c>
      <c r="D39" s="1532" t="s">
        <v>62</v>
      </c>
      <c r="E39" s="1529" t="s">
        <v>521</v>
      </c>
      <c r="F39" s="1529" t="s">
        <v>522</v>
      </c>
      <c r="G39" s="1529" t="s">
        <v>523</v>
      </c>
      <c r="H39" s="1532" t="s">
        <v>170</v>
      </c>
      <c r="I39" s="1532" t="s">
        <v>3666</v>
      </c>
      <c r="J39" s="1532" t="s">
        <v>3841</v>
      </c>
      <c r="K39" s="1529" t="s">
        <v>144</v>
      </c>
      <c r="L39" s="1529" t="s">
        <v>525</v>
      </c>
      <c r="M39" s="1529" t="s">
        <v>71</v>
      </c>
      <c r="O39" s="1529" t="s">
        <v>526</v>
      </c>
      <c r="P39" s="1529" t="s">
        <v>147</v>
      </c>
      <c r="Q39" s="1529" t="s">
        <v>4119</v>
      </c>
      <c r="R39" s="1529" t="s">
        <v>4101</v>
      </c>
      <c r="U39" s="1529" t="s">
        <v>4103</v>
      </c>
      <c r="V39" s="1529" t="s">
        <v>4103</v>
      </c>
      <c r="W39" s="1532" t="s">
        <v>3734</v>
      </c>
      <c r="X39" s="1533" t="s">
        <v>3842</v>
      </c>
      <c r="Y39" s="1532" t="s">
        <v>3843</v>
      </c>
      <c r="Z39" s="1529" t="s">
        <v>529</v>
      </c>
      <c r="AA39" s="1531" t="s">
        <v>4319</v>
      </c>
      <c r="AB39" s="1529" t="s">
        <v>530</v>
      </c>
      <c r="AC39" s="1529" t="s">
        <v>531</v>
      </c>
      <c r="AD39" s="1529" t="s">
        <v>4115</v>
      </c>
      <c r="AE39" s="1532" t="s">
        <v>532</v>
      </c>
      <c r="AF39" s="1529" t="s">
        <v>353</v>
      </c>
      <c r="AI39" s="1529" t="s">
        <v>3708</v>
      </c>
    </row>
    <row r="40" spans="2:35">
      <c r="B40" s="1529" t="s">
        <v>4153</v>
      </c>
      <c r="C40" s="1532" t="s">
        <v>534</v>
      </c>
      <c r="D40" s="1532" t="s">
        <v>86</v>
      </c>
      <c r="E40" s="1529" t="s">
        <v>3653</v>
      </c>
      <c r="F40" s="1529" t="s">
        <v>535</v>
      </c>
      <c r="G40" s="1529" t="s">
        <v>536</v>
      </c>
      <c r="H40" s="1532" t="s">
        <v>66</v>
      </c>
      <c r="I40" s="1532" t="s">
        <v>537</v>
      </c>
      <c r="J40" s="1532" t="s">
        <v>3844</v>
      </c>
      <c r="K40" s="1529" t="s">
        <v>144</v>
      </c>
      <c r="L40" s="1529" t="s">
        <v>539</v>
      </c>
      <c r="M40" s="1529" t="s">
        <v>71</v>
      </c>
      <c r="Q40" s="1529" t="s">
        <v>4116</v>
      </c>
      <c r="R40" s="1529" t="s">
        <v>4116</v>
      </c>
      <c r="U40" s="1529" t="s">
        <v>4103</v>
      </c>
      <c r="V40" s="1529" t="s">
        <v>4103</v>
      </c>
      <c r="W40" s="1532" t="s">
        <v>3750</v>
      </c>
      <c r="X40" s="1532" t="s">
        <v>3845</v>
      </c>
      <c r="Y40" s="1532" t="s">
        <v>3787</v>
      </c>
      <c r="Z40" s="1529" t="s">
        <v>248</v>
      </c>
      <c r="AA40" s="1531" t="s">
        <v>4327</v>
      </c>
      <c r="AB40" s="1529" t="s">
        <v>393</v>
      </c>
      <c r="AD40" s="1529" t="s">
        <v>407</v>
      </c>
      <c r="AE40" s="1532" t="s">
        <v>3761</v>
      </c>
      <c r="AF40" s="1529" t="s">
        <v>472</v>
      </c>
    </row>
    <row r="41" spans="2:35">
      <c r="B41" s="1529" t="s">
        <v>4154</v>
      </c>
      <c r="C41" s="1532" t="s">
        <v>542</v>
      </c>
      <c r="D41" s="1532" t="s">
        <v>86</v>
      </c>
      <c r="E41" s="1529" t="s">
        <v>543</v>
      </c>
      <c r="F41" s="1529" t="s">
        <v>544</v>
      </c>
      <c r="G41" s="1529" t="s">
        <v>545</v>
      </c>
      <c r="H41" s="1532" t="s">
        <v>66</v>
      </c>
      <c r="I41" s="1532" t="s">
        <v>3744</v>
      </c>
      <c r="J41" s="1532" t="s">
        <v>3846</v>
      </c>
      <c r="K41" s="1529" t="s">
        <v>547</v>
      </c>
      <c r="L41" s="1529" t="s">
        <v>548</v>
      </c>
      <c r="M41" s="1529" t="s">
        <v>71</v>
      </c>
      <c r="O41" s="1529" t="s">
        <v>985</v>
      </c>
      <c r="P41" s="1529" t="s">
        <v>549</v>
      </c>
      <c r="Q41" s="1529" t="s">
        <v>4108</v>
      </c>
      <c r="R41" s="1529" t="s">
        <v>4108</v>
      </c>
      <c r="T41" s="1529" t="s">
        <v>550</v>
      </c>
      <c r="U41" s="1529" t="s">
        <v>4106</v>
      </c>
      <c r="V41" s="1529" t="s">
        <v>4103</v>
      </c>
      <c r="W41" s="1532" t="s">
        <v>3699</v>
      </c>
      <c r="X41" s="1532" t="s">
        <v>3847</v>
      </c>
      <c r="Y41" s="1532" t="s">
        <v>3760</v>
      </c>
      <c r="Z41" s="1529" t="s">
        <v>78</v>
      </c>
      <c r="AA41" s="1531" t="s">
        <v>4308</v>
      </c>
      <c r="AB41" s="1529" t="s">
        <v>515</v>
      </c>
      <c r="AC41" s="1529" t="s">
        <v>4155</v>
      </c>
      <c r="AD41" s="1529" t="s">
        <v>4156</v>
      </c>
      <c r="AE41" s="1532" t="s">
        <v>3761</v>
      </c>
      <c r="AF41" s="1529" t="s">
        <v>353</v>
      </c>
      <c r="AI41" s="1529" t="s">
        <v>3769</v>
      </c>
    </row>
    <row r="42" spans="2:35">
      <c r="B42" s="1529" t="s">
        <v>4157</v>
      </c>
      <c r="C42" s="1532" t="s">
        <v>552</v>
      </c>
      <c r="D42" s="1532" t="s">
        <v>86</v>
      </c>
      <c r="E42" s="1529" t="s">
        <v>553</v>
      </c>
      <c r="F42" s="1529" t="s">
        <v>554</v>
      </c>
      <c r="G42" s="1529" t="s">
        <v>555</v>
      </c>
      <c r="H42" s="1532" t="s">
        <v>66</v>
      </c>
      <c r="I42" s="1532" t="s">
        <v>3744</v>
      </c>
      <c r="J42" s="1532" t="s">
        <v>556</v>
      </c>
      <c r="K42" s="1529" t="s">
        <v>557</v>
      </c>
      <c r="L42" s="1529" t="s">
        <v>558</v>
      </c>
      <c r="M42" s="1529" t="s">
        <v>318</v>
      </c>
      <c r="O42" s="1529" t="s">
        <v>559</v>
      </c>
      <c r="P42" s="1529" t="s">
        <v>147</v>
      </c>
      <c r="Q42" s="1529" t="s">
        <v>4116</v>
      </c>
      <c r="R42" s="1529" t="s">
        <v>4108</v>
      </c>
      <c r="U42" s="1529" t="s">
        <v>4103</v>
      </c>
      <c r="V42" s="1529" t="s">
        <v>4103</v>
      </c>
      <c r="W42" s="1532" t="s">
        <v>3711</v>
      </c>
      <c r="X42" s="1532" t="s">
        <v>3848</v>
      </c>
      <c r="Y42" s="1532" t="s">
        <v>3849</v>
      </c>
      <c r="Z42" s="1529" t="s">
        <v>562</v>
      </c>
      <c r="AA42" s="1531" t="s">
        <v>4328</v>
      </c>
      <c r="AB42" s="1529" t="s">
        <v>564</v>
      </c>
      <c r="AC42" s="1529" t="s">
        <v>2687</v>
      </c>
      <c r="AD42" s="1529" t="s">
        <v>531</v>
      </c>
      <c r="AE42" s="1532" t="s">
        <v>3850</v>
      </c>
      <c r="AF42" s="1529" t="s">
        <v>353</v>
      </c>
      <c r="AG42" s="1532" t="s">
        <v>3851</v>
      </c>
      <c r="AI42" s="1529" t="s">
        <v>3852</v>
      </c>
    </row>
    <row r="43" spans="2:35">
      <c r="B43" s="1529" t="s">
        <v>4158</v>
      </c>
      <c r="C43" s="1532" t="s">
        <v>569</v>
      </c>
      <c r="D43" s="1532" t="s">
        <v>62</v>
      </c>
      <c r="E43" s="1529" t="s">
        <v>4159</v>
      </c>
      <c r="F43" s="1529" t="s">
        <v>571</v>
      </c>
      <c r="G43" s="1529" t="s">
        <v>572</v>
      </c>
      <c r="H43" s="1532" t="s">
        <v>3709</v>
      </c>
      <c r="I43" s="1532" t="s">
        <v>3666</v>
      </c>
      <c r="J43" s="1532" t="s">
        <v>494</v>
      </c>
      <c r="K43" s="1529" t="s">
        <v>144</v>
      </c>
      <c r="L43" s="1529" t="s">
        <v>573</v>
      </c>
      <c r="M43" s="1529" t="s">
        <v>345</v>
      </c>
      <c r="P43" s="1529" t="s">
        <v>147</v>
      </c>
      <c r="Q43" s="1529" t="s">
        <v>4108</v>
      </c>
      <c r="R43" s="1529" t="s">
        <v>4108</v>
      </c>
      <c r="U43" s="1529" t="s">
        <v>4103</v>
      </c>
      <c r="V43" s="1529" t="s">
        <v>4103</v>
      </c>
      <c r="W43" s="1532" t="s">
        <v>3813</v>
      </c>
      <c r="X43" s="1532" t="s">
        <v>3853</v>
      </c>
      <c r="Y43" s="1532" t="s">
        <v>3854</v>
      </c>
      <c r="Z43" s="1529" t="s">
        <v>807</v>
      </c>
      <c r="AA43" s="1531" t="s">
        <v>4329</v>
      </c>
      <c r="AB43" s="1529" t="s">
        <v>1098</v>
      </c>
      <c r="AC43" s="1529" t="s">
        <v>515</v>
      </c>
      <c r="AD43" s="1529" t="s">
        <v>4125</v>
      </c>
      <c r="AE43" s="1532" t="s">
        <v>3714</v>
      </c>
      <c r="AF43" s="1529" t="s">
        <v>472</v>
      </c>
      <c r="AI43" s="1529" t="s">
        <v>3855</v>
      </c>
    </row>
    <row r="44" spans="2:35">
      <c r="B44" s="1529" t="s">
        <v>4160</v>
      </c>
      <c r="C44" s="1532" t="s">
        <v>577</v>
      </c>
      <c r="D44" s="1532" t="s">
        <v>62</v>
      </c>
      <c r="E44" s="1529" t="s">
        <v>578</v>
      </c>
      <c r="F44" s="1529" t="s">
        <v>579</v>
      </c>
      <c r="G44" s="1529" t="s">
        <v>580</v>
      </c>
      <c r="H44" s="1532" t="s">
        <v>242</v>
      </c>
      <c r="I44" s="1532" t="s">
        <v>3744</v>
      </c>
      <c r="J44" s="1532" t="s">
        <v>3856</v>
      </c>
      <c r="K44" s="1529" t="s">
        <v>582</v>
      </c>
      <c r="L44" s="1529" t="s">
        <v>583</v>
      </c>
      <c r="M44" s="1529" t="s">
        <v>584</v>
      </c>
      <c r="O44" s="1529" t="s">
        <v>585</v>
      </c>
      <c r="P44" s="1529" t="s">
        <v>147</v>
      </c>
      <c r="Q44" s="1529" t="s">
        <v>4120</v>
      </c>
      <c r="R44" s="1529" t="s">
        <v>4101</v>
      </c>
      <c r="U44" s="1529" t="s">
        <v>4103</v>
      </c>
      <c r="V44" s="1529" t="s">
        <v>4103</v>
      </c>
      <c r="W44" s="1532" t="s">
        <v>3706</v>
      </c>
      <c r="X44" s="1532" t="s">
        <v>3857</v>
      </c>
      <c r="Y44" s="1532" t="s">
        <v>3801</v>
      </c>
      <c r="Z44" s="1529" t="s">
        <v>587</v>
      </c>
      <c r="AA44" s="1531" t="s">
        <v>4351</v>
      </c>
      <c r="AB44" s="1529" t="s">
        <v>588</v>
      </c>
      <c r="AC44" s="1529" t="s">
        <v>589</v>
      </c>
      <c r="AD44" s="1529" t="s">
        <v>4122</v>
      </c>
      <c r="AE44" s="1532" t="s">
        <v>3726</v>
      </c>
      <c r="AF44" s="1529" t="s">
        <v>140</v>
      </c>
      <c r="AI44" s="1529" t="s">
        <v>3858</v>
      </c>
    </row>
    <row r="45" spans="2:35">
      <c r="B45" s="1529" t="s">
        <v>4161</v>
      </c>
      <c r="C45" s="1532" t="s">
        <v>592</v>
      </c>
      <c r="D45" s="1532" t="s">
        <v>62</v>
      </c>
      <c r="E45" s="1529" t="s">
        <v>3859</v>
      </c>
      <c r="F45" s="1529" t="s">
        <v>594</v>
      </c>
      <c r="G45" s="1529" t="s">
        <v>595</v>
      </c>
      <c r="H45" s="1532" t="s">
        <v>66</v>
      </c>
      <c r="I45" s="1532" t="s">
        <v>3744</v>
      </c>
      <c r="J45" s="1532" t="s">
        <v>3860</v>
      </c>
      <c r="K45" s="1529" t="s">
        <v>597</v>
      </c>
      <c r="L45" s="1529" t="s">
        <v>598</v>
      </c>
      <c r="M45" s="1529" t="s">
        <v>599</v>
      </c>
      <c r="O45" s="1529" t="s">
        <v>2599</v>
      </c>
      <c r="P45" s="1529" t="s">
        <v>600</v>
      </c>
      <c r="Q45" s="1529" t="s">
        <v>4112</v>
      </c>
      <c r="R45" s="1529" t="s">
        <v>4116</v>
      </c>
      <c r="U45" s="1529" t="s">
        <v>4103</v>
      </c>
      <c r="V45" s="1529" t="s">
        <v>4103</v>
      </c>
      <c r="W45" s="1532" t="s">
        <v>3820</v>
      </c>
      <c r="X45" s="1532" t="s">
        <v>3861</v>
      </c>
      <c r="Y45" s="1532" t="s">
        <v>3713</v>
      </c>
      <c r="Z45" s="1529" t="s">
        <v>587</v>
      </c>
      <c r="AA45" s="1531" t="s">
        <v>4330</v>
      </c>
      <c r="AB45" s="1529" t="s">
        <v>4162</v>
      </c>
      <c r="AC45" s="1529" t="s">
        <v>514</v>
      </c>
      <c r="AD45" s="1529" t="s">
        <v>4131</v>
      </c>
      <c r="AE45" s="1532" t="s">
        <v>602</v>
      </c>
      <c r="AF45" s="1529" t="s">
        <v>335</v>
      </c>
      <c r="AI45" s="1529" t="s">
        <v>3862</v>
      </c>
    </row>
    <row r="46" spans="2:35">
      <c r="B46" s="1529" t="s">
        <v>4163</v>
      </c>
      <c r="C46" s="1532" t="s">
        <v>605</v>
      </c>
      <c r="D46" s="1532" t="s">
        <v>86</v>
      </c>
      <c r="E46" s="1529" t="s">
        <v>606</v>
      </c>
      <c r="F46" s="1529" t="s">
        <v>3658</v>
      </c>
      <c r="G46" s="1529" t="s">
        <v>607</v>
      </c>
      <c r="H46" s="1532" t="s">
        <v>66</v>
      </c>
      <c r="I46" s="1532" t="s">
        <v>3863</v>
      </c>
      <c r="J46" s="1532" t="s">
        <v>3864</v>
      </c>
      <c r="K46" s="1529" t="s">
        <v>610</v>
      </c>
      <c r="L46" s="1529" t="s">
        <v>611</v>
      </c>
      <c r="M46" s="1529" t="s">
        <v>612</v>
      </c>
      <c r="P46" s="1529" t="s">
        <v>613</v>
      </c>
      <c r="Q46" s="1529" t="s">
        <v>4108</v>
      </c>
      <c r="R46" s="1529" t="s">
        <v>4108</v>
      </c>
      <c r="U46" s="1529" t="s">
        <v>4103</v>
      </c>
      <c r="V46" s="1529" t="s">
        <v>4103</v>
      </c>
      <c r="W46" s="1532" t="s">
        <v>3865</v>
      </c>
      <c r="X46" s="1532" t="s">
        <v>3866</v>
      </c>
      <c r="Y46" s="1532" t="s">
        <v>3867</v>
      </c>
      <c r="Z46" s="1529" t="s">
        <v>2556</v>
      </c>
      <c r="AA46" s="1531" t="s">
        <v>4331</v>
      </c>
      <c r="AB46" s="1529" t="s">
        <v>484</v>
      </c>
      <c r="AC46" s="1529" t="s">
        <v>2715</v>
      </c>
      <c r="AD46" s="1529" t="s">
        <v>730</v>
      </c>
      <c r="AE46" s="1532" t="s">
        <v>3868</v>
      </c>
      <c r="AF46" s="1529" t="s">
        <v>472</v>
      </c>
    </row>
    <row r="47" spans="2:35">
      <c r="B47" s="1529" t="s">
        <v>4164</v>
      </c>
      <c r="C47" s="1532" t="s">
        <v>618</v>
      </c>
      <c r="D47" s="1532" t="s">
        <v>86</v>
      </c>
      <c r="E47" s="1529" t="s">
        <v>619</v>
      </c>
      <c r="F47" s="1529" t="s">
        <v>620</v>
      </c>
      <c r="G47" s="1529" t="s">
        <v>621</v>
      </c>
      <c r="H47" s="1532" t="s">
        <v>66</v>
      </c>
      <c r="I47" s="1532" t="s">
        <v>3666</v>
      </c>
      <c r="J47" s="1529" t="s">
        <v>3869</v>
      </c>
      <c r="K47" s="1529" t="s">
        <v>623</v>
      </c>
      <c r="L47" s="1529" t="s">
        <v>624</v>
      </c>
      <c r="M47" s="1529" t="s">
        <v>625</v>
      </c>
      <c r="O47" s="1529" t="s">
        <v>626</v>
      </c>
      <c r="P47" s="1529" t="s">
        <v>4165</v>
      </c>
      <c r="Q47" s="1529" t="s">
        <v>4112</v>
      </c>
      <c r="R47" s="1529" t="s">
        <v>4118</v>
      </c>
      <c r="U47" s="1529" t="s">
        <v>4103</v>
      </c>
      <c r="V47" s="1529" t="s">
        <v>4103</v>
      </c>
      <c r="W47" s="1532" t="s">
        <v>3870</v>
      </c>
      <c r="X47" s="1532" t="s">
        <v>3871</v>
      </c>
      <c r="Y47" s="1532" t="s">
        <v>3774</v>
      </c>
      <c r="Z47" s="1529" t="s">
        <v>629</v>
      </c>
      <c r="AA47" s="1531" t="s">
        <v>4319</v>
      </c>
      <c r="AB47" s="1529" t="s">
        <v>630</v>
      </c>
      <c r="AC47" s="1529" t="s">
        <v>4140</v>
      </c>
      <c r="AD47" s="1529" t="s">
        <v>4147</v>
      </c>
      <c r="AE47" s="1529" t="s">
        <v>3872</v>
      </c>
      <c r="AF47" s="1529" t="s">
        <v>335</v>
      </c>
      <c r="AI47" s="1529" t="s">
        <v>3873</v>
      </c>
    </row>
    <row r="48" spans="2:35">
      <c r="B48" s="1529" t="s">
        <v>4166</v>
      </c>
      <c r="C48" s="1532" t="s">
        <v>634</v>
      </c>
      <c r="D48" s="1532" t="s">
        <v>86</v>
      </c>
      <c r="E48" s="1529" t="s">
        <v>635</v>
      </c>
      <c r="F48" s="1529" t="s">
        <v>636</v>
      </c>
      <c r="G48" s="1529" t="s">
        <v>637</v>
      </c>
      <c r="H48" s="1532" t="s">
        <v>170</v>
      </c>
      <c r="I48" s="1532" t="s">
        <v>3666</v>
      </c>
      <c r="J48" s="1529" t="s">
        <v>3874</v>
      </c>
      <c r="K48" s="1529" t="s">
        <v>372</v>
      </c>
      <c r="L48" s="1529" t="s">
        <v>639</v>
      </c>
      <c r="M48" s="1529" t="s">
        <v>640</v>
      </c>
      <c r="O48" s="1529" t="s">
        <v>672</v>
      </c>
      <c r="P48" s="1529" t="s">
        <v>641</v>
      </c>
      <c r="Q48" s="1529" t="s">
        <v>4107</v>
      </c>
      <c r="R48" s="1529" t="s">
        <v>4101</v>
      </c>
      <c r="U48" s="1529" t="s">
        <v>4103</v>
      </c>
      <c r="V48" s="1529" t="s">
        <v>4103</v>
      </c>
      <c r="W48" s="1532" t="s">
        <v>3734</v>
      </c>
      <c r="X48" s="1532" t="s">
        <v>3759</v>
      </c>
      <c r="Y48" s="1532" t="s">
        <v>3760</v>
      </c>
      <c r="Z48" s="1529" t="s">
        <v>417</v>
      </c>
      <c r="AA48" s="1531" t="s">
        <v>4310</v>
      </c>
      <c r="AB48" s="1529" t="s">
        <v>642</v>
      </c>
      <c r="AC48" s="1529" t="s">
        <v>731</v>
      </c>
      <c r="AD48" s="1529" t="s">
        <v>630</v>
      </c>
      <c r="AE48" s="1532" t="s">
        <v>3875</v>
      </c>
      <c r="AF48" s="1529" t="s">
        <v>644</v>
      </c>
    </row>
    <row r="49" spans="2:35">
      <c r="B49" s="1529" t="s">
        <v>4167</v>
      </c>
      <c r="C49" s="1532" t="s">
        <v>646</v>
      </c>
      <c r="D49" s="1532" t="s">
        <v>62</v>
      </c>
      <c r="E49" s="1529" t="s">
        <v>647</v>
      </c>
      <c r="F49" s="1529" t="s">
        <v>636</v>
      </c>
      <c r="G49" s="1529" t="s">
        <v>648</v>
      </c>
      <c r="H49" s="1532" t="s">
        <v>170</v>
      </c>
      <c r="I49" s="1532" t="s">
        <v>3666</v>
      </c>
      <c r="J49" s="1532" t="s">
        <v>3876</v>
      </c>
      <c r="K49" s="1529" t="s">
        <v>372</v>
      </c>
      <c r="L49" s="1529" t="s">
        <v>639</v>
      </c>
      <c r="M49" s="1529" t="s">
        <v>640</v>
      </c>
      <c r="O49" s="1529" t="s">
        <v>650</v>
      </c>
      <c r="P49" s="1529" t="s">
        <v>641</v>
      </c>
      <c r="Q49" s="1529" t="s">
        <v>4120</v>
      </c>
      <c r="R49" s="1529" t="s">
        <v>4101</v>
      </c>
      <c r="U49" s="1529" t="s">
        <v>4103</v>
      </c>
      <c r="V49" s="1529" t="s">
        <v>4103</v>
      </c>
      <c r="W49" s="1532" t="s">
        <v>3734</v>
      </c>
      <c r="X49" s="1532" t="s">
        <v>3833</v>
      </c>
      <c r="Y49" s="1532" t="s">
        <v>3867</v>
      </c>
      <c r="Z49" s="1529" t="s">
        <v>417</v>
      </c>
      <c r="AA49" s="1531" t="s">
        <v>4310</v>
      </c>
      <c r="AB49" s="1529" t="s">
        <v>180</v>
      </c>
      <c r="AC49" s="1529" t="s">
        <v>731</v>
      </c>
      <c r="AD49" s="1529" t="s">
        <v>630</v>
      </c>
      <c r="AE49" s="1532" t="s">
        <v>3875</v>
      </c>
      <c r="AF49" s="1529" t="s">
        <v>652</v>
      </c>
    </row>
    <row r="50" spans="2:35">
      <c r="B50" s="1529" t="s">
        <v>4168</v>
      </c>
      <c r="C50" s="1532" t="s">
        <v>654</v>
      </c>
      <c r="D50" s="1532" t="s">
        <v>86</v>
      </c>
      <c r="E50" s="1529" t="s">
        <v>655</v>
      </c>
      <c r="F50" s="1529" t="s">
        <v>636</v>
      </c>
      <c r="G50" s="1529" t="s">
        <v>656</v>
      </c>
      <c r="H50" s="1532" t="s">
        <v>170</v>
      </c>
      <c r="I50" s="1532" t="s">
        <v>3666</v>
      </c>
      <c r="J50" s="1532" t="s">
        <v>3876</v>
      </c>
      <c r="K50" s="1529" t="s">
        <v>657</v>
      </c>
      <c r="L50" s="1529" t="s">
        <v>639</v>
      </c>
      <c r="M50" s="1529" t="s">
        <v>640</v>
      </c>
      <c r="P50" s="1529" t="s">
        <v>658</v>
      </c>
      <c r="Q50" s="1529" t="s">
        <v>4101</v>
      </c>
      <c r="R50" s="1529" t="s">
        <v>4101</v>
      </c>
      <c r="U50" s="1529" t="s">
        <v>4103</v>
      </c>
      <c r="V50" s="1529" t="s">
        <v>4103</v>
      </c>
      <c r="W50" s="1532" t="s">
        <v>3734</v>
      </c>
      <c r="X50" s="1532" t="s">
        <v>3800</v>
      </c>
      <c r="Y50" s="1532" t="s">
        <v>3877</v>
      </c>
      <c r="Z50" s="1529" t="s">
        <v>417</v>
      </c>
      <c r="AA50" s="1531" t="s">
        <v>4307</v>
      </c>
      <c r="AB50" s="1529" t="s">
        <v>180</v>
      </c>
      <c r="AC50" s="1529" t="s">
        <v>2721</v>
      </c>
      <c r="AD50" s="1529" t="s">
        <v>2711</v>
      </c>
      <c r="AE50" s="1532" t="s">
        <v>3875</v>
      </c>
      <c r="AF50" s="1529" t="s">
        <v>237</v>
      </c>
      <c r="AG50" s="1532" t="s">
        <v>3878</v>
      </c>
    </row>
    <row r="51" spans="2:35">
      <c r="B51" s="1529" t="s">
        <v>4169</v>
      </c>
      <c r="C51" s="1532" t="s">
        <v>661</v>
      </c>
      <c r="D51" s="1532" t="s">
        <v>662</v>
      </c>
      <c r="E51" s="1529" t="s">
        <v>663</v>
      </c>
      <c r="F51" s="1529" t="s">
        <v>664</v>
      </c>
      <c r="G51" s="1529" t="s">
        <v>665</v>
      </c>
      <c r="H51" s="1532" t="s">
        <v>90</v>
      </c>
      <c r="I51" s="1532" t="s">
        <v>3744</v>
      </c>
      <c r="J51" s="1532" t="s">
        <v>3879</v>
      </c>
      <c r="K51" s="1529" t="s">
        <v>260</v>
      </c>
      <c r="L51" s="1529" t="s">
        <v>667</v>
      </c>
      <c r="M51" s="1529" t="s">
        <v>668</v>
      </c>
      <c r="O51" s="1529" t="s">
        <v>669</v>
      </c>
      <c r="P51" s="1529" t="s">
        <v>73</v>
      </c>
      <c r="Q51" s="1529" t="s">
        <v>4103</v>
      </c>
      <c r="R51" s="1529" t="s">
        <v>4116</v>
      </c>
      <c r="U51" s="1529" t="s">
        <v>4103</v>
      </c>
      <c r="V51" s="1529" t="s">
        <v>4103</v>
      </c>
      <c r="W51" s="1532" t="s">
        <v>3880</v>
      </c>
      <c r="X51" s="1532" t="s">
        <v>3881</v>
      </c>
      <c r="Y51" s="1532" t="s">
        <v>3787</v>
      </c>
      <c r="Z51" s="1529" t="s">
        <v>672</v>
      </c>
      <c r="AA51" s="1531" t="s">
        <v>4332</v>
      </c>
      <c r="AB51" s="1529" t="s">
        <v>673</v>
      </c>
      <c r="AC51" s="1529" t="s">
        <v>4126</v>
      </c>
      <c r="AD51" s="1529" t="s">
        <v>2688</v>
      </c>
      <c r="AE51" s="1532" t="s">
        <v>674</v>
      </c>
      <c r="AF51" s="1529" t="s">
        <v>353</v>
      </c>
    </row>
    <row r="52" spans="2:35" ht="38.25">
      <c r="B52" s="1529" t="s">
        <v>4170</v>
      </c>
      <c r="C52" s="1532" t="s">
        <v>676</v>
      </c>
      <c r="D52" s="1532" t="s">
        <v>86</v>
      </c>
      <c r="E52" s="1529" t="s">
        <v>677</v>
      </c>
      <c r="F52" s="1529" t="s">
        <v>678</v>
      </c>
      <c r="G52" s="1529" t="s">
        <v>679</v>
      </c>
      <c r="H52" s="1532" t="s">
        <v>242</v>
      </c>
      <c r="I52" s="1532" t="s">
        <v>3666</v>
      </c>
      <c r="J52" s="1529" t="s">
        <v>3882</v>
      </c>
      <c r="K52" s="1529" t="s">
        <v>681</v>
      </c>
      <c r="L52" s="1533" t="s">
        <v>3672</v>
      </c>
      <c r="M52" s="1529" t="s">
        <v>437</v>
      </c>
      <c r="O52" s="1529" t="s">
        <v>683</v>
      </c>
      <c r="P52" s="1529" t="s">
        <v>147</v>
      </c>
      <c r="Q52" s="1529" t="s">
        <v>4120</v>
      </c>
      <c r="R52" s="1529" t="s">
        <v>4101</v>
      </c>
      <c r="T52" s="1529" t="s">
        <v>684</v>
      </c>
      <c r="U52" s="1529" t="s">
        <v>4106</v>
      </c>
      <c r="V52" s="1529" t="s">
        <v>4103</v>
      </c>
      <c r="W52" s="1532" t="s">
        <v>3734</v>
      </c>
      <c r="X52" s="1532" t="s">
        <v>3759</v>
      </c>
      <c r="Y52" s="1532" t="s">
        <v>3760</v>
      </c>
      <c r="Z52" s="1529" t="s">
        <v>685</v>
      </c>
      <c r="AA52" s="1531" t="s">
        <v>4333</v>
      </c>
      <c r="AB52" s="1529" t="s">
        <v>687</v>
      </c>
      <c r="AC52" s="1529" t="s">
        <v>2703</v>
      </c>
      <c r="AD52" s="1529" t="s">
        <v>4171</v>
      </c>
      <c r="AE52" s="1529" t="s">
        <v>3883</v>
      </c>
      <c r="AF52" s="1529" t="s">
        <v>335</v>
      </c>
      <c r="AG52" s="1532" t="s">
        <v>3884</v>
      </c>
      <c r="AI52" s="1529" t="s">
        <v>3862</v>
      </c>
    </row>
    <row r="53" spans="2:35">
      <c r="B53" s="1529" t="s">
        <v>4172</v>
      </c>
      <c r="C53" s="1532" t="s">
        <v>691</v>
      </c>
      <c r="D53" s="1532" t="s">
        <v>86</v>
      </c>
      <c r="E53" s="1529" t="s">
        <v>692</v>
      </c>
      <c r="F53" s="1529" t="s">
        <v>693</v>
      </c>
      <c r="G53" s="1529" t="s">
        <v>694</v>
      </c>
      <c r="H53" s="1532" t="s">
        <v>242</v>
      </c>
      <c r="I53" s="1532" t="s">
        <v>3744</v>
      </c>
      <c r="J53" s="1532" t="s">
        <v>3885</v>
      </c>
      <c r="K53" s="1529" t="s">
        <v>696</v>
      </c>
      <c r="L53" s="1529" t="s">
        <v>3886</v>
      </c>
      <c r="M53" s="1529" t="s">
        <v>345</v>
      </c>
      <c r="Q53" s="1529" t="s">
        <v>4108</v>
      </c>
      <c r="R53" s="1529" t="s">
        <v>4108</v>
      </c>
      <c r="U53" s="1529" t="s">
        <v>4103</v>
      </c>
      <c r="V53" s="1529" t="s">
        <v>4103</v>
      </c>
      <c r="W53" s="1532" t="s">
        <v>3887</v>
      </c>
      <c r="X53" s="1532" t="s">
        <v>3888</v>
      </c>
      <c r="Y53" s="1532" t="s">
        <v>3889</v>
      </c>
      <c r="Z53" s="1529" t="s">
        <v>484</v>
      </c>
      <c r="AA53" s="1531" t="s">
        <v>4334</v>
      </c>
      <c r="AB53" s="1529" t="s">
        <v>485</v>
      </c>
      <c r="AD53" s="1529" t="s">
        <v>485</v>
      </c>
      <c r="AE53" s="1532" t="s">
        <v>3890</v>
      </c>
      <c r="AF53" s="1529" t="s">
        <v>472</v>
      </c>
      <c r="AG53" s="1532" t="s">
        <v>3891</v>
      </c>
      <c r="AI53" s="1529" t="s">
        <v>3892</v>
      </c>
    </row>
    <row r="54" spans="2:35">
      <c r="B54" s="1529" t="s">
        <v>4173</v>
      </c>
      <c r="C54" s="1532" t="s">
        <v>703</v>
      </c>
      <c r="D54" s="1532" t="s">
        <v>86</v>
      </c>
      <c r="E54" s="1529" t="s">
        <v>704</v>
      </c>
      <c r="F54" s="1529" t="s">
        <v>705</v>
      </c>
      <c r="G54" s="1529" t="s">
        <v>706</v>
      </c>
      <c r="H54" s="1532" t="s">
        <v>66</v>
      </c>
      <c r="I54" s="1532" t="s">
        <v>3744</v>
      </c>
      <c r="J54" s="1532" t="s">
        <v>707</v>
      </c>
      <c r="K54" s="1529" t="s">
        <v>708</v>
      </c>
      <c r="L54" s="1529" t="s">
        <v>709</v>
      </c>
      <c r="M54" s="1529" t="s">
        <v>437</v>
      </c>
      <c r="O54" s="1529" t="s">
        <v>710</v>
      </c>
      <c r="P54" s="1529" t="s">
        <v>711</v>
      </c>
      <c r="Q54" s="1529" t="s">
        <v>4100</v>
      </c>
      <c r="R54" s="1529" t="s">
        <v>4108</v>
      </c>
      <c r="T54" s="1529" t="s">
        <v>712</v>
      </c>
      <c r="U54" s="1529" t="s">
        <v>4106</v>
      </c>
      <c r="V54" s="1529" t="s">
        <v>4103</v>
      </c>
      <c r="W54" s="1532" t="s">
        <v>3790</v>
      </c>
      <c r="X54" s="1532" t="s">
        <v>3893</v>
      </c>
      <c r="Y54" s="1532" t="s">
        <v>3730</v>
      </c>
      <c r="Z54" s="1529" t="s">
        <v>714</v>
      </c>
      <c r="AA54" s="1531" t="s">
        <v>4335</v>
      </c>
      <c r="AB54" s="1529" t="s">
        <v>716</v>
      </c>
      <c r="AC54" s="1529" t="s">
        <v>2715</v>
      </c>
      <c r="AD54" s="1529" t="s">
        <v>730</v>
      </c>
      <c r="AE54" s="1532" t="s">
        <v>717</v>
      </c>
      <c r="AF54" s="1529" t="s">
        <v>237</v>
      </c>
      <c r="AG54" s="1532" t="s">
        <v>3894</v>
      </c>
      <c r="AI54" s="1529" t="s">
        <v>3858</v>
      </c>
    </row>
    <row r="55" spans="2:35">
      <c r="B55" s="1529" t="s">
        <v>4174</v>
      </c>
      <c r="C55" s="1532" t="s">
        <v>720</v>
      </c>
      <c r="D55" s="1532" t="s">
        <v>86</v>
      </c>
      <c r="E55" s="1529" t="s">
        <v>721</v>
      </c>
      <c r="F55" s="1529" t="s">
        <v>722</v>
      </c>
      <c r="G55" s="1529" t="s">
        <v>723</v>
      </c>
      <c r="H55" s="1532" t="s">
        <v>724</v>
      </c>
      <c r="I55" s="1532" t="s">
        <v>3744</v>
      </c>
      <c r="J55" s="1532" t="s">
        <v>3895</v>
      </c>
      <c r="K55" s="1529" t="s">
        <v>708</v>
      </c>
      <c r="L55" s="1529" t="s">
        <v>726</v>
      </c>
      <c r="M55" s="1529" t="s">
        <v>71</v>
      </c>
      <c r="O55" s="1529" t="s">
        <v>807</v>
      </c>
      <c r="P55" s="1529" t="s">
        <v>727</v>
      </c>
      <c r="Q55" s="1529" t="s">
        <v>4113</v>
      </c>
      <c r="R55" s="1529" t="s">
        <v>4108</v>
      </c>
      <c r="U55" s="1529" t="s">
        <v>4103</v>
      </c>
      <c r="V55" s="1529" t="s">
        <v>4103</v>
      </c>
      <c r="W55" s="1532" t="s">
        <v>3813</v>
      </c>
      <c r="X55" s="1532" t="s">
        <v>3830</v>
      </c>
      <c r="Y55" s="1532" t="s">
        <v>3896</v>
      </c>
      <c r="Z55" s="1529" t="s">
        <v>729</v>
      </c>
      <c r="AA55" s="1531" t="s">
        <v>4331</v>
      </c>
      <c r="AB55" s="1529" t="s">
        <v>730</v>
      </c>
      <c r="AC55" s="1529" t="s">
        <v>731</v>
      </c>
      <c r="AD55" s="1529" t="s">
        <v>642</v>
      </c>
      <c r="AF55" s="1529" t="s">
        <v>353</v>
      </c>
      <c r="AG55" s="1532" t="s">
        <v>3897</v>
      </c>
      <c r="AI55" s="1529" t="s">
        <v>3898</v>
      </c>
    </row>
    <row r="56" spans="2:35">
      <c r="B56" s="1529" t="s">
        <v>4175</v>
      </c>
      <c r="C56" s="1532" t="s">
        <v>733</v>
      </c>
      <c r="D56" s="1532" t="s">
        <v>62</v>
      </c>
      <c r="E56" s="1529" t="s">
        <v>4176</v>
      </c>
      <c r="F56" s="1529" t="s">
        <v>734</v>
      </c>
      <c r="G56" s="1529" t="s">
        <v>735</v>
      </c>
      <c r="H56" s="1532" t="s">
        <v>66</v>
      </c>
      <c r="I56" s="1532" t="s">
        <v>3752</v>
      </c>
      <c r="J56" s="1532" t="s">
        <v>3899</v>
      </c>
      <c r="K56" s="1529" t="s">
        <v>190</v>
      </c>
      <c r="L56" s="1529" t="s">
        <v>737</v>
      </c>
      <c r="M56" s="1529" t="s">
        <v>71</v>
      </c>
      <c r="P56" s="1529" t="s">
        <v>738</v>
      </c>
      <c r="Q56" s="1529" t="s">
        <v>4116</v>
      </c>
      <c r="R56" s="1529" t="s">
        <v>4116</v>
      </c>
      <c r="U56" s="1529" t="s">
        <v>4103</v>
      </c>
      <c r="V56" s="1529" t="s">
        <v>4103</v>
      </c>
      <c r="W56" s="1532" t="s">
        <v>3750</v>
      </c>
      <c r="X56" s="1532" t="s">
        <v>3845</v>
      </c>
      <c r="Z56" s="1529" t="s">
        <v>2510</v>
      </c>
      <c r="AA56" s="1531" t="s">
        <v>4332</v>
      </c>
      <c r="AB56" s="1529" t="s">
        <v>351</v>
      </c>
      <c r="AC56" s="1529" t="s">
        <v>588</v>
      </c>
      <c r="AD56" s="1529" t="s">
        <v>4162</v>
      </c>
      <c r="AE56" s="1529" t="s">
        <v>3900</v>
      </c>
      <c r="AF56" s="1529" t="s">
        <v>237</v>
      </c>
      <c r="AG56" s="1532" t="s">
        <v>3901</v>
      </c>
    </row>
    <row r="57" spans="2:35">
      <c r="B57" s="1529" t="s">
        <v>4177</v>
      </c>
      <c r="C57" s="1532" t="s">
        <v>3902</v>
      </c>
      <c r="D57" s="1532" t="s">
        <v>86</v>
      </c>
      <c r="E57" s="1529" t="s">
        <v>743</v>
      </c>
      <c r="F57" s="1529" t="s">
        <v>744</v>
      </c>
      <c r="G57" s="1529" t="s">
        <v>745</v>
      </c>
      <c r="H57" s="1532" t="s">
        <v>90</v>
      </c>
      <c r="I57" s="1532" t="s">
        <v>3752</v>
      </c>
      <c r="J57" s="1532" t="s">
        <v>3903</v>
      </c>
      <c r="K57" s="1529" t="s">
        <v>220</v>
      </c>
      <c r="L57" s="1529" t="s">
        <v>747</v>
      </c>
      <c r="M57" s="1529" t="s">
        <v>345</v>
      </c>
      <c r="O57" s="1529" t="s">
        <v>481</v>
      </c>
      <c r="P57" s="1529" t="s">
        <v>748</v>
      </c>
      <c r="Q57" s="1529" t="s">
        <v>4120</v>
      </c>
      <c r="R57" s="1529" t="s">
        <v>4101</v>
      </c>
      <c r="U57" s="1529" t="s">
        <v>4103</v>
      </c>
      <c r="V57" s="1529" t="s">
        <v>4103</v>
      </c>
      <c r="W57" s="1532" t="s">
        <v>3813</v>
      </c>
      <c r="X57" s="1532" t="s">
        <v>3904</v>
      </c>
      <c r="Y57" s="1532" t="s">
        <v>3760</v>
      </c>
      <c r="Z57" s="1529" t="s">
        <v>470</v>
      </c>
      <c r="AA57" s="1531" t="s">
        <v>4336</v>
      </c>
      <c r="AB57" s="1529" t="s">
        <v>471</v>
      </c>
      <c r="AC57" s="1529" t="s">
        <v>751</v>
      </c>
      <c r="AD57" s="1529" t="s">
        <v>4178</v>
      </c>
      <c r="AE57" s="1532" t="s">
        <v>674</v>
      </c>
      <c r="AF57" s="1529" t="s">
        <v>472</v>
      </c>
      <c r="AG57" s="1532" t="s">
        <v>3905</v>
      </c>
      <c r="AI57" s="1529" t="s">
        <v>3769</v>
      </c>
    </row>
    <row r="58" spans="2:35">
      <c r="B58" s="1529" t="s">
        <v>4179</v>
      </c>
      <c r="C58" s="1532" t="s">
        <v>753</v>
      </c>
      <c r="D58" s="1532" t="s">
        <v>86</v>
      </c>
      <c r="E58" s="1529" t="s">
        <v>754</v>
      </c>
      <c r="F58" s="1529" t="s">
        <v>755</v>
      </c>
      <c r="G58" s="1529" t="s">
        <v>756</v>
      </c>
      <c r="H58" s="1532" t="s">
        <v>242</v>
      </c>
      <c r="I58" s="1532" t="s">
        <v>537</v>
      </c>
      <c r="J58" s="1529" t="s">
        <v>757</v>
      </c>
      <c r="K58" s="1529" t="s">
        <v>220</v>
      </c>
      <c r="L58" s="1529" t="s">
        <v>758</v>
      </c>
      <c r="M58" s="1529" t="s">
        <v>318</v>
      </c>
      <c r="Q58" s="1529" t="s">
        <v>4116</v>
      </c>
      <c r="R58" s="1529" t="s">
        <v>4116</v>
      </c>
      <c r="U58" s="1529" t="s">
        <v>4103</v>
      </c>
      <c r="V58" s="1529" t="s">
        <v>4103</v>
      </c>
      <c r="W58" s="1532" t="s">
        <v>3750</v>
      </c>
      <c r="X58" s="1532" t="s">
        <v>3906</v>
      </c>
      <c r="Y58" s="1532" t="s">
        <v>3713</v>
      </c>
      <c r="Z58" s="1529" t="s">
        <v>2779</v>
      </c>
      <c r="AA58" s="1531" t="s">
        <v>4332</v>
      </c>
      <c r="AB58" s="1529" t="s">
        <v>267</v>
      </c>
      <c r="AD58" s="1529" t="s">
        <v>2698</v>
      </c>
      <c r="AE58" s="1529" t="s">
        <v>3907</v>
      </c>
      <c r="AF58" s="1529" t="s">
        <v>335</v>
      </c>
      <c r="AG58" s="1529" t="s">
        <v>3908</v>
      </c>
      <c r="AI58" s="1529" t="s">
        <v>3769</v>
      </c>
    </row>
    <row r="59" spans="2:35" ht="25.5">
      <c r="B59" s="1529" t="s">
        <v>4180</v>
      </c>
      <c r="C59" s="1532" t="s">
        <v>762</v>
      </c>
      <c r="D59" s="1532" t="s">
        <v>62</v>
      </c>
      <c r="E59" s="1529" t="s">
        <v>3909</v>
      </c>
      <c r="G59" s="1529" t="s">
        <v>764</v>
      </c>
      <c r="H59" s="1532" t="s">
        <v>765</v>
      </c>
      <c r="I59" s="1532" t="s">
        <v>3752</v>
      </c>
      <c r="J59" s="1532" t="s">
        <v>3910</v>
      </c>
      <c r="K59" s="1529" t="s">
        <v>767</v>
      </c>
      <c r="L59" s="1529" t="s">
        <v>768</v>
      </c>
      <c r="M59" s="1529" t="s">
        <v>71</v>
      </c>
      <c r="O59" s="1529" t="s">
        <v>997</v>
      </c>
      <c r="P59" s="1529" t="s">
        <v>769</v>
      </c>
      <c r="Q59" s="1529" t="s">
        <v>4112</v>
      </c>
      <c r="R59" s="1529" t="s">
        <v>4116</v>
      </c>
      <c r="U59" s="1529" t="s">
        <v>4103</v>
      </c>
      <c r="V59" s="1529" t="s">
        <v>4103</v>
      </c>
      <c r="W59" s="1532" t="s">
        <v>3911</v>
      </c>
      <c r="X59" s="1533" t="s">
        <v>3912</v>
      </c>
      <c r="Y59" s="1532" t="s">
        <v>3815</v>
      </c>
      <c r="Z59" s="1529" t="s">
        <v>773</v>
      </c>
      <c r="AA59" s="1531" t="s">
        <v>4316</v>
      </c>
      <c r="AB59" s="1529" t="s">
        <v>774</v>
      </c>
      <c r="AC59" s="1529" t="s">
        <v>4123</v>
      </c>
      <c r="AD59" s="1529" t="s">
        <v>530</v>
      </c>
      <c r="AE59" s="1532" t="s">
        <v>3913</v>
      </c>
      <c r="AF59" s="1529" t="s">
        <v>335</v>
      </c>
      <c r="AI59" s="1529" t="s">
        <v>3769</v>
      </c>
    </row>
    <row r="60" spans="2:35">
      <c r="B60" s="1529" t="s">
        <v>4181</v>
      </c>
      <c r="C60" s="1532" t="s">
        <v>776</v>
      </c>
      <c r="D60" s="1532" t="s">
        <v>86</v>
      </c>
      <c r="E60" s="1529" t="s">
        <v>777</v>
      </c>
      <c r="F60" s="1529" t="s">
        <v>778</v>
      </c>
      <c r="G60" s="1529" t="s">
        <v>779</v>
      </c>
      <c r="H60" s="1532" t="s">
        <v>242</v>
      </c>
      <c r="I60" s="1532" t="s">
        <v>3752</v>
      </c>
      <c r="J60" s="1532" t="s">
        <v>3914</v>
      </c>
      <c r="K60" s="1529" t="s">
        <v>113</v>
      </c>
      <c r="L60" s="1529" t="s">
        <v>781</v>
      </c>
      <c r="M60" s="1529" t="s">
        <v>345</v>
      </c>
      <c r="O60" s="1529" t="s">
        <v>1196</v>
      </c>
      <c r="P60" s="1529" t="s">
        <v>782</v>
      </c>
      <c r="Q60" s="1529" t="s">
        <v>4112</v>
      </c>
      <c r="R60" s="1529" t="s">
        <v>4116</v>
      </c>
      <c r="U60" s="1529" t="s">
        <v>4103</v>
      </c>
      <c r="V60" s="1529" t="s">
        <v>4103</v>
      </c>
      <c r="W60" s="1532" t="s">
        <v>3750</v>
      </c>
      <c r="X60" s="1532" t="s">
        <v>3906</v>
      </c>
      <c r="Y60" s="1532" t="s">
        <v>3713</v>
      </c>
      <c r="Z60" s="1529" t="s">
        <v>783</v>
      </c>
      <c r="AA60" s="1531" t="s">
        <v>4320</v>
      </c>
      <c r="AB60" s="1529" t="s">
        <v>4115</v>
      </c>
      <c r="AC60" s="1529" t="s">
        <v>2724</v>
      </c>
      <c r="AD60" s="1529" t="s">
        <v>564</v>
      </c>
      <c r="AE60" s="1529" t="s">
        <v>3907</v>
      </c>
      <c r="AF60" s="1529" t="s">
        <v>353</v>
      </c>
      <c r="AG60" s="1529" t="s">
        <v>3908</v>
      </c>
      <c r="AI60" s="1529" t="s">
        <v>3915</v>
      </c>
    </row>
    <row r="61" spans="2:35">
      <c r="B61" s="1529" t="s">
        <v>4182</v>
      </c>
      <c r="C61" s="1532" t="s">
        <v>784</v>
      </c>
      <c r="D61" s="1532" t="s">
        <v>62</v>
      </c>
      <c r="E61" s="1529" t="s">
        <v>785</v>
      </c>
      <c r="F61" s="1529" t="s">
        <v>786</v>
      </c>
      <c r="G61" s="1529" t="s">
        <v>787</v>
      </c>
      <c r="H61" s="1532" t="s">
        <v>90</v>
      </c>
      <c r="I61" s="1532" t="s">
        <v>3744</v>
      </c>
      <c r="J61" s="1532" t="s">
        <v>788</v>
      </c>
      <c r="K61" s="1529" t="s">
        <v>547</v>
      </c>
      <c r="L61" s="1529" t="s">
        <v>789</v>
      </c>
      <c r="M61" s="1529" t="s">
        <v>318</v>
      </c>
      <c r="P61" s="1529" t="s">
        <v>790</v>
      </c>
      <c r="Q61" s="1529" t="s">
        <v>4116</v>
      </c>
      <c r="R61" s="1529" t="s">
        <v>4116</v>
      </c>
      <c r="U61" s="1529" t="s">
        <v>4103</v>
      </c>
      <c r="V61" s="1529" t="s">
        <v>4103</v>
      </c>
      <c r="W61" s="1532" t="s">
        <v>3916</v>
      </c>
      <c r="X61" s="1532" t="s">
        <v>3917</v>
      </c>
      <c r="Z61" s="1529" t="s">
        <v>2779</v>
      </c>
      <c r="AA61" s="1531" t="s">
        <v>4337</v>
      </c>
      <c r="AB61" s="1529" t="s">
        <v>531</v>
      </c>
      <c r="AC61" s="1529" t="s">
        <v>471</v>
      </c>
      <c r="AD61" s="1529" t="s">
        <v>4142</v>
      </c>
      <c r="AE61" s="1532" t="s">
        <v>674</v>
      </c>
      <c r="AF61" s="1529" t="s">
        <v>335</v>
      </c>
      <c r="AG61" s="1532" t="s">
        <v>3918</v>
      </c>
      <c r="AI61" s="1529" t="s">
        <v>3769</v>
      </c>
    </row>
    <row r="62" spans="2:35">
      <c r="B62" s="1529" t="s">
        <v>4183</v>
      </c>
      <c r="C62" s="1532" t="s">
        <v>794</v>
      </c>
      <c r="D62" s="1532" t="s">
        <v>86</v>
      </c>
      <c r="E62" s="1529" t="s">
        <v>795</v>
      </c>
      <c r="F62" s="1529" t="s">
        <v>796</v>
      </c>
      <c r="G62" s="1529" t="s">
        <v>797</v>
      </c>
      <c r="H62" s="1532" t="s">
        <v>765</v>
      </c>
      <c r="I62" s="1532" t="s">
        <v>3666</v>
      </c>
      <c r="J62" s="1532" t="s">
        <v>3919</v>
      </c>
      <c r="K62" s="1529" t="s">
        <v>260</v>
      </c>
      <c r="L62" s="1529" t="s">
        <v>799</v>
      </c>
      <c r="M62" s="1529" t="s">
        <v>800</v>
      </c>
      <c r="O62" s="1529" t="s">
        <v>801</v>
      </c>
      <c r="P62" s="1529" t="s">
        <v>802</v>
      </c>
      <c r="Q62" s="1529" t="s">
        <v>4116</v>
      </c>
      <c r="R62" s="1529" t="s">
        <v>4101</v>
      </c>
      <c r="T62" s="1529" t="s">
        <v>803</v>
      </c>
      <c r="U62" s="1529" t="s">
        <v>4103</v>
      </c>
      <c r="V62" s="1529" t="s">
        <v>4103</v>
      </c>
      <c r="W62" s="1532" t="s">
        <v>3734</v>
      </c>
      <c r="X62" s="1532" t="s">
        <v>3920</v>
      </c>
      <c r="Y62" s="1532" t="s">
        <v>3725</v>
      </c>
      <c r="Z62" s="1529" t="s">
        <v>806</v>
      </c>
      <c r="AA62" s="1531" t="s">
        <v>4326</v>
      </c>
      <c r="AB62" s="1529" t="s">
        <v>807</v>
      </c>
      <c r="AC62" s="1529" t="s">
        <v>180</v>
      </c>
      <c r="AD62" s="1529" t="s">
        <v>308</v>
      </c>
      <c r="AE62" s="1532" t="s">
        <v>3921</v>
      </c>
      <c r="AF62" s="1529" t="s">
        <v>809</v>
      </c>
      <c r="AI62" s="1529" t="s">
        <v>3922</v>
      </c>
    </row>
    <row r="63" spans="2:35">
      <c r="B63" s="1529" t="s">
        <v>4184</v>
      </c>
      <c r="C63" s="1532" t="s">
        <v>810</v>
      </c>
      <c r="D63" s="1532" t="s">
        <v>86</v>
      </c>
      <c r="E63" s="1529" t="s">
        <v>811</v>
      </c>
      <c r="F63" s="1529" t="s">
        <v>812</v>
      </c>
      <c r="G63" s="1529" t="s">
        <v>813</v>
      </c>
      <c r="H63" s="1532" t="s">
        <v>242</v>
      </c>
      <c r="I63" s="1532" t="s">
        <v>3752</v>
      </c>
      <c r="J63" s="1532" t="s">
        <v>494</v>
      </c>
      <c r="K63" s="1529" t="s">
        <v>113</v>
      </c>
      <c r="L63" s="1529" t="s">
        <v>814</v>
      </c>
      <c r="M63" s="1529" t="s">
        <v>71</v>
      </c>
      <c r="O63" s="1529" t="s">
        <v>307</v>
      </c>
      <c r="P63" s="1529" t="s">
        <v>815</v>
      </c>
      <c r="Q63" s="1529" t="s">
        <v>4100</v>
      </c>
      <c r="R63" s="1529" t="s">
        <v>4106</v>
      </c>
      <c r="U63" s="1529" t="s">
        <v>4100</v>
      </c>
      <c r="V63" s="1529" t="s">
        <v>4100</v>
      </c>
      <c r="W63" s="1532" t="s">
        <v>3750</v>
      </c>
      <c r="X63" s="1532" t="s">
        <v>3923</v>
      </c>
      <c r="Y63" s="1532" t="s">
        <v>3827</v>
      </c>
      <c r="Z63" s="1529" t="s">
        <v>817</v>
      </c>
      <c r="AA63" s="1531" t="s">
        <v>4338</v>
      </c>
      <c r="AB63" s="1529" t="s">
        <v>819</v>
      </c>
      <c r="AC63" s="1529" t="s">
        <v>2685</v>
      </c>
      <c r="AD63" s="1529" t="s">
        <v>149</v>
      </c>
      <c r="AE63" s="1532" t="s">
        <v>3702</v>
      </c>
      <c r="AF63" s="1529" t="s">
        <v>237</v>
      </c>
      <c r="AI63" s="1529" t="s">
        <v>3924</v>
      </c>
    </row>
    <row r="64" spans="2:35">
      <c r="B64" s="1529" t="s">
        <v>4185</v>
      </c>
      <c r="C64" s="1532" t="s">
        <v>820</v>
      </c>
      <c r="D64" s="1532" t="s">
        <v>62</v>
      </c>
      <c r="E64" s="1529" t="s">
        <v>821</v>
      </c>
      <c r="G64" s="1529" t="s">
        <v>822</v>
      </c>
      <c r="H64" s="1532" t="s">
        <v>170</v>
      </c>
      <c r="I64" s="1532" t="s">
        <v>3752</v>
      </c>
      <c r="J64" s="1532" t="s">
        <v>823</v>
      </c>
      <c r="K64" s="1529" t="s">
        <v>291</v>
      </c>
      <c r="L64" s="1529" t="s">
        <v>465</v>
      </c>
      <c r="M64" s="1529" t="s">
        <v>318</v>
      </c>
      <c r="P64" s="1529" t="s">
        <v>824</v>
      </c>
      <c r="Q64" s="1529" t="s">
        <v>4108</v>
      </c>
      <c r="R64" s="1529" t="s">
        <v>4108</v>
      </c>
      <c r="U64" s="1529" t="s">
        <v>4103</v>
      </c>
      <c r="V64" s="1529" t="s">
        <v>4103</v>
      </c>
      <c r="W64" s="1532" t="s">
        <v>3750</v>
      </c>
      <c r="X64" s="1532" t="s">
        <v>3925</v>
      </c>
      <c r="Y64" s="1532" t="s">
        <v>3701</v>
      </c>
      <c r="Z64" s="1529" t="s">
        <v>2839</v>
      </c>
      <c r="AA64" s="1531" t="s">
        <v>4308</v>
      </c>
      <c r="AB64" s="1529" t="s">
        <v>4186</v>
      </c>
      <c r="AC64" s="1529" t="s">
        <v>4135</v>
      </c>
      <c r="AD64" s="1529" t="s">
        <v>4126</v>
      </c>
      <c r="AE64" s="1532" t="s">
        <v>170</v>
      </c>
      <c r="AF64" s="1529" t="s">
        <v>353</v>
      </c>
      <c r="AI64" s="1529" t="s">
        <v>3668</v>
      </c>
    </row>
    <row r="65" spans="2:35">
      <c r="B65" s="1529" t="s">
        <v>4187</v>
      </c>
      <c r="C65" s="1532" t="s">
        <v>826</v>
      </c>
      <c r="D65" s="1532" t="s">
        <v>86</v>
      </c>
      <c r="E65" s="1529" t="s">
        <v>827</v>
      </c>
      <c r="F65" s="1529" t="s">
        <v>828</v>
      </c>
      <c r="G65" s="1529" t="s">
        <v>829</v>
      </c>
      <c r="H65" s="1532" t="s">
        <v>170</v>
      </c>
      <c r="I65" s="1532" t="s">
        <v>3666</v>
      </c>
      <c r="J65" s="1532" t="s">
        <v>494</v>
      </c>
      <c r="K65" s="1529" t="s">
        <v>291</v>
      </c>
      <c r="L65" s="1529" t="s">
        <v>830</v>
      </c>
      <c r="M65" s="1529" t="s">
        <v>345</v>
      </c>
      <c r="O65" s="1529" t="s">
        <v>831</v>
      </c>
      <c r="P65" s="1529" t="s">
        <v>2597</v>
      </c>
      <c r="Q65" s="1529" t="s">
        <v>4120</v>
      </c>
      <c r="R65" s="1529" t="s">
        <v>4101</v>
      </c>
      <c r="U65" s="1529" t="s">
        <v>4103</v>
      </c>
      <c r="V65" s="1529" t="s">
        <v>4103</v>
      </c>
      <c r="W65" s="1532" t="s">
        <v>3734</v>
      </c>
      <c r="X65" s="1532" t="s">
        <v>3926</v>
      </c>
      <c r="Y65" s="1532" t="s">
        <v>3927</v>
      </c>
      <c r="Z65" s="1529" t="s">
        <v>4188</v>
      </c>
      <c r="AA65" s="1531" t="s">
        <v>4310</v>
      </c>
      <c r="AB65" s="1529" t="s">
        <v>308</v>
      </c>
      <c r="AC65" s="1529" t="s">
        <v>2711</v>
      </c>
      <c r="AD65" s="1529" t="s">
        <v>642</v>
      </c>
      <c r="AE65" s="1532" t="s">
        <v>3928</v>
      </c>
      <c r="AF65" s="1529" t="s">
        <v>335</v>
      </c>
      <c r="AG65" s="1529" t="s">
        <v>3929</v>
      </c>
      <c r="AI65" s="1529" t="s">
        <v>3930</v>
      </c>
    </row>
    <row r="66" spans="2:35">
      <c r="B66" s="1529" t="s">
        <v>4189</v>
      </c>
      <c r="C66" s="1532" t="s">
        <v>836</v>
      </c>
      <c r="D66" s="1532" t="s">
        <v>86</v>
      </c>
      <c r="E66" s="1529" t="s">
        <v>837</v>
      </c>
      <c r="F66" s="1529" t="s">
        <v>838</v>
      </c>
      <c r="G66" s="1529" t="s">
        <v>839</v>
      </c>
      <c r="H66" s="1532" t="s">
        <v>66</v>
      </c>
      <c r="I66" s="1532" t="s">
        <v>3744</v>
      </c>
      <c r="J66" s="1532" t="s">
        <v>840</v>
      </c>
      <c r="K66" s="1529" t="s">
        <v>220</v>
      </c>
      <c r="L66" s="1529" t="s">
        <v>841</v>
      </c>
      <c r="M66" s="1529" t="s">
        <v>278</v>
      </c>
      <c r="O66" s="1529" t="s">
        <v>842</v>
      </c>
      <c r="P66" s="1529" t="s">
        <v>843</v>
      </c>
      <c r="Q66" s="1529" t="s">
        <v>4112</v>
      </c>
      <c r="R66" s="1529" t="s">
        <v>4108</v>
      </c>
      <c r="U66" s="1529" t="s">
        <v>4103</v>
      </c>
      <c r="V66" s="1529" t="s">
        <v>4103</v>
      </c>
      <c r="W66" s="1532" t="s">
        <v>3813</v>
      </c>
      <c r="X66" s="1532" t="s">
        <v>3931</v>
      </c>
      <c r="Y66" s="1532" t="s">
        <v>3783</v>
      </c>
      <c r="Z66" s="1529" t="s">
        <v>845</v>
      </c>
      <c r="AA66" s="1531" t="s">
        <v>4324</v>
      </c>
      <c r="AB66" s="1529" t="s">
        <v>846</v>
      </c>
      <c r="AC66" s="1529" t="s">
        <v>180</v>
      </c>
      <c r="AD66" s="1529" t="s">
        <v>308</v>
      </c>
      <c r="AE66" s="1532" t="s">
        <v>3932</v>
      </c>
      <c r="AF66" s="1529" t="s">
        <v>472</v>
      </c>
      <c r="AG66" s="1529" t="s">
        <v>3933</v>
      </c>
      <c r="AI66" s="1529" t="s">
        <v>3934</v>
      </c>
    </row>
    <row r="67" spans="2:35">
      <c r="B67" s="1529" t="s">
        <v>4190</v>
      </c>
      <c r="C67" s="1532" t="s">
        <v>850</v>
      </c>
      <c r="D67" s="1532" t="s">
        <v>62</v>
      </c>
      <c r="E67" s="1529" t="s">
        <v>851</v>
      </c>
      <c r="F67" s="1529" t="s">
        <v>852</v>
      </c>
      <c r="G67" s="1529" t="s">
        <v>853</v>
      </c>
      <c r="H67" s="1532" t="s">
        <v>66</v>
      </c>
      <c r="I67" s="1532" t="s">
        <v>3752</v>
      </c>
      <c r="J67" s="1532" t="s">
        <v>3935</v>
      </c>
      <c r="K67" s="1529" t="s">
        <v>69</v>
      </c>
      <c r="L67" s="1529" t="s">
        <v>855</v>
      </c>
      <c r="M67" s="1529" t="s">
        <v>71</v>
      </c>
      <c r="O67" s="1529" t="s">
        <v>587</v>
      </c>
      <c r="P67" s="1529" t="s">
        <v>147</v>
      </c>
      <c r="Q67" s="1529" t="s">
        <v>4112</v>
      </c>
      <c r="R67" s="1529" t="s">
        <v>4116</v>
      </c>
      <c r="U67" s="1529" t="s">
        <v>4103</v>
      </c>
      <c r="V67" s="1529" t="s">
        <v>4103</v>
      </c>
      <c r="W67" s="1532" t="s">
        <v>3820</v>
      </c>
      <c r="X67" s="1532" t="s">
        <v>3821</v>
      </c>
      <c r="Y67" s="1532" t="s">
        <v>3730</v>
      </c>
      <c r="Z67" s="1529" t="s">
        <v>773</v>
      </c>
      <c r="AA67" s="1531" t="s">
        <v>4332</v>
      </c>
      <c r="AB67" s="1529" t="s">
        <v>856</v>
      </c>
      <c r="AC67" s="1529" t="s">
        <v>2698</v>
      </c>
      <c r="AD67" s="1529" t="s">
        <v>531</v>
      </c>
      <c r="AE67" s="1532" t="s">
        <v>857</v>
      </c>
      <c r="AF67" s="1529" t="s">
        <v>353</v>
      </c>
      <c r="AG67" s="1532" t="s">
        <v>3936</v>
      </c>
      <c r="AI67" s="1529" t="s">
        <v>3937</v>
      </c>
    </row>
    <row r="68" spans="2:35">
      <c r="B68" s="1529" t="s">
        <v>4191</v>
      </c>
      <c r="C68" s="1532" t="s">
        <v>860</v>
      </c>
      <c r="D68" s="1532" t="s">
        <v>86</v>
      </c>
      <c r="E68" s="1529" t="s">
        <v>861</v>
      </c>
      <c r="F68" s="1529" t="s">
        <v>862</v>
      </c>
      <c r="G68" s="1529" t="s">
        <v>863</v>
      </c>
      <c r="H68" s="1532" t="s">
        <v>90</v>
      </c>
      <c r="I68" s="1532" t="s">
        <v>3938</v>
      </c>
      <c r="J68" s="1532" t="s">
        <v>865</v>
      </c>
      <c r="K68" s="1529" t="s">
        <v>372</v>
      </c>
      <c r="L68" s="1529" t="s">
        <v>866</v>
      </c>
      <c r="M68" s="1529" t="s">
        <v>71</v>
      </c>
      <c r="P68" s="1529" t="s">
        <v>867</v>
      </c>
      <c r="Q68" s="1529" t="s">
        <v>4101</v>
      </c>
      <c r="R68" s="1529" t="s">
        <v>4101</v>
      </c>
      <c r="T68" s="1529" t="s">
        <v>868</v>
      </c>
      <c r="U68" s="1529" t="s">
        <v>4103</v>
      </c>
      <c r="V68" s="1529" t="s">
        <v>4103</v>
      </c>
      <c r="W68" s="1532" t="s">
        <v>3706</v>
      </c>
      <c r="X68" s="1532" t="s">
        <v>3939</v>
      </c>
      <c r="Y68" s="1532" t="s">
        <v>3719</v>
      </c>
      <c r="Z68" s="1529" t="s">
        <v>248</v>
      </c>
      <c r="AA68" s="1531" t="s">
        <v>4307</v>
      </c>
      <c r="AB68" s="1529" t="s">
        <v>407</v>
      </c>
      <c r="AC68" s="1529" t="s">
        <v>4110</v>
      </c>
      <c r="AD68" s="1529" t="s">
        <v>4111</v>
      </c>
      <c r="AE68" s="1532" t="s">
        <v>3940</v>
      </c>
      <c r="AF68" s="1529" t="s">
        <v>237</v>
      </c>
      <c r="AI68" s="1529" t="s">
        <v>3892</v>
      </c>
    </row>
    <row r="69" spans="2:35">
      <c r="B69" s="1529" t="s">
        <v>4192</v>
      </c>
    </row>
    <row r="70" spans="2:35" ht="25.5">
      <c r="B70" s="1529" t="s">
        <v>4193</v>
      </c>
      <c r="C70" s="1532" t="s">
        <v>871</v>
      </c>
      <c r="D70" s="1532" t="s">
        <v>62</v>
      </c>
      <c r="E70" s="1529" t="s">
        <v>872</v>
      </c>
      <c r="F70" s="1529" t="s">
        <v>873</v>
      </c>
      <c r="G70" s="1529" t="s">
        <v>874</v>
      </c>
      <c r="H70" s="1532" t="s">
        <v>90</v>
      </c>
      <c r="I70" s="1532" t="s">
        <v>4302</v>
      </c>
      <c r="J70" s="1532" t="s">
        <v>3864</v>
      </c>
      <c r="K70" s="1529" t="s">
        <v>876</v>
      </c>
      <c r="L70" s="1529" t="s">
        <v>877</v>
      </c>
      <c r="M70" s="1529" t="s">
        <v>878</v>
      </c>
      <c r="O70" s="1529" t="s">
        <v>879</v>
      </c>
      <c r="P70" s="1529" t="s">
        <v>880</v>
      </c>
      <c r="Q70" s="1529" t="s">
        <v>4103</v>
      </c>
      <c r="R70" s="1529" t="s">
        <v>4108</v>
      </c>
      <c r="T70" s="1529" t="s">
        <v>881</v>
      </c>
      <c r="U70" s="1529" t="s">
        <v>4100</v>
      </c>
      <c r="V70" s="1529" t="s">
        <v>4103</v>
      </c>
      <c r="W70" s="1532" t="s">
        <v>3941</v>
      </c>
      <c r="X70" s="1533" t="s">
        <v>3942</v>
      </c>
      <c r="Y70" s="1532" t="s">
        <v>3801</v>
      </c>
      <c r="Z70" s="1529" t="s">
        <v>884</v>
      </c>
      <c r="AA70" s="1531" t="s">
        <v>4336</v>
      </c>
      <c r="AB70" s="1529" t="s">
        <v>470</v>
      </c>
      <c r="AC70" s="1529" t="s">
        <v>4178</v>
      </c>
      <c r="AD70" s="1529" t="s">
        <v>4171</v>
      </c>
      <c r="AE70" s="1532" t="s">
        <v>885</v>
      </c>
      <c r="AF70" s="1529" t="s">
        <v>886</v>
      </c>
      <c r="AG70" s="1529" t="s">
        <v>3943</v>
      </c>
    </row>
    <row r="71" spans="2:35">
      <c r="B71" s="1529" t="s">
        <v>4194</v>
      </c>
      <c r="C71" s="1529" t="s">
        <v>888</v>
      </c>
      <c r="D71" s="1532" t="s">
        <v>62</v>
      </c>
      <c r="E71" s="1529" t="s">
        <v>3654</v>
      </c>
      <c r="F71" s="1529" t="s">
        <v>889</v>
      </c>
      <c r="G71" s="1529" t="s">
        <v>890</v>
      </c>
      <c r="H71" s="1532" t="s">
        <v>765</v>
      </c>
      <c r="I71" s="1532" t="s">
        <v>3744</v>
      </c>
      <c r="J71" s="1532" t="s">
        <v>891</v>
      </c>
      <c r="K71" s="1529" t="s">
        <v>157</v>
      </c>
      <c r="L71" s="1529" t="s">
        <v>892</v>
      </c>
      <c r="M71" s="1529" t="s">
        <v>893</v>
      </c>
      <c r="P71" s="1529" t="s">
        <v>248</v>
      </c>
      <c r="Q71" s="1529" t="s">
        <v>4108</v>
      </c>
      <c r="R71" s="1529" t="s">
        <v>4108</v>
      </c>
      <c r="U71" s="1529" t="s">
        <v>4103</v>
      </c>
      <c r="V71" s="1529" t="s">
        <v>4103</v>
      </c>
      <c r="W71" s="1532" t="s">
        <v>3916</v>
      </c>
      <c r="X71" s="1532" t="s">
        <v>3944</v>
      </c>
      <c r="Y71" s="1532" t="s">
        <v>3854</v>
      </c>
      <c r="Z71" s="1529" t="s">
        <v>4195</v>
      </c>
      <c r="AA71" s="1531" t="s">
        <v>4308</v>
      </c>
      <c r="AB71" s="1529" t="s">
        <v>4152</v>
      </c>
      <c r="AC71" s="1529" t="s">
        <v>1098</v>
      </c>
      <c r="AD71" s="1529" t="s">
        <v>1090</v>
      </c>
      <c r="AE71" s="1532" t="s">
        <v>3945</v>
      </c>
      <c r="AF71" s="1529" t="s">
        <v>353</v>
      </c>
      <c r="AG71" s="1532" t="s">
        <v>3946</v>
      </c>
    </row>
    <row r="72" spans="2:35" ht="38.25">
      <c r="B72" s="1529" t="s">
        <v>4196</v>
      </c>
      <c r="C72" s="1532" t="s">
        <v>897</v>
      </c>
      <c r="D72" s="1532" t="s">
        <v>86</v>
      </c>
      <c r="E72" s="1529" t="s">
        <v>898</v>
      </c>
      <c r="F72" s="1529" t="s">
        <v>899</v>
      </c>
      <c r="G72" s="1529" t="s">
        <v>900</v>
      </c>
      <c r="H72" s="1532" t="s">
        <v>66</v>
      </c>
      <c r="I72" s="1532" t="s">
        <v>3666</v>
      </c>
      <c r="J72" s="1532" t="s">
        <v>3947</v>
      </c>
      <c r="K72" s="1529" t="s">
        <v>902</v>
      </c>
      <c r="L72" s="1529" t="s">
        <v>903</v>
      </c>
      <c r="M72" s="1529" t="s">
        <v>3948</v>
      </c>
      <c r="O72" s="1529" t="s">
        <v>817</v>
      </c>
      <c r="P72" s="1529" t="s">
        <v>905</v>
      </c>
      <c r="Q72" s="1529" t="s">
        <v>4113</v>
      </c>
      <c r="R72" s="1529" t="s">
        <v>4108</v>
      </c>
      <c r="U72" s="1529" t="s">
        <v>4103</v>
      </c>
      <c r="V72" s="1529" t="s">
        <v>4103</v>
      </c>
      <c r="W72" s="1532" t="s">
        <v>3949</v>
      </c>
      <c r="X72" s="1533" t="s">
        <v>3950</v>
      </c>
      <c r="Y72" s="1532" t="s">
        <v>3787</v>
      </c>
      <c r="Z72" s="1529" t="s">
        <v>908</v>
      </c>
      <c r="AA72" s="1531" t="s">
        <v>4326</v>
      </c>
      <c r="AB72" s="1529" t="s">
        <v>149</v>
      </c>
      <c r="AC72" s="1529" t="s">
        <v>2715</v>
      </c>
      <c r="AD72" s="1529" t="s">
        <v>730</v>
      </c>
      <c r="AE72" s="1532" t="s">
        <v>674</v>
      </c>
      <c r="AF72" s="1529" t="s">
        <v>237</v>
      </c>
      <c r="AG72" s="1529" t="s">
        <v>3951</v>
      </c>
      <c r="AI72" s="1529" t="s">
        <v>3952</v>
      </c>
    </row>
    <row r="73" spans="2:35">
      <c r="B73" s="1529" t="s">
        <v>4197</v>
      </c>
      <c r="C73" s="1532" t="s">
        <v>911</v>
      </c>
      <c r="D73" s="1532" t="s">
        <v>86</v>
      </c>
      <c r="E73" s="1529" t="s">
        <v>3953</v>
      </c>
      <c r="F73" s="1529" t="s">
        <v>913</v>
      </c>
      <c r="G73" s="1529" t="s">
        <v>914</v>
      </c>
      <c r="H73" s="1532" t="s">
        <v>242</v>
      </c>
      <c r="I73" s="1532" t="s">
        <v>3752</v>
      </c>
      <c r="J73" s="1532" t="s">
        <v>3954</v>
      </c>
      <c r="K73" s="1529" t="s">
        <v>157</v>
      </c>
      <c r="L73" s="1529" t="s">
        <v>916</v>
      </c>
      <c r="M73" s="1529" t="s">
        <v>345</v>
      </c>
      <c r="P73" s="1529" t="s">
        <v>819</v>
      </c>
      <c r="Q73" s="1529" t="s">
        <v>4108</v>
      </c>
      <c r="R73" s="1529" t="s">
        <v>4108</v>
      </c>
      <c r="U73" s="1529" t="s">
        <v>4103</v>
      </c>
      <c r="V73" s="1529" t="s">
        <v>4103</v>
      </c>
      <c r="W73" s="1532" t="s">
        <v>3955</v>
      </c>
      <c r="X73" s="1532" t="s">
        <v>3956</v>
      </c>
      <c r="Z73" s="1529" t="s">
        <v>470</v>
      </c>
      <c r="AA73" s="1531" t="s">
        <v>4308</v>
      </c>
      <c r="AB73" s="1529" t="s">
        <v>251</v>
      </c>
      <c r="AC73" s="1529" t="s">
        <v>4147</v>
      </c>
      <c r="AD73" s="1529" t="s">
        <v>2700</v>
      </c>
      <c r="AE73" s="1532" t="s">
        <v>3761</v>
      </c>
      <c r="AF73" s="1529" t="s">
        <v>237</v>
      </c>
      <c r="AG73" s="1532" t="s">
        <v>3957</v>
      </c>
    </row>
    <row r="74" spans="2:35">
      <c r="B74" s="1529" t="s">
        <v>4198</v>
      </c>
      <c r="C74" s="1532" t="s">
        <v>920</v>
      </c>
      <c r="D74" s="1532" t="s">
        <v>86</v>
      </c>
      <c r="E74" s="1529" t="s">
        <v>921</v>
      </c>
      <c r="F74" s="1529" t="s">
        <v>922</v>
      </c>
      <c r="G74" s="1529" t="s">
        <v>923</v>
      </c>
      <c r="H74" s="1532" t="s">
        <v>66</v>
      </c>
      <c r="I74" s="1532" t="s">
        <v>3744</v>
      </c>
      <c r="J74" s="1532" t="s">
        <v>3958</v>
      </c>
      <c r="K74" s="1529" t="s">
        <v>260</v>
      </c>
      <c r="L74" s="1529" t="s">
        <v>925</v>
      </c>
      <c r="M74" s="1529" t="s">
        <v>640</v>
      </c>
      <c r="P74" s="1529" t="s">
        <v>926</v>
      </c>
      <c r="Q74" s="1529" t="s">
        <v>4108</v>
      </c>
      <c r="R74" s="1529" t="s">
        <v>4108</v>
      </c>
      <c r="U74" s="1529" t="s">
        <v>4103</v>
      </c>
      <c r="V74" s="1529" t="s">
        <v>4103</v>
      </c>
      <c r="W74" s="1532" t="s">
        <v>3865</v>
      </c>
      <c r="X74" s="1532" t="s">
        <v>3959</v>
      </c>
      <c r="Z74" s="1529" t="s">
        <v>908</v>
      </c>
      <c r="AA74" s="1531" t="s">
        <v>4339</v>
      </c>
      <c r="AB74" s="1529" t="s">
        <v>2724</v>
      </c>
      <c r="AC74" s="1529" t="s">
        <v>589</v>
      </c>
      <c r="AD74" s="1529" t="s">
        <v>471</v>
      </c>
      <c r="AE74" s="1532" t="s">
        <v>3960</v>
      </c>
      <c r="AF74" s="1529" t="s">
        <v>237</v>
      </c>
      <c r="AI74" s="1529" t="s">
        <v>4199</v>
      </c>
    </row>
    <row r="75" spans="2:35">
      <c r="B75" s="1529" t="s">
        <v>4200</v>
      </c>
      <c r="C75" s="1532" t="s">
        <v>929</v>
      </c>
      <c r="D75" s="1532" t="s">
        <v>62</v>
      </c>
      <c r="E75" s="1529" t="s">
        <v>930</v>
      </c>
      <c r="F75" s="1529" t="s">
        <v>931</v>
      </c>
      <c r="G75" s="1529" t="s">
        <v>932</v>
      </c>
      <c r="H75" s="1532" t="s">
        <v>242</v>
      </c>
      <c r="I75" s="1532" t="s">
        <v>3744</v>
      </c>
      <c r="J75" s="1532" t="s">
        <v>3961</v>
      </c>
      <c r="K75" s="1529" t="s">
        <v>934</v>
      </c>
      <c r="L75" s="1529" t="s">
        <v>935</v>
      </c>
      <c r="M75" s="1529" t="s">
        <v>936</v>
      </c>
      <c r="O75" s="1529" t="s">
        <v>937</v>
      </c>
      <c r="P75" s="1529" t="s">
        <v>938</v>
      </c>
      <c r="Q75" s="1529" t="s">
        <v>4113</v>
      </c>
      <c r="R75" s="1529" t="s">
        <v>4108</v>
      </c>
      <c r="T75" s="1529" t="s">
        <v>939</v>
      </c>
      <c r="U75" s="1529" t="s">
        <v>4103</v>
      </c>
      <c r="V75" s="1529" t="s">
        <v>4103</v>
      </c>
      <c r="W75" s="1532" t="s">
        <v>3962</v>
      </c>
      <c r="X75" s="1532" t="s">
        <v>3963</v>
      </c>
      <c r="Y75" s="1532" t="s">
        <v>3719</v>
      </c>
      <c r="Z75" s="1529" t="s">
        <v>350</v>
      </c>
      <c r="AA75" s="1531" t="s">
        <v>4335</v>
      </c>
      <c r="AB75" s="1529" t="s">
        <v>251</v>
      </c>
      <c r="AC75" s="1529" t="s">
        <v>4201</v>
      </c>
      <c r="AD75" s="1529" t="s">
        <v>687</v>
      </c>
      <c r="AE75" s="1532" t="s">
        <v>3726</v>
      </c>
      <c r="AF75" s="1529" t="s">
        <v>335</v>
      </c>
      <c r="AG75" s="1532" t="s">
        <v>3964</v>
      </c>
    </row>
    <row r="76" spans="2:35" ht="25.5">
      <c r="B76" s="1529" t="s">
        <v>4202</v>
      </c>
      <c r="C76" s="1532" t="s">
        <v>943</v>
      </c>
      <c r="D76" s="1532" t="s">
        <v>86</v>
      </c>
      <c r="E76" s="1529" t="s">
        <v>944</v>
      </c>
      <c r="G76" s="1529" t="s">
        <v>945</v>
      </c>
      <c r="H76" s="1532" t="s">
        <v>170</v>
      </c>
      <c r="I76" s="1532" t="s">
        <v>3752</v>
      </c>
      <c r="J76" s="1532" t="s">
        <v>3965</v>
      </c>
      <c r="K76" s="1529" t="s">
        <v>220</v>
      </c>
      <c r="L76" s="1529" t="s">
        <v>947</v>
      </c>
      <c r="M76" s="1529" t="s">
        <v>71</v>
      </c>
      <c r="O76" s="1529" t="s">
        <v>948</v>
      </c>
      <c r="P76" s="1529" t="s">
        <v>949</v>
      </c>
      <c r="Q76" s="1529" t="s">
        <v>4106</v>
      </c>
      <c r="R76" s="1529" t="s">
        <v>4116</v>
      </c>
      <c r="U76" s="1529" t="s">
        <v>4103</v>
      </c>
      <c r="V76" s="1529" t="s">
        <v>4103</v>
      </c>
      <c r="W76" s="1532" t="s">
        <v>3777</v>
      </c>
      <c r="X76" s="1533" t="s">
        <v>3966</v>
      </c>
      <c r="Y76" s="1532" t="s">
        <v>3730</v>
      </c>
      <c r="Z76" s="1529" t="s">
        <v>951</v>
      </c>
      <c r="AA76" s="1531" t="s">
        <v>4317</v>
      </c>
      <c r="AB76" s="1529" t="s">
        <v>296</v>
      </c>
      <c r="AC76" s="1529" t="s">
        <v>2715</v>
      </c>
      <c r="AD76" s="1529" t="s">
        <v>730</v>
      </c>
      <c r="AE76" s="1532" t="s">
        <v>4306</v>
      </c>
      <c r="AF76" s="1529" t="s">
        <v>163</v>
      </c>
      <c r="AG76" s="1529" t="s">
        <v>3967</v>
      </c>
      <c r="AI76" s="1529" t="s">
        <v>3968</v>
      </c>
    </row>
    <row r="77" spans="2:35" ht="38.25">
      <c r="B77" s="1529" t="s">
        <v>4203</v>
      </c>
      <c r="C77" s="1532" t="s">
        <v>955</v>
      </c>
      <c r="D77" s="1532" t="s">
        <v>86</v>
      </c>
      <c r="E77" s="1529" t="s">
        <v>956</v>
      </c>
      <c r="G77" s="1529" t="s">
        <v>957</v>
      </c>
      <c r="H77" s="1532" t="s">
        <v>170</v>
      </c>
      <c r="I77" s="1532" t="s">
        <v>3744</v>
      </c>
      <c r="J77" s="1532" t="s">
        <v>3965</v>
      </c>
      <c r="K77" s="1529" t="s">
        <v>220</v>
      </c>
      <c r="L77" s="1529" t="s">
        <v>947</v>
      </c>
      <c r="M77" s="1529" t="s">
        <v>345</v>
      </c>
      <c r="P77" s="1529" t="s">
        <v>958</v>
      </c>
      <c r="Q77" s="1529" t="s">
        <v>4116</v>
      </c>
      <c r="R77" s="1529" t="s">
        <v>4116</v>
      </c>
      <c r="U77" s="1529" t="s">
        <v>4103</v>
      </c>
      <c r="V77" s="1529" t="s">
        <v>4103</v>
      </c>
      <c r="W77" s="1532" t="s">
        <v>3955</v>
      </c>
      <c r="X77" s="1533" t="s">
        <v>3969</v>
      </c>
      <c r="Y77" s="1532" t="s">
        <v>3854</v>
      </c>
      <c r="Z77" s="1529" t="s">
        <v>997</v>
      </c>
      <c r="AA77" s="1531" t="s">
        <v>4340</v>
      </c>
      <c r="AB77" s="1529" t="s">
        <v>4126</v>
      </c>
      <c r="AC77" s="1529" t="s">
        <v>4204</v>
      </c>
      <c r="AD77" s="1529" t="s">
        <v>1131</v>
      </c>
      <c r="AE77" s="1532" t="s">
        <v>960</v>
      </c>
      <c r="AF77" s="1529" t="s">
        <v>472</v>
      </c>
      <c r="AI77" s="1529" t="s">
        <v>3970</v>
      </c>
    </row>
    <row r="78" spans="2:35">
      <c r="B78" s="1529" t="s">
        <v>4205</v>
      </c>
    </row>
    <row r="79" spans="2:35">
      <c r="B79" s="1529" t="s">
        <v>4206</v>
      </c>
      <c r="C79" s="1532" t="s">
        <v>961</v>
      </c>
      <c r="D79" s="1532" t="s">
        <v>86</v>
      </c>
      <c r="E79" s="1529" t="s">
        <v>4207</v>
      </c>
      <c r="F79" s="1532" t="s">
        <v>4301</v>
      </c>
      <c r="G79" s="1529" t="s">
        <v>963</v>
      </c>
      <c r="H79" s="1532" t="s">
        <v>724</v>
      </c>
      <c r="I79" s="1532" t="s">
        <v>3744</v>
      </c>
      <c r="J79" s="1532" t="s">
        <v>3972</v>
      </c>
      <c r="K79" s="1529" t="s">
        <v>190</v>
      </c>
      <c r="L79" s="1529" t="s">
        <v>965</v>
      </c>
      <c r="M79" s="1529" t="s">
        <v>71</v>
      </c>
      <c r="P79" s="1529" t="s">
        <v>966</v>
      </c>
      <c r="Q79" s="1529" t="s">
        <v>4108</v>
      </c>
      <c r="R79" s="1529" t="s">
        <v>4108</v>
      </c>
      <c r="U79" s="1529" t="s">
        <v>4103</v>
      </c>
      <c r="V79" s="1529" t="s">
        <v>4103</v>
      </c>
      <c r="W79" s="1532" t="s">
        <v>3813</v>
      </c>
      <c r="X79" s="1532" t="s">
        <v>3830</v>
      </c>
      <c r="Y79" s="1532" t="s">
        <v>3896</v>
      </c>
      <c r="Z79" s="1529" t="s">
        <v>984</v>
      </c>
      <c r="AA79" s="1531" t="s">
        <v>4331</v>
      </c>
      <c r="AB79" s="1529" t="s">
        <v>730</v>
      </c>
      <c r="AC79" s="1529" t="s">
        <v>180</v>
      </c>
      <c r="AD79" s="1529" t="s">
        <v>308</v>
      </c>
      <c r="AE79" s="1532" t="s">
        <v>3973</v>
      </c>
      <c r="AF79" s="1529" t="s">
        <v>472</v>
      </c>
      <c r="AG79" s="1529" t="s">
        <v>3974</v>
      </c>
      <c r="AI79" s="1529" t="s">
        <v>3975</v>
      </c>
    </row>
    <row r="80" spans="2:35">
      <c r="B80" s="1529" t="s">
        <v>4208</v>
      </c>
      <c r="C80" s="1532" t="s">
        <v>971</v>
      </c>
      <c r="D80" s="1532" t="s">
        <v>62</v>
      </c>
      <c r="E80" s="1529" t="s">
        <v>972</v>
      </c>
      <c r="F80" s="1529" t="s">
        <v>973</v>
      </c>
      <c r="G80" s="1529" t="s">
        <v>974</v>
      </c>
      <c r="H80" s="1532" t="s">
        <v>975</v>
      </c>
      <c r="I80" s="1532" t="s">
        <v>3744</v>
      </c>
      <c r="J80" s="1532" t="s">
        <v>3976</v>
      </c>
      <c r="K80" s="1529" t="s">
        <v>316</v>
      </c>
      <c r="L80" s="1529" t="s">
        <v>977</v>
      </c>
      <c r="M80" s="1529" t="s">
        <v>3977</v>
      </c>
      <c r="O80" s="1529" t="s">
        <v>979</v>
      </c>
      <c r="P80" s="1529" t="s">
        <v>980</v>
      </c>
      <c r="Q80" s="1529" t="s">
        <v>4116</v>
      </c>
      <c r="R80" s="1529" t="s">
        <v>4108</v>
      </c>
      <c r="T80" s="1529" t="s">
        <v>981</v>
      </c>
      <c r="U80" s="1529" t="s">
        <v>4106</v>
      </c>
      <c r="V80" s="1529" t="s">
        <v>4103</v>
      </c>
      <c r="W80" s="1532" t="s">
        <v>3813</v>
      </c>
      <c r="X80" s="1532" t="s">
        <v>3978</v>
      </c>
      <c r="Y80" s="1532" t="s">
        <v>3979</v>
      </c>
      <c r="Z80" s="1529" t="s">
        <v>984</v>
      </c>
      <c r="AA80" s="1531" t="s">
        <v>4324</v>
      </c>
      <c r="AB80" s="1529" t="s">
        <v>985</v>
      </c>
      <c r="AC80" s="1529" t="s">
        <v>2711</v>
      </c>
      <c r="AD80" s="1529" t="s">
        <v>642</v>
      </c>
      <c r="AE80" s="1532" t="s">
        <v>334</v>
      </c>
      <c r="AF80" s="1529" t="s">
        <v>335</v>
      </c>
      <c r="AI80" s="1529" t="s">
        <v>3975</v>
      </c>
    </row>
    <row r="81" spans="2:35">
      <c r="B81" s="1529" t="s">
        <v>4209</v>
      </c>
      <c r="C81" s="1532" t="s">
        <v>987</v>
      </c>
      <c r="D81" s="1532" t="s">
        <v>86</v>
      </c>
      <c r="E81" s="1529" t="s">
        <v>988</v>
      </c>
      <c r="F81" s="1529" t="s">
        <v>989</v>
      </c>
      <c r="G81" s="1529" t="s">
        <v>990</v>
      </c>
      <c r="H81" s="1532" t="s">
        <v>66</v>
      </c>
      <c r="I81" s="1532" t="s">
        <v>3666</v>
      </c>
      <c r="J81" s="1532" t="s">
        <v>3980</v>
      </c>
      <c r="K81" s="1529" t="s">
        <v>190</v>
      </c>
      <c r="L81" s="1529" t="s">
        <v>992</v>
      </c>
      <c r="M81" s="1529" t="s">
        <v>345</v>
      </c>
      <c r="P81" s="1529" t="s">
        <v>993</v>
      </c>
      <c r="Q81" s="1529" t="s">
        <v>4101</v>
      </c>
      <c r="R81" s="1529" t="s">
        <v>4101</v>
      </c>
      <c r="T81" s="1529" t="s">
        <v>994</v>
      </c>
      <c r="U81" s="1529" t="s">
        <v>4100</v>
      </c>
      <c r="V81" s="1529" t="s">
        <v>4103</v>
      </c>
      <c r="W81" s="1532" t="s">
        <v>3734</v>
      </c>
      <c r="X81" s="1532" t="s">
        <v>3800</v>
      </c>
      <c r="Y81" s="1532" t="s">
        <v>3877</v>
      </c>
      <c r="Z81" s="1529" t="s">
        <v>996</v>
      </c>
      <c r="AA81" s="1531" t="s">
        <v>4307</v>
      </c>
      <c r="AB81" s="1529" t="s">
        <v>997</v>
      </c>
      <c r="AC81" s="1529" t="s">
        <v>2721</v>
      </c>
      <c r="AD81" s="1529" t="s">
        <v>2711</v>
      </c>
      <c r="AE81" s="1532" t="s">
        <v>960</v>
      </c>
      <c r="AF81" s="1529" t="s">
        <v>472</v>
      </c>
      <c r="AI81" s="1529" t="s">
        <v>3981</v>
      </c>
    </row>
    <row r="82" spans="2:35">
      <c r="B82" s="1529" t="s">
        <v>4210</v>
      </c>
      <c r="C82" s="1532" t="s">
        <v>1000</v>
      </c>
      <c r="D82" s="1532" t="s">
        <v>86</v>
      </c>
      <c r="E82" s="1529" t="s">
        <v>1001</v>
      </c>
      <c r="F82" s="1529" t="s">
        <v>3982</v>
      </c>
      <c r="G82" s="1529" t="s">
        <v>1003</v>
      </c>
      <c r="H82" s="1532" t="s">
        <v>724</v>
      </c>
      <c r="I82" s="1532" t="s">
        <v>3744</v>
      </c>
      <c r="J82" s="1532" t="s">
        <v>3983</v>
      </c>
      <c r="K82" s="1529" t="s">
        <v>190</v>
      </c>
      <c r="L82" s="1529" t="s">
        <v>1005</v>
      </c>
      <c r="M82" s="1529" t="s">
        <v>71</v>
      </c>
      <c r="O82" s="1529" t="s">
        <v>819</v>
      </c>
      <c r="P82" s="1529" t="s">
        <v>1006</v>
      </c>
      <c r="Q82" s="1529" t="s">
        <v>4113</v>
      </c>
      <c r="R82" s="1529" t="s">
        <v>4108</v>
      </c>
      <c r="U82" s="1529" t="s">
        <v>4103</v>
      </c>
      <c r="V82" s="1529" t="s">
        <v>4103</v>
      </c>
      <c r="W82" s="1532" t="s">
        <v>3790</v>
      </c>
      <c r="X82" s="1532" t="s">
        <v>3984</v>
      </c>
      <c r="Y82" s="1532" t="s">
        <v>3754</v>
      </c>
      <c r="Z82" s="1529" t="s">
        <v>1008</v>
      </c>
      <c r="AA82" s="1531" t="s">
        <v>4308</v>
      </c>
      <c r="AB82" s="1529" t="s">
        <v>985</v>
      </c>
      <c r="AC82" s="1529" t="s">
        <v>308</v>
      </c>
      <c r="AD82" s="1529" t="s">
        <v>730</v>
      </c>
      <c r="AE82" s="1532" t="s">
        <v>960</v>
      </c>
      <c r="AF82" s="1529" t="s">
        <v>1009</v>
      </c>
      <c r="AI82" s="1529" t="s">
        <v>3985</v>
      </c>
    </row>
    <row r="83" spans="2:35">
      <c r="B83" s="1529" t="s">
        <v>4211</v>
      </c>
      <c r="C83" s="1532" t="s">
        <v>1011</v>
      </c>
      <c r="D83" s="1532" t="s">
        <v>62</v>
      </c>
      <c r="E83" s="1529" t="s">
        <v>4212</v>
      </c>
      <c r="F83" s="1529" t="s">
        <v>1012</v>
      </c>
      <c r="G83" s="1529" t="s">
        <v>1013</v>
      </c>
      <c r="H83" s="1532" t="s">
        <v>170</v>
      </c>
      <c r="I83" s="1532" t="s">
        <v>3752</v>
      </c>
      <c r="J83" s="1532" t="s">
        <v>1014</v>
      </c>
      <c r="K83" s="1529" t="s">
        <v>190</v>
      </c>
      <c r="L83" s="1529" t="s">
        <v>1015</v>
      </c>
      <c r="M83" s="1529" t="s">
        <v>71</v>
      </c>
      <c r="P83" s="1529" t="s">
        <v>1016</v>
      </c>
      <c r="Q83" s="1529" t="s">
        <v>4116</v>
      </c>
      <c r="R83" s="1529" t="s">
        <v>4116</v>
      </c>
      <c r="U83" s="1529" t="s">
        <v>4103</v>
      </c>
      <c r="V83" s="1529" t="s">
        <v>4103</v>
      </c>
      <c r="W83" s="1532" t="s">
        <v>3777</v>
      </c>
      <c r="X83" s="1532" t="s">
        <v>3986</v>
      </c>
      <c r="Y83" s="1532" t="s">
        <v>3801</v>
      </c>
      <c r="Z83" s="1529" t="s">
        <v>2778</v>
      </c>
      <c r="AA83" s="1531" t="s">
        <v>4332</v>
      </c>
      <c r="AB83" s="1529" t="s">
        <v>731</v>
      </c>
      <c r="AC83" s="1529" t="s">
        <v>4147</v>
      </c>
      <c r="AD83" s="1529" t="s">
        <v>2700</v>
      </c>
      <c r="AE83" s="1532" t="s">
        <v>960</v>
      </c>
      <c r="AF83" s="1529" t="s">
        <v>163</v>
      </c>
      <c r="AI83" s="1529" t="s">
        <v>3732</v>
      </c>
    </row>
    <row r="84" spans="2:35">
      <c r="B84" s="1529" t="s">
        <v>4213</v>
      </c>
      <c r="C84" s="1532" t="s">
        <v>1019</v>
      </c>
      <c r="D84" s="1532" t="s">
        <v>86</v>
      </c>
      <c r="E84" s="1529" t="s">
        <v>1020</v>
      </c>
      <c r="F84" s="1529" t="s">
        <v>1021</v>
      </c>
      <c r="G84" s="1529" t="s">
        <v>1022</v>
      </c>
      <c r="H84" s="1532" t="s">
        <v>170</v>
      </c>
      <c r="I84" s="1532" t="s">
        <v>3666</v>
      </c>
      <c r="J84" s="1532" t="s">
        <v>3987</v>
      </c>
      <c r="K84" s="1529" t="s">
        <v>372</v>
      </c>
      <c r="L84" s="1529" t="s">
        <v>413</v>
      </c>
      <c r="M84" s="1529" t="s">
        <v>71</v>
      </c>
      <c r="O84" s="1529" t="s">
        <v>1024</v>
      </c>
      <c r="P84" s="1529" t="s">
        <v>180</v>
      </c>
      <c r="Q84" s="1529" t="s">
        <v>4120</v>
      </c>
      <c r="R84" s="1529" t="s">
        <v>4101</v>
      </c>
      <c r="U84" s="1529" t="s">
        <v>4103</v>
      </c>
      <c r="V84" s="1529" t="s">
        <v>4103</v>
      </c>
      <c r="W84" s="1532" t="s">
        <v>3734</v>
      </c>
      <c r="X84" s="1532" t="s">
        <v>3988</v>
      </c>
      <c r="Y84" s="1532" t="s">
        <v>3989</v>
      </c>
      <c r="Z84" s="1529" t="s">
        <v>1027</v>
      </c>
      <c r="AA84" s="1531" t="s">
        <v>4310</v>
      </c>
      <c r="AB84" s="1529" t="s">
        <v>180</v>
      </c>
      <c r="AC84" s="1529" t="s">
        <v>2721</v>
      </c>
      <c r="AD84" s="1529" t="s">
        <v>2711</v>
      </c>
      <c r="AE84" s="1532" t="s">
        <v>3990</v>
      </c>
      <c r="AF84" s="1529" t="s">
        <v>353</v>
      </c>
      <c r="AI84" s="1529" t="s">
        <v>3991</v>
      </c>
    </row>
    <row r="85" spans="2:35">
      <c r="B85" s="1529" t="s">
        <v>4214</v>
      </c>
      <c r="C85" s="1532" t="s">
        <v>1031</v>
      </c>
      <c r="D85" s="1532" t="s">
        <v>86</v>
      </c>
      <c r="E85" s="1529" t="s">
        <v>1032</v>
      </c>
      <c r="F85" s="1529" t="s">
        <v>1033</v>
      </c>
      <c r="G85" s="1529" t="s">
        <v>1034</v>
      </c>
      <c r="H85" s="1532" t="s">
        <v>66</v>
      </c>
      <c r="I85" s="1532" t="s">
        <v>3744</v>
      </c>
      <c r="J85" s="1532" t="s">
        <v>3992</v>
      </c>
      <c r="K85" s="1529" t="s">
        <v>190</v>
      </c>
      <c r="L85" s="1529" t="s">
        <v>1035</v>
      </c>
      <c r="M85" s="1529" t="s">
        <v>345</v>
      </c>
      <c r="O85" s="1529" t="s">
        <v>378</v>
      </c>
      <c r="P85" s="1529" t="s">
        <v>1036</v>
      </c>
      <c r="Q85" s="1529" t="s">
        <v>4113</v>
      </c>
      <c r="R85" s="1529" t="s">
        <v>4108</v>
      </c>
      <c r="U85" s="1529" t="s">
        <v>4103</v>
      </c>
      <c r="V85" s="1529" t="s">
        <v>4103</v>
      </c>
      <c r="W85" s="1532" t="s">
        <v>3955</v>
      </c>
      <c r="X85" s="1532" t="s">
        <v>3993</v>
      </c>
      <c r="Y85" s="1532" t="s">
        <v>3713</v>
      </c>
      <c r="Z85" s="1529" t="s">
        <v>350</v>
      </c>
      <c r="AA85" s="1531" t="s">
        <v>4331</v>
      </c>
      <c r="AB85" s="1529" t="s">
        <v>2700</v>
      </c>
      <c r="AC85" s="1529" t="s">
        <v>4115</v>
      </c>
      <c r="AD85" s="1529" t="s">
        <v>564</v>
      </c>
      <c r="AE85" s="1532" t="s">
        <v>960</v>
      </c>
      <c r="AF85" s="1529" t="s">
        <v>353</v>
      </c>
      <c r="AI85" s="1529" t="s">
        <v>3994</v>
      </c>
    </row>
    <row r="86" spans="2:35">
      <c r="B86" s="1529" t="s">
        <v>4215</v>
      </c>
      <c r="C86" s="1532" t="s">
        <v>1039</v>
      </c>
      <c r="D86" s="1532" t="s">
        <v>86</v>
      </c>
      <c r="E86" s="1529" t="s">
        <v>1040</v>
      </c>
      <c r="F86" s="1529" t="s">
        <v>1041</v>
      </c>
      <c r="G86" s="1529" t="s">
        <v>1042</v>
      </c>
      <c r="H86" s="1532" t="s">
        <v>975</v>
      </c>
      <c r="I86" s="1532" t="s">
        <v>3744</v>
      </c>
      <c r="J86" s="1532" t="s">
        <v>3995</v>
      </c>
      <c r="K86" s="1529" t="s">
        <v>144</v>
      </c>
      <c r="L86" s="1529" t="s">
        <v>1044</v>
      </c>
      <c r="M86" s="1529" t="s">
        <v>3996</v>
      </c>
      <c r="O86" s="1529" t="s">
        <v>1046</v>
      </c>
      <c r="P86" s="1529" t="s">
        <v>147</v>
      </c>
      <c r="Q86" s="1529" t="s">
        <v>4103</v>
      </c>
      <c r="R86" s="1529" t="s">
        <v>4108</v>
      </c>
      <c r="T86" s="1529" t="s">
        <v>1047</v>
      </c>
      <c r="U86" s="1529" t="s">
        <v>4103</v>
      </c>
      <c r="V86" s="1529" t="s">
        <v>4103</v>
      </c>
      <c r="W86" s="1532" t="s">
        <v>3941</v>
      </c>
      <c r="X86" s="1532" t="s">
        <v>3997</v>
      </c>
      <c r="Y86" s="1532" t="s">
        <v>3998</v>
      </c>
      <c r="Z86" s="1529" t="s">
        <v>1050</v>
      </c>
      <c r="AA86" s="1531" t="s">
        <v>4308</v>
      </c>
      <c r="AB86" s="1529" t="s">
        <v>251</v>
      </c>
      <c r="AC86" s="1529" t="s">
        <v>2724</v>
      </c>
      <c r="AD86" s="1529" t="s">
        <v>2687</v>
      </c>
      <c r="AE86" s="1532" t="s">
        <v>960</v>
      </c>
      <c r="AF86" s="1529" t="s">
        <v>353</v>
      </c>
      <c r="AG86" s="1532" t="s">
        <v>3999</v>
      </c>
      <c r="AI86" s="1529" t="s">
        <v>4000</v>
      </c>
    </row>
    <row r="87" spans="2:35">
      <c r="B87" s="1529" t="s">
        <v>4216</v>
      </c>
      <c r="C87" s="1532" t="s">
        <v>1053</v>
      </c>
      <c r="D87" s="1532" t="s">
        <v>62</v>
      </c>
      <c r="E87" s="1529" t="s">
        <v>1054</v>
      </c>
      <c r="F87" s="1529" t="s">
        <v>1055</v>
      </c>
      <c r="G87" s="1529" t="s">
        <v>1056</v>
      </c>
      <c r="H87" s="1532" t="s">
        <v>66</v>
      </c>
      <c r="I87" s="1532" t="s">
        <v>3744</v>
      </c>
      <c r="J87" s="1532" t="s">
        <v>4001</v>
      </c>
      <c r="K87" s="1529" t="s">
        <v>1058</v>
      </c>
      <c r="L87" s="1529" t="s">
        <v>1059</v>
      </c>
      <c r="M87" s="1529" t="s">
        <v>1060</v>
      </c>
      <c r="O87" s="1529" t="s">
        <v>3055</v>
      </c>
      <c r="P87" s="1529" t="s">
        <v>375</v>
      </c>
      <c r="Q87" s="1529" t="s">
        <v>4113</v>
      </c>
      <c r="R87" s="1529" t="s">
        <v>4108</v>
      </c>
      <c r="U87" s="1529" t="s">
        <v>4103</v>
      </c>
      <c r="V87" s="1529" t="s">
        <v>4103</v>
      </c>
      <c r="W87" s="1532" t="s">
        <v>3813</v>
      </c>
      <c r="X87" s="1532" t="s">
        <v>4002</v>
      </c>
      <c r="Z87" s="1529" t="s">
        <v>529</v>
      </c>
      <c r="AA87" s="1531" t="s">
        <v>4324</v>
      </c>
      <c r="AB87" s="1529" t="s">
        <v>530</v>
      </c>
      <c r="AC87" s="1529" t="s">
        <v>2698</v>
      </c>
      <c r="AD87" s="1529" t="s">
        <v>531</v>
      </c>
      <c r="AE87" s="1532" t="s">
        <v>3664</v>
      </c>
      <c r="AF87" s="1529" t="s">
        <v>335</v>
      </c>
      <c r="AI87" s="1529" t="s">
        <v>4003</v>
      </c>
    </row>
    <row r="88" spans="2:35">
      <c r="B88" s="1529" t="s">
        <v>4217</v>
      </c>
      <c r="C88" s="1532" t="s">
        <v>1064</v>
      </c>
      <c r="D88" s="1532" t="s">
        <v>86</v>
      </c>
      <c r="E88" s="1529" t="s">
        <v>4218</v>
      </c>
      <c r="F88" s="1529" t="s">
        <v>1065</v>
      </c>
      <c r="G88" s="1529" t="s">
        <v>1066</v>
      </c>
      <c r="H88" s="1532" t="s">
        <v>66</v>
      </c>
      <c r="I88" s="1532" t="s">
        <v>188</v>
      </c>
      <c r="J88" s="1532" t="s">
        <v>1067</v>
      </c>
      <c r="K88" s="1529" t="s">
        <v>316</v>
      </c>
      <c r="L88" s="1529" t="s">
        <v>1068</v>
      </c>
      <c r="M88" s="1529" t="s">
        <v>1069</v>
      </c>
      <c r="P88" s="1529" t="s">
        <v>73</v>
      </c>
      <c r="Q88" s="1529" t="s">
        <v>4101</v>
      </c>
      <c r="R88" s="1529" t="s">
        <v>4101</v>
      </c>
      <c r="U88" s="1529" t="s">
        <v>4103</v>
      </c>
      <c r="V88" s="1529" t="s">
        <v>4103</v>
      </c>
      <c r="W88" s="1532" t="s">
        <v>3734</v>
      </c>
      <c r="X88" s="1532" t="s">
        <v>4004</v>
      </c>
      <c r="Y88" s="1532" t="s">
        <v>3979</v>
      </c>
      <c r="Z88" s="1529" t="s">
        <v>1196</v>
      </c>
      <c r="AA88" s="1531" t="s">
        <v>4319</v>
      </c>
      <c r="AB88" s="1529" t="s">
        <v>4122</v>
      </c>
      <c r="AC88" s="1529" t="s">
        <v>471</v>
      </c>
      <c r="AD88" s="1529" t="s">
        <v>4142</v>
      </c>
      <c r="AF88" s="1529" t="s">
        <v>486</v>
      </c>
      <c r="AI88" s="1529" t="s">
        <v>4003</v>
      </c>
    </row>
    <row r="89" spans="2:35">
      <c r="B89" s="1529" t="s">
        <v>4219</v>
      </c>
      <c r="C89" s="1532" t="s">
        <v>1071</v>
      </c>
      <c r="D89" s="1532" t="s">
        <v>62</v>
      </c>
      <c r="E89" s="1529" t="s">
        <v>1072</v>
      </c>
      <c r="F89" s="1529" t="s">
        <v>1073</v>
      </c>
      <c r="G89" s="1529" t="s">
        <v>1074</v>
      </c>
      <c r="H89" s="1532" t="s">
        <v>170</v>
      </c>
      <c r="I89" s="1532" t="s">
        <v>3744</v>
      </c>
      <c r="J89" s="1532" t="s">
        <v>4005</v>
      </c>
      <c r="K89" s="1529" t="s">
        <v>190</v>
      </c>
      <c r="L89" s="1529" t="s">
        <v>1076</v>
      </c>
      <c r="M89" s="1529" t="s">
        <v>71</v>
      </c>
      <c r="O89" s="1529" t="s">
        <v>1077</v>
      </c>
      <c r="P89" s="1529" t="s">
        <v>1078</v>
      </c>
      <c r="Q89" s="1529" t="s">
        <v>4106</v>
      </c>
      <c r="R89" s="1529" t="s">
        <v>4103</v>
      </c>
      <c r="T89" s="1529" t="s">
        <v>1079</v>
      </c>
      <c r="U89" s="1529" t="s">
        <v>4114</v>
      </c>
      <c r="V89" s="1529" t="s">
        <v>4100</v>
      </c>
      <c r="W89" s="1532" t="s">
        <v>3813</v>
      </c>
      <c r="X89" s="1532" t="s">
        <v>3700</v>
      </c>
      <c r="Y89" s="1532" t="s">
        <v>3701</v>
      </c>
      <c r="Z89" s="1529" t="s">
        <v>716</v>
      </c>
      <c r="AA89" s="1531" t="s">
        <v>4341</v>
      </c>
      <c r="AB89" s="1529" t="s">
        <v>149</v>
      </c>
      <c r="AC89" s="1529" t="s">
        <v>4129</v>
      </c>
      <c r="AD89" s="1529" t="s">
        <v>642</v>
      </c>
      <c r="AE89" s="1532" t="s">
        <v>4006</v>
      </c>
      <c r="AF89" s="1529" t="s">
        <v>353</v>
      </c>
      <c r="AI89" s="1529" t="s">
        <v>1081</v>
      </c>
    </row>
    <row r="90" spans="2:35">
      <c r="B90" s="1529" t="s">
        <v>4220</v>
      </c>
      <c r="C90" s="1532" t="s">
        <v>1082</v>
      </c>
      <c r="D90" s="1532" t="s">
        <v>62</v>
      </c>
      <c r="E90" s="1529" t="s">
        <v>1083</v>
      </c>
      <c r="F90" s="1529" t="s">
        <v>1084</v>
      </c>
      <c r="G90" s="1529" t="s">
        <v>1085</v>
      </c>
      <c r="H90" s="1532" t="s">
        <v>242</v>
      </c>
      <c r="I90" s="1532" t="s">
        <v>188</v>
      </c>
      <c r="J90" s="1532" t="s">
        <v>4007</v>
      </c>
      <c r="K90" s="1529" t="s">
        <v>1087</v>
      </c>
      <c r="L90" s="1529" t="s">
        <v>1088</v>
      </c>
      <c r="M90" s="1529" t="s">
        <v>71</v>
      </c>
      <c r="O90" s="1529" t="s">
        <v>1089</v>
      </c>
      <c r="P90" s="1529" t="s">
        <v>147</v>
      </c>
      <c r="Q90" s="1529" t="s">
        <v>4120</v>
      </c>
      <c r="R90" s="1529" t="s">
        <v>4101</v>
      </c>
      <c r="U90" s="1529" t="s">
        <v>4103</v>
      </c>
      <c r="V90" s="1529" t="s">
        <v>4103</v>
      </c>
      <c r="W90" s="1532" t="s">
        <v>3734</v>
      </c>
      <c r="X90" s="1532" t="s">
        <v>3939</v>
      </c>
      <c r="Y90" s="1532" t="s">
        <v>3719</v>
      </c>
      <c r="Z90" s="1529" t="s">
        <v>378</v>
      </c>
      <c r="AA90" s="1531" t="s">
        <v>4310</v>
      </c>
      <c r="AB90" s="1529" t="s">
        <v>751</v>
      </c>
      <c r="AC90" s="1529" t="s">
        <v>1090</v>
      </c>
      <c r="AD90" s="1529" t="s">
        <v>4152</v>
      </c>
      <c r="AE90" s="1532" t="s">
        <v>139</v>
      </c>
      <c r="AF90" s="1529" t="s">
        <v>335</v>
      </c>
      <c r="AI90" s="1529" t="s">
        <v>4008</v>
      </c>
    </row>
    <row r="91" spans="2:35" ht="25.5">
      <c r="B91" s="1529" t="s">
        <v>4221</v>
      </c>
      <c r="C91" s="1532" t="s">
        <v>1091</v>
      </c>
      <c r="D91" s="1532" t="s">
        <v>62</v>
      </c>
      <c r="E91" s="1529" t="s">
        <v>1092</v>
      </c>
      <c r="F91" s="1529" t="s">
        <v>1093</v>
      </c>
      <c r="G91" s="1529" t="s">
        <v>1094</v>
      </c>
      <c r="H91" s="1532" t="s">
        <v>242</v>
      </c>
      <c r="I91" s="1532" t="s">
        <v>67</v>
      </c>
      <c r="J91" s="1532" t="s">
        <v>1095</v>
      </c>
      <c r="K91" s="1529" t="s">
        <v>69</v>
      </c>
      <c r="L91" s="1529" t="s">
        <v>1096</v>
      </c>
      <c r="M91" s="1529" t="s">
        <v>318</v>
      </c>
      <c r="O91" s="1529" t="s">
        <v>730</v>
      </c>
      <c r="P91" s="1529" t="s">
        <v>147</v>
      </c>
      <c r="Q91" s="1529" t="s">
        <v>4113</v>
      </c>
      <c r="R91" s="1529" t="s">
        <v>4108</v>
      </c>
      <c r="U91" s="1529" t="s">
        <v>4103</v>
      </c>
      <c r="V91" s="1529" t="s">
        <v>4103</v>
      </c>
      <c r="W91" s="1532" t="s">
        <v>3813</v>
      </c>
      <c r="X91" s="1533" t="s">
        <v>4009</v>
      </c>
      <c r="Y91" s="1532" t="s">
        <v>3719</v>
      </c>
      <c r="Z91" s="1529" t="s">
        <v>296</v>
      </c>
      <c r="AA91" s="1531" t="s">
        <v>4342</v>
      </c>
      <c r="AB91" s="1529" t="s">
        <v>1098</v>
      </c>
      <c r="AC91" s="1529" t="s">
        <v>485</v>
      </c>
      <c r="AD91" s="1529" t="s">
        <v>4125</v>
      </c>
      <c r="AE91" s="1532" t="s">
        <v>717</v>
      </c>
      <c r="AF91" s="1529" t="s">
        <v>886</v>
      </c>
      <c r="AG91" s="1532" t="s">
        <v>4010</v>
      </c>
      <c r="AH91" s="1532" t="s">
        <v>364</v>
      </c>
      <c r="AI91" s="1529" t="s">
        <v>4011</v>
      </c>
    </row>
    <row r="92" spans="2:35" ht="25.5">
      <c r="B92" s="1529" t="s">
        <v>4222</v>
      </c>
      <c r="C92" s="1532" t="s">
        <v>1100</v>
      </c>
      <c r="D92" s="1532" t="s">
        <v>86</v>
      </c>
      <c r="E92" s="1529" t="s">
        <v>1101</v>
      </c>
      <c r="F92" s="1529" t="s">
        <v>1102</v>
      </c>
      <c r="G92" s="1529" t="s">
        <v>1103</v>
      </c>
      <c r="H92" s="1532" t="s">
        <v>242</v>
      </c>
      <c r="I92" s="1532" t="s">
        <v>3744</v>
      </c>
      <c r="J92" s="1532" t="s">
        <v>4012</v>
      </c>
      <c r="K92" s="1529" t="s">
        <v>144</v>
      </c>
      <c r="L92" s="1529" t="s">
        <v>1088</v>
      </c>
      <c r="M92" s="1529" t="s">
        <v>1105</v>
      </c>
      <c r="Q92" s="1529" t="s">
        <v>4103</v>
      </c>
      <c r="R92" s="1529" t="s">
        <v>4103</v>
      </c>
      <c r="U92" s="1529" t="s">
        <v>4100</v>
      </c>
      <c r="V92" s="1529" t="s">
        <v>4100</v>
      </c>
      <c r="W92" s="1532" t="s">
        <v>3790</v>
      </c>
      <c r="X92" s="1541" t="s">
        <v>4356</v>
      </c>
      <c r="Y92" s="1532" t="s">
        <v>3730</v>
      </c>
      <c r="Z92" s="1529" t="s">
        <v>819</v>
      </c>
      <c r="AA92" s="1531" t="s">
        <v>4343</v>
      </c>
      <c r="AB92" s="1529" t="s">
        <v>250</v>
      </c>
      <c r="AD92" s="1529" t="s">
        <v>731</v>
      </c>
      <c r="AF92" s="1529" t="s">
        <v>472</v>
      </c>
      <c r="AG92" s="1532" t="s">
        <v>4013</v>
      </c>
    </row>
    <row r="93" spans="2:35">
      <c r="B93" s="1529" t="s">
        <v>4223</v>
      </c>
      <c r="C93" s="1532" t="s">
        <v>1108</v>
      </c>
      <c r="D93" s="1532" t="s">
        <v>86</v>
      </c>
      <c r="E93" s="1529" t="s">
        <v>1109</v>
      </c>
      <c r="F93" s="1529" t="s">
        <v>4014</v>
      </c>
      <c r="G93" s="1529" t="s">
        <v>1111</v>
      </c>
      <c r="H93" s="1532" t="s">
        <v>242</v>
      </c>
      <c r="I93" s="1532" t="s">
        <v>3744</v>
      </c>
      <c r="J93" s="1532" t="s">
        <v>4015</v>
      </c>
      <c r="K93" s="1529" t="s">
        <v>220</v>
      </c>
      <c r="L93" s="1529" t="s">
        <v>1113</v>
      </c>
      <c r="M93" s="1529" t="s">
        <v>345</v>
      </c>
      <c r="P93" s="1529" t="s">
        <v>1114</v>
      </c>
      <c r="Q93" s="1529" t="s">
        <v>4108</v>
      </c>
      <c r="R93" s="1529" t="s">
        <v>4108</v>
      </c>
      <c r="U93" s="1529" t="s">
        <v>4103</v>
      </c>
      <c r="V93" s="1529" t="s">
        <v>4103</v>
      </c>
      <c r="W93" s="1529" t="s">
        <v>4016</v>
      </c>
      <c r="X93" s="1532" t="s">
        <v>4002</v>
      </c>
      <c r="Y93" s="1532" t="s">
        <v>3787</v>
      </c>
      <c r="Z93" s="1529" t="s">
        <v>484</v>
      </c>
      <c r="AA93" s="1531" t="s">
        <v>4324</v>
      </c>
      <c r="AB93" s="1529" t="s">
        <v>485</v>
      </c>
      <c r="AC93" s="1529" t="s">
        <v>1131</v>
      </c>
      <c r="AD93" s="1529" t="s">
        <v>4135</v>
      </c>
      <c r="AE93" s="1532" t="s">
        <v>1116</v>
      </c>
      <c r="AF93" s="1529" t="s">
        <v>472</v>
      </c>
      <c r="AI93" s="1529" t="s">
        <v>1117</v>
      </c>
    </row>
    <row r="94" spans="2:35">
      <c r="B94" s="1529" t="s">
        <v>4224</v>
      </c>
      <c r="C94" s="1532" t="s">
        <v>1118</v>
      </c>
      <c r="D94" s="1532" t="s">
        <v>86</v>
      </c>
      <c r="E94" s="1529" t="s">
        <v>4225</v>
      </c>
      <c r="F94" s="1529" t="s">
        <v>3659</v>
      </c>
      <c r="G94" s="1529" t="s">
        <v>1119</v>
      </c>
      <c r="H94" s="1532" t="s">
        <v>90</v>
      </c>
      <c r="I94" s="1532" t="s">
        <v>3752</v>
      </c>
      <c r="J94" s="1532" t="s">
        <v>1120</v>
      </c>
      <c r="K94" s="1529" t="s">
        <v>157</v>
      </c>
      <c r="L94" s="1529" t="s">
        <v>1121</v>
      </c>
      <c r="M94" s="1529" t="s">
        <v>318</v>
      </c>
      <c r="Q94" s="1529" t="s">
        <v>4116</v>
      </c>
      <c r="R94" s="1529" t="s">
        <v>4116</v>
      </c>
      <c r="U94" s="1529" t="s">
        <v>4103</v>
      </c>
      <c r="V94" s="1529" t="s">
        <v>4103</v>
      </c>
      <c r="W94" s="1532" t="s">
        <v>3750</v>
      </c>
      <c r="X94" s="1532" t="s">
        <v>3782</v>
      </c>
      <c r="Y94" s="1532" t="s">
        <v>3783</v>
      </c>
      <c r="Z94" s="1529" t="s">
        <v>2685</v>
      </c>
      <c r="AA94" s="1531" t="s">
        <v>4344</v>
      </c>
      <c r="AB94" s="1529" t="s">
        <v>4226</v>
      </c>
      <c r="AD94" s="1529" t="s">
        <v>1132</v>
      </c>
      <c r="AE94" s="1532" t="s">
        <v>1122</v>
      </c>
      <c r="AF94" s="1529" t="s">
        <v>353</v>
      </c>
      <c r="AG94" s="1532" t="s">
        <v>4017</v>
      </c>
    </row>
    <row r="95" spans="2:35">
      <c r="B95" s="1529" t="s">
        <v>4227</v>
      </c>
      <c r="C95" s="1532" t="s">
        <v>1124</v>
      </c>
      <c r="D95" s="1532" t="s">
        <v>86</v>
      </c>
      <c r="E95" s="1529" t="s">
        <v>1125</v>
      </c>
      <c r="F95" s="1529" t="s">
        <v>1126</v>
      </c>
      <c r="G95" s="1529" t="s">
        <v>1127</v>
      </c>
      <c r="H95" s="1532" t="s">
        <v>90</v>
      </c>
      <c r="I95" s="1532" t="s">
        <v>188</v>
      </c>
      <c r="J95" s="1532" t="s">
        <v>4018</v>
      </c>
      <c r="K95" s="1529" t="s">
        <v>260</v>
      </c>
      <c r="L95" s="1529" t="s">
        <v>1129</v>
      </c>
      <c r="M95" s="1529" t="s">
        <v>345</v>
      </c>
      <c r="O95" s="1529" t="s">
        <v>2715</v>
      </c>
      <c r="P95" s="1529" t="s">
        <v>147</v>
      </c>
      <c r="Q95" s="1529" t="s">
        <v>4107</v>
      </c>
      <c r="R95" s="1529" t="s">
        <v>4101</v>
      </c>
      <c r="U95" s="1529" t="s">
        <v>4103</v>
      </c>
      <c r="V95" s="1529" t="s">
        <v>4103</v>
      </c>
      <c r="W95" s="1532" t="s">
        <v>3734</v>
      </c>
      <c r="X95" s="1532" t="s">
        <v>3939</v>
      </c>
      <c r="Y95" s="1532" t="s">
        <v>3719</v>
      </c>
      <c r="Z95" s="1529" t="s">
        <v>149</v>
      </c>
      <c r="AA95" s="1531" t="s">
        <v>4345</v>
      </c>
      <c r="AB95" s="1529" t="s">
        <v>1131</v>
      </c>
      <c r="AC95" s="1529" t="s">
        <v>1132</v>
      </c>
      <c r="AD95" s="1529" t="s">
        <v>394</v>
      </c>
      <c r="AE95" s="1532" t="s">
        <v>4019</v>
      </c>
      <c r="AF95" s="1529" t="s">
        <v>886</v>
      </c>
      <c r="AG95" s="1532" t="s">
        <v>4020</v>
      </c>
    </row>
    <row r="96" spans="2:35">
      <c r="B96" s="1529" t="s">
        <v>4228</v>
      </c>
      <c r="C96" s="1532" t="s">
        <v>1135</v>
      </c>
      <c r="D96" s="1532" t="s">
        <v>62</v>
      </c>
      <c r="E96" s="1529" t="s">
        <v>1136</v>
      </c>
      <c r="F96" s="1529" t="s">
        <v>3660</v>
      </c>
      <c r="G96" s="1535" t="s">
        <v>4300</v>
      </c>
      <c r="H96" s="1532" t="s">
        <v>242</v>
      </c>
      <c r="I96" s="1532" t="s">
        <v>3744</v>
      </c>
      <c r="J96" s="1532" t="s">
        <v>4021</v>
      </c>
      <c r="K96" s="1529" t="s">
        <v>359</v>
      </c>
      <c r="L96" s="1529" t="s">
        <v>1139</v>
      </c>
      <c r="M96" s="1529" t="s">
        <v>71</v>
      </c>
      <c r="P96" s="1529" t="s">
        <v>1</v>
      </c>
    </row>
    <row r="97" spans="1:16">
      <c r="B97" s="1529" t="s">
        <v>4229</v>
      </c>
      <c r="P97" s="1529" t="s">
        <v>1</v>
      </c>
    </row>
    <row r="98" spans="1:16">
      <c r="B98" s="1529" t="s">
        <v>4230</v>
      </c>
      <c r="P98" s="1529" t="s">
        <v>1</v>
      </c>
    </row>
    <row r="99" spans="1:16">
      <c r="B99" s="1529" t="s">
        <v>4231</v>
      </c>
      <c r="P99" s="1529" t="s">
        <v>1</v>
      </c>
    </row>
    <row r="100" spans="1:16">
      <c r="B100" s="1529" t="s">
        <v>4232</v>
      </c>
      <c r="P100" s="1529" t="s">
        <v>1</v>
      </c>
    </row>
    <row r="101" spans="1:16">
      <c r="B101" s="1529" t="s">
        <v>4233</v>
      </c>
      <c r="P101" s="1529" t="s">
        <v>1</v>
      </c>
    </row>
    <row r="102" spans="1:16">
      <c r="B102" s="1529" t="s">
        <v>4234</v>
      </c>
      <c r="P102" s="1529" t="s">
        <v>1</v>
      </c>
    </row>
    <row r="103" spans="1:16">
      <c r="A103" s="1532"/>
      <c r="B103" s="1529" t="s">
        <v>4235</v>
      </c>
      <c r="P103" s="1529" t="s">
        <v>1</v>
      </c>
    </row>
    <row r="104" spans="1:16">
      <c r="B104" s="1529" t="s">
        <v>4236</v>
      </c>
      <c r="P104" s="1529" t="s">
        <v>1</v>
      </c>
    </row>
    <row r="105" spans="1:16">
      <c r="B105" s="1529" t="s">
        <v>4237</v>
      </c>
    </row>
    <row r="106" spans="1:16">
      <c r="B106" s="1529" t="s">
        <v>4238</v>
      </c>
    </row>
    <row r="107" spans="1:16">
      <c r="B107" s="1529" t="s">
        <v>4239</v>
      </c>
    </row>
    <row r="108" spans="1:16">
      <c r="A108" s="1532"/>
      <c r="B108" s="1529" t="s">
        <v>4240</v>
      </c>
    </row>
    <row r="109" spans="1:16">
      <c r="A109" s="1532"/>
      <c r="B109" s="1529" t="s">
        <v>4241</v>
      </c>
    </row>
    <row r="110" spans="1:16">
      <c r="A110" s="1532"/>
      <c r="B110" s="1529" t="s">
        <v>4242</v>
      </c>
    </row>
    <row r="111" spans="1:16">
      <c r="B111" s="1529" t="s">
        <v>4243</v>
      </c>
    </row>
    <row r="112" spans="1:16">
      <c r="B112" s="1529" t="s">
        <v>4244</v>
      </c>
    </row>
    <row r="113" spans="1:2">
      <c r="A113" s="1532"/>
      <c r="B113" s="1529" t="s">
        <v>4245</v>
      </c>
    </row>
    <row r="114" spans="1:2">
      <c r="B114" s="1529" t="s">
        <v>4246</v>
      </c>
    </row>
    <row r="115" spans="1:2">
      <c r="A115" s="1532"/>
      <c r="B115" s="1529" t="s">
        <v>4247</v>
      </c>
    </row>
    <row r="116" spans="1:2">
      <c r="B116" s="1529" t="s">
        <v>4248</v>
      </c>
    </row>
    <row r="117" spans="1:2">
      <c r="B117" s="1529" t="s">
        <v>4249</v>
      </c>
    </row>
    <row r="118" spans="1:2">
      <c r="B118" s="1529" t="s">
        <v>4250</v>
      </c>
    </row>
    <row r="119" spans="1:2">
      <c r="B119" s="1529" t="s">
        <v>4251</v>
      </c>
    </row>
    <row r="120" spans="1:2">
      <c r="B120" s="1529" t="s">
        <v>4252</v>
      </c>
    </row>
    <row r="121" spans="1:2">
      <c r="B121" s="1529" t="s">
        <v>4253</v>
      </c>
    </row>
    <row r="122" spans="1:2">
      <c r="B122" s="1529" t="s">
        <v>4254</v>
      </c>
    </row>
    <row r="123" spans="1:2">
      <c r="B123" s="1529" t="s">
        <v>4255</v>
      </c>
    </row>
    <row r="124" spans="1:2">
      <c r="B124" s="1529" t="s">
        <v>4256</v>
      </c>
    </row>
    <row r="125" spans="1:2">
      <c r="B125" s="1529" t="s">
        <v>4257</v>
      </c>
    </row>
    <row r="126" spans="1:2">
      <c r="B126" s="1529" t="s">
        <v>4258</v>
      </c>
    </row>
    <row r="127" spans="1:2">
      <c r="B127" s="1529" t="s">
        <v>4259</v>
      </c>
    </row>
    <row r="128" spans="1:2">
      <c r="B128" s="1529" t="s">
        <v>4260</v>
      </c>
    </row>
    <row r="129" spans="2:27">
      <c r="B129" s="1529" t="s">
        <v>4261</v>
      </c>
    </row>
    <row r="130" spans="2:27">
      <c r="B130" s="1529" t="s">
        <v>4262</v>
      </c>
    </row>
    <row r="131" spans="2:27">
      <c r="B131" s="1529" t="s">
        <v>4263</v>
      </c>
    </row>
    <row r="132" spans="2:27">
      <c r="B132" s="1529" t="s">
        <v>4264</v>
      </c>
    </row>
    <row r="133" spans="2:27">
      <c r="B133" s="1529" t="s">
        <v>4265</v>
      </c>
    </row>
    <row r="134" spans="2:27">
      <c r="B134" s="1529" t="s">
        <v>4266</v>
      </c>
    </row>
    <row r="135" spans="2:27">
      <c r="B135" s="1529" t="s">
        <v>4267</v>
      </c>
    </row>
    <row r="136" spans="2:27">
      <c r="B136" s="1529" t="s">
        <v>4268</v>
      </c>
    </row>
    <row r="137" spans="2:27">
      <c r="B137" s="1529" t="s">
        <v>4269</v>
      </c>
    </row>
    <row r="138" spans="2:27">
      <c r="B138" s="1529" t="s">
        <v>4270</v>
      </c>
    </row>
    <row r="139" spans="2:27">
      <c r="B139" s="1529" t="s">
        <v>4271</v>
      </c>
    </row>
    <row r="140" spans="2:27">
      <c r="B140" s="1529" t="s">
        <v>4272</v>
      </c>
    </row>
    <row r="141" spans="2:27">
      <c r="B141" s="1529" t="s">
        <v>4273</v>
      </c>
      <c r="AA141" s="1536"/>
    </row>
    <row r="142" spans="2:27">
      <c r="B142" s="1529" t="s">
        <v>4274</v>
      </c>
    </row>
    <row r="143" spans="2:27">
      <c r="B143" s="1529" t="s">
        <v>4275</v>
      </c>
    </row>
    <row r="144" spans="2:27">
      <c r="B144" s="1529" t="s">
        <v>4276</v>
      </c>
    </row>
    <row r="145" spans="2:35">
      <c r="B145" s="1529" t="s">
        <v>4277</v>
      </c>
    </row>
    <row r="146" spans="2:35">
      <c r="B146" s="1529" t="s">
        <v>4278</v>
      </c>
    </row>
    <row r="147" spans="2:35">
      <c r="B147" s="1529" t="s">
        <v>4279</v>
      </c>
    </row>
    <row r="148" spans="2:35">
      <c r="B148" s="1529" t="s">
        <v>4280</v>
      </c>
    </row>
    <row r="149" spans="2:35">
      <c r="B149" s="1529" t="s">
        <v>4281</v>
      </c>
    </row>
    <row r="150" spans="2:35">
      <c r="B150" s="1529" t="s">
        <v>4282</v>
      </c>
      <c r="C150" s="1532" t="s">
        <v>1151</v>
      </c>
      <c r="D150" s="1532" t="s">
        <v>62</v>
      </c>
      <c r="E150" s="1529" t="s">
        <v>1152</v>
      </c>
      <c r="F150" s="1529" t="s">
        <v>1153</v>
      </c>
      <c r="G150" s="1529" t="s">
        <v>1154</v>
      </c>
      <c r="H150" s="1532" t="s">
        <v>765</v>
      </c>
      <c r="I150" s="1532" t="s">
        <v>3752</v>
      </c>
      <c r="J150" s="1532" t="s">
        <v>1155</v>
      </c>
      <c r="K150" s="1529" t="s">
        <v>144</v>
      </c>
      <c r="L150" s="1529" t="s">
        <v>1156</v>
      </c>
      <c r="M150" s="1529" t="s">
        <v>131</v>
      </c>
      <c r="O150" s="1529" t="s">
        <v>1157</v>
      </c>
      <c r="P150" s="1529" t="s">
        <v>1158</v>
      </c>
      <c r="Q150" s="1529" t="s">
        <v>4100</v>
      </c>
      <c r="R150" s="1529" t="s">
        <v>4116</v>
      </c>
      <c r="U150" s="1529" t="s">
        <v>4103</v>
      </c>
      <c r="V150" s="1529" t="s">
        <v>4103</v>
      </c>
      <c r="W150" s="1532" t="s">
        <v>4022</v>
      </c>
      <c r="X150" s="1532" t="s">
        <v>4023</v>
      </c>
      <c r="Y150" s="1532" t="s">
        <v>4024</v>
      </c>
      <c r="Z150" s="1529" t="s">
        <v>806</v>
      </c>
      <c r="AA150" s="1531" t="s">
        <v>4332</v>
      </c>
      <c r="AB150" s="1529" t="s">
        <v>1161</v>
      </c>
      <c r="AC150" s="1529" t="s">
        <v>2685</v>
      </c>
      <c r="AD150" s="1529" t="s">
        <v>149</v>
      </c>
      <c r="AE150" s="1532" t="s">
        <v>765</v>
      </c>
      <c r="AF150" s="1529" t="s">
        <v>237</v>
      </c>
      <c r="AI150" s="1529" t="s">
        <v>4025</v>
      </c>
    </row>
    <row r="151" spans="2:35">
      <c r="B151" s="1529" t="s">
        <v>4283</v>
      </c>
      <c r="C151" s="1532" t="s">
        <v>1163</v>
      </c>
      <c r="D151" s="1532" t="s">
        <v>62</v>
      </c>
      <c r="E151" s="1529" t="s">
        <v>1164</v>
      </c>
      <c r="F151" s="1529" t="s">
        <v>3661</v>
      </c>
      <c r="G151" s="1529" t="s">
        <v>1165</v>
      </c>
      <c r="H151" s="1532" t="s">
        <v>66</v>
      </c>
      <c r="I151" s="1532" t="s">
        <v>3752</v>
      </c>
      <c r="J151" s="1532" t="s">
        <v>3864</v>
      </c>
      <c r="K151" s="1529" t="s">
        <v>190</v>
      </c>
      <c r="L151" s="1529" t="s">
        <v>1166</v>
      </c>
      <c r="M151" s="1529" t="s">
        <v>1167</v>
      </c>
      <c r="P151" s="1529" t="s">
        <v>1016</v>
      </c>
      <c r="Q151" s="1529" t="s">
        <v>4116</v>
      </c>
      <c r="R151" s="1529" t="s">
        <v>4116</v>
      </c>
      <c r="T151" s="1529" t="s">
        <v>1168</v>
      </c>
      <c r="U151" s="1529" t="s">
        <v>4106</v>
      </c>
      <c r="V151" s="1529" t="s">
        <v>4103</v>
      </c>
      <c r="W151" s="1532" t="s">
        <v>3777</v>
      </c>
      <c r="X151" s="1532" t="s">
        <v>4026</v>
      </c>
      <c r="Y151" s="1532" t="s">
        <v>3730</v>
      </c>
      <c r="Z151" s="1529" t="s">
        <v>2414</v>
      </c>
      <c r="AA151" s="1531" t="s">
        <v>4316</v>
      </c>
      <c r="AB151" s="1529" t="s">
        <v>180</v>
      </c>
      <c r="AC151" s="1529" t="s">
        <v>251</v>
      </c>
      <c r="AD151" s="1529" t="s">
        <v>250</v>
      </c>
      <c r="AE151" s="1532" t="s">
        <v>3726</v>
      </c>
      <c r="AF151" s="1529" t="s">
        <v>335</v>
      </c>
      <c r="AG151" s="1529" t="s">
        <v>4027</v>
      </c>
      <c r="AI151" s="1529" t="s">
        <v>4028</v>
      </c>
    </row>
    <row r="152" spans="2:35">
      <c r="B152" s="1529" t="s">
        <v>4284</v>
      </c>
      <c r="C152" s="1532" t="s">
        <v>1172</v>
      </c>
      <c r="D152" s="1532" t="s">
        <v>86</v>
      </c>
      <c r="E152" s="1529" t="s">
        <v>4285</v>
      </c>
      <c r="F152" s="1529" t="s">
        <v>3971</v>
      </c>
      <c r="G152" s="1529" t="s">
        <v>1173</v>
      </c>
      <c r="H152" s="1532" t="s">
        <v>724</v>
      </c>
      <c r="I152" s="1532" t="s">
        <v>3744</v>
      </c>
      <c r="J152" s="1532" t="s">
        <v>3972</v>
      </c>
      <c r="K152" s="1529" t="s">
        <v>547</v>
      </c>
      <c r="L152" s="1529" t="s">
        <v>1174</v>
      </c>
      <c r="M152" s="1529" t="s">
        <v>71</v>
      </c>
      <c r="P152" s="1529" t="s">
        <v>1175</v>
      </c>
      <c r="Q152" s="1529" t="s">
        <v>4108</v>
      </c>
      <c r="R152" s="1529" t="s">
        <v>4108</v>
      </c>
      <c r="U152" s="1529" t="s">
        <v>4103</v>
      </c>
      <c r="V152" s="1529" t="s">
        <v>4103</v>
      </c>
      <c r="W152" s="1532" t="s">
        <v>3813</v>
      </c>
      <c r="X152" s="1532" t="s">
        <v>3830</v>
      </c>
      <c r="Y152" s="1532" t="s">
        <v>3896</v>
      </c>
      <c r="Z152" s="1529" t="s">
        <v>2655</v>
      </c>
      <c r="AA152" s="1531" t="s">
        <v>4331</v>
      </c>
      <c r="AB152" s="1529" t="s">
        <v>2839</v>
      </c>
      <c r="AC152" s="1529" t="s">
        <v>985</v>
      </c>
      <c r="AD152" s="1529" t="s">
        <v>138</v>
      </c>
      <c r="AE152" s="1532" t="s">
        <v>4029</v>
      </c>
      <c r="AF152" s="1529" t="s">
        <v>353</v>
      </c>
      <c r="AG152" s="1529" t="s">
        <v>3974</v>
      </c>
      <c r="AI152" s="1529" t="s">
        <v>3975</v>
      </c>
    </row>
    <row r="153" spans="2:35">
      <c r="B153" s="1529" t="s">
        <v>4286</v>
      </c>
      <c r="C153" s="1529" t="s">
        <v>1177</v>
      </c>
      <c r="D153" s="1532" t="s">
        <v>62</v>
      </c>
      <c r="E153" s="1529" t="s">
        <v>1178</v>
      </c>
      <c r="F153" s="1529" t="s">
        <v>1179</v>
      </c>
      <c r="G153" s="1529" t="s">
        <v>1180</v>
      </c>
      <c r="H153" s="1532" t="s">
        <v>765</v>
      </c>
      <c r="I153" s="1532" t="s">
        <v>3752</v>
      </c>
      <c r="J153" s="1532" t="s">
        <v>4030</v>
      </c>
      <c r="K153" s="1529" t="s">
        <v>113</v>
      </c>
      <c r="L153" s="1529" t="s">
        <v>1182</v>
      </c>
      <c r="M153" s="1529" t="s">
        <v>71</v>
      </c>
      <c r="O153" s="1529" t="s">
        <v>1374</v>
      </c>
      <c r="P153" s="1529" t="s">
        <v>1183</v>
      </c>
      <c r="Q153" s="1529" t="s">
        <v>4116</v>
      </c>
      <c r="R153" s="1529" t="s">
        <v>4116</v>
      </c>
      <c r="T153" s="1529" t="s">
        <v>1184</v>
      </c>
      <c r="U153" s="1529" t="s">
        <v>4103</v>
      </c>
      <c r="V153" s="1529" t="s">
        <v>4103</v>
      </c>
      <c r="W153" s="1532" t="s">
        <v>3880</v>
      </c>
      <c r="X153" s="1532" t="s">
        <v>4031</v>
      </c>
      <c r="Y153" s="1532" t="s">
        <v>3783</v>
      </c>
      <c r="Z153" s="1529" t="s">
        <v>2432</v>
      </c>
      <c r="AA153" s="1531" t="s">
        <v>4332</v>
      </c>
      <c r="AB153" s="1529" t="s">
        <v>980</v>
      </c>
      <c r="AC153" s="1529" t="s">
        <v>531</v>
      </c>
      <c r="AD153" s="1529" t="s">
        <v>351</v>
      </c>
      <c r="AE153" s="1532" t="s">
        <v>3921</v>
      </c>
      <c r="AF153" s="1529" t="s">
        <v>237</v>
      </c>
    </row>
    <row r="154" spans="2:35">
      <c r="B154" s="1529" t="s">
        <v>4287</v>
      </c>
      <c r="C154" s="1532" t="s">
        <v>1186</v>
      </c>
      <c r="D154" s="1532" t="s">
        <v>86</v>
      </c>
      <c r="E154" s="1529" t="s">
        <v>1187</v>
      </c>
      <c r="F154" s="1529" t="s">
        <v>1188</v>
      </c>
      <c r="G154" s="1529" t="s">
        <v>1189</v>
      </c>
      <c r="H154" s="1532" t="s">
        <v>66</v>
      </c>
      <c r="I154" s="1532" t="s">
        <v>3744</v>
      </c>
      <c r="J154" s="1532" t="s">
        <v>4032</v>
      </c>
      <c r="K154" s="1529" t="s">
        <v>190</v>
      </c>
      <c r="L154" s="1529" t="s">
        <v>1191</v>
      </c>
      <c r="M154" s="1529" t="s">
        <v>345</v>
      </c>
      <c r="O154" s="1529" t="s">
        <v>1192</v>
      </c>
      <c r="P154" s="1529" t="s">
        <v>2806</v>
      </c>
      <c r="Q154" s="1529" t="s">
        <v>4112</v>
      </c>
      <c r="R154" s="1529" t="s">
        <v>4108</v>
      </c>
      <c r="T154" s="1529" t="s">
        <v>1193</v>
      </c>
      <c r="U154" s="1529" t="s">
        <v>4103</v>
      </c>
      <c r="V154" s="1529" t="s">
        <v>4103</v>
      </c>
      <c r="W154" s="1532" t="s">
        <v>4033</v>
      </c>
      <c r="X154" s="1532" t="s">
        <v>4034</v>
      </c>
      <c r="Y154" s="1532" t="s">
        <v>3827</v>
      </c>
      <c r="Z154" s="1529" t="s">
        <v>884</v>
      </c>
      <c r="AA154" s="1531" t="s">
        <v>4308</v>
      </c>
      <c r="AB154" s="1529" t="s">
        <v>1196</v>
      </c>
      <c r="AD154" s="1529" t="s">
        <v>2599</v>
      </c>
      <c r="AE154" s="1532" t="s">
        <v>960</v>
      </c>
      <c r="AF154" s="1529" t="s">
        <v>472</v>
      </c>
    </row>
    <row r="155" spans="2:35">
      <c r="B155" s="1529" t="s">
        <v>4288</v>
      </c>
      <c r="C155" s="1532" t="s">
        <v>1197</v>
      </c>
      <c r="D155" s="1532" t="s">
        <v>62</v>
      </c>
      <c r="E155" s="1529" t="s">
        <v>3655</v>
      </c>
      <c r="F155" s="1529" t="s">
        <v>1198</v>
      </c>
      <c r="G155" s="1529" t="s">
        <v>1199</v>
      </c>
      <c r="H155" s="1532" t="s">
        <v>66</v>
      </c>
      <c r="J155" s="1532" t="s">
        <v>1200</v>
      </c>
      <c r="K155" s="1529" t="s">
        <v>69</v>
      </c>
      <c r="L155" s="1529" t="s">
        <v>1199</v>
      </c>
      <c r="Q155" s="1529" t="s">
        <v>4103</v>
      </c>
      <c r="R155" s="1529" t="s">
        <v>4103</v>
      </c>
      <c r="U155" s="1529" t="s">
        <v>4100</v>
      </c>
      <c r="V155" s="1529" t="s">
        <v>4100</v>
      </c>
      <c r="W155" s="1532" t="s">
        <v>160</v>
      </c>
      <c r="X155" s="1532" t="s">
        <v>4035</v>
      </c>
      <c r="Y155" s="1532" t="s">
        <v>3889</v>
      </c>
      <c r="Z155" s="1529" t="s">
        <v>137</v>
      </c>
      <c r="AB155" s="1529" t="s">
        <v>2509</v>
      </c>
      <c r="AE155" s="1532" t="s">
        <v>4305</v>
      </c>
      <c r="AG155" s="1532" t="s">
        <v>1202</v>
      </c>
    </row>
    <row r="156" spans="2:35">
      <c r="B156" s="1529" t="s">
        <v>4289</v>
      </c>
      <c r="C156" s="1532" t="s">
        <v>1203</v>
      </c>
      <c r="D156" s="1532" t="s">
        <v>62</v>
      </c>
      <c r="E156" s="1529" t="s">
        <v>3006</v>
      </c>
      <c r="F156" s="1529" t="s">
        <v>1204</v>
      </c>
      <c r="G156" s="1529" t="s">
        <v>1205</v>
      </c>
      <c r="H156" s="1532" t="s">
        <v>66</v>
      </c>
      <c r="I156" s="1532" t="s">
        <v>3744</v>
      </c>
      <c r="J156" s="1532" t="s">
        <v>4036</v>
      </c>
      <c r="K156" s="1529" t="s">
        <v>291</v>
      </c>
      <c r="L156" s="1529" t="s">
        <v>1207</v>
      </c>
      <c r="M156" s="1529" t="s">
        <v>1208</v>
      </c>
      <c r="O156" s="1529" t="s">
        <v>1209</v>
      </c>
      <c r="P156" s="1529" t="s">
        <v>1210</v>
      </c>
      <c r="Q156" s="1529" t="s">
        <v>4116</v>
      </c>
      <c r="R156" s="1529" t="s">
        <v>4108</v>
      </c>
      <c r="T156" s="1529" t="s">
        <v>1211</v>
      </c>
      <c r="U156" s="1529" t="s">
        <v>4114</v>
      </c>
      <c r="V156" s="1529" t="s">
        <v>4103</v>
      </c>
      <c r="W156" s="1532" t="s">
        <v>3706</v>
      </c>
      <c r="X156" s="1532" t="s">
        <v>4037</v>
      </c>
      <c r="Y156" s="1532" t="s">
        <v>4038</v>
      </c>
      <c r="Z156" s="1529" t="s">
        <v>1214</v>
      </c>
      <c r="AB156" s="1529" t="s">
        <v>1215</v>
      </c>
      <c r="AC156" s="1529" t="s">
        <v>2556</v>
      </c>
      <c r="AD156" s="1529" t="s">
        <v>1226</v>
      </c>
      <c r="AE156" s="1532" t="s">
        <v>3726</v>
      </c>
      <c r="AF156" s="1529" t="s">
        <v>237</v>
      </c>
      <c r="AG156" s="1529" t="s">
        <v>4039</v>
      </c>
      <c r="AI156" s="1529" t="s">
        <v>3930</v>
      </c>
    </row>
    <row r="157" spans="2:35">
      <c r="C157" s="1532" t="s">
        <v>1217</v>
      </c>
      <c r="D157" s="1532" t="s">
        <v>62</v>
      </c>
      <c r="G157" s="1529" t="s">
        <v>1218</v>
      </c>
      <c r="H157" s="1532" t="s">
        <v>242</v>
      </c>
      <c r="I157" s="1532" t="s">
        <v>3744</v>
      </c>
      <c r="J157" s="1532" t="s">
        <v>4040</v>
      </c>
      <c r="K157" s="1529" t="s">
        <v>291</v>
      </c>
      <c r="L157" s="1529" t="s">
        <v>1220</v>
      </c>
      <c r="M157" s="1529" t="s">
        <v>71</v>
      </c>
      <c r="O157" s="1529" t="s">
        <v>1221</v>
      </c>
      <c r="Q157" s="1529" t="s">
        <v>4114</v>
      </c>
      <c r="R157" s="1529" t="s">
        <v>4103</v>
      </c>
      <c r="T157" s="1529" t="s">
        <v>1222</v>
      </c>
      <c r="U157" s="1529" t="s">
        <v>4100</v>
      </c>
      <c r="V157" s="1529" t="s">
        <v>4100</v>
      </c>
      <c r="W157" s="1532" t="s">
        <v>3941</v>
      </c>
      <c r="X157" s="1532" t="s">
        <v>4041</v>
      </c>
      <c r="Y157" s="1532" t="s">
        <v>3838</v>
      </c>
      <c r="Z157" s="1529" t="s">
        <v>1224</v>
      </c>
      <c r="AA157" s="1531" t="s">
        <v>4346</v>
      </c>
      <c r="AB157" s="1529" t="s">
        <v>306</v>
      </c>
      <c r="AC157" s="1529" t="s">
        <v>1226</v>
      </c>
      <c r="AD157" s="1529" t="s">
        <v>1374</v>
      </c>
      <c r="AE157" s="1532" t="s">
        <v>3702</v>
      </c>
      <c r="AF157" s="1529" t="s">
        <v>237</v>
      </c>
      <c r="AG157" s="1529" t="s">
        <v>4042</v>
      </c>
      <c r="AI157" s="1529" t="s">
        <v>3924</v>
      </c>
    </row>
    <row r="158" spans="2:35">
      <c r="C158" s="1532" t="s">
        <v>1228</v>
      </c>
      <c r="D158" s="1532" t="s">
        <v>62</v>
      </c>
      <c r="E158" s="1529" t="s">
        <v>1229</v>
      </c>
      <c r="F158" s="1529" t="s">
        <v>1230</v>
      </c>
      <c r="G158" s="1529" t="s">
        <v>1231</v>
      </c>
      <c r="H158" s="1532" t="s">
        <v>765</v>
      </c>
      <c r="I158" s="1532" t="s">
        <v>3744</v>
      </c>
      <c r="J158" s="1532" t="s">
        <v>4043</v>
      </c>
      <c r="K158" s="1529" t="s">
        <v>113</v>
      </c>
      <c r="L158" s="1529" t="s">
        <v>1233</v>
      </c>
      <c r="M158" s="1529" t="s">
        <v>71</v>
      </c>
      <c r="Q158" s="1529" t="s">
        <v>4103</v>
      </c>
      <c r="R158" s="1529" t="s">
        <v>4103</v>
      </c>
      <c r="U158" s="1529" t="s">
        <v>4100</v>
      </c>
      <c r="V158" s="1529" t="s">
        <v>4100</v>
      </c>
      <c r="W158" s="1532" t="s">
        <v>3813</v>
      </c>
      <c r="X158" s="1532" t="s">
        <v>4044</v>
      </c>
      <c r="Y158" s="1532" t="s">
        <v>3730</v>
      </c>
      <c r="Z158" s="1529" t="s">
        <v>1403</v>
      </c>
      <c r="AB158" s="1529" t="s">
        <v>137</v>
      </c>
      <c r="AD158" s="1529" t="s">
        <v>996</v>
      </c>
      <c r="AE158" s="1532" t="s">
        <v>4045</v>
      </c>
      <c r="AF158" s="1529" t="s">
        <v>353</v>
      </c>
      <c r="AI158" s="1529" t="s">
        <v>4046</v>
      </c>
    </row>
    <row r="160" spans="2:35">
      <c r="C160" s="1532" t="s">
        <v>1236</v>
      </c>
      <c r="D160" s="1532" t="s">
        <v>62</v>
      </c>
      <c r="E160" s="1529" t="s">
        <v>1237</v>
      </c>
      <c r="F160" s="1529" t="s">
        <v>1238</v>
      </c>
      <c r="G160" s="1529" t="s">
        <v>1239</v>
      </c>
      <c r="H160" s="1532" t="s">
        <v>66</v>
      </c>
      <c r="I160" s="1532" t="s">
        <v>3744</v>
      </c>
      <c r="J160" s="1532" t="s">
        <v>4047</v>
      </c>
      <c r="K160" s="1529" t="s">
        <v>69</v>
      </c>
      <c r="L160" s="1529" t="s">
        <v>1241</v>
      </c>
      <c r="M160" s="1529" t="s">
        <v>318</v>
      </c>
      <c r="O160" s="1529" t="s">
        <v>1242</v>
      </c>
      <c r="P160" s="1529" t="s">
        <v>1243</v>
      </c>
      <c r="Q160" s="1529" t="s">
        <v>4113</v>
      </c>
      <c r="R160" s="1529" t="s">
        <v>4108</v>
      </c>
      <c r="T160" s="1529" t="s">
        <v>1244</v>
      </c>
      <c r="U160" s="1529" t="s">
        <v>4106</v>
      </c>
      <c r="V160" s="1529" t="s">
        <v>4103</v>
      </c>
      <c r="W160" s="1532" t="s">
        <v>3887</v>
      </c>
      <c r="X160" s="1532" t="s">
        <v>4048</v>
      </c>
      <c r="Y160" s="1532" t="s">
        <v>4038</v>
      </c>
      <c r="Z160" s="1529" t="s">
        <v>2116</v>
      </c>
      <c r="AA160" s="1531" t="s">
        <v>4331</v>
      </c>
      <c r="AB160" s="1529" t="s">
        <v>1246</v>
      </c>
      <c r="AC160" s="1529" t="s">
        <v>2684</v>
      </c>
      <c r="AD160" s="1529" t="s">
        <v>951</v>
      </c>
      <c r="AE160" s="1532" t="s">
        <v>334</v>
      </c>
      <c r="AF160" s="1529" t="s">
        <v>353</v>
      </c>
      <c r="AG160" s="1532" t="s">
        <v>4049</v>
      </c>
      <c r="AI160" s="1529" t="s">
        <v>4050</v>
      </c>
    </row>
    <row r="161" spans="3:35">
      <c r="C161" s="1532" t="s">
        <v>1248</v>
      </c>
      <c r="D161" s="1532" t="s">
        <v>62</v>
      </c>
      <c r="E161" s="1529" t="s">
        <v>1249</v>
      </c>
      <c r="F161" s="1529" t="s">
        <v>1250</v>
      </c>
      <c r="G161" s="1529" t="s">
        <v>1251</v>
      </c>
      <c r="H161" s="1532" t="s">
        <v>90</v>
      </c>
      <c r="I161" s="1532" t="s">
        <v>67</v>
      </c>
      <c r="J161" s="1532" t="s">
        <v>4040</v>
      </c>
      <c r="K161" s="1529" t="s">
        <v>69</v>
      </c>
      <c r="L161" s="1529" t="s">
        <v>1252</v>
      </c>
      <c r="M161" s="1529" t="s">
        <v>318</v>
      </c>
      <c r="Q161" s="1529" t="s">
        <v>4108</v>
      </c>
      <c r="R161" s="1529" t="s">
        <v>4108</v>
      </c>
      <c r="T161" s="1529" t="s">
        <v>1253</v>
      </c>
      <c r="U161" s="1529" t="s">
        <v>4103</v>
      </c>
      <c r="V161" s="1529" t="s">
        <v>4103</v>
      </c>
      <c r="W161" s="1532" t="s">
        <v>4051</v>
      </c>
      <c r="X161" s="1532" t="s">
        <v>4052</v>
      </c>
      <c r="Y161" s="1532" t="s">
        <v>4053</v>
      </c>
      <c r="Z161" s="1529" t="s">
        <v>4290</v>
      </c>
      <c r="AA161" s="1531" t="s">
        <v>4308</v>
      </c>
      <c r="AB161" s="1529" t="s">
        <v>2305</v>
      </c>
      <c r="AC161" s="1529" t="s">
        <v>1403</v>
      </c>
      <c r="AD161" s="1529" t="s">
        <v>2314</v>
      </c>
      <c r="AE161" s="1532" t="s">
        <v>3702</v>
      </c>
      <c r="AF161" s="1529" t="s">
        <v>335</v>
      </c>
    </row>
    <row r="162" spans="3:35">
      <c r="C162" s="1532" t="s">
        <v>1256</v>
      </c>
      <c r="D162" s="1532" t="s">
        <v>86</v>
      </c>
      <c r="E162" s="1529" t="s">
        <v>1257</v>
      </c>
      <c r="F162" s="1529" t="s">
        <v>1258</v>
      </c>
      <c r="G162" s="1529" t="s">
        <v>1259</v>
      </c>
      <c r="H162" s="1532" t="s">
        <v>66</v>
      </c>
      <c r="I162" s="1532" t="s">
        <v>537</v>
      </c>
      <c r="J162" s="1532" t="s">
        <v>4054</v>
      </c>
      <c r="K162" s="1529" t="s">
        <v>1261</v>
      </c>
      <c r="L162" s="1529" t="s">
        <v>1262</v>
      </c>
      <c r="M162" s="1529" t="s">
        <v>115</v>
      </c>
      <c r="Q162" s="1529" t="s">
        <v>4106</v>
      </c>
      <c r="R162" s="1529" t="s">
        <v>4106</v>
      </c>
      <c r="U162" s="1529" t="s">
        <v>4100</v>
      </c>
      <c r="V162" s="1529" t="s">
        <v>4100</v>
      </c>
      <c r="W162" s="1532" t="s">
        <v>4055</v>
      </c>
      <c r="X162" s="1532" t="s">
        <v>4056</v>
      </c>
      <c r="Y162" s="1532" t="s">
        <v>3787</v>
      </c>
      <c r="Z162" s="1529" t="s">
        <v>1901</v>
      </c>
      <c r="AB162" s="1529" t="s">
        <v>178</v>
      </c>
      <c r="AD162" s="1529" t="s">
        <v>2217</v>
      </c>
      <c r="AE162" s="1532" t="s">
        <v>4057</v>
      </c>
      <c r="AF162" s="1529" t="s">
        <v>1266</v>
      </c>
      <c r="AG162" s="1529" t="s">
        <v>4058</v>
      </c>
    </row>
    <row r="163" spans="3:35">
      <c r="C163" s="1532" t="s">
        <v>1268</v>
      </c>
      <c r="D163" s="1532" t="s">
        <v>62</v>
      </c>
      <c r="E163" s="1529" t="s">
        <v>4059</v>
      </c>
      <c r="F163" s="1529" t="s">
        <v>1270</v>
      </c>
      <c r="G163" s="1529" t="s">
        <v>1271</v>
      </c>
      <c r="H163" s="1532" t="s">
        <v>90</v>
      </c>
      <c r="I163" s="1532" t="s">
        <v>3752</v>
      </c>
      <c r="J163" s="1529" t="s">
        <v>4060</v>
      </c>
      <c r="K163" s="1529" t="s">
        <v>1273</v>
      </c>
      <c r="L163" s="1529" t="s">
        <v>1274</v>
      </c>
      <c r="M163" s="1529" t="s">
        <v>131</v>
      </c>
      <c r="Q163" s="1529" t="s">
        <v>4116</v>
      </c>
      <c r="R163" s="1529" t="s">
        <v>4116</v>
      </c>
      <c r="T163" s="1529" t="s">
        <v>1275</v>
      </c>
      <c r="U163" s="1529" t="s">
        <v>4106</v>
      </c>
      <c r="V163" s="1529" t="s">
        <v>4103</v>
      </c>
      <c r="W163" s="1532" t="s">
        <v>4061</v>
      </c>
      <c r="X163" s="1532" t="s">
        <v>4062</v>
      </c>
      <c r="Y163" s="1532" t="s">
        <v>3754</v>
      </c>
      <c r="Z163" s="1529" t="s">
        <v>1278</v>
      </c>
      <c r="AD163" s="1529" t="s">
        <v>4291</v>
      </c>
      <c r="AE163" s="1532" t="s">
        <v>139</v>
      </c>
      <c r="AF163" s="1529" t="s">
        <v>104</v>
      </c>
      <c r="AG163" s="1529" t="s">
        <v>4063</v>
      </c>
    </row>
    <row r="164" spans="3:35">
      <c r="C164" s="1532" t="s">
        <v>1280</v>
      </c>
      <c r="D164" s="1532" t="s">
        <v>86</v>
      </c>
      <c r="E164" s="1529" t="s">
        <v>1281</v>
      </c>
      <c r="F164" s="1529" t="s">
        <v>3662</v>
      </c>
      <c r="G164" s="1529" t="s">
        <v>1282</v>
      </c>
      <c r="H164" s="1532" t="s">
        <v>242</v>
      </c>
      <c r="I164" s="1532" t="s">
        <v>3744</v>
      </c>
      <c r="J164" s="1532" t="s">
        <v>3856</v>
      </c>
      <c r="K164" s="1529" t="s">
        <v>1283</v>
      </c>
      <c r="L164" s="1529" t="s">
        <v>1284</v>
      </c>
      <c r="M164" s="1529" t="s">
        <v>131</v>
      </c>
      <c r="Q164" s="1529" t="s">
        <v>4116</v>
      </c>
      <c r="R164" s="1529" t="s">
        <v>4116</v>
      </c>
      <c r="U164" s="1529" t="s">
        <v>4103</v>
      </c>
      <c r="V164" s="1529" t="s">
        <v>4103</v>
      </c>
      <c r="W164" s="1532" t="s">
        <v>3941</v>
      </c>
      <c r="X164" s="1532" t="s">
        <v>4064</v>
      </c>
      <c r="Y164" s="1532" t="s">
        <v>3815</v>
      </c>
      <c r="Z164" s="1529" t="s">
        <v>3076</v>
      </c>
      <c r="AB164" s="1529" t="s">
        <v>4292</v>
      </c>
      <c r="AD164" s="1529" t="s">
        <v>100</v>
      </c>
      <c r="AF164" s="1529" t="s">
        <v>335</v>
      </c>
    </row>
    <row r="165" spans="3:35">
      <c r="C165" s="1532" t="s">
        <v>1286</v>
      </c>
      <c r="D165" s="1532" t="s">
        <v>62</v>
      </c>
      <c r="E165" s="1529" t="s">
        <v>1287</v>
      </c>
      <c r="F165" s="1529" t="s">
        <v>4065</v>
      </c>
      <c r="G165" s="1529" t="s">
        <v>1289</v>
      </c>
      <c r="H165" s="1532" t="s">
        <v>90</v>
      </c>
      <c r="I165" s="1532" t="s">
        <v>3666</v>
      </c>
      <c r="J165" s="1532" t="s">
        <v>4066</v>
      </c>
      <c r="K165" s="1529" t="s">
        <v>69</v>
      </c>
      <c r="L165" s="1529" t="s">
        <v>1291</v>
      </c>
      <c r="M165" s="1529" t="s">
        <v>318</v>
      </c>
      <c r="Q165" s="1529" t="s">
        <v>4116</v>
      </c>
      <c r="R165" s="1529" t="s">
        <v>4116</v>
      </c>
      <c r="T165" s="1529" t="s">
        <v>1292</v>
      </c>
      <c r="U165" s="1529" t="s">
        <v>4114</v>
      </c>
      <c r="V165" s="1529" t="s">
        <v>4100</v>
      </c>
      <c r="W165" s="1532" t="s">
        <v>3734</v>
      </c>
      <c r="X165" s="1532" t="s">
        <v>4067</v>
      </c>
      <c r="Y165" s="1532" t="s">
        <v>3815</v>
      </c>
      <c r="Z165" s="1529" t="s">
        <v>2870</v>
      </c>
      <c r="AA165" s="1531" t="s">
        <v>4347</v>
      </c>
      <c r="AB165" s="1529" t="s">
        <v>2740</v>
      </c>
      <c r="AD165" s="1529" t="s">
        <v>1372</v>
      </c>
      <c r="AE165" s="1532" t="s">
        <v>139</v>
      </c>
      <c r="AF165" s="1529" t="s">
        <v>353</v>
      </c>
    </row>
    <row r="167" spans="3:35">
      <c r="C167" s="1532" t="s">
        <v>1294</v>
      </c>
      <c r="D167" s="1532" t="s">
        <v>62</v>
      </c>
      <c r="E167" s="1529" t="s">
        <v>1295</v>
      </c>
      <c r="F167" s="1529" t="s">
        <v>1296</v>
      </c>
      <c r="G167" s="1529" t="s">
        <v>1297</v>
      </c>
      <c r="H167" s="1532" t="s">
        <v>242</v>
      </c>
      <c r="I167" s="1532" t="s">
        <v>3666</v>
      </c>
      <c r="J167" s="1532" t="s">
        <v>3935</v>
      </c>
      <c r="K167" s="1529" t="s">
        <v>426</v>
      </c>
      <c r="L167" s="1529" t="s">
        <v>1298</v>
      </c>
      <c r="M167" s="1529" t="s">
        <v>71</v>
      </c>
      <c r="O167" s="1529" t="s">
        <v>1299</v>
      </c>
      <c r="Q167" s="1529" t="s">
        <v>4113</v>
      </c>
      <c r="R167" s="1529" t="s">
        <v>4101</v>
      </c>
      <c r="T167" s="1529" t="s">
        <v>1300</v>
      </c>
      <c r="U167" s="1529" t="s">
        <v>4103</v>
      </c>
      <c r="V167" s="1529" t="s">
        <v>4103</v>
      </c>
      <c r="W167" s="1532" t="s">
        <v>3734</v>
      </c>
      <c r="X167" s="1532" t="s">
        <v>4068</v>
      </c>
      <c r="Y167" s="1532" t="s">
        <v>3801</v>
      </c>
      <c r="Z167" s="1529" t="s">
        <v>1214</v>
      </c>
      <c r="AA167" s="1531" t="s">
        <v>4348</v>
      </c>
      <c r="AB167" s="1529" t="s">
        <v>1008</v>
      </c>
      <c r="AC167" s="1529" t="s">
        <v>562</v>
      </c>
      <c r="AD167" s="1529" t="s">
        <v>2510</v>
      </c>
      <c r="AE167" s="1532" t="s">
        <v>4069</v>
      </c>
      <c r="AF167" s="1529" t="s">
        <v>353</v>
      </c>
      <c r="AG167" s="1532" t="s">
        <v>4070</v>
      </c>
      <c r="AI167" s="1529" t="s">
        <v>4071</v>
      </c>
    </row>
    <row r="168" spans="3:35">
      <c r="C168" s="1532" t="s">
        <v>1305</v>
      </c>
      <c r="D168" s="1532" t="s">
        <v>62</v>
      </c>
      <c r="E168" s="1529" t="s">
        <v>4293</v>
      </c>
      <c r="F168" s="1529" t="s">
        <v>1306</v>
      </c>
      <c r="G168" s="1529" t="s">
        <v>1307</v>
      </c>
      <c r="H168" s="1532" t="s">
        <v>765</v>
      </c>
      <c r="I168" s="1532" t="s">
        <v>3752</v>
      </c>
      <c r="J168" s="1532" t="s">
        <v>4072</v>
      </c>
      <c r="K168" s="1529" t="s">
        <v>1309</v>
      </c>
      <c r="L168" s="1529" t="s">
        <v>1310</v>
      </c>
      <c r="M168" s="1529" t="s">
        <v>584</v>
      </c>
      <c r="O168" s="1529" t="s">
        <v>1161</v>
      </c>
      <c r="P168" s="1529" t="s">
        <v>78</v>
      </c>
      <c r="Q168" s="1529" t="s">
        <v>4100</v>
      </c>
      <c r="R168" s="1529" t="s">
        <v>4106</v>
      </c>
      <c r="T168" s="1529" t="s">
        <v>1311</v>
      </c>
      <c r="U168" s="1529" t="s">
        <v>4100</v>
      </c>
      <c r="V168" s="1529" t="s">
        <v>4100</v>
      </c>
      <c r="W168" s="1532" t="s">
        <v>3750</v>
      </c>
      <c r="X168" s="1532" t="s">
        <v>4073</v>
      </c>
      <c r="Y168" s="1532" t="s">
        <v>3843</v>
      </c>
      <c r="Z168" s="1529" t="s">
        <v>2666</v>
      </c>
      <c r="AA168" s="1531" t="s">
        <v>4349</v>
      </c>
      <c r="AB168" s="1529" t="s">
        <v>138</v>
      </c>
      <c r="AC168" s="1529" t="s">
        <v>642</v>
      </c>
      <c r="AD168" s="1529" t="s">
        <v>180</v>
      </c>
      <c r="AE168" s="1532" t="s">
        <v>3921</v>
      </c>
      <c r="AF168" s="1529" t="s">
        <v>335</v>
      </c>
      <c r="AG168" s="1529" t="s">
        <v>4074</v>
      </c>
      <c r="AH168" s="1529" t="s">
        <v>378</v>
      </c>
    </row>
    <row r="169" spans="3:35">
      <c r="C169" s="1532" t="s">
        <v>1314</v>
      </c>
      <c r="D169" s="1532" t="s">
        <v>86</v>
      </c>
      <c r="E169" s="1529" t="s">
        <v>1315</v>
      </c>
      <c r="F169" s="1529" t="s">
        <v>1316</v>
      </c>
      <c r="G169" s="1529" t="s">
        <v>1317</v>
      </c>
      <c r="H169" s="1532" t="s">
        <v>242</v>
      </c>
      <c r="I169" s="1532" t="s">
        <v>3716</v>
      </c>
      <c r="J169" s="1532" t="s">
        <v>1318</v>
      </c>
      <c r="K169" s="1529" t="s">
        <v>547</v>
      </c>
      <c r="L169" s="1529" t="s">
        <v>1319</v>
      </c>
      <c r="M169" s="1529" t="s">
        <v>318</v>
      </c>
      <c r="Q169" s="1529" t="s">
        <v>4114</v>
      </c>
      <c r="R169" s="1529" t="s">
        <v>4114</v>
      </c>
      <c r="U169" s="1529" t="s">
        <v>4114</v>
      </c>
      <c r="V169" s="1529" t="s">
        <v>4114</v>
      </c>
      <c r="X169" s="1532" t="s">
        <v>4075</v>
      </c>
      <c r="Y169" s="1532" t="s">
        <v>3801</v>
      </c>
      <c r="AE169" s="1532" t="s">
        <v>4076</v>
      </c>
      <c r="AF169" s="1529" t="s">
        <v>120</v>
      </c>
      <c r="AG169" s="1529" t="s">
        <v>4077</v>
      </c>
    </row>
    <row r="170" spans="3:35">
      <c r="C170" s="1532" t="s">
        <v>1280</v>
      </c>
      <c r="D170" s="1532" t="s">
        <v>4078</v>
      </c>
      <c r="E170" s="1529" t="s">
        <v>1324</v>
      </c>
      <c r="F170" s="1529" t="s">
        <v>3663</v>
      </c>
      <c r="G170" s="1529" t="s">
        <v>1325</v>
      </c>
      <c r="H170" s="1532" t="s">
        <v>90</v>
      </c>
      <c r="I170" s="1532" t="s">
        <v>3666</v>
      </c>
      <c r="J170" s="1532" t="s">
        <v>823</v>
      </c>
      <c r="K170" s="1529" t="s">
        <v>220</v>
      </c>
      <c r="L170" s="1529" t="s">
        <v>1326</v>
      </c>
      <c r="M170" s="1529" t="s">
        <v>318</v>
      </c>
      <c r="Q170" s="1529" t="s">
        <v>4101</v>
      </c>
      <c r="R170" s="1529" t="s">
        <v>4101</v>
      </c>
      <c r="U170" s="1529" t="s">
        <v>4103</v>
      </c>
      <c r="V170" s="1529" t="s">
        <v>4103</v>
      </c>
      <c r="W170" s="1532" t="s">
        <v>4079</v>
      </c>
      <c r="X170" s="1532" t="s">
        <v>4080</v>
      </c>
      <c r="Y170" s="1532" t="s">
        <v>3783</v>
      </c>
      <c r="Z170" s="1529" t="s">
        <v>2948</v>
      </c>
      <c r="AB170" s="1529" t="s">
        <v>2045</v>
      </c>
      <c r="AE170" s="1532" t="s">
        <v>334</v>
      </c>
      <c r="AF170" s="1529" t="s">
        <v>1329</v>
      </c>
    </row>
    <row r="171" spans="3:35">
      <c r="C171" s="1532" t="s">
        <v>1330</v>
      </c>
      <c r="E171" s="1529" t="s">
        <v>1331</v>
      </c>
      <c r="F171" s="1529" t="s">
        <v>1332</v>
      </c>
      <c r="G171" s="1529" t="s">
        <v>1333</v>
      </c>
      <c r="H171" s="1532" t="s">
        <v>242</v>
      </c>
      <c r="I171" s="1532" t="s">
        <v>3752</v>
      </c>
      <c r="J171" s="1532" t="s">
        <v>4081</v>
      </c>
      <c r="K171" s="1529" t="s">
        <v>260</v>
      </c>
      <c r="L171" s="1529" t="s">
        <v>1335</v>
      </c>
      <c r="M171" s="1529" t="s">
        <v>1336</v>
      </c>
      <c r="Q171" s="1529" t="s">
        <v>4103</v>
      </c>
      <c r="R171" s="1529" t="s">
        <v>4103</v>
      </c>
      <c r="U171" s="1529" t="s">
        <v>4100</v>
      </c>
      <c r="V171" s="1529" t="s">
        <v>4100</v>
      </c>
      <c r="W171" s="1532" t="s">
        <v>3941</v>
      </c>
      <c r="X171" s="1532" t="s">
        <v>4082</v>
      </c>
      <c r="Y171" s="1532" t="s">
        <v>3760</v>
      </c>
      <c r="Z171" s="1529" t="s">
        <v>2819</v>
      </c>
      <c r="AB171" s="1529" t="s">
        <v>4294</v>
      </c>
      <c r="AD171" s="1529" t="s">
        <v>4294</v>
      </c>
      <c r="AE171" s="1532" t="s">
        <v>1202</v>
      </c>
    </row>
    <row r="172" spans="3:35">
      <c r="C172" s="1532" t="s">
        <v>1338</v>
      </c>
      <c r="D172" s="1532" t="s">
        <v>62</v>
      </c>
      <c r="E172" s="1529" t="s">
        <v>4295</v>
      </c>
      <c r="G172" s="1529" t="s">
        <v>1339</v>
      </c>
      <c r="H172" s="1532" t="s">
        <v>66</v>
      </c>
      <c r="I172" s="1532" t="s">
        <v>3752</v>
      </c>
      <c r="J172" s="1532" t="s">
        <v>494</v>
      </c>
      <c r="K172" s="1529" t="s">
        <v>69</v>
      </c>
      <c r="L172" s="1529" t="s">
        <v>1340</v>
      </c>
      <c r="M172" s="1529" t="s">
        <v>71</v>
      </c>
      <c r="Q172" s="1529" t="s">
        <v>4106</v>
      </c>
      <c r="R172" s="1529" t="s">
        <v>4106</v>
      </c>
      <c r="U172" s="1529" t="s">
        <v>4100</v>
      </c>
      <c r="V172" s="1529" t="s">
        <v>4100</v>
      </c>
      <c r="W172" s="1532" t="s">
        <v>3820</v>
      </c>
      <c r="X172" s="1532" t="s">
        <v>4083</v>
      </c>
      <c r="Z172" s="1529" t="s">
        <v>2793</v>
      </c>
      <c r="AB172" s="1529" t="s">
        <v>2315</v>
      </c>
      <c r="AE172" s="1532" t="s">
        <v>1342</v>
      </c>
    </row>
    <row r="173" spans="3:35">
      <c r="C173" s="1529" t="s">
        <v>4084</v>
      </c>
      <c r="D173" s="1532" t="s">
        <v>62</v>
      </c>
      <c r="E173" s="1529" t="s">
        <v>4296</v>
      </c>
      <c r="G173" s="1529" t="s">
        <v>1344</v>
      </c>
      <c r="H173" s="1532" t="s">
        <v>90</v>
      </c>
      <c r="I173" s="1532" t="s">
        <v>188</v>
      </c>
      <c r="J173" s="1532" t="s">
        <v>494</v>
      </c>
      <c r="K173" s="1529" t="s">
        <v>1283</v>
      </c>
      <c r="L173" s="1529" t="s">
        <v>1345</v>
      </c>
      <c r="M173" s="1529" t="s">
        <v>345</v>
      </c>
      <c r="W173" s="1532" t="s">
        <v>3706</v>
      </c>
      <c r="X173" s="1532" t="s">
        <v>4085</v>
      </c>
      <c r="AE173" s="1532" t="s">
        <v>1347</v>
      </c>
    </row>
    <row r="174" spans="3:35">
      <c r="C174" s="1529" t="s">
        <v>4084</v>
      </c>
      <c r="D174" s="1532" t="s">
        <v>62</v>
      </c>
      <c r="E174" s="1529" t="s">
        <v>4296</v>
      </c>
      <c r="G174" s="1535" t="s">
        <v>4352</v>
      </c>
      <c r="H174" s="1532" t="s">
        <v>90</v>
      </c>
      <c r="I174" s="1532" t="s">
        <v>188</v>
      </c>
      <c r="J174" s="1532" t="s">
        <v>494</v>
      </c>
      <c r="K174" s="1529" t="s">
        <v>260</v>
      </c>
      <c r="M174" s="1529" t="s">
        <v>345</v>
      </c>
      <c r="W174" s="1532" t="s">
        <v>3706</v>
      </c>
      <c r="X174" s="1532" t="s">
        <v>4086</v>
      </c>
    </row>
    <row r="175" spans="3:35">
      <c r="C175" s="1532" t="s">
        <v>1349</v>
      </c>
      <c r="D175" s="1532" t="s">
        <v>86</v>
      </c>
      <c r="E175" s="1529" t="s">
        <v>4297</v>
      </c>
      <c r="H175" s="1532" t="s">
        <v>90</v>
      </c>
      <c r="I175" s="1532" t="s">
        <v>188</v>
      </c>
      <c r="J175" s="1532" t="s">
        <v>494</v>
      </c>
      <c r="K175" s="1529" t="s">
        <v>426</v>
      </c>
      <c r="L175" s="1529" t="s">
        <v>1345</v>
      </c>
      <c r="M175" s="1529" t="s">
        <v>345</v>
      </c>
      <c r="W175" s="1532" t="s">
        <v>3706</v>
      </c>
      <c r="X175" s="1532" t="s">
        <v>4067</v>
      </c>
    </row>
    <row r="176" spans="3:35">
      <c r="C176" s="1532" t="s">
        <v>1349</v>
      </c>
      <c r="D176" s="1532" t="s">
        <v>86</v>
      </c>
      <c r="E176" s="1529" t="s">
        <v>4297</v>
      </c>
      <c r="H176" s="1532" t="s">
        <v>90</v>
      </c>
      <c r="I176" s="1532" t="s">
        <v>188</v>
      </c>
      <c r="J176" s="1532" t="s">
        <v>494</v>
      </c>
      <c r="K176" s="1529" t="s">
        <v>1350</v>
      </c>
      <c r="M176" s="1529" t="s">
        <v>345</v>
      </c>
      <c r="W176" s="1532" t="s">
        <v>3706</v>
      </c>
      <c r="X176" s="1532" t="s">
        <v>4087</v>
      </c>
    </row>
    <row r="177" spans="3:35">
      <c r="C177" s="1532" t="s">
        <v>1352</v>
      </c>
      <c r="D177" s="1532" t="s">
        <v>86</v>
      </c>
      <c r="E177" s="1529" t="s">
        <v>4298</v>
      </c>
      <c r="F177" s="1529" t="s">
        <v>4088</v>
      </c>
      <c r="G177" s="1529" t="s">
        <v>1355</v>
      </c>
      <c r="H177" s="1532" t="s">
        <v>506</v>
      </c>
      <c r="I177" s="1532" t="s">
        <v>3666</v>
      </c>
      <c r="J177" s="1532" t="s">
        <v>1356</v>
      </c>
      <c r="K177" s="1529" t="s">
        <v>113</v>
      </c>
      <c r="L177" s="1529" t="s">
        <v>1357</v>
      </c>
      <c r="M177" s="1529" t="s">
        <v>131</v>
      </c>
      <c r="O177" s="1529" t="s">
        <v>1358</v>
      </c>
      <c r="P177" s="1529" t="s">
        <v>1359</v>
      </c>
      <c r="Q177" s="1529" t="s">
        <v>4116</v>
      </c>
      <c r="R177" s="1529" t="s">
        <v>4101</v>
      </c>
      <c r="T177" s="1529" t="s">
        <v>1360</v>
      </c>
      <c r="U177" s="1529" t="s">
        <v>4106</v>
      </c>
      <c r="V177" s="1529" t="s">
        <v>4103</v>
      </c>
      <c r="W177" s="1532" t="s">
        <v>3706</v>
      </c>
      <c r="X177" s="1532" t="s">
        <v>4089</v>
      </c>
      <c r="Y177" s="1532" t="s">
        <v>4038</v>
      </c>
      <c r="AE177" s="1532" t="s">
        <v>4090</v>
      </c>
      <c r="AF177" s="1529" t="s">
        <v>140</v>
      </c>
      <c r="AG177" s="1532" t="s">
        <v>4091</v>
      </c>
      <c r="AI177" s="1529" t="s">
        <v>4092</v>
      </c>
    </row>
    <row r="178" spans="3:35">
      <c r="C178" s="1532" t="s">
        <v>1364</v>
      </c>
      <c r="D178" s="1532" t="s">
        <v>62</v>
      </c>
      <c r="E178" s="1529" t="s">
        <v>1365</v>
      </c>
      <c r="F178" s="1529" t="s">
        <v>1366</v>
      </c>
      <c r="G178" s="1529" t="s">
        <v>1367</v>
      </c>
      <c r="H178" s="1532" t="s">
        <v>66</v>
      </c>
      <c r="I178" s="1532" t="s">
        <v>3722</v>
      </c>
      <c r="J178" s="1532" t="s">
        <v>4093</v>
      </c>
      <c r="K178" s="1529" t="s">
        <v>144</v>
      </c>
      <c r="L178" s="1529" t="s">
        <v>1369</v>
      </c>
      <c r="M178" s="1529" t="s">
        <v>318</v>
      </c>
      <c r="O178" s="1529" t="s">
        <v>714</v>
      </c>
      <c r="P178" s="1529" t="s">
        <v>1370</v>
      </c>
      <c r="Q178" s="1529" t="s">
        <v>4106</v>
      </c>
      <c r="R178" s="1529" t="s">
        <v>4103</v>
      </c>
      <c r="U178" s="1529" t="s">
        <v>4100</v>
      </c>
      <c r="V178" s="1529" t="s">
        <v>4100</v>
      </c>
      <c r="W178" s="1532" t="s">
        <v>3887</v>
      </c>
      <c r="X178" s="1532" t="s">
        <v>4094</v>
      </c>
      <c r="Y178" s="1532" t="s">
        <v>3795</v>
      </c>
      <c r="Z178" s="1529" t="s">
        <v>1372</v>
      </c>
      <c r="AA178" s="1531" t="s">
        <v>4350</v>
      </c>
      <c r="AB178" s="1529" t="s">
        <v>1374</v>
      </c>
      <c r="AC178" s="1529" t="s">
        <v>996</v>
      </c>
      <c r="AD178" s="1529" t="s">
        <v>2556</v>
      </c>
      <c r="AE178" s="1532" t="s">
        <v>1375</v>
      </c>
      <c r="AF178" s="1529" t="s">
        <v>1376</v>
      </c>
      <c r="AG178" s="1534" t="s">
        <v>4304</v>
      </c>
    </row>
    <row r="179" spans="3:35" ht="25.5">
      <c r="C179" s="1532" t="s">
        <v>3656</v>
      </c>
      <c r="D179" s="1532" t="s">
        <v>86</v>
      </c>
      <c r="E179" s="1529" t="s">
        <v>1379</v>
      </c>
      <c r="G179" s="1529" t="s">
        <v>1380</v>
      </c>
      <c r="H179" s="1532" t="s">
        <v>170</v>
      </c>
      <c r="I179" s="1532" t="s">
        <v>3744</v>
      </c>
      <c r="J179" s="1532" t="s">
        <v>4095</v>
      </c>
      <c r="K179" s="1529" t="s">
        <v>1382</v>
      </c>
      <c r="L179" s="1529" t="s">
        <v>1383</v>
      </c>
      <c r="M179" s="1529" t="s">
        <v>278</v>
      </c>
      <c r="O179" s="1529" t="s">
        <v>1384</v>
      </c>
      <c r="P179" s="1529" t="s">
        <v>1385</v>
      </c>
      <c r="Q179" s="1529" t="s">
        <v>4116</v>
      </c>
      <c r="R179" s="1529" t="s">
        <v>4108</v>
      </c>
      <c r="T179" s="1529" t="s">
        <v>1193</v>
      </c>
      <c r="U179" s="1529" t="s">
        <v>4103</v>
      </c>
      <c r="V179" s="1529" t="s">
        <v>4103</v>
      </c>
      <c r="W179" s="1532" t="s">
        <v>4033</v>
      </c>
      <c r="X179" s="1533" t="s">
        <v>4096</v>
      </c>
      <c r="Y179" s="1532" t="s">
        <v>4097</v>
      </c>
      <c r="Z179" s="1529" t="s">
        <v>1224</v>
      </c>
      <c r="AA179" s="1534" t="s">
        <v>4303</v>
      </c>
      <c r="AB179" s="1529" t="s">
        <v>587</v>
      </c>
      <c r="AC179" s="1530" t="s">
        <v>2599</v>
      </c>
      <c r="AD179" s="1529" t="s">
        <v>817</v>
      </c>
      <c r="AE179" s="1532" t="s">
        <v>4098</v>
      </c>
      <c r="AF179" s="1529" t="s">
        <v>442</v>
      </c>
      <c r="AI179" s="1529" t="s">
        <v>4092</v>
      </c>
    </row>
    <row r="180" spans="3:35">
      <c r="C180" s="1532" t="s">
        <v>1390</v>
      </c>
      <c r="D180" s="1532" t="s">
        <v>86</v>
      </c>
      <c r="E180" s="1529" t="s">
        <v>4299</v>
      </c>
      <c r="F180" s="1529" t="s">
        <v>1391</v>
      </c>
      <c r="G180" s="1529" t="s">
        <v>1392</v>
      </c>
      <c r="H180" s="1532" t="s">
        <v>66</v>
      </c>
      <c r="I180" s="1532" t="s">
        <v>188</v>
      </c>
      <c r="J180" s="1532" t="s">
        <v>494</v>
      </c>
      <c r="K180" s="1529" t="s">
        <v>190</v>
      </c>
      <c r="L180" s="1529" t="s">
        <v>1393</v>
      </c>
      <c r="M180" s="1529" t="s">
        <v>345</v>
      </c>
      <c r="P180" s="1529" t="s">
        <v>147</v>
      </c>
      <c r="Q180" s="1529" t="s">
        <v>4101</v>
      </c>
      <c r="R180" s="1529" t="s">
        <v>4101</v>
      </c>
      <c r="U180" s="1529" t="s">
        <v>4103</v>
      </c>
      <c r="V180" s="1529" t="s">
        <v>4103</v>
      </c>
      <c r="W180" s="1532" t="s">
        <v>3734</v>
      </c>
      <c r="X180" s="1532" t="s">
        <v>3759</v>
      </c>
      <c r="Z180" s="1529" t="s">
        <v>2510</v>
      </c>
      <c r="AB180" s="1529" t="s">
        <v>564</v>
      </c>
      <c r="AC180" s="1529" t="s">
        <v>4129</v>
      </c>
      <c r="AD180" s="1529" t="s">
        <v>4115</v>
      </c>
      <c r="AE180" s="1532" t="s">
        <v>3664</v>
      </c>
      <c r="AF180" s="1529" t="s">
        <v>237</v>
      </c>
      <c r="AI180" s="1529" t="s">
        <v>3665</v>
      </c>
    </row>
    <row r="181" spans="3:35">
      <c r="C181" s="1532" t="s">
        <v>1394</v>
      </c>
      <c r="D181" s="1532" t="s">
        <v>62</v>
      </c>
      <c r="E181" s="1529" t="s">
        <v>1395</v>
      </c>
      <c r="F181" s="1529" t="s">
        <v>1396</v>
      </c>
      <c r="G181" s="1529" t="s">
        <v>1397</v>
      </c>
      <c r="H181" s="1532" t="s">
        <v>66</v>
      </c>
      <c r="I181" s="1532" t="s">
        <v>3666</v>
      </c>
      <c r="J181" s="1532" t="s">
        <v>1398</v>
      </c>
      <c r="K181" s="1529" t="s">
        <v>69</v>
      </c>
      <c r="L181" s="1529" t="s">
        <v>1399</v>
      </c>
      <c r="M181" s="1529" t="s">
        <v>71</v>
      </c>
      <c r="O181" s="1529" t="s">
        <v>1400</v>
      </c>
      <c r="P181" s="1529" t="s">
        <v>147</v>
      </c>
      <c r="Q181" s="1529" t="s">
        <v>4108</v>
      </c>
      <c r="R181" s="1529" t="s">
        <v>4101</v>
      </c>
      <c r="T181" s="1529" t="s">
        <v>1401</v>
      </c>
      <c r="U181" s="1529" t="s">
        <v>4103</v>
      </c>
      <c r="V181" s="1529" t="s">
        <v>4103</v>
      </c>
      <c r="W181" s="1532" t="s">
        <v>3734</v>
      </c>
      <c r="X181" s="1532" t="s">
        <v>4099</v>
      </c>
      <c r="Y181" s="1532" t="s">
        <v>4038</v>
      </c>
      <c r="Z181" s="1529" t="s">
        <v>1403</v>
      </c>
      <c r="AA181" s="1531" t="s">
        <v>4314</v>
      </c>
      <c r="AB181" s="1529" t="s">
        <v>672</v>
      </c>
      <c r="AC181" s="1529" t="s">
        <v>4129</v>
      </c>
      <c r="AD181" s="1529" t="s">
        <v>4115</v>
      </c>
      <c r="AE181" s="1532" t="s">
        <v>3667</v>
      </c>
      <c r="AF181" s="1529" t="s">
        <v>335</v>
      </c>
      <c r="AI181" s="1529" t="s">
        <v>3668</v>
      </c>
    </row>
  </sheetData>
  <phoneticPr fontId="30" type="noConversion"/>
  <hyperlinks>
    <hyperlink ref="G96" r:id="rId1"/>
    <hyperlink ref="G174" r:id="rId2"/>
  </hyperlinks>
  <pageMargins left="0.7" right="0.7" top="0.75" bottom="0.75" header="0.3" footer="0.3"/>
  <pageSetup paperSize="9" orientation="portrait" r:id="rId3"/>
  <tableParts count="1"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outlinePr summaryBelow="0" summaryRight="0"/>
  </sheetPr>
  <dimension ref="A1:AV1002"/>
  <sheetViews>
    <sheetView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D6" sqref="D6"/>
    </sheetView>
  </sheetViews>
  <sheetFormatPr defaultColWidth="12.5703125" defaultRowHeight="15.75" customHeight="1"/>
  <cols>
    <col min="1" max="1" width="0.5703125" customWidth="1"/>
    <col min="2" max="2" width="4.28515625" customWidth="1"/>
    <col min="3" max="3" width="10.7109375" customWidth="1"/>
    <col min="4" max="4" width="6.28515625" customWidth="1"/>
    <col min="5" max="5" width="12.5703125" customWidth="1"/>
    <col min="6" max="6" width="20.28515625" customWidth="1"/>
    <col min="7" max="7" width="27.5703125" customWidth="1"/>
    <col min="9" max="9" width="15.7109375" customWidth="1"/>
    <col min="12" max="12" width="24.140625" customWidth="1"/>
    <col min="13" max="13" width="32.42578125" customWidth="1"/>
    <col min="14" max="16" width="18.85546875" customWidth="1"/>
    <col min="17" max="18" width="5.7109375" customWidth="1"/>
    <col min="19" max="20" width="18.85546875" customWidth="1"/>
    <col min="21" max="22" width="4.7109375" customWidth="1"/>
    <col min="23" max="23" width="18.85546875" customWidth="1"/>
    <col min="24" max="24" width="24.42578125" customWidth="1"/>
    <col min="25" max="25" width="23.42578125" customWidth="1"/>
    <col min="29" max="30" width="14.140625" customWidth="1"/>
    <col min="31" max="32" width="28.28515625" customWidth="1"/>
    <col min="33" max="33" width="47.5703125" customWidth="1"/>
    <col min="34" max="34" width="18.5703125" customWidth="1"/>
  </cols>
  <sheetData>
    <row r="1" spans="1:48" ht="14.25">
      <c r="A1" s="1" t="s">
        <v>0</v>
      </c>
      <c r="B1" s="1" t="s">
        <v>1</v>
      </c>
      <c r="E1" s="2" t="s">
        <v>2</v>
      </c>
      <c r="F1" s="3" t="s">
        <v>3</v>
      </c>
      <c r="K1" s="2" t="s">
        <v>4</v>
      </c>
      <c r="L1" s="3" t="s">
        <v>5</v>
      </c>
      <c r="M1" s="4" t="s">
        <v>6</v>
      </c>
      <c r="N1" s="5" t="s">
        <v>7</v>
      </c>
      <c r="O1" s="6"/>
      <c r="P1" s="6"/>
      <c r="Q1" s="7"/>
      <c r="R1" s="7"/>
      <c r="S1" s="6"/>
      <c r="T1" s="6"/>
      <c r="U1" s="8"/>
      <c r="V1" s="8"/>
      <c r="W1" s="7"/>
      <c r="X1" s="9"/>
      <c r="Y1" s="10"/>
      <c r="Z1" s="11"/>
      <c r="AA1" s="12"/>
      <c r="AB1" s="13"/>
      <c r="AC1" s="6"/>
      <c r="AD1" s="13"/>
    </row>
    <row r="2" spans="1:48" ht="63" customHeight="1">
      <c r="A2" s="1"/>
      <c r="B2" s="1"/>
      <c r="E2" s="2" t="s">
        <v>8</v>
      </c>
      <c r="F2" s="3" t="s">
        <v>9</v>
      </c>
      <c r="G2" s="14" t="s">
        <v>10</v>
      </c>
      <c r="H2" s="3" t="s">
        <v>1404</v>
      </c>
      <c r="K2" s="2" t="s">
        <v>11</v>
      </c>
      <c r="L2" s="2" t="s">
        <v>12</v>
      </c>
      <c r="M2" s="4" t="s">
        <v>13</v>
      </c>
      <c r="N2" s="2" t="s">
        <v>14</v>
      </c>
      <c r="O2" s="15" t="s">
        <v>1405</v>
      </c>
      <c r="P2" s="16"/>
      <c r="Q2" s="7"/>
      <c r="R2" s="7"/>
      <c r="S2" s="6"/>
      <c r="T2" s="6"/>
      <c r="U2" s="8"/>
      <c r="V2" s="8"/>
      <c r="W2" s="7"/>
      <c r="X2" s="9"/>
      <c r="Y2" s="10"/>
      <c r="Z2" s="11"/>
      <c r="AA2" s="12"/>
      <c r="AB2" s="13"/>
      <c r="AC2" s="6"/>
      <c r="AD2" s="13"/>
    </row>
    <row r="3" spans="1:48" ht="14.25">
      <c r="A3" s="1"/>
      <c r="B3" s="1" t="s">
        <v>15</v>
      </c>
      <c r="C3" s="17"/>
      <c r="E3" s="18" t="s">
        <v>16</v>
      </c>
      <c r="F3" s="19" t="s">
        <v>17</v>
      </c>
      <c r="K3" s="2" t="s">
        <v>18</v>
      </c>
      <c r="L3" s="2" t="s">
        <v>19</v>
      </c>
      <c r="M3" s="4" t="s">
        <v>1</v>
      </c>
      <c r="N3" s="11"/>
      <c r="O3" s="6"/>
      <c r="P3" s="6"/>
      <c r="Q3" s="1537" t="s">
        <v>20</v>
      </c>
      <c r="R3" s="1538"/>
      <c r="S3" s="6"/>
      <c r="T3" s="6"/>
      <c r="U3" s="8"/>
      <c r="V3" s="8"/>
      <c r="W3" s="7"/>
      <c r="X3" s="9"/>
      <c r="Y3" s="10"/>
      <c r="Z3" s="11"/>
      <c r="AA3" s="12"/>
      <c r="AB3" s="13"/>
      <c r="AC3" s="6"/>
      <c r="AD3" s="13"/>
    </row>
    <row r="4" spans="1:48" ht="14.25">
      <c r="A4" s="1"/>
      <c r="B4" s="1" t="s">
        <v>21</v>
      </c>
      <c r="C4" s="20"/>
      <c r="K4" s="2" t="s">
        <v>22</v>
      </c>
      <c r="L4" s="2" t="s">
        <v>23</v>
      </c>
      <c r="M4" s="21"/>
      <c r="N4" s="11"/>
      <c r="O4" s="6"/>
      <c r="P4" s="6"/>
      <c r="Q4" s="1539" t="s">
        <v>24</v>
      </c>
      <c r="R4" s="1540"/>
      <c r="S4" s="22"/>
      <c r="T4" s="22" t="s">
        <v>25</v>
      </c>
      <c r="U4" s="1539" t="s">
        <v>15</v>
      </c>
      <c r="V4" s="1540"/>
      <c r="W4" s="7"/>
      <c r="X4" s="9"/>
      <c r="Y4" s="10"/>
      <c r="Z4" s="23" t="s">
        <v>26</v>
      </c>
      <c r="AA4" s="24">
        <f>SUM(AA6:AA88)</f>
        <v>2129200</v>
      </c>
      <c r="AB4" s="25"/>
      <c r="AC4" s="6"/>
      <c r="AD4" s="13"/>
    </row>
    <row r="5" spans="1:48" ht="12.75">
      <c r="A5" s="26" t="s">
        <v>27</v>
      </c>
      <c r="B5" s="27"/>
      <c r="C5" s="28" t="s">
        <v>28</v>
      </c>
      <c r="D5" s="28" t="s">
        <v>29</v>
      </c>
      <c r="E5" s="28" t="s">
        <v>30</v>
      </c>
      <c r="F5" s="28" t="s">
        <v>31</v>
      </c>
      <c r="G5" s="28" t="s">
        <v>32</v>
      </c>
      <c r="H5" s="28" t="s">
        <v>33</v>
      </c>
      <c r="I5" s="28" t="s">
        <v>34</v>
      </c>
      <c r="J5" s="28" t="s">
        <v>35</v>
      </c>
      <c r="K5" s="28" t="s">
        <v>36</v>
      </c>
      <c r="L5" s="28" t="s">
        <v>37</v>
      </c>
      <c r="M5" s="29" t="s">
        <v>38</v>
      </c>
      <c r="N5" s="30" t="s">
        <v>39</v>
      </c>
      <c r="O5" s="31" t="s">
        <v>40</v>
      </c>
      <c r="P5" s="31" t="s">
        <v>41</v>
      </c>
      <c r="Q5" s="31" t="s">
        <v>42</v>
      </c>
      <c r="R5" s="31" t="s">
        <v>43</v>
      </c>
      <c r="S5" s="31" t="s">
        <v>44</v>
      </c>
      <c r="T5" s="32" t="s">
        <v>45</v>
      </c>
      <c r="U5" s="31" t="s">
        <v>42</v>
      </c>
      <c r="V5" s="31" t="s">
        <v>43</v>
      </c>
      <c r="W5" s="31" t="s">
        <v>46</v>
      </c>
      <c r="X5" s="31" t="s">
        <v>47</v>
      </c>
      <c r="Y5" s="33" t="s">
        <v>48</v>
      </c>
      <c r="Z5" s="34" t="s">
        <v>49</v>
      </c>
      <c r="AA5" s="35" t="s">
        <v>50</v>
      </c>
      <c r="AB5" s="36" t="s">
        <v>51</v>
      </c>
      <c r="AC5" s="31" t="s">
        <v>52</v>
      </c>
      <c r="AD5" s="28" t="s">
        <v>53</v>
      </c>
      <c r="AE5" s="28" t="s">
        <v>54</v>
      </c>
      <c r="AF5" s="28" t="s">
        <v>55</v>
      </c>
      <c r="AG5" s="28" t="s">
        <v>56</v>
      </c>
      <c r="AH5" s="37" t="s">
        <v>57</v>
      </c>
      <c r="AI5" s="37" t="s">
        <v>58</v>
      </c>
      <c r="AU5" s="2" t="s">
        <v>59</v>
      </c>
      <c r="AV5" s="2"/>
    </row>
    <row r="6" spans="1:48" ht="12.75">
      <c r="A6" s="2" t="s">
        <v>60</v>
      </c>
      <c r="B6" s="38">
        <v>1</v>
      </c>
      <c r="C6" s="39" t="s">
        <v>61</v>
      </c>
      <c r="D6" s="40" t="s">
        <v>62</v>
      </c>
      <c r="E6" s="40" t="s">
        <v>63</v>
      </c>
      <c r="F6" s="41" t="s">
        <v>64</v>
      </c>
      <c r="G6" s="40" t="s">
        <v>65</v>
      </c>
      <c r="H6" s="40" t="s">
        <v>66</v>
      </c>
      <c r="I6" s="40" t="s">
        <v>67</v>
      </c>
      <c r="J6" s="40" t="s">
        <v>68</v>
      </c>
      <c r="K6" s="40" t="s">
        <v>69</v>
      </c>
      <c r="L6" s="40" t="s">
        <v>70</v>
      </c>
      <c r="M6" s="42" t="s">
        <v>71</v>
      </c>
      <c r="N6" s="43"/>
      <c r="O6" s="44" t="s">
        <v>72</v>
      </c>
      <c r="P6" s="45" t="s">
        <v>73</v>
      </c>
      <c r="Q6" s="45">
        <v>12</v>
      </c>
      <c r="R6" s="45">
        <v>14</v>
      </c>
      <c r="S6" s="45" t="s">
        <v>74</v>
      </c>
      <c r="T6" s="45" t="s">
        <v>74</v>
      </c>
      <c r="U6" s="46">
        <v>3</v>
      </c>
      <c r="V6" s="45">
        <v>3</v>
      </c>
      <c r="W6" s="45" t="s">
        <v>75</v>
      </c>
      <c r="X6" s="45" t="s">
        <v>76</v>
      </c>
      <c r="Y6" s="41" t="s">
        <v>77</v>
      </c>
      <c r="Z6" s="41" t="s">
        <v>78</v>
      </c>
      <c r="AA6" s="47" t="s">
        <v>79</v>
      </c>
      <c r="AB6" s="41" t="s">
        <v>80</v>
      </c>
      <c r="AC6" s="48">
        <v>45803</v>
      </c>
      <c r="AD6" s="49">
        <v>45800</v>
      </c>
      <c r="AE6" s="50" t="s">
        <v>81</v>
      </c>
      <c r="AF6" s="50" t="s">
        <v>82</v>
      </c>
      <c r="AG6" s="40" t="s">
        <v>83</v>
      </c>
      <c r="AH6" s="51"/>
      <c r="AI6" s="52"/>
      <c r="AJ6" s="53"/>
      <c r="AK6" s="54"/>
      <c r="AL6" s="54"/>
      <c r="AM6" s="54"/>
      <c r="AN6" s="54"/>
      <c r="AO6" s="54"/>
      <c r="AP6" s="54"/>
      <c r="AQ6" s="54"/>
      <c r="AR6" s="54"/>
      <c r="AS6" s="54"/>
      <c r="AT6" s="54"/>
      <c r="AU6" s="54"/>
      <c r="AV6" s="54"/>
    </row>
    <row r="7" spans="1:48" ht="12.75">
      <c r="A7" s="2" t="s">
        <v>84</v>
      </c>
      <c r="B7" s="38">
        <v>2</v>
      </c>
      <c r="C7" s="55" t="s">
        <v>85</v>
      </c>
      <c r="D7" s="56" t="s">
        <v>86</v>
      </c>
      <c r="E7" s="56" t="s">
        <v>87</v>
      </c>
      <c r="F7" s="56" t="s">
        <v>88</v>
      </c>
      <c r="G7" s="57" t="s">
        <v>89</v>
      </c>
      <c r="H7" s="56" t="s">
        <v>90</v>
      </c>
      <c r="I7" s="58" t="s">
        <v>91</v>
      </c>
      <c r="J7" s="56" t="s">
        <v>92</v>
      </c>
      <c r="K7" s="56" t="s">
        <v>93</v>
      </c>
      <c r="L7" s="56" t="s">
        <v>94</v>
      </c>
      <c r="M7" s="59" t="s">
        <v>95</v>
      </c>
      <c r="N7" s="60"/>
      <c r="O7" s="61">
        <v>45590</v>
      </c>
      <c r="P7" s="45" t="s">
        <v>96</v>
      </c>
      <c r="Q7" s="45">
        <v>11</v>
      </c>
      <c r="R7" s="62">
        <v>12</v>
      </c>
      <c r="S7" s="62" t="s">
        <v>74</v>
      </c>
      <c r="T7" s="62" t="s">
        <v>97</v>
      </c>
      <c r="U7" s="46">
        <v>2</v>
      </c>
      <c r="V7" s="62">
        <v>3</v>
      </c>
      <c r="W7" s="62" t="s">
        <v>98</v>
      </c>
      <c r="X7" s="62" t="s">
        <v>99</v>
      </c>
      <c r="Y7" s="56" t="s">
        <v>74</v>
      </c>
      <c r="Z7" s="63" t="s">
        <v>100</v>
      </c>
      <c r="AA7" s="64" t="s">
        <v>101</v>
      </c>
      <c r="AB7" s="63" t="s">
        <v>102</v>
      </c>
      <c r="AC7" s="61">
        <v>45672</v>
      </c>
      <c r="AD7" s="65">
        <v>45667</v>
      </c>
      <c r="AE7" s="56" t="s">
        <v>103</v>
      </c>
      <c r="AF7" s="57" t="s">
        <v>104</v>
      </c>
      <c r="AG7" s="56"/>
      <c r="AH7" s="51"/>
      <c r="AI7" s="66" t="s">
        <v>105</v>
      </c>
      <c r="AJ7" s="67"/>
      <c r="AK7" s="67"/>
      <c r="AL7" s="67"/>
      <c r="AM7" s="67"/>
      <c r="AN7" s="67"/>
      <c r="AO7" s="67"/>
      <c r="AP7" s="67"/>
      <c r="AQ7" s="67"/>
      <c r="AR7" s="67"/>
      <c r="AS7" s="67"/>
      <c r="AT7" s="67"/>
      <c r="AU7" s="67"/>
      <c r="AV7" s="67"/>
    </row>
    <row r="8" spans="1:48" ht="12.75">
      <c r="A8" s="2" t="s">
        <v>106</v>
      </c>
      <c r="B8" s="38">
        <v>3</v>
      </c>
      <c r="C8" s="68" t="s">
        <v>107</v>
      </c>
      <c r="D8" s="55" t="s">
        <v>86</v>
      </c>
      <c r="E8" s="55" t="s">
        <v>108</v>
      </c>
      <c r="F8" s="69" t="s">
        <v>109</v>
      </c>
      <c r="G8" s="55" t="s">
        <v>110</v>
      </c>
      <c r="H8" s="55" t="s">
        <v>111</v>
      </c>
      <c r="I8" s="68" t="s">
        <v>67</v>
      </c>
      <c r="J8" s="70" t="s">
        <v>112</v>
      </c>
      <c r="K8" s="68" t="s">
        <v>113</v>
      </c>
      <c r="L8" s="68" t="s">
        <v>114</v>
      </c>
      <c r="M8" s="42" t="s">
        <v>115</v>
      </c>
      <c r="N8" s="71"/>
      <c r="O8" s="46"/>
      <c r="P8" s="72" t="s">
        <v>73</v>
      </c>
      <c r="Q8" s="45">
        <v>7</v>
      </c>
      <c r="R8" s="46">
        <v>7</v>
      </c>
      <c r="S8" s="46" t="s">
        <v>74</v>
      </c>
      <c r="T8" s="46"/>
      <c r="U8" s="46">
        <v>3</v>
      </c>
      <c r="V8" s="46">
        <v>3</v>
      </c>
      <c r="W8" s="46" t="s">
        <v>116</v>
      </c>
      <c r="X8" s="46" t="s">
        <v>117</v>
      </c>
      <c r="Y8" s="73" t="s">
        <v>118</v>
      </c>
      <c r="Z8" s="74">
        <v>45642</v>
      </c>
      <c r="AA8" s="75">
        <v>82000</v>
      </c>
      <c r="AB8" s="74">
        <v>45723</v>
      </c>
      <c r="AC8" s="76">
        <v>45728</v>
      </c>
      <c r="AD8" s="77">
        <v>45727</v>
      </c>
      <c r="AE8" s="68" t="s">
        <v>119</v>
      </c>
      <c r="AF8" s="68" t="s">
        <v>120</v>
      </c>
      <c r="AG8" s="53" t="s">
        <v>121</v>
      </c>
      <c r="AH8" s="78"/>
      <c r="AI8" s="79"/>
      <c r="AJ8" s="67"/>
      <c r="AK8" s="67"/>
      <c r="AL8" s="67"/>
      <c r="AM8" s="67"/>
      <c r="AN8" s="67"/>
      <c r="AO8" s="67"/>
      <c r="AP8" s="67"/>
      <c r="AQ8" s="67"/>
      <c r="AR8" s="67"/>
      <c r="AS8" s="67"/>
      <c r="AT8" s="67"/>
      <c r="AU8" s="67"/>
      <c r="AV8" s="67"/>
    </row>
    <row r="9" spans="1:48" ht="12.75">
      <c r="A9" s="2" t="s">
        <v>122</v>
      </c>
      <c r="B9" s="38">
        <v>4</v>
      </c>
      <c r="C9" s="68" t="s">
        <v>123</v>
      </c>
      <c r="D9" s="68" t="s">
        <v>62</v>
      </c>
      <c r="E9" s="73" t="s">
        <v>124</v>
      </c>
      <c r="F9" s="68" t="s">
        <v>125</v>
      </c>
      <c r="G9" s="68" t="s">
        <v>126</v>
      </c>
      <c r="H9" s="68" t="s">
        <v>90</v>
      </c>
      <c r="I9" s="68" t="s">
        <v>127</v>
      </c>
      <c r="J9" s="68" t="s">
        <v>128</v>
      </c>
      <c r="K9" s="68" t="s">
        <v>129</v>
      </c>
      <c r="L9" s="68" t="s">
        <v>130</v>
      </c>
      <c r="M9" s="42" t="s">
        <v>131</v>
      </c>
      <c r="N9" s="52"/>
      <c r="O9" s="46" t="s">
        <v>132</v>
      </c>
      <c r="P9" s="72" t="s">
        <v>133</v>
      </c>
      <c r="Q9" s="45">
        <v>6</v>
      </c>
      <c r="R9" s="46">
        <v>12</v>
      </c>
      <c r="S9" s="46" t="s">
        <v>74</v>
      </c>
      <c r="T9" s="46" t="s">
        <v>134</v>
      </c>
      <c r="U9" s="46">
        <v>2</v>
      </c>
      <c r="V9" s="46">
        <v>3</v>
      </c>
      <c r="W9" s="46" t="s">
        <v>98</v>
      </c>
      <c r="X9" s="46" t="s">
        <v>135</v>
      </c>
      <c r="Y9" s="73" t="s">
        <v>136</v>
      </c>
      <c r="Z9" s="73" t="s">
        <v>137</v>
      </c>
      <c r="AA9" s="80" t="s">
        <v>101</v>
      </c>
      <c r="AB9" s="73" t="s">
        <v>138</v>
      </c>
      <c r="AC9" s="76">
        <v>45667</v>
      </c>
      <c r="AD9" s="81">
        <v>45666</v>
      </c>
      <c r="AE9" s="68" t="s">
        <v>139</v>
      </c>
      <c r="AF9" s="68" t="s">
        <v>140</v>
      </c>
      <c r="AG9" s="68" t="s">
        <v>141</v>
      </c>
      <c r="AH9" s="82"/>
      <c r="AI9" s="83"/>
      <c r="AJ9" s="54"/>
      <c r="AK9" s="54"/>
      <c r="AL9" s="54"/>
      <c r="AM9" s="54"/>
      <c r="AN9" s="54"/>
      <c r="AO9" s="54"/>
      <c r="AP9" s="54"/>
      <c r="AQ9" s="54"/>
      <c r="AR9" s="54"/>
      <c r="AS9" s="54"/>
      <c r="AT9" s="54"/>
      <c r="AU9" s="54"/>
      <c r="AV9" s="54"/>
    </row>
    <row r="10" spans="1:48" ht="25.5">
      <c r="A10" s="2" t="s">
        <v>142</v>
      </c>
      <c r="B10" s="38">
        <v>0</v>
      </c>
      <c r="C10" s="68" t="s">
        <v>123</v>
      </c>
      <c r="D10" s="68" t="s">
        <v>62</v>
      </c>
      <c r="E10" s="73" t="s">
        <v>124</v>
      </c>
      <c r="F10" s="68" t="s">
        <v>125</v>
      </c>
      <c r="G10" s="68" t="s">
        <v>143</v>
      </c>
      <c r="H10" s="68" t="s">
        <v>90</v>
      </c>
      <c r="I10" s="68" t="s">
        <v>127</v>
      </c>
      <c r="J10" s="68" t="s">
        <v>128</v>
      </c>
      <c r="K10" s="68" t="s">
        <v>144</v>
      </c>
      <c r="L10" s="68" t="s">
        <v>130</v>
      </c>
      <c r="M10" s="42" t="s">
        <v>145</v>
      </c>
      <c r="N10" s="52"/>
      <c r="O10" s="46" t="s">
        <v>146</v>
      </c>
      <c r="P10" s="46" t="s">
        <v>147</v>
      </c>
      <c r="Q10" s="45">
        <v>6</v>
      </c>
      <c r="R10" s="46">
        <v>12</v>
      </c>
      <c r="S10" s="46" t="s">
        <v>74</v>
      </c>
      <c r="T10" s="46" t="s">
        <v>134</v>
      </c>
      <c r="U10" s="46">
        <v>2</v>
      </c>
      <c r="V10" s="46">
        <v>3</v>
      </c>
      <c r="W10" s="46" t="s">
        <v>98</v>
      </c>
      <c r="X10" s="46" t="s">
        <v>148</v>
      </c>
      <c r="Y10" s="73" t="s">
        <v>77</v>
      </c>
      <c r="Z10" s="73" t="s">
        <v>137</v>
      </c>
      <c r="AA10" s="80" t="s">
        <v>101</v>
      </c>
      <c r="AB10" s="73" t="s">
        <v>149</v>
      </c>
      <c r="AC10" s="76">
        <v>45664</v>
      </c>
      <c r="AD10" s="74">
        <v>45663</v>
      </c>
      <c r="AE10" s="68" t="s">
        <v>139</v>
      </c>
      <c r="AF10" s="68" t="s">
        <v>140</v>
      </c>
      <c r="AG10" s="78"/>
      <c r="AH10" s="84"/>
      <c r="AI10" s="85"/>
    </row>
    <row r="11" spans="1:48" ht="25.5">
      <c r="A11" s="2" t="s">
        <v>150</v>
      </c>
      <c r="B11" s="38">
        <v>5</v>
      </c>
      <c r="C11" s="86" t="s">
        <v>151</v>
      </c>
      <c r="D11" s="68" t="s">
        <v>86</v>
      </c>
      <c r="E11" s="68" t="s">
        <v>152</v>
      </c>
      <c r="F11" s="68" t="s">
        <v>153</v>
      </c>
      <c r="G11" s="87" t="s">
        <v>154</v>
      </c>
      <c r="H11" s="68" t="s">
        <v>66</v>
      </c>
      <c r="I11" s="68" t="s">
        <v>155</v>
      </c>
      <c r="J11" s="68" t="s">
        <v>156</v>
      </c>
      <c r="K11" s="68" t="s">
        <v>157</v>
      </c>
      <c r="L11" s="86" t="s">
        <v>158</v>
      </c>
      <c r="M11" s="42" t="s">
        <v>159</v>
      </c>
      <c r="N11" s="71"/>
      <c r="O11" s="76"/>
      <c r="P11" s="76">
        <v>45597</v>
      </c>
      <c r="Q11" s="45">
        <v>5</v>
      </c>
      <c r="R11" s="46">
        <v>5</v>
      </c>
      <c r="S11" s="46"/>
      <c r="T11" s="46"/>
      <c r="U11" s="46">
        <v>3</v>
      </c>
      <c r="V11" s="46">
        <v>3</v>
      </c>
      <c r="W11" s="46" t="s">
        <v>160</v>
      </c>
      <c r="X11" s="46" t="s">
        <v>161</v>
      </c>
      <c r="Y11" s="88">
        <v>0.625</v>
      </c>
      <c r="Z11" s="74">
        <v>45562</v>
      </c>
      <c r="AA11" s="89">
        <v>62100</v>
      </c>
      <c r="AB11" s="74">
        <v>45639</v>
      </c>
      <c r="AC11" s="76">
        <v>45646</v>
      </c>
      <c r="AD11" s="74">
        <v>45663</v>
      </c>
      <c r="AE11" s="68" t="s">
        <v>162</v>
      </c>
      <c r="AF11" s="68" t="s">
        <v>163</v>
      </c>
      <c r="AG11" s="68" t="s">
        <v>164</v>
      </c>
      <c r="AH11" s="82"/>
      <c r="AI11" s="52" t="s">
        <v>105</v>
      </c>
      <c r="AJ11" s="90"/>
      <c r="AK11" s="90"/>
      <c r="AL11" s="90"/>
      <c r="AM11" s="90"/>
      <c r="AN11" s="90"/>
      <c r="AO11" s="90"/>
      <c r="AP11" s="90"/>
      <c r="AQ11" s="90"/>
      <c r="AR11" s="90"/>
      <c r="AS11" s="90"/>
      <c r="AT11" s="90"/>
      <c r="AU11" s="90"/>
      <c r="AV11" s="90"/>
    </row>
    <row r="12" spans="1:48" ht="12.75">
      <c r="A12" s="2" t="s">
        <v>165</v>
      </c>
      <c r="B12" s="38">
        <v>6</v>
      </c>
      <c r="C12" s="39" t="s">
        <v>166</v>
      </c>
      <c r="D12" s="40" t="s">
        <v>86</v>
      </c>
      <c r="E12" s="39" t="s">
        <v>167</v>
      </c>
      <c r="F12" s="39" t="s">
        <v>168</v>
      </c>
      <c r="G12" s="39" t="s">
        <v>169</v>
      </c>
      <c r="H12" s="39" t="s">
        <v>170</v>
      </c>
      <c r="I12" s="40" t="s">
        <v>67</v>
      </c>
      <c r="J12" s="40" t="s">
        <v>171</v>
      </c>
      <c r="K12" s="40" t="s">
        <v>172</v>
      </c>
      <c r="L12" s="40" t="s">
        <v>173</v>
      </c>
      <c r="M12" s="91" t="s">
        <v>71</v>
      </c>
      <c r="N12" s="92"/>
      <c r="O12" s="93">
        <v>45597</v>
      </c>
      <c r="P12" s="45" t="s">
        <v>174</v>
      </c>
      <c r="Q12" s="45">
        <v>11</v>
      </c>
      <c r="R12" s="45">
        <v>12</v>
      </c>
      <c r="S12" s="45" t="s">
        <v>74</v>
      </c>
      <c r="T12" s="45" t="s">
        <v>175</v>
      </c>
      <c r="U12" s="46">
        <v>2</v>
      </c>
      <c r="V12" s="45">
        <v>3</v>
      </c>
      <c r="W12" s="45" t="s">
        <v>75</v>
      </c>
      <c r="X12" s="45" t="s">
        <v>176</v>
      </c>
      <c r="Y12" s="41" t="s">
        <v>177</v>
      </c>
      <c r="Z12" s="41" t="s">
        <v>178</v>
      </c>
      <c r="AA12" s="41" t="s">
        <v>179</v>
      </c>
      <c r="AB12" s="41" t="s">
        <v>180</v>
      </c>
      <c r="AC12" s="48">
        <v>45672</v>
      </c>
      <c r="AD12" s="94">
        <v>45666</v>
      </c>
      <c r="AE12" s="50" t="s">
        <v>119</v>
      </c>
      <c r="AF12" s="50" t="s">
        <v>181</v>
      </c>
      <c r="AG12" s="40" t="s">
        <v>182</v>
      </c>
      <c r="AH12" s="51"/>
      <c r="AI12" s="52" t="s">
        <v>183</v>
      </c>
      <c r="AJ12" s="54"/>
      <c r="AK12" s="54"/>
      <c r="AL12" s="54"/>
      <c r="AM12" s="54"/>
      <c r="AN12" s="54"/>
      <c r="AO12" s="54"/>
      <c r="AP12" s="54"/>
      <c r="AQ12" s="54"/>
      <c r="AR12" s="54"/>
      <c r="AS12" s="54"/>
      <c r="AT12" s="54"/>
      <c r="AU12" s="54"/>
      <c r="AV12" s="54"/>
    </row>
    <row r="13" spans="1:48" ht="14.25">
      <c r="A13" s="2" t="s">
        <v>184</v>
      </c>
      <c r="B13" s="38">
        <v>7</v>
      </c>
      <c r="C13" s="39" t="s">
        <v>185</v>
      </c>
      <c r="D13" s="40" t="s">
        <v>62</v>
      </c>
      <c r="E13" s="95">
        <v>120221</v>
      </c>
      <c r="F13" s="39" t="s">
        <v>186</v>
      </c>
      <c r="G13" s="96" t="s">
        <v>187</v>
      </c>
      <c r="H13" s="39" t="s">
        <v>66</v>
      </c>
      <c r="I13" s="40" t="s">
        <v>188</v>
      </c>
      <c r="J13" s="97" t="s">
        <v>189</v>
      </c>
      <c r="K13" s="97" t="s">
        <v>190</v>
      </c>
      <c r="L13" s="97" t="s">
        <v>191</v>
      </c>
      <c r="M13" s="98" t="s">
        <v>71</v>
      </c>
      <c r="N13" s="99"/>
      <c r="O13" s="100"/>
      <c r="P13" s="72" t="s">
        <v>192</v>
      </c>
      <c r="Q13" s="45">
        <v>12</v>
      </c>
      <c r="R13" s="72">
        <v>12</v>
      </c>
      <c r="S13" s="72"/>
      <c r="T13" s="72"/>
      <c r="U13" s="46">
        <v>3</v>
      </c>
      <c r="V13" s="72">
        <v>3</v>
      </c>
      <c r="W13" s="72" t="s">
        <v>193</v>
      </c>
      <c r="X13" s="72" t="s">
        <v>194</v>
      </c>
      <c r="Y13" s="101">
        <v>0.60416666666666663</v>
      </c>
      <c r="Z13" s="102">
        <v>45572</v>
      </c>
      <c r="AA13" s="103">
        <v>117000</v>
      </c>
      <c r="AB13" s="102">
        <v>45653</v>
      </c>
      <c r="AC13" s="104">
        <v>45660</v>
      </c>
      <c r="AD13" s="102">
        <v>45659</v>
      </c>
      <c r="AE13" s="97"/>
      <c r="AF13" s="50" t="s">
        <v>181</v>
      </c>
      <c r="AG13" s="105" t="s">
        <v>195</v>
      </c>
      <c r="AH13" s="51"/>
      <c r="AI13" s="106"/>
      <c r="AJ13" s="54"/>
      <c r="AK13" s="54"/>
      <c r="AL13" s="54"/>
      <c r="AM13" s="54"/>
      <c r="AN13" s="54"/>
      <c r="AO13" s="54"/>
      <c r="AP13" s="54"/>
      <c r="AQ13" s="54"/>
      <c r="AR13" s="54"/>
      <c r="AS13" s="54"/>
      <c r="AT13" s="54"/>
      <c r="AU13" s="54"/>
      <c r="AV13" s="54"/>
    </row>
    <row r="14" spans="1:48" ht="12.75">
      <c r="A14" s="2" t="s">
        <v>196</v>
      </c>
      <c r="B14" s="38">
        <v>8</v>
      </c>
      <c r="C14" s="107"/>
      <c r="D14" s="97"/>
      <c r="E14" s="95"/>
      <c r="F14" s="39"/>
      <c r="G14" s="39"/>
      <c r="H14" s="39"/>
      <c r="I14" s="40"/>
      <c r="J14" s="97"/>
      <c r="K14" s="97"/>
      <c r="L14" s="97"/>
      <c r="M14" s="42"/>
      <c r="N14" s="99"/>
      <c r="O14" s="72"/>
      <c r="P14" s="72"/>
      <c r="Q14" s="45"/>
      <c r="R14" s="72"/>
      <c r="S14" s="72"/>
      <c r="T14" s="72"/>
      <c r="U14" s="46"/>
      <c r="V14" s="72"/>
      <c r="W14" s="72"/>
      <c r="X14" s="72"/>
      <c r="Y14" s="101"/>
      <c r="Z14" s="108"/>
      <c r="AA14" s="108"/>
      <c r="AB14" s="108"/>
      <c r="AC14" s="104"/>
      <c r="AD14" s="109"/>
      <c r="AE14" s="110"/>
      <c r="AF14" s="111"/>
      <c r="AG14" s="112"/>
      <c r="AH14" s="113"/>
      <c r="AI14" s="66"/>
      <c r="AJ14" s="114"/>
      <c r="AK14" s="114"/>
      <c r="AL14" s="114"/>
      <c r="AM14" s="114"/>
      <c r="AN14" s="114"/>
      <c r="AO14" s="114"/>
      <c r="AP14" s="114"/>
      <c r="AQ14" s="114"/>
      <c r="AR14" s="114"/>
      <c r="AS14" s="114"/>
      <c r="AT14" s="114"/>
      <c r="AU14" s="114"/>
      <c r="AV14" s="114"/>
    </row>
    <row r="15" spans="1:48" ht="12.75">
      <c r="A15" s="2" t="s">
        <v>197</v>
      </c>
      <c r="B15" s="38">
        <v>9</v>
      </c>
      <c r="C15" s="39" t="s">
        <v>198</v>
      </c>
      <c r="D15" s="40" t="s">
        <v>62</v>
      </c>
      <c r="E15" s="39" t="s">
        <v>199</v>
      </c>
      <c r="F15" s="39" t="s">
        <v>200</v>
      </c>
      <c r="G15" s="39" t="s">
        <v>201</v>
      </c>
      <c r="H15" s="39" t="s">
        <v>202</v>
      </c>
      <c r="I15" s="40" t="s">
        <v>188</v>
      </c>
      <c r="J15" s="40" t="s">
        <v>203</v>
      </c>
      <c r="K15" s="40" t="s">
        <v>69</v>
      </c>
      <c r="L15" s="40" t="s">
        <v>204</v>
      </c>
      <c r="M15" s="91" t="s">
        <v>71</v>
      </c>
      <c r="N15" s="43"/>
      <c r="O15" s="45"/>
      <c r="P15" s="45" t="s">
        <v>73</v>
      </c>
      <c r="Q15" s="115">
        <v>7</v>
      </c>
      <c r="R15" s="115">
        <v>7</v>
      </c>
      <c r="S15" s="45" t="s">
        <v>74</v>
      </c>
      <c r="T15" s="45" t="s">
        <v>205</v>
      </c>
      <c r="U15" s="115">
        <v>2</v>
      </c>
      <c r="V15" s="115">
        <v>3</v>
      </c>
      <c r="W15" s="45" t="s">
        <v>206</v>
      </c>
      <c r="X15" s="45" t="s">
        <v>207</v>
      </c>
      <c r="Y15" s="116">
        <v>0</v>
      </c>
      <c r="Z15" s="49">
        <v>45614</v>
      </c>
      <c r="AA15" s="41" t="s">
        <v>208</v>
      </c>
      <c r="AB15" s="49">
        <v>45698</v>
      </c>
      <c r="AC15" s="104">
        <v>45712</v>
      </c>
      <c r="AD15" s="117">
        <v>45709</v>
      </c>
      <c r="AE15" s="50" t="s">
        <v>209</v>
      </c>
      <c r="AF15" s="50" t="s">
        <v>210</v>
      </c>
      <c r="AG15" s="118" t="s">
        <v>211</v>
      </c>
      <c r="AH15" s="51"/>
      <c r="AI15" s="66" t="s">
        <v>212</v>
      </c>
      <c r="AJ15" s="67"/>
      <c r="AK15" s="67"/>
      <c r="AL15" s="67"/>
      <c r="AM15" s="67"/>
      <c r="AN15" s="67"/>
      <c r="AO15" s="67"/>
      <c r="AP15" s="67"/>
      <c r="AQ15" s="67"/>
      <c r="AR15" s="67"/>
      <c r="AS15" s="67"/>
      <c r="AT15" s="67"/>
      <c r="AU15" s="67"/>
      <c r="AV15" s="67"/>
    </row>
    <row r="16" spans="1:48" ht="12.75">
      <c r="A16" s="2" t="s">
        <v>213</v>
      </c>
      <c r="B16" s="38">
        <v>10</v>
      </c>
      <c r="C16" s="39" t="s">
        <v>214</v>
      </c>
      <c r="D16" s="40" t="s">
        <v>86</v>
      </c>
      <c r="E16" s="40" t="s">
        <v>215</v>
      </c>
      <c r="F16" s="40" t="s">
        <v>216</v>
      </c>
      <c r="G16" s="40" t="s">
        <v>217</v>
      </c>
      <c r="H16" s="40" t="s">
        <v>90</v>
      </c>
      <c r="I16" s="40" t="s">
        <v>218</v>
      </c>
      <c r="J16" s="40" t="s">
        <v>219</v>
      </c>
      <c r="K16" s="40" t="s">
        <v>220</v>
      </c>
      <c r="L16" s="40" t="s">
        <v>221</v>
      </c>
      <c r="M16" s="119" t="s">
        <v>222</v>
      </c>
      <c r="N16" s="66"/>
      <c r="O16" s="120"/>
      <c r="P16" s="93">
        <v>45632</v>
      </c>
      <c r="Q16" s="115">
        <v>7</v>
      </c>
      <c r="R16" s="115">
        <v>7</v>
      </c>
      <c r="S16" s="45" t="s">
        <v>74</v>
      </c>
      <c r="T16" s="45" t="s">
        <v>74</v>
      </c>
      <c r="U16" s="115">
        <v>3</v>
      </c>
      <c r="V16" s="115">
        <v>3</v>
      </c>
      <c r="W16" s="45" t="s">
        <v>223</v>
      </c>
      <c r="X16" s="45" t="s">
        <v>224</v>
      </c>
      <c r="Y16" s="41" t="s">
        <v>136</v>
      </c>
      <c r="Z16" s="49">
        <v>45628</v>
      </c>
      <c r="AA16" s="80" t="s">
        <v>225</v>
      </c>
      <c r="AB16" s="49">
        <v>45712</v>
      </c>
      <c r="AC16" s="48">
        <v>45713</v>
      </c>
      <c r="AD16" s="49">
        <v>45712</v>
      </c>
      <c r="AE16" s="50" t="s">
        <v>139</v>
      </c>
      <c r="AF16" s="50" t="s">
        <v>181</v>
      </c>
      <c r="AG16" s="121" t="s">
        <v>226</v>
      </c>
      <c r="AH16" s="122"/>
      <c r="AI16" s="66" t="s">
        <v>227</v>
      </c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</row>
    <row r="17" spans="1:48" ht="12.75">
      <c r="A17" s="2" t="s">
        <v>228</v>
      </c>
      <c r="B17" s="38">
        <v>11</v>
      </c>
      <c r="C17" s="68" t="s">
        <v>229</v>
      </c>
      <c r="D17" s="123" t="s">
        <v>86</v>
      </c>
      <c r="E17" s="123" t="s">
        <v>230</v>
      </c>
      <c r="F17" s="124" t="s">
        <v>231</v>
      </c>
      <c r="G17" s="123" t="s">
        <v>232</v>
      </c>
      <c r="H17" s="123" t="s">
        <v>66</v>
      </c>
      <c r="I17" s="123" t="s">
        <v>67</v>
      </c>
      <c r="J17" s="123" t="s">
        <v>233</v>
      </c>
      <c r="K17" s="123" t="s">
        <v>69</v>
      </c>
      <c r="L17" s="123" t="s">
        <v>234</v>
      </c>
      <c r="M17" s="123" t="s">
        <v>71</v>
      </c>
      <c r="N17" s="125"/>
      <c r="O17" s="100"/>
      <c r="P17" s="72"/>
      <c r="Q17" s="126">
        <v>7</v>
      </c>
      <c r="R17" s="126">
        <v>7</v>
      </c>
      <c r="S17" s="72" t="s">
        <v>74</v>
      </c>
      <c r="T17" s="72"/>
      <c r="U17" s="126">
        <v>1</v>
      </c>
      <c r="V17" s="126">
        <v>1</v>
      </c>
      <c r="W17" s="72" t="s">
        <v>235</v>
      </c>
      <c r="X17" s="127" t="s">
        <v>236</v>
      </c>
      <c r="Y17" s="128" t="s">
        <v>177</v>
      </c>
      <c r="Z17" s="129">
        <v>45629</v>
      </c>
      <c r="AA17" s="130">
        <v>69000</v>
      </c>
      <c r="AB17" s="129">
        <v>45652</v>
      </c>
      <c r="AC17" s="131"/>
      <c r="AD17" s="132">
        <v>45650</v>
      </c>
      <c r="AE17" s="97" t="s">
        <v>81</v>
      </c>
      <c r="AF17" s="40" t="s">
        <v>237</v>
      </c>
      <c r="AG17" s="133"/>
      <c r="AH17" s="51"/>
      <c r="AI17" s="134"/>
      <c r="AJ17" s="67"/>
      <c r="AK17" s="67"/>
      <c r="AL17" s="67"/>
      <c r="AM17" s="67"/>
      <c r="AN17" s="67"/>
      <c r="AO17" s="67"/>
      <c r="AP17" s="67"/>
      <c r="AQ17" s="67"/>
      <c r="AR17" s="67"/>
      <c r="AS17" s="67"/>
      <c r="AT17" s="67"/>
      <c r="AU17" s="67"/>
      <c r="AV17" s="67"/>
    </row>
    <row r="18" spans="1:48" ht="12.75">
      <c r="A18" s="2" t="s">
        <v>74</v>
      </c>
      <c r="B18" s="38">
        <v>12</v>
      </c>
      <c r="C18" s="39" t="s">
        <v>238</v>
      </c>
      <c r="D18" s="40" t="s">
        <v>86</v>
      </c>
      <c r="E18" s="40" t="s">
        <v>239</v>
      </c>
      <c r="F18" s="40" t="s">
        <v>240</v>
      </c>
      <c r="G18" s="40" t="s">
        <v>241</v>
      </c>
      <c r="H18" s="40" t="s">
        <v>242</v>
      </c>
      <c r="I18" s="40" t="s">
        <v>243</v>
      </c>
      <c r="J18" s="40" t="s">
        <v>244</v>
      </c>
      <c r="K18" s="40" t="s">
        <v>69</v>
      </c>
      <c r="L18" s="40" t="s">
        <v>245</v>
      </c>
      <c r="M18" s="91" t="s">
        <v>131</v>
      </c>
      <c r="N18" s="43"/>
      <c r="O18" s="93">
        <v>45629</v>
      </c>
      <c r="P18" s="45" t="s">
        <v>74</v>
      </c>
      <c r="Q18" s="115">
        <v>4</v>
      </c>
      <c r="R18" s="115">
        <v>5</v>
      </c>
      <c r="S18" s="45" t="s">
        <v>74</v>
      </c>
      <c r="T18" s="45" t="s">
        <v>74</v>
      </c>
      <c r="U18" s="115">
        <v>3</v>
      </c>
      <c r="V18" s="115">
        <v>3</v>
      </c>
      <c r="W18" s="45" t="s">
        <v>235</v>
      </c>
      <c r="X18" s="45" t="s">
        <v>246</v>
      </c>
      <c r="Y18" s="41" t="s">
        <v>247</v>
      </c>
      <c r="Z18" s="41" t="s">
        <v>248</v>
      </c>
      <c r="AA18" s="41" t="s">
        <v>249</v>
      </c>
      <c r="AB18" s="41" t="s">
        <v>250</v>
      </c>
      <c r="AC18" s="44" t="s">
        <v>251</v>
      </c>
      <c r="AD18" s="135">
        <v>45649</v>
      </c>
      <c r="AE18" s="50" t="s">
        <v>252</v>
      </c>
      <c r="AF18" s="50" t="s">
        <v>140</v>
      </c>
      <c r="AG18" s="50" t="s">
        <v>253</v>
      </c>
      <c r="AH18" s="136"/>
      <c r="AI18" s="137">
        <v>45519</v>
      </c>
      <c r="AJ18" s="67"/>
      <c r="AK18" s="67"/>
      <c r="AL18" s="67"/>
      <c r="AM18" s="67"/>
      <c r="AN18" s="67"/>
      <c r="AO18" s="67"/>
      <c r="AP18" s="67"/>
      <c r="AQ18" s="67"/>
      <c r="AR18" s="67"/>
      <c r="AS18" s="67"/>
      <c r="AT18" s="67"/>
      <c r="AU18" s="67"/>
      <c r="AV18" s="67"/>
    </row>
    <row r="19" spans="1:48" ht="15" customHeight="1">
      <c r="A19" s="2" t="s">
        <v>254</v>
      </c>
      <c r="B19" s="38">
        <v>13</v>
      </c>
      <c r="C19" s="138" t="s">
        <v>255</v>
      </c>
      <c r="D19" s="97" t="s">
        <v>86</v>
      </c>
      <c r="E19" s="97" t="s">
        <v>256</v>
      </c>
      <c r="F19" s="97" t="s">
        <v>257</v>
      </c>
      <c r="G19" s="97" t="s">
        <v>258</v>
      </c>
      <c r="H19" s="97" t="s">
        <v>66</v>
      </c>
      <c r="I19" s="97" t="s">
        <v>91</v>
      </c>
      <c r="J19" s="97" t="s">
        <v>259</v>
      </c>
      <c r="K19" s="97" t="s">
        <v>260</v>
      </c>
      <c r="L19" s="97" t="s">
        <v>261</v>
      </c>
      <c r="M19" s="98" t="s">
        <v>71</v>
      </c>
      <c r="N19" s="125"/>
      <c r="O19" s="72" t="s">
        <v>262</v>
      </c>
      <c r="P19" s="72" t="s">
        <v>263</v>
      </c>
      <c r="Q19" s="126">
        <v>3</v>
      </c>
      <c r="R19" s="126">
        <v>5</v>
      </c>
      <c r="S19" s="72" t="s">
        <v>74</v>
      </c>
      <c r="T19" s="72" t="s">
        <v>74</v>
      </c>
      <c r="U19" s="126">
        <v>3</v>
      </c>
      <c r="V19" s="126">
        <v>3</v>
      </c>
      <c r="W19" s="72" t="s">
        <v>193</v>
      </c>
      <c r="X19" s="127" t="s">
        <v>264</v>
      </c>
      <c r="Y19" s="80" t="s">
        <v>265</v>
      </c>
      <c r="Z19" s="80" t="s">
        <v>266</v>
      </c>
      <c r="AA19" s="80" t="s">
        <v>101</v>
      </c>
      <c r="AB19" s="80" t="s">
        <v>267</v>
      </c>
      <c r="AC19" s="100">
        <v>45679</v>
      </c>
      <c r="AD19" s="139">
        <v>45678</v>
      </c>
      <c r="AE19" s="133" t="s">
        <v>268</v>
      </c>
      <c r="AF19" s="133" t="s">
        <v>181</v>
      </c>
      <c r="AG19" s="140" t="s">
        <v>269</v>
      </c>
      <c r="AH19" s="51"/>
      <c r="AI19" s="39"/>
      <c r="AJ19" s="67"/>
      <c r="AK19" s="67"/>
      <c r="AL19" s="67"/>
      <c r="AM19" s="67"/>
      <c r="AN19" s="67"/>
      <c r="AO19" s="67"/>
      <c r="AP19" s="67"/>
      <c r="AQ19" s="67"/>
      <c r="AR19" s="67"/>
      <c r="AS19" s="67"/>
      <c r="AT19" s="67"/>
      <c r="AU19" s="67"/>
      <c r="AV19" s="67"/>
    </row>
    <row r="20" spans="1:48" ht="12.75">
      <c r="A20" s="2" t="s">
        <v>270</v>
      </c>
      <c r="B20" s="38">
        <v>14</v>
      </c>
      <c r="C20" s="138" t="s">
        <v>271</v>
      </c>
      <c r="D20" s="97" t="s">
        <v>62</v>
      </c>
      <c r="E20" s="80" t="s">
        <v>272</v>
      </c>
      <c r="F20" s="97" t="s">
        <v>273</v>
      </c>
      <c r="G20" s="97" t="s">
        <v>274</v>
      </c>
      <c r="H20" s="97" t="s">
        <v>90</v>
      </c>
      <c r="I20" s="97" t="s">
        <v>243</v>
      </c>
      <c r="J20" s="97" t="s">
        <v>275</v>
      </c>
      <c r="K20" s="97" t="s">
        <v>276</v>
      </c>
      <c r="L20" s="97" t="s">
        <v>277</v>
      </c>
      <c r="M20" s="98" t="s">
        <v>278</v>
      </c>
      <c r="N20" s="125"/>
      <c r="O20" s="100">
        <v>45596</v>
      </c>
      <c r="P20" s="72" t="s">
        <v>279</v>
      </c>
      <c r="Q20" s="126">
        <v>4</v>
      </c>
      <c r="R20" s="126">
        <v>5</v>
      </c>
      <c r="S20" s="72" t="s">
        <v>74</v>
      </c>
      <c r="T20" s="72" t="s">
        <v>74</v>
      </c>
      <c r="U20" s="126">
        <v>3</v>
      </c>
      <c r="V20" s="126">
        <v>3</v>
      </c>
      <c r="W20" s="72" t="s">
        <v>280</v>
      </c>
      <c r="X20" s="127" t="s">
        <v>281</v>
      </c>
      <c r="Y20" s="80" t="s">
        <v>177</v>
      </c>
      <c r="Z20" s="80" t="s">
        <v>282</v>
      </c>
      <c r="AA20" s="141" t="s">
        <v>249</v>
      </c>
      <c r="AB20" s="80" t="s">
        <v>102</v>
      </c>
      <c r="AC20" s="100">
        <v>45668</v>
      </c>
      <c r="AD20" s="102">
        <v>45667</v>
      </c>
      <c r="AE20" s="133" t="s">
        <v>283</v>
      </c>
      <c r="AF20" s="133" t="s">
        <v>181</v>
      </c>
      <c r="AG20" s="133"/>
      <c r="AH20" s="142"/>
      <c r="AI20" s="66" t="s">
        <v>284</v>
      </c>
      <c r="AJ20" s="67"/>
      <c r="AK20" s="67"/>
      <c r="AL20" s="67"/>
      <c r="AM20" s="67"/>
      <c r="AN20" s="67"/>
      <c r="AO20" s="67"/>
      <c r="AP20" s="67"/>
      <c r="AQ20" s="67"/>
      <c r="AR20" s="67"/>
      <c r="AS20" s="67"/>
      <c r="AT20" s="67"/>
      <c r="AU20" s="67"/>
      <c r="AV20" s="67"/>
    </row>
    <row r="21" spans="1:48" ht="12.75">
      <c r="A21" s="2" t="s">
        <v>285</v>
      </c>
      <c r="B21" s="38">
        <v>15</v>
      </c>
      <c r="C21" s="138" t="s">
        <v>286</v>
      </c>
      <c r="D21" s="97" t="s">
        <v>86</v>
      </c>
      <c r="E21" s="97" t="s">
        <v>287</v>
      </c>
      <c r="F21" s="110" t="s">
        <v>288</v>
      </c>
      <c r="G21" s="97" t="s">
        <v>289</v>
      </c>
      <c r="H21" s="97" t="s">
        <v>170</v>
      </c>
      <c r="I21" s="97" t="s">
        <v>91</v>
      </c>
      <c r="J21" s="97" t="s">
        <v>290</v>
      </c>
      <c r="K21" s="97" t="s">
        <v>291</v>
      </c>
      <c r="L21" s="97" t="s">
        <v>292</v>
      </c>
      <c r="M21" s="98" t="s">
        <v>293</v>
      </c>
      <c r="N21" s="125"/>
      <c r="O21" s="100">
        <v>45631</v>
      </c>
      <c r="P21" s="72" t="s">
        <v>294</v>
      </c>
      <c r="Q21" s="126">
        <v>11</v>
      </c>
      <c r="R21" s="126">
        <v>12</v>
      </c>
      <c r="S21" s="72" t="s">
        <v>74</v>
      </c>
      <c r="T21" s="72" t="s">
        <v>74</v>
      </c>
      <c r="U21" s="126">
        <v>3</v>
      </c>
      <c r="V21" s="126">
        <v>3</v>
      </c>
      <c r="W21" s="72" t="s">
        <v>98</v>
      </c>
      <c r="X21" s="127" t="s">
        <v>295</v>
      </c>
      <c r="Y21" s="80" t="s">
        <v>77</v>
      </c>
      <c r="Z21" s="80" t="s">
        <v>296</v>
      </c>
      <c r="AA21" s="80" t="s">
        <v>297</v>
      </c>
      <c r="AB21" s="102">
        <v>45706</v>
      </c>
      <c r="AC21" s="100">
        <v>45714</v>
      </c>
      <c r="AD21" s="102">
        <v>45713</v>
      </c>
      <c r="AE21" s="133" t="s">
        <v>298</v>
      </c>
      <c r="AF21" s="133" t="s">
        <v>181</v>
      </c>
      <c r="AG21" s="133"/>
      <c r="AH21" s="51"/>
      <c r="AI21" s="66" t="s">
        <v>299</v>
      </c>
      <c r="AJ21" s="143"/>
      <c r="AK21" s="143"/>
      <c r="AL21" s="143"/>
      <c r="AM21" s="143"/>
      <c r="AN21" s="143"/>
      <c r="AO21" s="143"/>
      <c r="AP21" s="143"/>
      <c r="AQ21" s="143"/>
      <c r="AR21" s="143"/>
      <c r="AS21" s="143"/>
      <c r="AT21" s="143"/>
      <c r="AU21" s="143"/>
      <c r="AV21" s="143"/>
    </row>
    <row r="22" spans="1:48" ht="12.75">
      <c r="A22" s="2" t="s">
        <v>74</v>
      </c>
      <c r="B22" s="38">
        <v>0</v>
      </c>
      <c r="C22" s="138" t="s">
        <v>286</v>
      </c>
      <c r="D22" s="97" t="s">
        <v>86</v>
      </c>
      <c r="E22" s="97" t="s">
        <v>287</v>
      </c>
      <c r="F22" s="110" t="s">
        <v>288</v>
      </c>
      <c r="G22" s="97" t="s">
        <v>300</v>
      </c>
      <c r="H22" s="97" t="s">
        <v>170</v>
      </c>
      <c r="I22" s="97" t="s">
        <v>67</v>
      </c>
      <c r="J22" s="97" t="s">
        <v>290</v>
      </c>
      <c r="K22" s="97" t="s">
        <v>301</v>
      </c>
      <c r="L22" s="97" t="s">
        <v>292</v>
      </c>
      <c r="M22" s="98" t="s">
        <v>293</v>
      </c>
      <c r="N22" s="125" t="s">
        <v>74</v>
      </c>
      <c r="O22" s="72" t="s">
        <v>302</v>
      </c>
      <c r="P22" s="72" t="s">
        <v>303</v>
      </c>
      <c r="Q22" s="126">
        <v>1</v>
      </c>
      <c r="R22" s="126">
        <v>12</v>
      </c>
      <c r="S22" s="72" t="s">
        <v>74</v>
      </c>
      <c r="T22" s="72" t="s">
        <v>74</v>
      </c>
      <c r="U22" s="126">
        <v>3</v>
      </c>
      <c r="V22" s="126">
        <v>3</v>
      </c>
      <c r="W22" s="72" t="s">
        <v>98</v>
      </c>
      <c r="X22" s="127" t="s">
        <v>304</v>
      </c>
      <c r="Y22" s="80" t="s">
        <v>305</v>
      </c>
      <c r="Z22" s="80" t="s">
        <v>306</v>
      </c>
      <c r="AA22" s="80" t="s">
        <v>101</v>
      </c>
      <c r="AB22" s="80" t="s">
        <v>307</v>
      </c>
      <c r="AC22" s="144" t="s">
        <v>308</v>
      </c>
      <c r="AD22" s="145">
        <v>45637</v>
      </c>
      <c r="AE22" s="133" t="s">
        <v>298</v>
      </c>
      <c r="AF22" s="133" t="s">
        <v>181</v>
      </c>
      <c r="AG22" s="97" t="s">
        <v>309</v>
      </c>
      <c r="AH22" s="51"/>
      <c r="AI22" s="66" t="s">
        <v>299</v>
      </c>
      <c r="AJ22" s="143"/>
      <c r="AK22" s="143"/>
      <c r="AL22" s="143"/>
      <c r="AM22" s="143"/>
      <c r="AN22" s="143"/>
      <c r="AO22" s="143"/>
      <c r="AP22" s="143"/>
      <c r="AQ22" s="143"/>
      <c r="AR22" s="143"/>
      <c r="AS22" s="143"/>
      <c r="AT22" s="143"/>
      <c r="AU22" s="143"/>
      <c r="AV22" s="143"/>
    </row>
    <row r="23" spans="1:48" ht="12.75">
      <c r="A23" s="2" t="s">
        <v>310</v>
      </c>
      <c r="B23" s="38">
        <v>16</v>
      </c>
      <c r="C23" s="138" t="s">
        <v>311</v>
      </c>
      <c r="D23" s="97" t="s">
        <v>62</v>
      </c>
      <c r="E23" s="97" t="s">
        <v>312</v>
      </c>
      <c r="F23" s="97" t="s">
        <v>313</v>
      </c>
      <c r="G23" s="97" t="s">
        <v>314</v>
      </c>
      <c r="H23" s="97" t="s">
        <v>66</v>
      </c>
      <c r="I23" s="97" t="s">
        <v>243</v>
      </c>
      <c r="J23" s="97" t="s">
        <v>315</v>
      </c>
      <c r="K23" s="97" t="s">
        <v>316</v>
      </c>
      <c r="L23" s="97" t="s">
        <v>317</v>
      </c>
      <c r="M23" s="98" t="s">
        <v>318</v>
      </c>
      <c r="N23" s="125"/>
      <c r="O23" s="72"/>
      <c r="P23" s="72" t="s">
        <v>74</v>
      </c>
      <c r="Q23" s="126">
        <v>5</v>
      </c>
      <c r="R23" s="126">
        <v>5</v>
      </c>
      <c r="S23" s="72" t="s">
        <v>74</v>
      </c>
      <c r="T23" s="72" t="s">
        <v>74</v>
      </c>
      <c r="U23" s="126">
        <v>3</v>
      </c>
      <c r="V23" s="126">
        <v>3</v>
      </c>
      <c r="W23" s="72" t="s">
        <v>319</v>
      </c>
      <c r="X23" s="127" t="s">
        <v>320</v>
      </c>
      <c r="Y23" s="80" t="s">
        <v>77</v>
      </c>
      <c r="Z23" s="102">
        <v>45635</v>
      </c>
      <c r="AA23" s="75">
        <v>69000</v>
      </c>
      <c r="AB23" s="102">
        <v>45719</v>
      </c>
      <c r="AC23" s="72"/>
      <c r="AD23" s="102">
        <v>45716</v>
      </c>
      <c r="AE23" s="97" t="s">
        <v>321</v>
      </c>
      <c r="AF23" s="138" t="s">
        <v>237</v>
      </c>
      <c r="AG23" s="105" t="s">
        <v>322</v>
      </c>
      <c r="AH23" s="51"/>
      <c r="AI23" s="66" t="s">
        <v>323</v>
      </c>
      <c r="AJ23" s="143"/>
      <c r="AK23" s="143"/>
      <c r="AL23" s="143"/>
      <c r="AM23" s="143"/>
      <c r="AN23" s="143"/>
      <c r="AO23" s="143"/>
      <c r="AP23" s="143"/>
      <c r="AQ23" s="143"/>
      <c r="AR23" s="143"/>
      <c r="AS23" s="143"/>
      <c r="AT23" s="143"/>
      <c r="AU23" s="143"/>
      <c r="AV23" s="143"/>
    </row>
    <row r="24" spans="1:48" ht="12.75">
      <c r="A24" s="146" t="s">
        <v>324</v>
      </c>
      <c r="B24" s="38">
        <v>17</v>
      </c>
      <c r="C24" s="147" t="s">
        <v>325</v>
      </c>
      <c r="D24" s="148" t="s">
        <v>62</v>
      </c>
      <c r="E24" s="148" t="s">
        <v>326</v>
      </c>
      <c r="F24" s="148" t="s">
        <v>327</v>
      </c>
      <c r="G24" s="148" t="s">
        <v>328</v>
      </c>
      <c r="H24" s="148" t="s">
        <v>66</v>
      </c>
      <c r="I24" s="148" t="s">
        <v>243</v>
      </c>
      <c r="J24" s="148" t="s">
        <v>329</v>
      </c>
      <c r="K24" s="148" t="s">
        <v>69</v>
      </c>
      <c r="L24" s="148" t="s">
        <v>330</v>
      </c>
      <c r="M24" s="149" t="s">
        <v>71</v>
      </c>
      <c r="N24" s="43"/>
      <c r="O24" s="93">
        <v>45638</v>
      </c>
      <c r="P24" s="45" t="s">
        <v>74</v>
      </c>
      <c r="Q24" s="115">
        <v>1</v>
      </c>
      <c r="R24" s="115">
        <v>2</v>
      </c>
      <c r="S24" s="45" t="s">
        <v>74</v>
      </c>
      <c r="T24" s="45" t="s">
        <v>74</v>
      </c>
      <c r="U24" s="115">
        <v>1</v>
      </c>
      <c r="V24" s="115">
        <v>1</v>
      </c>
      <c r="W24" s="45" t="s">
        <v>235</v>
      </c>
      <c r="X24" s="45" t="s">
        <v>331</v>
      </c>
      <c r="Y24" s="64" t="s">
        <v>332</v>
      </c>
      <c r="Z24" s="150">
        <v>45635</v>
      </c>
      <c r="AA24" s="80" t="s">
        <v>333</v>
      </c>
      <c r="AB24" s="150">
        <v>45664</v>
      </c>
      <c r="AC24" s="93">
        <v>45666</v>
      </c>
      <c r="AD24" s="150">
        <v>45665</v>
      </c>
      <c r="AE24" s="148" t="s">
        <v>334</v>
      </c>
      <c r="AF24" s="148" t="s">
        <v>335</v>
      </c>
      <c r="AG24" s="148" t="s">
        <v>336</v>
      </c>
      <c r="AH24" s="151"/>
      <c r="AI24" s="66" t="s">
        <v>337</v>
      </c>
      <c r="AJ24" s="152"/>
      <c r="AK24" s="152"/>
      <c r="AL24" s="152"/>
      <c r="AM24" s="152"/>
      <c r="AN24" s="152"/>
      <c r="AO24" s="152"/>
      <c r="AP24" s="152"/>
      <c r="AQ24" s="152"/>
      <c r="AR24" s="152"/>
      <c r="AS24" s="152"/>
      <c r="AT24" s="152"/>
      <c r="AU24" s="152"/>
      <c r="AV24" s="152"/>
    </row>
    <row r="25" spans="1:48" ht="12.75">
      <c r="A25" s="2" t="s">
        <v>338</v>
      </c>
      <c r="B25" s="38">
        <v>18</v>
      </c>
      <c r="C25" s="138" t="s">
        <v>339</v>
      </c>
      <c r="D25" s="97" t="s">
        <v>62</v>
      </c>
      <c r="E25" s="80" t="s">
        <v>340</v>
      </c>
      <c r="F25" s="97" t="s">
        <v>341</v>
      </c>
      <c r="G25" s="97" t="s">
        <v>342</v>
      </c>
      <c r="H25" s="97" t="s">
        <v>90</v>
      </c>
      <c r="I25" s="97" t="s">
        <v>91</v>
      </c>
      <c r="J25" s="97" t="s">
        <v>343</v>
      </c>
      <c r="K25" s="97" t="s">
        <v>144</v>
      </c>
      <c r="L25" s="97" t="s">
        <v>344</v>
      </c>
      <c r="M25" s="98" t="s">
        <v>345</v>
      </c>
      <c r="N25" s="125"/>
      <c r="O25" s="72" t="s">
        <v>346</v>
      </c>
      <c r="P25" s="72"/>
      <c r="Q25" s="126">
        <v>8</v>
      </c>
      <c r="R25" s="126">
        <v>12</v>
      </c>
      <c r="S25" s="72" t="s">
        <v>74</v>
      </c>
      <c r="T25" s="72" t="s">
        <v>347</v>
      </c>
      <c r="U25" s="126">
        <v>1</v>
      </c>
      <c r="V25" s="126">
        <v>3</v>
      </c>
      <c r="W25" s="72" t="s">
        <v>193</v>
      </c>
      <c r="X25" s="127" t="s">
        <v>348</v>
      </c>
      <c r="Y25" s="80" t="s">
        <v>349</v>
      </c>
      <c r="Z25" s="80" t="s">
        <v>350</v>
      </c>
      <c r="AA25" s="80" t="s">
        <v>101</v>
      </c>
      <c r="AB25" s="80" t="s">
        <v>351</v>
      </c>
      <c r="AC25" s="100">
        <v>45692</v>
      </c>
      <c r="AD25" s="102">
        <v>45691</v>
      </c>
      <c r="AE25" s="133" t="s">
        <v>352</v>
      </c>
      <c r="AF25" s="133" t="s">
        <v>353</v>
      </c>
      <c r="AG25" s="97" t="s">
        <v>354</v>
      </c>
      <c r="AH25" s="51"/>
      <c r="AI25" s="153" t="s">
        <v>284</v>
      </c>
      <c r="AJ25" s="67"/>
      <c r="AK25" s="67"/>
      <c r="AL25" s="67"/>
      <c r="AM25" s="67"/>
      <c r="AN25" s="67"/>
      <c r="AO25" s="67"/>
      <c r="AP25" s="67"/>
      <c r="AQ25" s="67"/>
      <c r="AR25" s="67"/>
      <c r="AS25" s="67"/>
      <c r="AT25" s="67"/>
      <c r="AU25" s="67"/>
      <c r="AV25" s="67"/>
    </row>
    <row r="26" spans="1:48" ht="15" customHeight="1">
      <c r="A26" s="2" t="s">
        <v>355</v>
      </c>
      <c r="B26" s="38">
        <v>19</v>
      </c>
      <c r="C26" s="154" t="s">
        <v>356</v>
      </c>
      <c r="D26" s="97" t="s">
        <v>86</v>
      </c>
      <c r="E26" s="97">
        <v>880207</v>
      </c>
      <c r="F26" s="97">
        <v>1071069057</v>
      </c>
      <c r="G26" s="97" t="s">
        <v>357</v>
      </c>
      <c r="H26" s="97" t="s">
        <v>66</v>
      </c>
      <c r="I26" s="97" t="s">
        <v>218</v>
      </c>
      <c r="J26" s="97" t="s">
        <v>358</v>
      </c>
      <c r="K26" s="97" t="s">
        <v>359</v>
      </c>
      <c r="L26" s="97" t="s">
        <v>360</v>
      </c>
      <c r="M26" s="98" t="s">
        <v>71</v>
      </c>
      <c r="N26" s="99"/>
      <c r="O26" s="100"/>
      <c r="P26" s="72"/>
      <c r="Q26" s="126">
        <v>7</v>
      </c>
      <c r="R26" s="126">
        <v>7</v>
      </c>
      <c r="S26" s="72"/>
      <c r="T26" s="72"/>
      <c r="U26" s="126">
        <v>3</v>
      </c>
      <c r="V26" s="126">
        <v>3</v>
      </c>
      <c r="W26" s="72" t="s">
        <v>361</v>
      </c>
      <c r="X26" s="127" t="s">
        <v>362</v>
      </c>
      <c r="Y26" s="101">
        <v>0.375</v>
      </c>
      <c r="Z26" s="102">
        <v>45636</v>
      </c>
      <c r="AA26" s="75">
        <v>89000</v>
      </c>
      <c r="AB26" s="102">
        <v>45716</v>
      </c>
      <c r="AC26" s="100"/>
      <c r="AD26" s="102">
        <v>45715</v>
      </c>
      <c r="AE26" s="97" t="s">
        <v>363</v>
      </c>
      <c r="AF26" s="97" t="s">
        <v>335</v>
      </c>
      <c r="AG26" s="155"/>
      <c r="AH26" s="39" t="s">
        <v>364</v>
      </c>
      <c r="AI26" s="153" t="s">
        <v>365</v>
      </c>
      <c r="AJ26" s="67"/>
      <c r="AK26" s="67"/>
      <c r="AL26" s="67"/>
      <c r="AM26" s="67"/>
      <c r="AN26" s="67"/>
      <c r="AO26" s="67"/>
      <c r="AP26" s="67"/>
      <c r="AQ26" s="67"/>
      <c r="AR26" s="67"/>
      <c r="AS26" s="67"/>
      <c r="AT26" s="67"/>
      <c r="AU26" s="67"/>
      <c r="AV26" s="67"/>
    </row>
    <row r="27" spans="1:48" ht="25.5">
      <c r="A27" s="2" t="s">
        <v>366</v>
      </c>
      <c r="B27" s="38">
        <v>20</v>
      </c>
      <c r="C27" s="138" t="s">
        <v>367</v>
      </c>
      <c r="D27" s="97" t="s">
        <v>86</v>
      </c>
      <c r="E27" s="80" t="s">
        <v>368</v>
      </c>
      <c r="F27" s="97" t="s">
        <v>369</v>
      </c>
      <c r="G27" s="97" t="s">
        <v>370</v>
      </c>
      <c r="H27" s="97" t="s">
        <v>66</v>
      </c>
      <c r="I27" s="97" t="s">
        <v>188</v>
      </c>
      <c r="J27" s="97" t="s">
        <v>371</v>
      </c>
      <c r="K27" s="97" t="s">
        <v>372</v>
      </c>
      <c r="L27" s="97" t="s">
        <v>373</v>
      </c>
      <c r="M27" s="98" t="s">
        <v>374</v>
      </c>
      <c r="N27" s="125"/>
      <c r="O27" s="100">
        <v>45617</v>
      </c>
      <c r="P27" s="72" t="s">
        <v>375</v>
      </c>
      <c r="Q27" s="126">
        <v>11</v>
      </c>
      <c r="R27" s="126">
        <v>12</v>
      </c>
      <c r="S27" s="156" t="s">
        <v>74</v>
      </c>
      <c r="T27" s="72" t="s">
        <v>74</v>
      </c>
      <c r="U27" s="126">
        <v>3</v>
      </c>
      <c r="V27" s="126">
        <v>3</v>
      </c>
      <c r="W27" s="72" t="s">
        <v>193</v>
      </c>
      <c r="X27" s="127" t="s">
        <v>376</v>
      </c>
      <c r="Y27" s="80" t="s">
        <v>377</v>
      </c>
      <c r="Z27" s="80" t="s">
        <v>378</v>
      </c>
      <c r="AA27" s="80" t="s">
        <v>379</v>
      </c>
      <c r="AB27" s="102">
        <v>45695</v>
      </c>
      <c r="AC27" s="100">
        <v>45702</v>
      </c>
      <c r="AD27" s="102">
        <v>45701</v>
      </c>
      <c r="AE27" s="133" t="s">
        <v>380</v>
      </c>
      <c r="AF27" s="133" t="s">
        <v>353</v>
      </c>
      <c r="AG27" s="155" t="s">
        <v>381</v>
      </c>
      <c r="AH27" s="51"/>
      <c r="AI27" s="66" t="s">
        <v>382</v>
      </c>
      <c r="AJ27" s="114"/>
      <c r="AK27" s="114"/>
      <c r="AL27" s="114"/>
      <c r="AM27" s="114"/>
      <c r="AN27" s="114"/>
      <c r="AO27" s="114"/>
      <c r="AP27" s="114"/>
      <c r="AQ27" s="114"/>
      <c r="AR27" s="114"/>
      <c r="AS27" s="114"/>
      <c r="AT27" s="114"/>
      <c r="AU27" s="114"/>
      <c r="AV27" s="114"/>
    </row>
    <row r="28" spans="1:48" ht="12.75">
      <c r="A28" s="2" t="s">
        <v>383</v>
      </c>
      <c r="B28" s="38">
        <v>21</v>
      </c>
      <c r="C28" s="138" t="s">
        <v>384</v>
      </c>
      <c r="D28" s="97" t="s">
        <v>62</v>
      </c>
      <c r="E28" s="97" t="s">
        <v>385</v>
      </c>
      <c r="F28" s="97" t="s">
        <v>386</v>
      </c>
      <c r="G28" s="97" t="s">
        <v>387</v>
      </c>
      <c r="H28" s="97" t="s">
        <v>66</v>
      </c>
      <c r="I28" s="97" t="s">
        <v>91</v>
      </c>
      <c r="J28" s="97" t="s">
        <v>388</v>
      </c>
      <c r="K28" s="97" t="s">
        <v>144</v>
      </c>
      <c r="L28" s="97" t="s">
        <v>389</v>
      </c>
      <c r="M28" s="98" t="s">
        <v>71</v>
      </c>
      <c r="N28" s="125"/>
      <c r="O28" s="72" t="s">
        <v>390</v>
      </c>
      <c r="P28" s="72" t="s">
        <v>147</v>
      </c>
      <c r="Q28" s="126">
        <v>10</v>
      </c>
      <c r="R28" s="126">
        <v>12</v>
      </c>
      <c r="S28" s="156" t="s">
        <v>74</v>
      </c>
      <c r="T28" s="72" t="s">
        <v>74</v>
      </c>
      <c r="U28" s="126">
        <v>3</v>
      </c>
      <c r="V28" s="126">
        <v>3</v>
      </c>
      <c r="W28" s="72" t="s">
        <v>193</v>
      </c>
      <c r="X28" s="127" t="s">
        <v>391</v>
      </c>
      <c r="Y28" s="80" t="s">
        <v>392</v>
      </c>
      <c r="Z28" s="80" t="s">
        <v>248</v>
      </c>
      <c r="AA28" s="80" t="s">
        <v>101</v>
      </c>
      <c r="AB28" s="80" t="s">
        <v>393</v>
      </c>
      <c r="AC28" s="144" t="s">
        <v>394</v>
      </c>
      <c r="AD28" s="102"/>
      <c r="AE28" s="133" t="s">
        <v>119</v>
      </c>
      <c r="AF28" s="133" t="s">
        <v>395</v>
      </c>
      <c r="AG28" s="97" t="s">
        <v>396</v>
      </c>
      <c r="AH28" s="51"/>
      <c r="AI28" s="106"/>
      <c r="AJ28" s="67"/>
      <c r="AK28" s="67"/>
      <c r="AL28" s="67"/>
      <c r="AM28" s="67"/>
      <c r="AN28" s="67"/>
      <c r="AO28" s="67"/>
      <c r="AP28" s="67"/>
      <c r="AQ28" s="67"/>
      <c r="AR28" s="67"/>
      <c r="AS28" s="67"/>
      <c r="AT28" s="67"/>
      <c r="AU28" s="67"/>
      <c r="AV28" s="67"/>
    </row>
    <row r="29" spans="1:48" ht="18.75" customHeight="1">
      <c r="A29" s="2" t="s">
        <v>397</v>
      </c>
      <c r="B29" s="38">
        <v>22</v>
      </c>
      <c r="C29" s="157" t="s">
        <v>398</v>
      </c>
      <c r="D29" s="40" t="s">
        <v>62</v>
      </c>
      <c r="E29" s="40" t="s">
        <v>399</v>
      </c>
      <c r="F29" s="40" t="s">
        <v>400</v>
      </c>
      <c r="G29" s="40" t="s">
        <v>401</v>
      </c>
      <c r="H29" s="40" t="s">
        <v>66</v>
      </c>
      <c r="I29" s="40" t="s">
        <v>91</v>
      </c>
      <c r="J29" s="40" t="s">
        <v>402</v>
      </c>
      <c r="K29" s="40" t="s">
        <v>220</v>
      </c>
      <c r="L29" s="40" t="s">
        <v>403</v>
      </c>
      <c r="M29" s="91" t="s">
        <v>404</v>
      </c>
      <c r="N29" s="43"/>
      <c r="O29" s="45" t="s">
        <v>405</v>
      </c>
      <c r="P29" s="45" t="s">
        <v>406</v>
      </c>
      <c r="Q29" s="115">
        <v>10</v>
      </c>
      <c r="R29" s="115">
        <v>12</v>
      </c>
      <c r="S29" s="158" t="s">
        <v>74</v>
      </c>
      <c r="T29" s="45" t="s">
        <v>74</v>
      </c>
      <c r="U29" s="115">
        <v>3</v>
      </c>
      <c r="V29" s="115">
        <v>3</v>
      </c>
      <c r="W29" s="45" t="s">
        <v>193</v>
      </c>
      <c r="X29" s="45" t="s">
        <v>391</v>
      </c>
      <c r="Y29" s="41" t="s">
        <v>305</v>
      </c>
      <c r="Z29" s="41" t="s">
        <v>78</v>
      </c>
      <c r="AA29" s="80" t="s">
        <v>101</v>
      </c>
      <c r="AB29" s="80" t="s">
        <v>407</v>
      </c>
      <c r="AC29" s="93">
        <v>45719</v>
      </c>
      <c r="AD29" s="102">
        <v>45716</v>
      </c>
      <c r="AE29" s="50" t="s">
        <v>119</v>
      </c>
      <c r="AF29" s="50" t="s">
        <v>353</v>
      </c>
      <c r="AG29" s="121" t="s">
        <v>408</v>
      </c>
      <c r="AH29" s="51"/>
      <c r="AI29" s="159"/>
      <c r="AJ29" s="67"/>
      <c r="AK29" s="67"/>
      <c r="AL29" s="67"/>
      <c r="AM29" s="67"/>
      <c r="AN29" s="67"/>
      <c r="AO29" s="67"/>
      <c r="AP29" s="67"/>
      <c r="AQ29" s="67"/>
      <c r="AR29" s="67"/>
      <c r="AS29" s="67"/>
      <c r="AT29" s="67"/>
      <c r="AU29" s="67"/>
      <c r="AV29" s="67"/>
    </row>
    <row r="30" spans="1:48" ht="12.75">
      <c r="A30" s="2" t="s">
        <v>74</v>
      </c>
      <c r="B30" s="38">
        <v>23</v>
      </c>
      <c r="C30" s="160" t="s">
        <v>409</v>
      </c>
      <c r="D30" s="138" t="s">
        <v>86</v>
      </c>
      <c r="E30" s="138" t="s">
        <v>410</v>
      </c>
      <c r="F30" s="138" t="s">
        <v>74</v>
      </c>
      <c r="G30" s="138" t="s">
        <v>411</v>
      </c>
      <c r="H30" s="138" t="s">
        <v>170</v>
      </c>
      <c r="I30" s="97" t="s">
        <v>91</v>
      </c>
      <c r="J30" s="97" t="s">
        <v>91</v>
      </c>
      <c r="K30" s="138" t="s">
        <v>412</v>
      </c>
      <c r="L30" s="138" t="s">
        <v>413</v>
      </c>
      <c r="M30" s="161" t="s">
        <v>71</v>
      </c>
      <c r="N30" s="154"/>
      <c r="O30" s="162" t="s">
        <v>414</v>
      </c>
      <c r="P30" s="163" t="s">
        <v>415</v>
      </c>
      <c r="Q30" s="115">
        <v>4</v>
      </c>
      <c r="R30" s="164">
        <v>12</v>
      </c>
      <c r="S30" s="156" t="s">
        <v>74</v>
      </c>
      <c r="T30" s="165" t="s">
        <v>74</v>
      </c>
      <c r="U30" s="166">
        <v>3</v>
      </c>
      <c r="V30" s="164">
        <v>3</v>
      </c>
      <c r="W30" s="165" t="s">
        <v>193</v>
      </c>
      <c r="X30" s="165" t="s">
        <v>416</v>
      </c>
      <c r="Y30" s="167" t="s">
        <v>247</v>
      </c>
      <c r="Z30" s="80" t="s">
        <v>417</v>
      </c>
      <c r="AA30" s="80" t="s">
        <v>101</v>
      </c>
      <c r="AB30" s="80" t="s">
        <v>308</v>
      </c>
      <c r="AC30" s="168">
        <v>45657</v>
      </c>
      <c r="AD30" s="169">
        <v>45652</v>
      </c>
      <c r="AE30" s="170" t="s">
        <v>119</v>
      </c>
      <c r="AF30" s="138" t="s">
        <v>237</v>
      </c>
      <c r="AG30" s="170" t="s">
        <v>418</v>
      </c>
      <c r="AH30" s="51"/>
      <c r="AI30" s="66" t="s">
        <v>419</v>
      </c>
      <c r="AJ30" s="67"/>
      <c r="AK30" s="67"/>
      <c r="AL30" s="67"/>
      <c r="AM30" s="67"/>
      <c r="AN30" s="67"/>
      <c r="AO30" s="67"/>
      <c r="AP30" s="67"/>
      <c r="AQ30" s="67"/>
      <c r="AR30" s="67"/>
      <c r="AS30" s="67"/>
      <c r="AT30" s="67"/>
      <c r="AU30" s="112"/>
      <c r="AV30" s="112"/>
    </row>
    <row r="31" spans="1:48" ht="14.25">
      <c r="A31" s="2" t="s">
        <v>420</v>
      </c>
      <c r="B31" s="38">
        <v>24</v>
      </c>
      <c r="C31" s="138" t="s">
        <v>421</v>
      </c>
      <c r="D31" s="171" t="s">
        <v>62</v>
      </c>
      <c r="E31" s="171" t="s">
        <v>422</v>
      </c>
      <c r="F31" s="172" t="s">
        <v>423</v>
      </c>
      <c r="G31" s="171" t="s">
        <v>424</v>
      </c>
      <c r="H31" s="171" t="s">
        <v>170</v>
      </c>
      <c r="I31" s="171" t="s">
        <v>243</v>
      </c>
      <c r="J31" s="147" t="s">
        <v>425</v>
      </c>
      <c r="K31" s="171" t="s">
        <v>426</v>
      </c>
      <c r="L31" s="171" t="s">
        <v>427</v>
      </c>
      <c r="M31" s="173" t="s">
        <v>71</v>
      </c>
      <c r="N31" s="125"/>
      <c r="O31" s="72"/>
      <c r="P31" s="100">
        <v>45624</v>
      </c>
      <c r="Q31" s="126">
        <v>5</v>
      </c>
      <c r="R31" s="126">
        <v>5</v>
      </c>
      <c r="S31" s="156"/>
      <c r="T31" s="72"/>
      <c r="U31" s="126">
        <v>3</v>
      </c>
      <c r="V31" s="126">
        <v>3</v>
      </c>
      <c r="W31" s="72" t="s">
        <v>235</v>
      </c>
      <c r="X31" s="127" t="s">
        <v>428</v>
      </c>
      <c r="Y31" s="174"/>
      <c r="Z31" s="129">
        <v>45601</v>
      </c>
      <c r="AA31" s="175"/>
      <c r="AB31" s="129">
        <v>45680</v>
      </c>
      <c r="AC31" s="131">
        <v>45685</v>
      </c>
      <c r="AD31" s="129">
        <v>45679</v>
      </c>
      <c r="AE31" s="171" t="s">
        <v>119</v>
      </c>
      <c r="AF31" s="171" t="s">
        <v>237</v>
      </c>
      <c r="AG31" s="171" t="s">
        <v>429</v>
      </c>
      <c r="AH31" s="51"/>
      <c r="AI31" s="66"/>
      <c r="AJ31" s="67"/>
      <c r="AK31" s="67"/>
      <c r="AL31" s="67"/>
      <c r="AM31" s="67"/>
      <c r="AN31" s="67"/>
      <c r="AO31" s="67"/>
      <c r="AP31" s="67"/>
      <c r="AQ31" s="67"/>
      <c r="AR31" s="67"/>
      <c r="AS31" s="67"/>
      <c r="AT31" s="67"/>
      <c r="AU31" s="67"/>
      <c r="AV31" s="67"/>
    </row>
    <row r="32" spans="1:48" ht="14.25">
      <c r="A32" s="2" t="s">
        <v>430</v>
      </c>
      <c r="B32" s="38">
        <v>25</v>
      </c>
      <c r="C32" s="107"/>
      <c r="D32" s="97"/>
      <c r="E32" s="176"/>
      <c r="F32" s="97"/>
      <c r="G32" s="97"/>
      <c r="H32" s="97"/>
      <c r="I32" s="97"/>
      <c r="J32" s="39"/>
      <c r="K32" s="97"/>
      <c r="L32" s="97"/>
      <c r="M32" s="98"/>
      <c r="N32" s="99"/>
      <c r="O32" s="100"/>
      <c r="P32" s="72"/>
      <c r="Q32" s="126"/>
      <c r="R32" s="126"/>
      <c r="S32" s="72"/>
      <c r="T32" s="45"/>
      <c r="U32" s="126"/>
      <c r="V32" s="126"/>
      <c r="W32" s="72"/>
      <c r="X32" s="127"/>
      <c r="Y32" s="101"/>
      <c r="Z32" s="102"/>
      <c r="AA32" s="103"/>
      <c r="AB32" s="102"/>
      <c r="AC32" s="100"/>
      <c r="AD32" s="132"/>
      <c r="AE32" s="97"/>
      <c r="AF32" s="97"/>
      <c r="AG32" s="97"/>
      <c r="AH32" s="177"/>
      <c r="AI32" s="66"/>
      <c r="AJ32" s="114"/>
      <c r="AK32" s="114"/>
      <c r="AL32" s="114"/>
      <c r="AM32" s="114"/>
      <c r="AN32" s="114"/>
      <c r="AO32" s="114"/>
      <c r="AP32" s="114"/>
      <c r="AQ32" s="114"/>
      <c r="AR32" s="114"/>
      <c r="AS32" s="114"/>
      <c r="AT32" s="114"/>
      <c r="AU32" s="114"/>
      <c r="AV32" s="114"/>
    </row>
    <row r="33" spans="1:48" ht="12.75">
      <c r="A33" s="2" t="s">
        <v>431</v>
      </c>
      <c r="B33" s="38">
        <v>27</v>
      </c>
      <c r="C33" s="138" t="s">
        <v>432</v>
      </c>
      <c r="D33" s="171" t="s">
        <v>62</v>
      </c>
      <c r="E33" s="178">
        <v>34114</v>
      </c>
      <c r="F33" s="171" t="s">
        <v>433</v>
      </c>
      <c r="G33" s="171" t="s">
        <v>434</v>
      </c>
      <c r="H33" s="171" t="s">
        <v>242</v>
      </c>
      <c r="I33" s="171" t="s">
        <v>218</v>
      </c>
      <c r="J33" s="147" t="s">
        <v>435</v>
      </c>
      <c r="K33" s="171" t="s">
        <v>291</v>
      </c>
      <c r="L33" s="171" t="s">
        <v>436</v>
      </c>
      <c r="M33" s="173" t="s">
        <v>437</v>
      </c>
      <c r="N33" s="99"/>
      <c r="O33" s="72"/>
      <c r="P33" s="72" t="s">
        <v>438</v>
      </c>
      <c r="Q33" s="126">
        <v>7</v>
      </c>
      <c r="R33" s="126">
        <v>7</v>
      </c>
      <c r="S33" s="72"/>
      <c r="T33" s="72"/>
      <c r="U33" s="126">
        <v>3</v>
      </c>
      <c r="V33" s="126">
        <v>3</v>
      </c>
      <c r="W33" s="72" t="s">
        <v>439</v>
      </c>
      <c r="X33" s="72" t="s">
        <v>440</v>
      </c>
      <c r="Y33" s="101">
        <v>0.33333333333333331</v>
      </c>
      <c r="Z33" s="102">
        <v>45628</v>
      </c>
      <c r="AA33" s="75">
        <v>89000</v>
      </c>
      <c r="AB33" s="102">
        <v>45709</v>
      </c>
      <c r="AC33" s="100">
        <v>45716</v>
      </c>
      <c r="AD33" s="102">
        <v>45715</v>
      </c>
      <c r="AE33" s="97" t="s">
        <v>441</v>
      </c>
      <c r="AF33" s="97" t="s">
        <v>442</v>
      </c>
      <c r="AG33" s="97" t="s">
        <v>443</v>
      </c>
      <c r="AH33" s="147" t="s">
        <v>444</v>
      </c>
      <c r="AI33" s="66" t="s">
        <v>445</v>
      </c>
      <c r="AJ33" s="67"/>
      <c r="AK33" s="67"/>
      <c r="AL33" s="67"/>
      <c r="AM33" s="67"/>
      <c r="AN33" s="67"/>
      <c r="AO33" s="67"/>
      <c r="AP33" s="67"/>
      <c r="AQ33" s="67"/>
      <c r="AR33" s="67"/>
      <c r="AS33" s="67"/>
      <c r="AT33" s="67"/>
      <c r="AU33" s="67"/>
      <c r="AV33" s="67"/>
    </row>
    <row r="34" spans="1:48" ht="12.75">
      <c r="A34" s="2" t="s">
        <v>74</v>
      </c>
      <c r="B34" s="38">
        <v>28</v>
      </c>
      <c r="C34" s="147" t="s">
        <v>446</v>
      </c>
      <c r="D34" s="148" t="s">
        <v>86</v>
      </c>
      <c r="E34" s="148" t="s">
        <v>447</v>
      </c>
      <c r="F34" s="148" t="s">
        <v>448</v>
      </c>
      <c r="G34" s="148" t="s">
        <v>449</v>
      </c>
      <c r="H34" s="148" t="s">
        <v>66</v>
      </c>
      <c r="I34" s="148" t="s">
        <v>243</v>
      </c>
      <c r="J34" s="147" t="s">
        <v>450</v>
      </c>
      <c r="K34" s="148" t="s">
        <v>220</v>
      </c>
      <c r="L34" s="148" t="s">
        <v>451</v>
      </c>
      <c r="M34" s="149" t="s">
        <v>452</v>
      </c>
      <c r="N34" s="43"/>
      <c r="O34" s="93"/>
      <c r="P34" s="45" t="s">
        <v>73</v>
      </c>
      <c r="Q34" s="115">
        <v>2</v>
      </c>
      <c r="R34" s="115">
        <v>2</v>
      </c>
      <c r="S34" s="45" t="s">
        <v>74</v>
      </c>
      <c r="T34" s="45" t="s">
        <v>74</v>
      </c>
      <c r="U34" s="115">
        <v>1</v>
      </c>
      <c r="V34" s="115">
        <v>1</v>
      </c>
      <c r="W34" s="45" t="s">
        <v>453</v>
      </c>
      <c r="X34" s="45" t="s">
        <v>454</v>
      </c>
      <c r="Y34" s="179" t="s">
        <v>136</v>
      </c>
      <c r="Z34" s="180">
        <v>45628</v>
      </c>
      <c r="AA34" s="181" t="s">
        <v>333</v>
      </c>
      <c r="AB34" s="180">
        <v>45656</v>
      </c>
      <c r="AC34" s="45"/>
      <c r="AD34" s="49">
        <v>45653</v>
      </c>
      <c r="AE34" s="182" t="s">
        <v>455</v>
      </c>
      <c r="AF34" s="182" t="s">
        <v>237</v>
      </c>
      <c r="AG34" s="148" t="s">
        <v>456</v>
      </c>
      <c r="AH34" s="183"/>
      <c r="AI34" s="79"/>
      <c r="AJ34" s="67"/>
      <c r="AK34" s="67"/>
      <c r="AL34" s="67"/>
      <c r="AM34" s="67"/>
      <c r="AN34" s="67"/>
      <c r="AO34" s="67"/>
      <c r="AP34" s="67"/>
      <c r="AQ34" s="67"/>
      <c r="AR34" s="67"/>
      <c r="AS34" s="67"/>
      <c r="AT34" s="67"/>
      <c r="AU34" s="67"/>
      <c r="AV34" s="67"/>
    </row>
    <row r="35" spans="1:48" ht="12.75">
      <c r="A35" s="2" t="s">
        <v>457</v>
      </c>
      <c r="B35" s="38">
        <v>29</v>
      </c>
      <c r="C35" s="138" t="s">
        <v>458</v>
      </c>
      <c r="D35" s="97" t="s">
        <v>62</v>
      </c>
      <c r="E35" s="97" t="s">
        <v>459</v>
      </c>
      <c r="F35" s="97" t="s">
        <v>460</v>
      </c>
      <c r="G35" s="97" t="s">
        <v>461</v>
      </c>
      <c r="H35" s="97" t="s">
        <v>462</v>
      </c>
      <c r="I35" s="97" t="s">
        <v>91</v>
      </c>
      <c r="J35" s="97" t="s">
        <v>463</v>
      </c>
      <c r="K35" s="97" t="s">
        <v>464</v>
      </c>
      <c r="L35" s="97" t="s">
        <v>465</v>
      </c>
      <c r="M35" s="98" t="s">
        <v>345</v>
      </c>
      <c r="N35" s="125"/>
      <c r="O35" s="72" t="s">
        <v>466</v>
      </c>
      <c r="P35" s="72" t="s">
        <v>467</v>
      </c>
      <c r="Q35" s="126">
        <v>8</v>
      </c>
      <c r="R35" s="126">
        <v>12</v>
      </c>
      <c r="S35" s="72" t="s">
        <v>74</v>
      </c>
      <c r="T35" s="72" t="s">
        <v>74</v>
      </c>
      <c r="U35" s="126">
        <v>3</v>
      </c>
      <c r="V35" s="126">
        <v>3</v>
      </c>
      <c r="W35" s="72" t="s">
        <v>98</v>
      </c>
      <c r="X35" s="127" t="s">
        <v>468</v>
      </c>
      <c r="Y35" s="80" t="s">
        <v>469</v>
      </c>
      <c r="Z35" s="80" t="s">
        <v>470</v>
      </c>
      <c r="AA35" s="108"/>
      <c r="AB35" s="80" t="s">
        <v>471</v>
      </c>
      <c r="AC35" s="100">
        <v>45692</v>
      </c>
      <c r="AD35" s="102">
        <v>45691</v>
      </c>
      <c r="AE35" s="133" t="s">
        <v>119</v>
      </c>
      <c r="AF35" s="133" t="s">
        <v>472</v>
      </c>
      <c r="AG35" s="97" t="s">
        <v>473</v>
      </c>
      <c r="AH35" s="51"/>
      <c r="AI35" s="66" t="s">
        <v>382</v>
      </c>
      <c r="AJ35" s="114"/>
      <c r="AK35" s="114"/>
      <c r="AL35" s="114"/>
      <c r="AM35" s="114"/>
      <c r="AN35" s="114"/>
      <c r="AO35" s="114"/>
      <c r="AP35" s="114"/>
      <c r="AQ35" s="114"/>
      <c r="AR35" s="114"/>
      <c r="AS35" s="114"/>
      <c r="AT35" s="114"/>
      <c r="AU35" s="114"/>
      <c r="AV35" s="114"/>
    </row>
    <row r="36" spans="1:48" ht="12.75">
      <c r="A36" s="2" t="s">
        <v>474</v>
      </c>
      <c r="B36" s="38">
        <v>30</v>
      </c>
      <c r="C36" s="154" t="s">
        <v>475</v>
      </c>
      <c r="D36" s="97" t="s">
        <v>62</v>
      </c>
      <c r="E36" s="97" t="s">
        <v>476</v>
      </c>
      <c r="F36" s="97" t="s">
        <v>477</v>
      </c>
      <c r="G36" s="97" t="s">
        <v>478</v>
      </c>
      <c r="H36" s="97" t="s">
        <v>66</v>
      </c>
      <c r="I36" s="97" t="s">
        <v>218</v>
      </c>
      <c r="J36" s="97" t="s">
        <v>479</v>
      </c>
      <c r="K36" s="97" t="s">
        <v>260</v>
      </c>
      <c r="L36" s="97" t="s">
        <v>480</v>
      </c>
      <c r="M36" s="98" t="s">
        <v>71</v>
      </c>
      <c r="N36" s="125"/>
      <c r="O36" s="72" t="s">
        <v>481</v>
      </c>
      <c r="P36" s="72" t="s">
        <v>147</v>
      </c>
      <c r="Q36" s="126">
        <v>5</v>
      </c>
      <c r="R36" s="126">
        <v>7</v>
      </c>
      <c r="S36" s="72" t="s">
        <v>74</v>
      </c>
      <c r="T36" s="72" t="s">
        <v>74</v>
      </c>
      <c r="U36" s="126">
        <v>3</v>
      </c>
      <c r="V36" s="126">
        <v>3</v>
      </c>
      <c r="W36" s="72" t="s">
        <v>439</v>
      </c>
      <c r="X36" s="72" t="s">
        <v>482</v>
      </c>
      <c r="Y36" s="80" t="s">
        <v>483</v>
      </c>
      <c r="Z36" s="80" t="s">
        <v>484</v>
      </c>
      <c r="AA36" s="97" t="s">
        <v>74</v>
      </c>
      <c r="AB36" s="80" t="s">
        <v>485</v>
      </c>
      <c r="AC36" s="184" t="s">
        <v>394</v>
      </c>
      <c r="AD36" s="102">
        <v>45716</v>
      </c>
      <c r="AE36" s="133" t="s">
        <v>139</v>
      </c>
      <c r="AF36" s="133" t="s">
        <v>486</v>
      </c>
      <c r="AG36" s="97" t="s">
        <v>487</v>
      </c>
      <c r="AH36" s="185"/>
      <c r="AI36" s="185" t="s">
        <v>488</v>
      </c>
      <c r="AJ36" s="67"/>
      <c r="AK36" s="67"/>
      <c r="AL36" s="67"/>
      <c r="AM36" s="67"/>
      <c r="AN36" s="67"/>
      <c r="AO36" s="67"/>
      <c r="AP36" s="67"/>
      <c r="AQ36" s="67"/>
      <c r="AR36" s="67"/>
      <c r="AS36" s="67"/>
      <c r="AT36" s="67"/>
      <c r="AU36" s="67"/>
      <c r="AV36" s="67"/>
    </row>
    <row r="37" spans="1:48" ht="14.25">
      <c r="A37" s="2" t="s">
        <v>489</v>
      </c>
      <c r="B37" s="38">
        <v>31</v>
      </c>
      <c r="C37" s="39" t="s">
        <v>490</v>
      </c>
      <c r="D37" s="40" t="s">
        <v>62</v>
      </c>
      <c r="E37" s="186" t="s">
        <v>491</v>
      </c>
      <c r="F37" s="40" t="s">
        <v>492</v>
      </c>
      <c r="G37" s="187" t="s">
        <v>493</v>
      </c>
      <c r="H37" s="40" t="s">
        <v>66</v>
      </c>
      <c r="I37" s="40" t="s">
        <v>188</v>
      </c>
      <c r="J37" s="118" t="s">
        <v>494</v>
      </c>
      <c r="K37" s="40" t="s">
        <v>372</v>
      </c>
      <c r="L37" s="40" t="s">
        <v>495</v>
      </c>
      <c r="M37" s="91" t="s">
        <v>496</v>
      </c>
      <c r="N37" s="43"/>
      <c r="O37" s="93">
        <v>45625</v>
      </c>
      <c r="P37" s="45" t="s">
        <v>497</v>
      </c>
      <c r="Q37" s="115">
        <v>11</v>
      </c>
      <c r="R37" s="115">
        <v>12</v>
      </c>
      <c r="S37" s="45" t="s">
        <v>74</v>
      </c>
      <c r="T37" s="45" t="s">
        <v>74</v>
      </c>
      <c r="U37" s="115">
        <v>3</v>
      </c>
      <c r="V37" s="115">
        <v>3</v>
      </c>
      <c r="W37" s="72" t="s">
        <v>193</v>
      </c>
      <c r="X37" s="127" t="s">
        <v>498</v>
      </c>
      <c r="Y37" s="186" t="s">
        <v>349</v>
      </c>
      <c r="Z37" s="49">
        <v>45597</v>
      </c>
      <c r="AA37" s="80" t="s">
        <v>101</v>
      </c>
      <c r="AB37" s="49">
        <v>45680</v>
      </c>
      <c r="AC37" s="93">
        <v>45688</v>
      </c>
      <c r="AD37" s="49">
        <v>45688</v>
      </c>
      <c r="AE37" s="40" t="s">
        <v>499</v>
      </c>
      <c r="AF37" s="40" t="s">
        <v>210</v>
      </c>
      <c r="AG37" s="43" t="s">
        <v>500</v>
      </c>
      <c r="AH37" s="51"/>
      <c r="AI37" s="66" t="s">
        <v>382</v>
      </c>
      <c r="AJ37" s="67"/>
      <c r="AK37" s="67"/>
      <c r="AL37" s="67"/>
      <c r="AM37" s="67"/>
      <c r="AN37" s="67"/>
      <c r="AO37" s="67"/>
      <c r="AP37" s="67"/>
      <c r="AQ37" s="67"/>
      <c r="AR37" s="67"/>
      <c r="AS37" s="67"/>
      <c r="AT37" s="67"/>
      <c r="AU37" s="67"/>
      <c r="AV37" s="67"/>
    </row>
    <row r="38" spans="1:48" ht="12.75">
      <c r="A38" s="2" t="s">
        <v>501</v>
      </c>
      <c r="B38" s="38">
        <v>32</v>
      </c>
      <c r="C38" s="138" t="s">
        <v>502</v>
      </c>
      <c r="D38" s="97" t="s">
        <v>86</v>
      </c>
      <c r="E38" s="97" t="s">
        <v>503</v>
      </c>
      <c r="F38" s="97" t="s">
        <v>504</v>
      </c>
      <c r="G38" s="97" t="s">
        <v>505</v>
      </c>
      <c r="H38" s="97" t="s">
        <v>506</v>
      </c>
      <c r="I38" s="97" t="s">
        <v>91</v>
      </c>
      <c r="J38" s="97" t="s">
        <v>507</v>
      </c>
      <c r="K38" s="97" t="s">
        <v>426</v>
      </c>
      <c r="L38" s="97" t="s">
        <v>508</v>
      </c>
      <c r="M38" s="98" t="s">
        <v>318</v>
      </c>
      <c r="N38" s="125"/>
      <c r="O38" s="72" t="s">
        <v>509</v>
      </c>
      <c r="P38" s="72" t="s">
        <v>510</v>
      </c>
      <c r="Q38" s="126">
        <v>4</v>
      </c>
      <c r="R38" s="126">
        <v>7</v>
      </c>
      <c r="S38" s="72" t="s">
        <v>74</v>
      </c>
      <c r="T38" s="72" t="s">
        <v>74</v>
      </c>
      <c r="U38" s="126">
        <v>3</v>
      </c>
      <c r="V38" s="126">
        <v>3</v>
      </c>
      <c r="W38" s="72" t="s">
        <v>75</v>
      </c>
      <c r="X38" s="127" t="s">
        <v>511</v>
      </c>
      <c r="Y38" s="80" t="s">
        <v>512</v>
      </c>
      <c r="Z38" s="80" t="s">
        <v>513</v>
      </c>
      <c r="AA38" s="80" t="s">
        <v>101</v>
      </c>
      <c r="AB38" s="80" t="s">
        <v>514</v>
      </c>
      <c r="AC38" s="144" t="s">
        <v>515</v>
      </c>
      <c r="AD38" s="102">
        <v>45699</v>
      </c>
      <c r="AE38" s="133" t="s">
        <v>516</v>
      </c>
      <c r="AF38" s="133" t="s">
        <v>517</v>
      </c>
      <c r="AG38" s="188" t="s">
        <v>518</v>
      </c>
      <c r="AH38" s="51"/>
      <c r="AI38" s="189"/>
      <c r="AJ38" s="114"/>
      <c r="AK38" s="114"/>
      <c r="AL38" s="114"/>
      <c r="AM38" s="114"/>
      <c r="AN38" s="114"/>
      <c r="AO38" s="114"/>
      <c r="AP38" s="114"/>
      <c r="AQ38" s="114"/>
      <c r="AR38" s="114"/>
      <c r="AS38" s="114"/>
      <c r="AT38" s="114"/>
      <c r="AU38" s="114"/>
      <c r="AV38" s="114"/>
    </row>
    <row r="39" spans="1:48" ht="12.75">
      <c r="A39" s="2" t="s">
        <v>519</v>
      </c>
      <c r="B39" s="38" t="s">
        <v>1</v>
      </c>
      <c r="C39" s="68" t="s">
        <v>520</v>
      </c>
      <c r="D39" s="68" t="s">
        <v>62</v>
      </c>
      <c r="E39" s="68" t="s">
        <v>521</v>
      </c>
      <c r="F39" s="68" t="s">
        <v>522</v>
      </c>
      <c r="G39" s="68" t="s">
        <v>523</v>
      </c>
      <c r="H39" s="68" t="s">
        <v>170</v>
      </c>
      <c r="I39" s="97" t="s">
        <v>91</v>
      </c>
      <c r="J39" s="68" t="s">
        <v>524</v>
      </c>
      <c r="K39" s="68" t="s">
        <v>144</v>
      </c>
      <c r="L39" s="68" t="s">
        <v>525</v>
      </c>
      <c r="M39" s="97" t="s">
        <v>71</v>
      </c>
      <c r="N39" s="125"/>
      <c r="O39" s="72" t="s">
        <v>526</v>
      </c>
      <c r="P39" s="72" t="s">
        <v>147</v>
      </c>
      <c r="Q39" s="126">
        <v>9</v>
      </c>
      <c r="R39" s="126">
        <v>12</v>
      </c>
      <c r="S39" s="72" t="s">
        <v>74</v>
      </c>
      <c r="T39" s="72" t="s">
        <v>74</v>
      </c>
      <c r="U39" s="126">
        <v>3</v>
      </c>
      <c r="V39" s="126">
        <v>3</v>
      </c>
      <c r="W39" s="72" t="s">
        <v>193</v>
      </c>
      <c r="X39" s="72" t="s">
        <v>527</v>
      </c>
      <c r="Y39" s="80" t="s">
        <v>528</v>
      </c>
      <c r="Z39" s="80" t="s">
        <v>529</v>
      </c>
      <c r="AA39" s="80" t="s">
        <v>101</v>
      </c>
      <c r="AB39" s="80" t="s">
        <v>530</v>
      </c>
      <c r="AC39" s="144" t="s">
        <v>531</v>
      </c>
      <c r="AD39" s="102">
        <v>45664</v>
      </c>
      <c r="AE39" s="97" t="s">
        <v>532</v>
      </c>
      <c r="AF39" s="97" t="s">
        <v>353</v>
      </c>
      <c r="AG39" s="155"/>
      <c r="AH39" s="51"/>
      <c r="AI39" s="66" t="s">
        <v>105</v>
      </c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</row>
    <row r="40" spans="1:48" ht="12.75">
      <c r="A40" s="2" t="s">
        <v>533</v>
      </c>
      <c r="B40" s="38">
        <v>34</v>
      </c>
      <c r="C40" s="160" t="s">
        <v>534</v>
      </c>
      <c r="D40" s="97" t="s">
        <v>86</v>
      </c>
      <c r="E40" s="190">
        <v>40721</v>
      </c>
      <c r="F40" s="97" t="s">
        <v>535</v>
      </c>
      <c r="G40" s="97" t="s">
        <v>536</v>
      </c>
      <c r="H40" s="97" t="s">
        <v>66</v>
      </c>
      <c r="I40" s="97" t="s">
        <v>537</v>
      </c>
      <c r="J40" s="97" t="s">
        <v>538</v>
      </c>
      <c r="K40" s="97" t="s">
        <v>144</v>
      </c>
      <c r="L40" s="111" t="s">
        <v>539</v>
      </c>
      <c r="M40" s="97" t="s">
        <v>71</v>
      </c>
      <c r="N40" s="99"/>
      <c r="O40" s="72"/>
      <c r="P40" s="72"/>
      <c r="Q40" s="72">
        <v>5</v>
      </c>
      <c r="R40" s="72">
        <v>5</v>
      </c>
      <c r="S40" s="72"/>
      <c r="T40" s="72"/>
      <c r="U40" s="72">
        <v>3</v>
      </c>
      <c r="V40" s="72">
        <v>3</v>
      </c>
      <c r="W40" s="72" t="s">
        <v>235</v>
      </c>
      <c r="X40" s="127" t="s">
        <v>540</v>
      </c>
      <c r="Y40" s="191">
        <v>0.85416666666666663</v>
      </c>
      <c r="Z40" s="192">
        <v>45629</v>
      </c>
      <c r="AA40" s="75">
        <v>67600</v>
      </c>
      <c r="AB40" s="192">
        <v>45713</v>
      </c>
      <c r="AC40" s="100"/>
      <c r="AD40" s="192">
        <v>45712</v>
      </c>
      <c r="AE40" s="97" t="s">
        <v>268</v>
      </c>
      <c r="AF40" s="97" t="s">
        <v>472</v>
      </c>
      <c r="AG40" s="97"/>
      <c r="AH40" s="142"/>
      <c r="AI40" s="134"/>
      <c r="AJ40" s="67"/>
      <c r="AK40" s="67"/>
      <c r="AL40" s="67"/>
      <c r="AM40" s="67"/>
      <c r="AN40" s="67"/>
      <c r="AO40" s="67"/>
      <c r="AP40" s="67"/>
      <c r="AQ40" s="67"/>
      <c r="AR40" s="67"/>
      <c r="AS40" s="67"/>
      <c r="AT40" s="67"/>
      <c r="AU40" s="67"/>
      <c r="AV40" s="67"/>
    </row>
    <row r="41" spans="1:48" ht="14.25">
      <c r="A41" s="2" t="s">
        <v>541</v>
      </c>
      <c r="B41" s="38">
        <v>35</v>
      </c>
      <c r="C41" s="138" t="s">
        <v>542</v>
      </c>
      <c r="D41" s="97" t="s">
        <v>86</v>
      </c>
      <c r="E41" s="97" t="s">
        <v>543</v>
      </c>
      <c r="F41" s="97" t="s">
        <v>544</v>
      </c>
      <c r="G41" s="97" t="s">
        <v>545</v>
      </c>
      <c r="H41" s="97" t="s">
        <v>66</v>
      </c>
      <c r="I41" s="97" t="s">
        <v>218</v>
      </c>
      <c r="J41" s="97" t="s">
        <v>546</v>
      </c>
      <c r="K41" s="97" t="s">
        <v>547</v>
      </c>
      <c r="L41" s="193" t="s">
        <v>548</v>
      </c>
      <c r="M41" s="98" t="s">
        <v>71</v>
      </c>
      <c r="N41" s="125"/>
      <c r="O41" s="100">
        <v>45632</v>
      </c>
      <c r="P41" s="194" t="s">
        <v>549</v>
      </c>
      <c r="Q41" s="126">
        <v>7</v>
      </c>
      <c r="R41" s="126">
        <v>7</v>
      </c>
      <c r="S41" s="72" t="s">
        <v>74</v>
      </c>
      <c r="T41" s="72" t="s">
        <v>550</v>
      </c>
      <c r="U41" s="126">
        <v>2</v>
      </c>
      <c r="V41" s="126">
        <v>3</v>
      </c>
      <c r="W41" s="72" t="s">
        <v>75</v>
      </c>
      <c r="X41" s="72" t="s">
        <v>551</v>
      </c>
      <c r="Y41" s="80" t="s">
        <v>265</v>
      </c>
      <c r="Z41" s="102">
        <v>45622</v>
      </c>
      <c r="AA41" s="75">
        <v>89000</v>
      </c>
      <c r="AB41" s="102">
        <v>45707</v>
      </c>
      <c r="AC41" s="100">
        <v>45737</v>
      </c>
      <c r="AD41" s="102">
        <v>45734</v>
      </c>
      <c r="AE41" s="97" t="s">
        <v>268</v>
      </c>
      <c r="AF41" s="133" t="s">
        <v>353</v>
      </c>
      <c r="AG41" s="133"/>
      <c r="AH41" s="195"/>
      <c r="AI41" s="66" t="s">
        <v>284</v>
      </c>
      <c r="AJ41" s="67"/>
      <c r="AK41" s="67"/>
      <c r="AL41" s="67"/>
      <c r="AM41" s="67"/>
      <c r="AN41" s="67"/>
      <c r="AO41" s="67"/>
      <c r="AP41" s="67"/>
      <c r="AQ41" s="67"/>
      <c r="AR41" s="67"/>
      <c r="AS41" s="67"/>
      <c r="AT41" s="67"/>
      <c r="AU41" s="67"/>
      <c r="AV41" s="67"/>
    </row>
    <row r="42" spans="1:48" ht="14.25">
      <c r="A42" s="2"/>
      <c r="B42" s="38">
        <v>36</v>
      </c>
      <c r="C42" s="196" t="s">
        <v>552</v>
      </c>
      <c r="D42" s="40" t="s">
        <v>86</v>
      </c>
      <c r="E42" s="40" t="s">
        <v>553</v>
      </c>
      <c r="F42" s="197" t="s">
        <v>554</v>
      </c>
      <c r="G42" s="40" t="s">
        <v>555</v>
      </c>
      <c r="H42" s="40" t="s">
        <v>66</v>
      </c>
      <c r="I42" s="40" t="s">
        <v>218</v>
      </c>
      <c r="J42" s="40" t="s">
        <v>556</v>
      </c>
      <c r="K42" s="40" t="s">
        <v>557</v>
      </c>
      <c r="L42" s="40" t="s">
        <v>558</v>
      </c>
      <c r="M42" s="98" t="s">
        <v>318</v>
      </c>
      <c r="N42" s="43"/>
      <c r="O42" s="45" t="s">
        <v>559</v>
      </c>
      <c r="P42" s="72" t="s">
        <v>147</v>
      </c>
      <c r="Q42" s="45">
        <v>5</v>
      </c>
      <c r="R42" s="45">
        <v>7</v>
      </c>
      <c r="S42" s="46" t="s">
        <v>74</v>
      </c>
      <c r="T42" s="115" t="s">
        <v>74</v>
      </c>
      <c r="U42" s="115">
        <v>3</v>
      </c>
      <c r="V42" s="115">
        <v>3</v>
      </c>
      <c r="W42" s="72" t="s">
        <v>116</v>
      </c>
      <c r="X42" s="72" t="s">
        <v>560</v>
      </c>
      <c r="Y42" s="198" t="s">
        <v>561</v>
      </c>
      <c r="Z42" s="80" t="s">
        <v>562</v>
      </c>
      <c r="AA42" s="141" t="s">
        <v>563</v>
      </c>
      <c r="AB42" s="80" t="s">
        <v>564</v>
      </c>
      <c r="AC42" s="199">
        <v>45672</v>
      </c>
      <c r="AD42" s="102">
        <v>45667</v>
      </c>
      <c r="AE42" s="39" t="s">
        <v>565</v>
      </c>
      <c r="AF42" s="39" t="s">
        <v>353</v>
      </c>
      <c r="AG42" s="39" t="s">
        <v>566</v>
      </c>
      <c r="AH42" s="51"/>
      <c r="AI42" s="66" t="s">
        <v>567</v>
      </c>
      <c r="AJ42" s="67"/>
      <c r="AK42" s="67"/>
      <c r="AL42" s="67"/>
      <c r="AM42" s="67"/>
      <c r="AN42" s="67"/>
      <c r="AO42" s="67"/>
      <c r="AP42" s="67"/>
      <c r="AQ42" s="67"/>
      <c r="AR42" s="67"/>
      <c r="AS42" s="67"/>
      <c r="AT42" s="67"/>
      <c r="AU42" s="67"/>
      <c r="AV42" s="67"/>
    </row>
    <row r="43" spans="1:48" ht="12.75">
      <c r="A43" s="2" t="s">
        <v>568</v>
      </c>
      <c r="B43" s="38">
        <v>37</v>
      </c>
      <c r="C43" s="138" t="s">
        <v>569</v>
      </c>
      <c r="D43" s="97" t="s">
        <v>62</v>
      </c>
      <c r="E43" s="141" t="s">
        <v>570</v>
      </c>
      <c r="F43" s="97" t="s">
        <v>571</v>
      </c>
      <c r="G43" s="97" t="s">
        <v>572</v>
      </c>
      <c r="H43" s="97" t="s">
        <v>111</v>
      </c>
      <c r="I43" s="97" t="s">
        <v>91</v>
      </c>
      <c r="J43" s="97" t="s">
        <v>494</v>
      </c>
      <c r="K43" s="97" t="s">
        <v>144</v>
      </c>
      <c r="L43" s="200" t="s">
        <v>573</v>
      </c>
      <c r="M43" s="98" t="s">
        <v>345</v>
      </c>
      <c r="N43" s="99" t="s">
        <v>74</v>
      </c>
      <c r="O43" s="100"/>
      <c r="P43" s="127" t="s">
        <v>147</v>
      </c>
      <c r="Q43" s="45">
        <v>7</v>
      </c>
      <c r="R43" s="72">
        <v>7</v>
      </c>
      <c r="S43" s="72" t="s">
        <v>74</v>
      </c>
      <c r="T43" s="72"/>
      <c r="U43" s="46">
        <v>3</v>
      </c>
      <c r="V43" s="72">
        <v>3</v>
      </c>
      <c r="W43" s="72" t="s">
        <v>439</v>
      </c>
      <c r="X43" s="127" t="s">
        <v>574</v>
      </c>
      <c r="Y43" s="101">
        <v>0.72916666666666663</v>
      </c>
      <c r="Z43" s="102">
        <v>45618</v>
      </c>
      <c r="AA43" s="75">
        <v>87300</v>
      </c>
      <c r="AB43" s="102">
        <v>45702</v>
      </c>
      <c r="AC43" s="61">
        <v>45707</v>
      </c>
      <c r="AD43" s="102">
        <v>45706</v>
      </c>
      <c r="AE43" s="97" t="s">
        <v>119</v>
      </c>
      <c r="AF43" s="97" t="s">
        <v>472</v>
      </c>
      <c r="AG43" s="155"/>
      <c r="AH43" s="51"/>
      <c r="AI43" s="66" t="s">
        <v>575</v>
      </c>
      <c r="AJ43" s="67"/>
      <c r="AK43" s="67"/>
      <c r="AL43" s="67"/>
      <c r="AM43" s="67"/>
      <c r="AN43" s="67"/>
      <c r="AO43" s="67"/>
      <c r="AP43" s="67"/>
      <c r="AQ43" s="67"/>
      <c r="AR43" s="67"/>
      <c r="AS43" s="67"/>
      <c r="AT43" s="67"/>
      <c r="AU43" s="67"/>
      <c r="AV43" s="67"/>
    </row>
    <row r="44" spans="1:48" ht="12.75">
      <c r="A44" s="2" t="s">
        <v>576</v>
      </c>
      <c r="B44" s="38">
        <v>38</v>
      </c>
      <c r="C44" s="201" t="s">
        <v>577</v>
      </c>
      <c r="D44" s="68" t="s">
        <v>62</v>
      </c>
      <c r="E44" s="68" t="s">
        <v>578</v>
      </c>
      <c r="F44" s="68" t="s">
        <v>579</v>
      </c>
      <c r="G44" s="68" t="s">
        <v>580</v>
      </c>
      <c r="H44" s="68" t="s">
        <v>242</v>
      </c>
      <c r="I44" s="68" t="s">
        <v>218</v>
      </c>
      <c r="J44" s="68" t="s">
        <v>581</v>
      </c>
      <c r="K44" s="68" t="s">
        <v>582</v>
      </c>
      <c r="L44" s="68" t="s">
        <v>583</v>
      </c>
      <c r="M44" s="42" t="s">
        <v>584</v>
      </c>
      <c r="N44" s="52"/>
      <c r="O44" s="202" t="s">
        <v>585</v>
      </c>
      <c r="P44" s="46" t="s">
        <v>147</v>
      </c>
      <c r="Q44" s="46">
        <v>10</v>
      </c>
      <c r="R44" s="46">
        <v>12</v>
      </c>
      <c r="S44" s="46" t="s">
        <v>74</v>
      </c>
      <c r="T44" s="46" t="s">
        <v>74</v>
      </c>
      <c r="U44" s="46">
        <v>3</v>
      </c>
      <c r="V44" s="46">
        <v>3</v>
      </c>
      <c r="W44" s="72" t="s">
        <v>98</v>
      </c>
      <c r="X44" s="46" t="s">
        <v>586</v>
      </c>
      <c r="Y44" s="203" t="s">
        <v>392</v>
      </c>
      <c r="Z44" s="80" t="s">
        <v>587</v>
      </c>
      <c r="AA44" s="141" t="s">
        <v>101</v>
      </c>
      <c r="AB44" s="80" t="s">
        <v>588</v>
      </c>
      <c r="AC44" s="202" t="s">
        <v>589</v>
      </c>
      <c r="AD44" s="204">
        <v>45679</v>
      </c>
      <c r="AE44" s="68" t="s">
        <v>162</v>
      </c>
      <c r="AF44" s="68" t="s">
        <v>140</v>
      </c>
      <c r="AG44" s="78"/>
      <c r="AH44" s="82"/>
      <c r="AI44" s="66" t="s">
        <v>590</v>
      </c>
      <c r="AJ44" s="67"/>
      <c r="AK44" s="67"/>
      <c r="AL44" s="67"/>
      <c r="AM44" s="67"/>
      <c r="AN44" s="67"/>
      <c r="AO44" s="67"/>
      <c r="AP44" s="67"/>
      <c r="AQ44" s="67"/>
      <c r="AR44" s="67"/>
      <c r="AS44" s="67"/>
      <c r="AT44" s="67"/>
      <c r="AU44" s="67"/>
      <c r="AV44" s="67"/>
    </row>
    <row r="45" spans="1:48" ht="12.75">
      <c r="A45" s="2" t="s">
        <v>591</v>
      </c>
      <c r="B45" s="38">
        <v>39</v>
      </c>
      <c r="C45" s="147" t="s">
        <v>592</v>
      </c>
      <c r="D45" s="205" t="s">
        <v>62</v>
      </c>
      <c r="E45" s="206" t="s">
        <v>593</v>
      </c>
      <c r="F45" s="205" t="s">
        <v>594</v>
      </c>
      <c r="G45" s="205" t="s">
        <v>595</v>
      </c>
      <c r="H45" s="205" t="s">
        <v>66</v>
      </c>
      <c r="I45" s="68" t="s">
        <v>218</v>
      </c>
      <c r="J45" s="205" t="s">
        <v>596</v>
      </c>
      <c r="K45" s="205" t="s">
        <v>597</v>
      </c>
      <c r="L45" s="205" t="s">
        <v>598</v>
      </c>
      <c r="M45" s="207" t="s">
        <v>599</v>
      </c>
      <c r="N45" s="208"/>
      <c r="O45" s="93">
        <v>45602</v>
      </c>
      <c r="P45" s="45" t="s">
        <v>600</v>
      </c>
      <c r="Q45" s="115">
        <v>4</v>
      </c>
      <c r="R45" s="115">
        <v>5</v>
      </c>
      <c r="S45" s="45" t="s">
        <v>74</v>
      </c>
      <c r="T45" s="45"/>
      <c r="U45" s="115">
        <v>3</v>
      </c>
      <c r="V45" s="115">
        <v>3</v>
      </c>
      <c r="W45" s="45" t="s">
        <v>453</v>
      </c>
      <c r="X45" s="45" t="s">
        <v>601</v>
      </c>
      <c r="Y45" s="181" t="s">
        <v>118</v>
      </c>
      <c r="Z45" s="209">
        <v>45595</v>
      </c>
      <c r="AA45" s="75">
        <v>63600</v>
      </c>
      <c r="AB45" s="209">
        <v>45677</v>
      </c>
      <c r="AC45" s="48">
        <v>45693</v>
      </c>
      <c r="AD45" s="94">
        <v>45692</v>
      </c>
      <c r="AE45" s="210" t="s">
        <v>602</v>
      </c>
      <c r="AF45" s="205" t="s">
        <v>335</v>
      </c>
      <c r="AG45" s="43"/>
      <c r="AH45" s="211"/>
      <c r="AI45" s="66" t="s">
        <v>603</v>
      </c>
      <c r="AJ45" s="67"/>
      <c r="AK45" s="67"/>
      <c r="AL45" s="67"/>
      <c r="AM45" s="67"/>
      <c r="AN45" s="67"/>
      <c r="AO45" s="67"/>
      <c r="AP45" s="67"/>
      <c r="AQ45" s="67"/>
      <c r="AR45" s="67"/>
      <c r="AS45" s="67"/>
      <c r="AT45" s="67"/>
      <c r="AU45" s="67"/>
      <c r="AV45" s="67"/>
    </row>
    <row r="46" spans="1:48" ht="12.75">
      <c r="A46" s="2" t="s">
        <v>604</v>
      </c>
      <c r="B46" s="38">
        <v>40</v>
      </c>
      <c r="C46" s="212" t="s">
        <v>605</v>
      </c>
      <c r="D46" s="40" t="s">
        <v>86</v>
      </c>
      <c r="E46" s="197" t="s">
        <v>606</v>
      </c>
      <c r="F46" s="40">
        <v>1026791779</v>
      </c>
      <c r="G46" s="40" t="s">
        <v>607</v>
      </c>
      <c r="H46" s="40" t="s">
        <v>66</v>
      </c>
      <c r="I46" s="40" t="s">
        <v>608</v>
      </c>
      <c r="J46" s="40" t="s">
        <v>609</v>
      </c>
      <c r="K46" s="40" t="s">
        <v>610</v>
      </c>
      <c r="L46" s="40" t="s">
        <v>611</v>
      </c>
      <c r="M46" s="91" t="s">
        <v>612</v>
      </c>
      <c r="N46" s="208"/>
      <c r="O46" s="45"/>
      <c r="P46" s="45" t="s">
        <v>613</v>
      </c>
      <c r="Q46" s="115">
        <v>7</v>
      </c>
      <c r="R46" s="115">
        <v>7</v>
      </c>
      <c r="S46" s="45"/>
      <c r="T46" s="45"/>
      <c r="U46" s="115">
        <v>3</v>
      </c>
      <c r="V46" s="115">
        <v>3</v>
      </c>
      <c r="W46" s="45" t="s">
        <v>614</v>
      </c>
      <c r="X46" s="45" t="s">
        <v>615</v>
      </c>
      <c r="Y46" s="213">
        <v>0.8125</v>
      </c>
      <c r="Z46" s="49">
        <v>45546</v>
      </c>
      <c r="AA46" s="75">
        <v>89000</v>
      </c>
      <c r="AB46" s="49">
        <v>45628</v>
      </c>
      <c r="AC46" s="48">
        <v>45638</v>
      </c>
      <c r="AD46" s="214">
        <v>45637</v>
      </c>
      <c r="AE46" s="40" t="s">
        <v>616</v>
      </c>
      <c r="AF46" s="40" t="s">
        <v>472</v>
      </c>
      <c r="AG46" s="118"/>
      <c r="AH46" s="39"/>
      <c r="AI46" s="79"/>
      <c r="AJ46" s="67"/>
      <c r="AK46" s="67"/>
      <c r="AL46" s="67"/>
      <c r="AM46" s="67"/>
      <c r="AN46" s="67"/>
      <c r="AO46" s="67"/>
      <c r="AP46" s="67"/>
      <c r="AQ46" s="67"/>
      <c r="AR46" s="67"/>
      <c r="AS46" s="67"/>
      <c r="AT46" s="67"/>
      <c r="AU46" s="67"/>
      <c r="AV46" s="67"/>
    </row>
    <row r="47" spans="1:48" ht="12.75">
      <c r="A47" s="2" t="s">
        <v>617</v>
      </c>
      <c r="B47" s="38">
        <v>41</v>
      </c>
      <c r="C47" s="68" t="s">
        <v>618</v>
      </c>
      <c r="D47" s="68" t="s">
        <v>86</v>
      </c>
      <c r="E47" s="73" t="s">
        <v>619</v>
      </c>
      <c r="F47" s="68" t="s">
        <v>620</v>
      </c>
      <c r="G47" s="68" t="s">
        <v>621</v>
      </c>
      <c r="H47" s="68" t="s">
        <v>66</v>
      </c>
      <c r="I47" s="68" t="s">
        <v>91</v>
      </c>
      <c r="J47" s="68" t="s">
        <v>622</v>
      </c>
      <c r="K47" s="68" t="s">
        <v>623</v>
      </c>
      <c r="L47" s="68" t="s">
        <v>624</v>
      </c>
      <c r="M47" s="42" t="s">
        <v>625</v>
      </c>
      <c r="N47" s="52"/>
      <c r="O47" s="46" t="s">
        <v>626</v>
      </c>
      <c r="P47" s="100">
        <v>45651</v>
      </c>
      <c r="Q47" s="45">
        <v>4</v>
      </c>
      <c r="R47" s="46">
        <v>8</v>
      </c>
      <c r="S47" s="46" t="s">
        <v>74</v>
      </c>
      <c r="T47" s="46" t="s">
        <v>74</v>
      </c>
      <c r="U47" s="46">
        <v>3</v>
      </c>
      <c r="V47" s="46">
        <v>3</v>
      </c>
      <c r="W47" s="46" t="s">
        <v>627</v>
      </c>
      <c r="X47" s="215" t="s">
        <v>628</v>
      </c>
      <c r="Y47" s="73" t="s">
        <v>305</v>
      </c>
      <c r="Z47" s="80" t="s">
        <v>629</v>
      </c>
      <c r="AA47" s="141" t="s">
        <v>101</v>
      </c>
      <c r="AB47" s="73" t="s">
        <v>630</v>
      </c>
      <c r="AC47" s="100">
        <v>45657</v>
      </c>
      <c r="AD47" s="216">
        <v>45656</v>
      </c>
      <c r="AE47" s="68" t="s">
        <v>631</v>
      </c>
      <c r="AF47" s="68" t="s">
        <v>335</v>
      </c>
      <c r="AG47" s="78"/>
      <c r="AH47" s="78"/>
      <c r="AI47" s="52" t="s">
        <v>632</v>
      </c>
      <c r="AJ47" s="67"/>
      <c r="AK47" s="67"/>
      <c r="AL47" s="67"/>
      <c r="AM47" s="67"/>
      <c r="AN47" s="67"/>
      <c r="AO47" s="67"/>
      <c r="AP47" s="67"/>
      <c r="AQ47" s="67"/>
      <c r="AR47" s="67"/>
      <c r="AS47" s="67"/>
      <c r="AT47" s="67"/>
      <c r="AU47" s="67"/>
      <c r="AV47" s="67"/>
    </row>
    <row r="48" spans="1:48" ht="12.75">
      <c r="A48" s="2" t="s">
        <v>633</v>
      </c>
      <c r="B48" s="38">
        <v>42</v>
      </c>
      <c r="C48" s="68" t="s">
        <v>634</v>
      </c>
      <c r="D48" s="68" t="s">
        <v>86</v>
      </c>
      <c r="E48" s="73" t="s">
        <v>635</v>
      </c>
      <c r="F48" s="68" t="s">
        <v>636</v>
      </c>
      <c r="G48" s="68" t="s">
        <v>637</v>
      </c>
      <c r="H48" s="68" t="s">
        <v>170</v>
      </c>
      <c r="I48" s="68" t="s">
        <v>91</v>
      </c>
      <c r="J48" s="68" t="s">
        <v>638</v>
      </c>
      <c r="K48" s="68" t="s">
        <v>372</v>
      </c>
      <c r="L48" s="68" t="s">
        <v>639</v>
      </c>
      <c r="M48" s="42" t="s">
        <v>640</v>
      </c>
      <c r="N48" s="52"/>
      <c r="O48" s="76">
        <v>45604</v>
      </c>
      <c r="P48" s="46" t="s">
        <v>641</v>
      </c>
      <c r="Q48" s="45">
        <v>11</v>
      </c>
      <c r="R48" s="46">
        <v>12</v>
      </c>
      <c r="S48" s="46" t="s">
        <v>74</v>
      </c>
      <c r="T48" s="46" t="s">
        <v>74</v>
      </c>
      <c r="U48" s="46">
        <v>3</v>
      </c>
      <c r="V48" s="46">
        <v>3</v>
      </c>
      <c r="W48" s="62" t="s">
        <v>193</v>
      </c>
      <c r="X48" s="217" t="s">
        <v>264</v>
      </c>
      <c r="Y48" s="73" t="s">
        <v>265</v>
      </c>
      <c r="Z48" s="73" t="s">
        <v>417</v>
      </c>
      <c r="AA48" s="141" t="s">
        <v>101</v>
      </c>
      <c r="AB48" s="73" t="s">
        <v>642</v>
      </c>
      <c r="AC48" s="76">
        <v>45649</v>
      </c>
      <c r="AD48" s="216">
        <v>45646</v>
      </c>
      <c r="AE48" s="68" t="s">
        <v>643</v>
      </c>
      <c r="AF48" s="68" t="s">
        <v>644</v>
      </c>
      <c r="AG48" s="78"/>
      <c r="AH48" s="78"/>
      <c r="AI48" s="134"/>
      <c r="AJ48" s="67"/>
      <c r="AK48" s="67"/>
      <c r="AL48" s="67"/>
      <c r="AM48" s="67"/>
      <c r="AN48" s="67"/>
      <c r="AO48" s="67"/>
      <c r="AP48" s="67"/>
      <c r="AQ48" s="67"/>
      <c r="AR48" s="67"/>
      <c r="AS48" s="67"/>
      <c r="AT48" s="67"/>
      <c r="AU48" s="67"/>
      <c r="AV48" s="67"/>
    </row>
    <row r="49" spans="1:48" ht="23.25" customHeight="1">
      <c r="A49" s="53" t="s">
        <v>645</v>
      </c>
      <c r="B49" s="38">
        <v>43</v>
      </c>
      <c r="C49" s="68" t="s">
        <v>646</v>
      </c>
      <c r="D49" s="68" t="s">
        <v>62</v>
      </c>
      <c r="E49" s="73" t="s">
        <v>647</v>
      </c>
      <c r="F49" s="196" t="s">
        <v>636</v>
      </c>
      <c r="G49" s="68" t="s">
        <v>648</v>
      </c>
      <c r="H49" s="68" t="s">
        <v>170</v>
      </c>
      <c r="I49" s="68" t="s">
        <v>91</v>
      </c>
      <c r="J49" s="86" t="s">
        <v>649</v>
      </c>
      <c r="K49" s="68" t="s">
        <v>372</v>
      </c>
      <c r="L49" s="68" t="s">
        <v>639</v>
      </c>
      <c r="M49" s="42" t="s">
        <v>640</v>
      </c>
      <c r="N49" s="52"/>
      <c r="O49" s="46" t="s">
        <v>650</v>
      </c>
      <c r="P49" s="46" t="s">
        <v>641</v>
      </c>
      <c r="Q49" s="45">
        <v>10</v>
      </c>
      <c r="R49" s="46">
        <v>12</v>
      </c>
      <c r="S49" s="46" t="s">
        <v>74</v>
      </c>
      <c r="T49" s="46" t="s">
        <v>74</v>
      </c>
      <c r="U49" s="46">
        <v>3</v>
      </c>
      <c r="V49" s="46">
        <v>3</v>
      </c>
      <c r="W49" s="62" t="s">
        <v>193</v>
      </c>
      <c r="X49" s="217" t="s">
        <v>498</v>
      </c>
      <c r="Y49" s="73" t="s">
        <v>651</v>
      </c>
      <c r="Z49" s="73" t="s">
        <v>417</v>
      </c>
      <c r="AA49" s="141" t="s">
        <v>101</v>
      </c>
      <c r="AB49" s="73" t="s">
        <v>180</v>
      </c>
      <c r="AC49" s="76">
        <v>45649</v>
      </c>
      <c r="AD49" s="216">
        <v>45646</v>
      </c>
      <c r="AE49" s="68" t="s">
        <v>643</v>
      </c>
      <c r="AF49" s="68" t="s">
        <v>652</v>
      </c>
      <c r="AG49" s="78"/>
      <c r="AH49" s="82"/>
      <c r="AI49" s="134"/>
      <c r="AJ49" s="67"/>
      <c r="AK49" s="67"/>
      <c r="AL49" s="67"/>
      <c r="AM49" s="67"/>
      <c r="AN49" s="67"/>
      <c r="AO49" s="67"/>
      <c r="AP49" s="67"/>
      <c r="AQ49" s="67"/>
      <c r="AR49" s="67"/>
      <c r="AS49" s="67"/>
      <c r="AT49" s="67"/>
      <c r="AU49" s="67"/>
      <c r="AV49" s="67"/>
    </row>
    <row r="50" spans="1:48" ht="14.25">
      <c r="A50" s="2" t="s">
        <v>653</v>
      </c>
      <c r="B50" s="38">
        <v>44</v>
      </c>
      <c r="C50" s="68" t="s">
        <v>654</v>
      </c>
      <c r="D50" s="68" t="s">
        <v>86</v>
      </c>
      <c r="E50" s="73" t="s">
        <v>655</v>
      </c>
      <c r="F50" s="196" t="s">
        <v>636</v>
      </c>
      <c r="G50" s="68" t="s">
        <v>656</v>
      </c>
      <c r="H50" s="68" t="s">
        <v>170</v>
      </c>
      <c r="I50" s="68" t="s">
        <v>91</v>
      </c>
      <c r="J50" s="86" t="s">
        <v>649</v>
      </c>
      <c r="K50" s="68" t="s">
        <v>657</v>
      </c>
      <c r="L50" s="68" t="s">
        <v>639</v>
      </c>
      <c r="M50" s="42" t="s">
        <v>640</v>
      </c>
      <c r="N50" s="71"/>
      <c r="O50" s="46"/>
      <c r="P50" s="46" t="s">
        <v>658</v>
      </c>
      <c r="Q50" s="45">
        <v>12</v>
      </c>
      <c r="R50" s="46">
        <v>12</v>
      </c>
      <c r="S50" s="46" t="s">
        <v>74</v>
      </c>
      <c r="T50" s="76"/>
      <c r="U50" s="46">
        <v>3</v>
      </c>
      <c r="V50" s="46">
        <v>3</v>
      </c>
      <c r="W50" s="62" t="s">
        <v>193</v>
      </c>
      <c r="X50" s="217" t="s">
        <v>391</v>
      </c>
      <c r="Y50" s="88">
        <v>0.75</v>
      </c>
      <c r="Z50" s="73" t="s">
        <v>417</v>
      </c>
      <c r="AA50" s="75">
        <v>119000</v>
      </c>
      <c r="AB50" s="74">
        <v>45642</v>
      </c>
      <c r="AC50" s="76">
        <v>45645</v>
      </c>
      <c r="AD50" s="216">
        <v>45644</v>
      </c>
      <c r="AE50" s="68" t="s">
        <v>643</v>
      </c>
      <c r="AF50" s="38" t="s">
        <v>237</v>
      </c>
      <c r="AG50" s="38" t="s">
        <v>659</v>
      </c>
      <c r="AH50" s="78"/>
      <c r="AI50" s="85"/>
      <c r="AJ50" s="67"/>
      <c r="AK50" s="67"/>
      <c r="AL50" s="67"/>
      <c r="AM50" s="67"/>
      <c r="AN50" s="67"/>
      <c r="AO50" s="67"/>
      <c r="AP50" s="67"/>
      <c r="AQ50" s="67"/>
      <c r="AR50" s="67"/>
      <c r="AS50" s="67"/>
      <c r="AT50" s="67"/>
      <c r="AU50" s="67"/>
      <c r="AV50" s="67"/>
    </row>
    <row r="51" spans="1:48" ht="12.75">
      <c r="A51" s="2" t="s">
        <v>660</v>
      </c>
      <c r="B51" s="38">
        <v>45</v>
      </c>
      <c r="C51" s="38" t="s">
        <v>661</v>
      </c>
      <c r="D51" s="38" t="s">
        <v>662</v>
      </c>
      <c r="E51" s="38" t="s">
        <v>663</v>
      </c>
      <c r="F51" s="38" t="s">
        <v>664</v>
      </c>
      <c r="G51" s="38" t="s">
        <v>665</v>
      </c>
      <c r="H51" s="38" t="s">
        <v>90</v>
      </c>
      <c r="I51" s="38" t="s">
        <v>218</v>
      </c>
      <c r="J51" s="38" t="s">
        <v>666</v>
      </c>
      <c r="K51" s="38" t="s">
        <v>260</v>
      </c>
      <c r="L51" s="38" t="s">
        <v>667</v>
      </c>
      <c r="M51" s="38" t="s">
        <v>668</v>
      </c>
      <c r="N51" s="52"/>
      <c r="O51" s="202" t="s">
        <v>669</v>
      </c>
      <c r="P51" s="46" t="s">
        <v>73</v>
      </c>
      <c r="Q51" s="46">
        <v>3</v>
      </c>
      <c r="R51" s="46">
        <v>5</v>
      </c>
      <c r="S51" s="46" t="s">
        <v>74</v>
      </c>
      <c r="T51" s="46" t="s">
        <v>74</v>
      </c>
      <c r="U51" s="46">
        <v>3</v>
      </c>
      <c r="V51" s="46">
        <v>3</v>
      </c>
      <c r="W51" s="46" t="s">
        <v>670</v>
      </c>
      <c r="X51" s="46" t="s">
        <v>671</v>
      </c>
      <c r="Y51" s="218" t="s">
        <v>349</v>
      </c>
      <c r="Z51" s="218" t="s">
        <v>672</v>
      </c>
      <c r="AA51" s="141" t="s">
        <v>249</v>
      </c>
      <c r="AB51" s="73" t="s">
        <v>673</v>
      </c>
      <c r="AC51" s="76">
        <v>45714</v>
      </c>
      <c r="AD51" s="74">
        <v>45698</v>
      </c>
      <c r="AE51" s="38" t="s">
        <v>674</v>
      </c>
      <c r="AF51" s="38" t="s">
        <v>353</v>
      </c>
      <c r="AG51" s="82"/>
      <c r="AH51" s="82"/>
      <c r="AI51" s="82"/>
      <c r="AJ51" s="67"/>
      <c r="AK51" s="67"/>
      <c r="AL51" s="67"/>
      <c r="AM51" s="67"/>
      <c r="AN51" s="67"/>
      <c r="AO51" s="67"/>
      <c r="AP51" s="67"/>
      <c r="AQ51" s="67"/>
      <c r="AR51" s="67"/>
      <c r="AS51" s="67"/>
      <c r="AT51" s="67"/>
      <c r="AU51" s="67"/>
      <c r="AV51" s="67"/>
    </row>
    <row r="52" spans="1:48" ht="14.25">
      <c r="A52" s="2" t="s">
        <v>675</v>
      </c>
      <c r="B52" s="38">
        <v>46</v>
      </c>
      <c r="C52" s="68" t="s">
        <v>676</v>
      </c>
      <c r="D52" s="68" t="s">
        <v>86</v>
      </c>
      <c r="E52" s="73" t="s">
        <v>677</v>
      </c>
      <c r="F52" s="68" t="s">
        <v>678</v>
      </c>
      <c r="G52" s="68" t="s">
        <v>679</v>
      </c>
      <c r="H52" s="68" t="s">
        <v>242</v>
      </c>
      <c r="I52" s="68" t="s">
        <v>91</v>
      </c>
      <c r="J52" s="68" t="s">
        <v>680</v>
      </c>
      <c r="K52" s="68" t="s">
        <v>681</v>
      </c>
      <c r="L52" s="68" t="s">
        <v>682</v>
      </c>
      <c r="M52" s="42" t="s">
        <v>437</v>
      </c>
      <c r="N52" s="52"/>
      <c r="O52" s="202" t="s">
        <v>683</v>
      </c>
      <c r="P52" s="46" t="s">
        <v>147</v>
      </c>
      <c r="Q52" s="45">
        <v>10</v>
      </c>
      <c r="R52" s="46">
        <v>12</v>
      </c>
      <c r="S52" s="46" t="s">
        <v>74</v>
      </c>
      <c r="T52" s="46" t="s">
        <v>684</v>
      </c>
      <c r="U52" s="46">
        <v>2</v>
      </c>
      <c r="V52" s="46">
        <v>3</v>
      </c>
      <c r="W52" s="62" t="s">
        <v>193</v>
      </c>
      <c r="X52" s="217" t="s">
        <v>264</v>
      </c>
      <c r="Y52" s="88">
        <v>0.79166666666666663</v>
      </c>
      <c r="Z52" s="73" t="s">
        <v>685</v>
      </c>
      <c r="AA52" s="141" t="s">
        <v>686</v>
      </c>
      <c r="AB52" s="73" t="s">
        <v>687</v>
      </c>
      <c r="AC52" s="76">
        <v>45688</v>
      </c>
      <c r="AD52" s="81">
        <v>45686</v>
      </c>
      <c r="AE52" s="86" t="s">
        <v>688</v>
      </c>
      <c r="AF52" s="68" t="s">
        <v>335</v>
      </c>
      <c r="AG52" s="68" t="s">
        <v>689</v>
      </c>
      <c r="AH52" s="78"/>
      <c r="AI52" s="52" t="s">
        <v>603</v>
      </c>
    </row>
    <row r="53" spans="1:48" ht="12.75">
      <c r="A53" s="2" t="s">
        <v>690</v>
      </c>
      <c r="B53" s="38">
        <v>47</v>
      </c>
      <c r="C53" s="219" t="s">
        <v>691</v>
      </c>
      <c r="D53" s="38" t="s">
        <v>86</v>
      </c>
      <c r="E53" s="38" t="s">
        <v>692</v>
      </c>
      <c r="F53" s="38" t="s">
        <v>693</v>
      </c>
      <c r="G53" s="38" t="s">
        <v>694</v>
      </c>
      <c r="H53" s="38" t="s">
        <v>242</v>
      </c>
      <c r="I53" s="38" t="s">
        <v>218</v>
      </c>
      <c r="J53" s="38" t="s">
        <v>695</v>
      </c>
      <c r="K53" s="38" t="s">
        <v>696</v>
      </c>
      <c r="L53" s="38" t="s">
        <v>697</v>
      </c>
      <c r="M53" s="220" t="s">
        <v>345</v>
      </c>
      <c r="N53" s="71"/>
      <c r="O53" s="46"/>
      <c r="P53" s="46"/>
      <c r="Q53" s="45">
        <v>7</v>
      </c>
      <c r="R53" s="46">
        <v>7</v>
      </c>
      <c r="S53" s="46"/>
      <c r="T53" s="46"/>
      <c r="U53" s="46">
        <v>3</v>
      </c>
      <c r="V53" s="46">
        <v>3</v>
      </c>
      <c r="W53" s="46" t="s">
        <v>698</v>
      </c>
      <c r="X53" s="215" t="s">
        <v>699</v>
      </c>
      <c r="Y53" s="221">
        <v>0.54166666666666663</v>
      </c>
      <c r="Z53" s="129">
        <v>45628</v>
      </c>
      <c r="AA53" s="218" t="s">
        <v>79</v>
      </c>
      <c r="AB53" s="222">
        <v>45709</v>
      </c>
      <c r="AC53" s="76"/>
      <c r="AD53" s="74">
        <v>45709</v>
      </c>
      <c r="AE53" s="38" t="s">
        <v>700</v>
      </c>
      <c r="AF53" s="38" t="s">
        <v>472</v>
      </c>
      <c r="AG53" s="40" t="s">
        <v>701</v>
      </c>
      <c r="AH53" s="82"/>
      <c r="AI53" s="52" t="s">
        <v>702</v>
      </c>
      <c r="AJ53" s="67"/>
      <c r="AK53" s="67"/>
      <c r="AL53" s="67"/>
      <c r="AM53" s="67"/>
      <c r="AN53" s="67"/>
      <c r="AO53" s="67"/>
      <c r="AP53" s="67"/>
      <c r="AQ53" s="67"/>
      <c r="AR53" s="67"/>
      <c r="AS53" s="67"/>
      <c r="AT53" s="67"/>
      <c r="AU53" s="67"/>
      <c r="AV53" s="67"/>
    </row>
    <row r="54" spans="1:48" ht="12.75">
      <c r="A54" s="2" t="s">
        <v>74</v>
      </c>
      <c r="B54" s="38">
        <v>48</v>
      </c>
      <c r="C54" s="39" t="s">
        <v>703</v>
      </c>
      <c r="D54" s="40" t="s">
        <v>86</v>
      </c>
      <c r="E54" s="39" t="s">
        <v>704</v>
      </c>
      <c r="F54" s="39" t="s">
        <v>705</v>
      </c>
      <c r="G54" s="39" t="s">
        <v>706</v>
      </c>
      <c r="H54" s="40" t="s">
        <v>66</v>
      </c>
      <c r="I54" s="40" t="s">
        <v>218</v>
      </c>
      <c r="J54" s="40" t="s">
        <v>707</v>
      </c>
      <c r="K54" s="40" t="s">
        <v>708</v>
      </c>
      <c r="L54" s="40" t="s">
        <v>709</v>
      </c>
      <c r="M54" s="91" t="s">
        <v>437</v>
      </c>
      <c r="N54" s="43"/>
      <c r="O54" s="45" t="s">
        <v>710</v>
      </c>
      <c r="P54" s="45" t="s">
        <v>711</v>
      </c>
      <c r="Q54" s="115">
        <v>1</v>
      </c>
      <c r="R54" s="115">
        <v>7</v>
      </c>
      <c r="S54" s="45" t="s">
        <v>74</v>
      </c>
      <c r="T54" s="45" t="s">
        <v>712</v>
      </c>
      <c r="U54" s="115">
        <v>2</v>
      </c>
      <c r="V54" s="115">
        <v>3</v>
      </c>
      <c r="W54" s="45" t="s">
        <v>361</v>
      </c>
      <c r="X54" s="223" t="s">
        <v>713</v>
      </c>
      <c r="Y54" s="198" t="s">
        <v>177</v>
      </c>
      <c r="Z54" s="41" t="s">
        <v>714</v>
      </c>
      <c r="AA54" s="186" t="s">
        <v>715</v>
      </c>
      <c r="AB54" s="41" t="s">
        <v>716</v>
      </c>
      <c r="AC54" s="93">
        <v>45638</v>
      </c>
      <c r="AD54" s="224">
        <v>45637</v>
      </c>
      <c r="AE54" s="40" t="s">
        <v>717</v>
      </c>
      <c r="AF54" s="40" t="s">
        <v>237</v>
      </c>
      <c r="AG54" s="2" t="s">
        <v>718</v>
      </c>
      <c r="AH54" s="82"/>
      <c r="AI54" s="52" t="s">
        <v>590</v>
      </c>
      <c r="AJ54" s="67"/>
      <c r="AK54" s="67"/>
      <c r="AL54" s="67"/>
      <c r="AM54" s="67"/>
      <c r="AN54" s="67"/>
      <c r="AO54" s="67"/>
      <c r="AP54" s="67"/>
      <c r="AQ54" s="67"/>
      <c r="AR54" s="67"/>
      <c r="AS54" s="67"/>
      <c r="AT54" s="67"/>
      <c r="AU54" s="67"/>
      <c r="AV54" s="67"/>
    </row>
    <row r="55" spans="1:48" ht="12.75">
      <c r="A55" s="2" t="s">
        <v>719</v>
      </c>
      <c r="B55" s="38">
        <v>49</v>
      </c>
      <c r="C55" s="68" t="s">
        <v>720</v>
      </c>
      <c r="D55" s="68" t="s">
        <v>86</v>
      </c>
      <c r="E55" s="73" t="s">
        <v>721</v>
      </c>
      <c r="F55" s="68" t="s">
        <v>722</v>
      </c>
      <c r="G55" s="68" t="s">
        <v>723</v>
      </c>
      <c r="H55" s="68" t="s">
        <v>724</v>
      </c>
      <c r="I55" s="68" t="s">
        <v>218</v>
      </c>
      <c r="J55" s="68" t="s">
        <v>725</v>
      </c>
      <c r="K55" s="68" t="s">
        <v>708</v>
      </c>
      <c r="L55" s="68" t="s">
        <v>726</v>
      </c>
      <c r="M55" s="42" t="s">
        <v>71</v>
      </c>
      <c r="N55" s="52"/>
      <c r="O55" s="76">
        <v>45618</v>
      </c>
      <c r="P55" s="46" t="s">
        <v>727</v>
      </c>
      <c r="Q55" s="45">
        <v>6</v>
      </c>
      <c r="R55" s="46">
        <v>7</v>
      </c>
      <c r="S55" s="46" t="s">
        <v>74</v>
      </c>
      <c r="T55" s="46" t="s">
        <v>74</v>
      </c>
      <c r="U55" s="46">
        <v>3</v>
      </c>
      <c r="V55" s="46">
        <v>3</v>
      </c>
      <c r="W55" s="46" t="s">
        <v>439</v>
      </c>
      <c r="X55" s="215" t="s">
        <v>482</v>
      </c>
      <c r="Y55" s="124" t="s">
        <v>728</v>
      </c>
      <c r="Z55" s="124" t="s">
        <v>729</v>
      </c>
      <c r="AA55" s="141" t="s">
        <v>79</v>
      </c>
      <c r="AB55" s="124" t="s">
        <v>730</v>
      </c>
      <c r="AC55" s="202" t="s">
        <v>731</v>
      </c>
      <c r="AD55" s="225">
        <v>45643</v>
      </c>
      <c r="AE55" s="123"/>
      <c r="AF55" s="123" t="s">
        <v>353</v>
      </c>
      <c r="AG55" s="123" t="s">
        <v>732</v>
      </c>
      <c r="AH55" s="82"/>
      <c r="AI55" s="226">
        <v>45596</v>
      </c>
    </row>
    <row r="56" spans="1:48" ht="12.75">
      <c r="A56" s="2" t="s">
        <v>74</v>
      </c>
      <c r="B56" s="38">
        <v>50</v>
      </c>
      <c r="C56" s="68" t="s">
        <v>733</v>
      </c>
      <c r="D56" s="68" t="s">
        <v>62</v>
      </c>
      <c r="E56" s="68">
        <v>870811</v>
      </c>
      <c r="F56" s="68" t="s">
        <v>734</v>
      </c>
      <c r="G56" s="68" t="s">
        <v>735</v>
      </c>
      <c r="H56" s="68" t="s">
        <v>66</v>
      </c>
      <c r="I56" s="68" t="s">
        <v>243</v>
      </c>
      <c r="J56" s="68" t="s">
        <v>736</v>
      </c>
      <c r="K56" s="68" t="s">
        <v>190</v>
      </c>
      <c r="L56" s="68" t="s">
        <v>737</v>
      </c>
      <c r="M56" s="42" t="s">
        <v>71</v>
      </c>
      <c r="N56" s="227"/>
      <c r="O56" s="228"/>
      <c r="P56" s="46" t="s">
        <v>738</v>
      </c>
      <c r="Q56" s="45">
        <v>5</v>
      </c>
      <c r="R56" s="46">
        <v>5</v>
      </c>
      <c r="S56" s="229"/>
      <c r="T56" s="46"/>
      <c r="U56" s="46">
        <v>3</v>
      </c>
      <c r="V56" s="46">
        <v>3</v>
      </c>
      <c r="W56" s="46" t="s">
        <v>235</v>
      </c>
      <c r="X56" s="215" t="s">
        <v>540</v>
      </c>
      <c r="Y56" s="230"/>
      <c r="Z56" s="81">
        <v>45580</v>
      </c>
      <c r="AA56" s="75">
        <v>69000</v>
      </c>
      <c r="AB56" s="81">
        <v>45666</v>
      </c>
      <c r="AC56" s="76">
        <v>45678</v>
      </c>
      <c r="AD56" s="81">
        <v>45677</v>
      </c>
      <c r="AE56" s="231" t="s">
        <v>739</v>
      </c>
      <c r="AF56" s="68" t="s">
        <v>237</v>
      </c>
      <c r="AG56" s="68" t="s">
        <v>740</v>
      </c>
      <c r="AH56" s="82"/>
      <c r="AI56" s="85"/>
    </row>
    <row r="57" spans="1:48" ht="12.75">
      <c r="A57" s="53" t="s">
        <v>741</v>
      </c>
      <c r="B57" s="38">
        <v>51</v>
      </c>
      <c r="C57" s="68" t="s">
        <v>742</v>
      </c>
      <c r="D57" s="68" t="s">
        <v>86</v>
      </c>
      <c r="E57" s="68" t="s">
        <v>743</v>
      </c>
      <c r="F57" s="68" t="s">
        <v>744</v>
      </c>
      <c r="G57" s="68" t="s">
        <v>745</v>
      </c>
      <c r="H57" s="68" t="s">
        <v>90</v>
      </c>
      <c r="I57" s="68" t="s">
        <v>243</v>
      </c>
      <c r="J57" s="68" t="s">
        <v>746</v>
      </c>
      <c r="K57" s="68" t="s">
        <v>220</v>
      </c>
      <c r="L57" s="68" t="s">
        <v>747</v>
      </c>
      <c r="M57" s="42" t="s">
        <v>345</v>
      </c>
      <c r="N57" s="52"/>
      <c r="O57" s="46" t="s">
        <v>481</v>
      </c>
      <c r="P57" s="46" t="s">
        <v>748</v>
      </c>
      <c r="Q57" s="45">
        <v>10</v>
      </c>
      <c r="R57" s="46">
        <v>12</v>
      </c>
      <c r="S57" s="46" t="s">
        <v>74</v>
      </c>
      <c r="T57" s="46" t="s">
        <v>74</v>
      </c>
      <c r="U57" s="46">
        <v>3</v>
      </c>
      <c r="V57" s="46">
        <v>3</v>
      </c>
      <c r="W57" s="46" t="s">
        <v>439</v>
      </c>
      <c r="X57" s="215" t="s">
        <v>749</v>
      </c>
      <c r="Y57" s="73" t="s">
        <v>265</v>
      </c>
      <c r="Z57" s="73" t="s">
        <v>470</v>
      </c>
      <c r="AA57" s="41" t="s">
        <v>750</v>
      </c>
      <c r="AB57" s="73" t="s">
        <v>471</v>
      </c>
      <c r="AC57" s="202" t="s">
        <v>751</v>
      </c>
      <c r="AD57" s="81">
        <v>45687</v>
      </c>
      <c r="AE57" s="68" t="s">
        <v>674</v>
      </c>
      <c r="AF57" s="68" t="s">
        <v>472</v>
      </c>
      <c r="AG57" s="52" t="s">
        <v>752</v>
      </c>
      <c r="AH57" s="82"/>
      <c r="AI57" s="52" t="s">
        <v>284</v>
      </c>
      <c r="AJ57" s="54"/>
      <c r="AK57" s="54"/>
      <c r="AL57" s="54"/>
      <c r="AM57" s="54"/>
      <c r="AN57" s="54"/>
      <c r="AO57" s="54"/>
      <c r="AP57" s="54"/>
      <c r="AQ57" s="54"/>
      <c r="AR57" s="54"/>
      <c r="AS57" s="54"/>
      <c r="AT57" s="54"/>
      <c r="AU57" s="54"/>
      <c r="AV57" s="54"/>
    </row>
    <row r="58" spans="1:48" ht="12.75">
      <c r="A58" s="53" t="s">
        <v>74</v>
      </c>
      <c r="B58" s="38">
        <v>52</v>
      </c>
      <c r="C58" s="68" t="s">
        <v>753</v>
      </c>
      <c r="D58" s="68" t="s">
        <v>86</v>
      </c>
      <c r="E58" s="68" t="s">
        <v>754</v>
      </c>
      <c r="F58" s="68" t="s">
        <v>755</v>
      </c>
      <c r="G58" s="68" t="s">
        <v>756</v>
      </c>
      <c r="H58" s="68" t="s">
        <v>242</v>
      </c>
      <c r="I58" s="68" t="s">
        <v>537</v>
      </c>
      <c r="J58" s="68" t="s">
        <v>757</v>
      </c>
      <c r="K58" s="68" t="s">
        <v>220</v>
      </c>
      <c r="L58" s="68" t="s">
        <v>758</v>
      </c>
      <c r="M58" s="42" t="s">
        <v>318</v>
      </c>
      <c r="N58" s="227"/>
      <c r="O58" s="229"/>
      <c r="P58" s="228"/>
      <c r="Q58" s="45">
        <v>5</v>
      </c>
      <c r="R58" s="46">
        <v>5</v>
      </c>
      <c r="S58" s="229"/>
      <c r="T58" s="46"/>
      <c r="U58" s="46">
        <v>3</v>
      </c>
      <c r="V58" s="46">
        <v>3</v>
      </c>
      <c r="W58" s="46" t="s">
        <v>235</v>
      </c>
      <c r="X58" s="215" t="s">
        <v>759</v>
      </c>
      <c r="Y58" s="230">
        <v>0.66666666666666663</v>
      </c>
      <c r="Z58" s="232">
        <v>45587</v>
      </c>
      <c r="AA58" s="233">
        <v>69000</v>
      </c>
      <c r="AB58" s="81">
        <v>45671</v>
      </c>
      <c r="AC58" s="228"/>
      <c r="AD58" s="81">
        <v>45670</v>
      </c>
      <c r="AE58" s="68" t="s">
        <v>760</v>
      </c>
      <c r="AF58" s="68" t="s">
        <v>335</v>
      </c>
      <c r="AG58" s="68" t="s">
        <v>761</v>
      </c>
      <c r="AH58" s="82"/>
      <c r="AI58" s="52" t="s">
        <v>284</v>
      </c>
      <c r="AJ58" s="54"/>
      <c r="AK58" s="54"/>
      <c r="AL58" s="54"/>
      <c r="AM58" s="54"/>
      <c r="AN58" s="54"/>
      <c r="AO58" s="54"/>
      <c r="AP58" s="54"/>
      <c r="AQ58" s="54"/>
      <c r="AR58" s="54"/>
      <c r="AS58" s="54"/>
      <c r="AT58" s="54"/>
      <c r="AU58" s="54"/>
      <c r="AV58" s="54"/>
    </row>
    <row r="59" spans="1:48" ht="12.75">
      <c r="A59" s="2" t="s">
        <v>74</v>
      </c>
      <c r="B59" s="38">
        <v>53</v>
      </c>
      <c r="C59" s="38" t="s">
        <v>762</v>
      </c>
      <c r="D59" s="68" t="s">
        <v>62</v>
      </c>
      <c r="E59" s="73" t="s">
        <v>763</v>
      </c>
      <c r="F59" s="68" t="s">
        <v>74</v>
      </c>
      <c r="G59" s="68" t="s">
        <v>764</v>
      </c>
      <c r="H59" s="68" t="s">
        <v>765</v>
      </c>
      <c r="I59" s="68" t="s">
        <v>243</v>
      </c>
      <c r="J59" s="53" t="s">
        <v>766</v>
      </c>
      <c r="K59" s="68" t="s">
        <v>767</v>
      </c>
      <c r="L59" s="68" t="s">
        <v>768</v>
      </c>
      <c r="M59" s="42" t="s">
        <v>71</v>
      </c>
      <c r="N59" s="52"/>
      <c r="O59" s="76">
        <v>45630</v>
      </c>
      <c r="P59" s="46" t="s">
        <v>769</v>
      </c>
      <c r="Q59" s="45">
        <v>4</v>
      </c>
      <c r="R59" s="46">
        <v>5</v>
      </c>
      <c r="S59" s="46" t="s">
        <v>74</v>
      </c>
      <c r="T59" s="46" t="s">
        <v>74</v>
      </c>
      <c r="U59" s="46">
        <v>3</v>
      </c>
      <c r="V59" s="46">
        <v>3</v>
      </c>
      <c r="W59" s="46" t="s">
        <v>770</v>
      </c>
      <c r="X59" s="46" t="s">
        <v>771</v>
      </c>
      <c r="Y59" s="73" t="s">
        <v>772</v>
      </c>
      <c r="Z59" s="73" t="s">
        <v>773</v>
      </c>
      <c r="AA59" s="141" t="s">
        <v>249</v>
      </c>
      <c r="AB59" s="73" t="s">
        <v>774</v>
      </c>
      <c r="AC59" s="76">
        <v>45668</v>
      </c>
      <c r="AD59" s="74">
        <v>45660</v>
      </c>
      <c r="AE59" s="68" t="s">
        <v>775</v>
      </c>
      <c r="AF59" s="68" t="s">
        <v>335</v>
      </c>
      <c r="AG59" s="68"/>
      <c r="AH59" s="82"/>
      <c r="AI59" s="52" t="s">
        <v>284</v>
      </c>
    </row>
    <row r="60" spans="1:48" ht="12.75">
      <c r="A60" s="2" t="s">
        <v>74</v>
      </c>
      <c r="B60" s="38">
        <v>54</v>
      </c>
      <c r="C60" s="38" t="s">
        <v>776</v>
      </c>
      <c r="D60" s="68" t="s">
        <v>86</v>
      </c>
      <c r="E60" s="68" t="s">
        <v>777</v>
      </c>
      <c r="F60" s="68" t="s">
        <v>778</v>
      </c>
      <c r="G60" s="68" t="s">
        <v>779</v>
      </c>
      <c r="H60" s="68" t="s">
        <v>242</v>
      </c>
      <c r="I60" s="68" t="s">
        <v>243</v>
      </c>
      <c r="J60" s="68" t="s">
        <v>780</v>
      </c>
      <c r="K60" s="68" t="s">
        <v>113</v>
      </c>
      <c r="L60" s="68" t="s">
        <v>781</v>
      </c>
      <c r="M60" s="42" t="s">
        <v>345</v>
      </c>
      <c r="N60" s="52"/>
      <c r="O60" s="76">
        <v>45596</v>
      </c>
      <c r="P60" s="46" t="s">
        <v>782</v>
      </c>
      <c r="Q60" s="45">
        <v>4</v>
      </c>
      <c r="R60" s="46">
        <v>5</v>
      </c>
      <c r="S60" s="46" t="s">
        <v>74</v>
      </c>
      <c r="T60" s="46" t="s">
        <v>74</v>
      </c>
      <c r="U60" s="46">
        <v>3</v>
      </c>
      <c r="V60" s="46">
        <v>3</v>
      </c>
      <c r="W60" s="46" t="s">
        <v>235</v>
      </c>
      <c r="X60" s="215" t="s">
        <v>759</v>
      </c>
      <c r="Y60" s="124" t="s">
        <v>118</v>
      </c>
      <c r="Z60" s="73" t="s">
        <v>783</v>
      </c>
      <c r="AA60" s="141" t="s">
        <v>249</v>
      </c>
      <c r="AB60" s="74">
        <v>45664</v>
      </c>
      <c r="AC60" s="76">
        <v>45673</v>
      </c>
      <c r="AD60" s="81">
        <v>45663</v>
      </c>
      <c r="AE60" s="68" t="s">
        <v>760</v>
      </c>
      <c r="AF60" s="68" t="s">
        <v>353</v>
      </c>
      <c r="AG60" s="123" t="s">
        <v>761</v>
      </c>
      <c r="AH60" s="82"/>
      <c r="AI60" s="226">
        <v>45530</v>
      </c>
    </row>
    <row r="61" spans="1:48" ht="12.75">
      <c r="A61" s="2" t="s">
        <v>74</v>
      </c>
      <c r="B61" s="38">
        <v>55</v>
      </c>
      <c r="C61" s="147" t="s">
        <v>784</v>
      </c>
      <c r="D61" s="40" t="s">
        <v>62</v>
      </c>
      <c r="E61" s="40" t="s">
        <v>785</v>
      </c>
      <c r="F61" s="40" t="s">
        <v>786</v>
      </c>
      <c r="G61" s="40" t="s">
        <v>787</v>
      </c>
      <c r="H61" s="40" t="s">
        <v>90</v>
      </c>
      <c r="I61" s="40" t="s">
        <v>218</v>
      </c>
      <c r="J61" s="40" t="s">
        <v>788</v>
      </c>
      <c r="K61" s="40" t="s">
        <v>547</v>
      </c>
      <c r="L61" s="40" t="s">
        <v>789</v>
      </c>
      <c r="M61" s="91" t="s">
        <v>318</v>
      </c>
      <c r="N61" s="43"/>
      <c r="O61" s="120"/>
      <c r="P61" s="45" t="s">
        <v>790</v>
      </c>
      <c r="Q61" s="115">
        <v>5</v>
      </c>
      <c r="R61" s="115">
        <v>5</v>
      </c>
      <c r="S61" s="45" t="s">
        <v>74</v>
      </c>
      <c r="T61" s="45" t="s">
        <v>74</v>
      </c>
      <c r="U61" s="115">
        <v>3</v>
      </c>
      <c r="V61" s="115">
        <v>3</v>
      </c>
      <c r="W61" s="45" t="s">
        <v>791</v>
      </c>
      <c r="X61" s="45" t="s">
        <v>792</v>
      </c>
      <c r="Y61" s="40"/>
      <c r="Z61" s="234">
        <v>45587</v>
      </c>
      <c r="AA61" s="75">
        <v>62000</v>
      </c>
      <c r="AB61" s="49">
        <v>45667</v>
      </c>
      <c r="AC61" s="48">
        <v>45681</v>
      </c>
      <c r="AD61" s="49">
        <v>45680</v>
      </c>
      <c r="AE61" s="50" t="s">
        <v>674</v>
      </c>
      <c r="AF61" s="50" t="s">
        <v>335</v>
      </c>
      <c r="AG61" s="50" t="s">
        <v>793</v>
      </c>
      <c r="AH61" s="82"/>
      <c r="AI61" s="52" t="s">
        <v>284</v>
      </c>
    </row>
    <row r="62" spans="1:48" ht="12.75">
      <c r="A62" s="2" t="s">
        <v>74</v>
      </c>
      <c r="B62" s="38">
        <v>56</v>
      </c>
      <c r="C62" s="68" t="s">
        <v>794</v>
      </c>
      <c r="D62" s="68" t="s">
        <v>86</v>
      </c>
      <c r="E62" s="68" t="s">
        <v>795</v>
      </c>
      <c r="F62" s="68" t="s">
        <v>796</v>
      </c>
      <c r="G62" s="68" t="s">
        <v>797</v>
      </c>
      <c r="H62" s="68" t="s">
        <v>765</v>
      </c>
      <c r="I62" s="68" t="s">
        <v>91</v>
      </c>
      <c r="J62" s="68" t="s">
        <v>798</v>
      </c>
      <c r="K62" s="68" t="s">
        <v>260</v>
      </c>
      <c r="L62" s="68" t="s">
        <v>799</v>
      </c>
      <c r="M62" s="42" t="s">
        <v>800</v>
      </c>
      <c r="N62" s="52"/>
      <c r="O62" s="46" t="s">
        <v>801</v>
      </c>
      <c r="P62" s="46" t="s">
        <v>802</v>
      </c>
      <c r="Q62" s="45">
        <v>5</v>
      </c>
      <c r="R62" s="46">
        <v>12</v>
      </c>
      <c r="S62" s="46" t="s">
        <v>74</v>
      </c>
      <c r="T62" s="46" t="s">
        <v>803</v>
      </c>
      <c r="U62" s="46">
        <v>3</v>
      </c>
      <c r="V62" s="46">
        <v>3</v>
      </c>
      <c r="W62" s="46" t="s">
        <v>193</v>
      </c>
      <c r="X62" s="215" t="s">
        <v>804</v>
      </c>
      <c r="Y62" s="73" t="s">
        <v>805</v>
      </c>
      <c r="Z62" s="73" t="s">
        <v>806</v>
      </c>
      <c r="AA62" s="186" t="s">
        <v>101</v>
      </c>
      <c r="AB62" s="73" t="s">
        <v>807</v>
      </c>
      <c r="AC62" s="76">
        <v>45642</v>
      </c>
      <c r="AD62" s="235">
        <v>45639</v>
      </c>
      <c r="AE62" s="123" t="s">
        <v>808</v>
      </c>
      <c r="AF62" s="123" t="s">
        <v>809</v>
      </c>
      <c r="AG62" s="52"/>
      <c r="AH62" s="82"/>
      <c r="AI62" s="226">
        <v>45576</v>
      </c>
    </row>
    <row r="63" spans="1:48" ht="12.75">
      <c r="A63" s="2" t="s">
        <v>74</v>
      </c>
      <c r="B63" s="38">
        <v>57</v>
      </c>
      <c r="C63" s="68" t="s">
        <v>810</v>
      </c>
      <c r="D63" s="123" t="s">
        <v>86</v>
      </c>
      <c r="E63" s="123" t="s">
        <v>811</v>
      </c>
      <c r="F63" s="123" t="s">
        <v>812</v>
      </c>
      <c r="G63" s="123" t="s">
        <v>813</v>
      </c>
      <c r="H63" s="123" t="s">
        <v>242</v>
      </c>
      <c r="I63" s="123" t="s">
        <v>243</v>
      </c>
      <c r="J63" s="123" t="s">
        <v>494</v>
      </c>
      <c r="K63" s="123" t="s">
        <v>113</v>
      </c>
      <c r="L63" s="123" t="s">
        <v>814</v>
      </c>
      <c r="M63" s="236" t="s">
        <v>71</v>
      </c>
      <c r="N63" s="52"/>
      <c r="O63" s="76">
        <v>45617</v>
      </c>
      <c r="P63" s="202" t="s">
        <v>815</v>
      </c>
      <c r="Q63" s="45">
        <v>1</v>
      </c>
      <c r="R63" s="46">
        <v>2</v>
      </c>
      <c r="S63" s="46" t="s">
        <v>74</v>
      </c>
      <c r="T63" s="46" t="s">
        <v>74</v>
      </c>
      <c r="U63" s="46">
        <v>1</v>
      </c>
      <c r="V63" s="46">
        <v>1</v>
      </c>
      <c r="W63" s="46" t="s">
        <v>235</v>
      </c>
      <c r="X63" s="215" t="s">
        <v>816</v>
      </c>
      <c r="Y63" s="124" t="s">
        <v>469</v>
      </c>
      <c r="Z63" s="124" t="s">
        <v>817</v>
      </c>
      <c r="AA63" s="237" t="s">
        <v>818</v>
      </c>
      <c r="AB63" s="124" t="s">
        <v>819</v>
      </c>
      <c r="AC63" s="76">
        <v>45636</v>
      </c>
      <c r="AD63" s="238">
        <v>45635</v>
      </c>
      <c r="AE63" s="123" t="s">
        <v>81</v>
      </c>
      <c r="AF63" s="123" t="s">
        <v>237</v>
      </c>
      <c r="AG63" s="84"/>
      <c r="AH63" s="82"/>
      <c r="AI63" s="226">
        <v>45517</v>
      </c>
    </row>
    <row r="64" spans="1:48" ht="12.75">
      <c r="A64" s="2" t="s">
        <v>74</v>
      </c>
      <c r="B64" s="38">
        <v>58</v>
      </c>
      <c r="C64" s="68" t="s">
        <v>820</v>
      </c>
      <c r="D64" s="123" t="s">
        <v>62</v>
      </c>
      <c r="E64" s="123" t="s">
        <v>821</v>
      </c>
      <c r="F64" s="123" t="s">
        <v>74</v>
      </c>
      <c r="G64" s="123" t="s">
        <v>822</v>
      </c>
      <c r="H64" s="123" t="s">
        <v>170</v>
      </c>
      <c r="I64" s="123" t="s">
        <v>243</v>
      </c>
      <c r="J64" s="123" t="s">
        <v>823</v>
      </c>
      <c r="K64" s="123" t="s">
        <v>291</v>
      </c>
      <c r="L64" s="123" t="s">
        <v>465</v>
      </c>
      <c r="M64" s="236" t="s">
        <v>318</v>
      </c>
      <c r="N64" s="52"/>
      <c r="O64" s="46"/>
      <c r="P64" s="46" t="s">
        <v>824</v>
      </c>
      <c r="Q64" s="45">
        <v>7</v>
      </c>
      <c r="R64" s="46">
        <v>7</v>
      </c>
      <c r="S64" s="46" t="s">
        <v>74</v>
      </c>
      <c r="T64" s="46" t="s">
        <v>74</v>
      </c>
      <c r="U64" s="46">
        <v>3</v>
      </c>
      <c r="V64" s="46">
        <v>3</v>
      </c>
      <c r="W64" s="46" t="s">
        <v>235</v>
      </c>
      <c r="X64" s="215" t="s">
        <v>825</v>
      </c>
      <c r="Y64" s="124" t="s">
        <v>77</v>
      </c>
      <c r="Z64" s="239">
        <v>45625</v>
      </c>
      <c r="AA64" s="186" t="s">
        <v>79</v>
      </c>
      <c r="AB64" s="239">
        <v>45708</v>
      </c>
      <c r="AC64" s="76">
        <v>45715</v>
      </c>
      <c r="AD64" s="74">
        <v>45714</v>
      </c>
      <c r="AE64" s="123" t="s">
        <v>170</v>
      </c>
      <c r="AF64" s="123" t="s">
        <v>353</v>
      </c>
      <c r="AG64" s="52"/>
      <c r="AH64" s="82"/>
      <c r="AI64" s="52" t="s">
        <v>227</v>
      </c>
    </row>
    <row r="65" spans="1:48" ht="12.75">
      <c r="A65" s="2"/>
      <c r="B65" s="38">
        <v>59</v>
      </c>
      <c r="C65" s="147" t="s">
        <v>826</v>
      </c>
      <c r="D65" s="39" t="s">
        <v>86</v>
      </c>
      <c r="E65" s="39" t="s">
        <v>827</v>
      </c>
      <c r="F65" s="39" t="s">
        <v>828</v>
      </c>
      <c r="G65" s="39" t="s">
        <v>829</v>
      </c>
      <c r="H65" s="39" t="s">
        <v>170</v>
      </c>
      <c r="I65" s="39" t="s">
        <v>91</v>
      </c>
      <c r="J65" s="39" t="s">
        <v>494</v>
      </c>
      <c r="K65" s="39" t="s">
        <v>291</v>
      </c>
      <c r="L65" s="39" t="s">
        <v>830</v>
      </c>
      <c r="M65" s="240" t="s">
        <v>345</v>
      </c>
      <c r="N65" s="66"/>
      <c r="O65" s="241" t="s">
        <v>831</v>
      </c>
      <c r="P65" s="199">
        <v>45597</v>
      </c>
      <c r="Q65" s="115">
        <v>10</v>
      </c>
      <c r="R65" s="166">
        <v>12</v>
      </c>
      <c r="S65" s="156" t="s">
        <v>74</v>
      </c>
      <c r="T65" s="156" t="s">
        <v>74</v>
      </c>
      <c r="U65" s="166">
        <v>3</v>
      </c>
      <c r="V65" s="166">
        <v>3</v>
      </c>
      <c r="W65" s="156" t="s">
        <v>193</v>
      </c>
      <c r="X65" s="156" t="s">
        <v>832</v>
      </c>
      <c r="Y65" s="242" t="s">
        <v>833</v>
      </c>
      <c r="Z65" s="243">
        <v>45554</v>
      </c>
      <c r="AA65" s="242" t="s">
        <v>101</v>
      </c>
      <c r="AB65" s="117">
        <v>45639</v>
      </c>
      <c r="AC65" s="104">
        <v>45644</v>
      </c>
      <c r="AD65" s="244">
        <v>45643</v>
      </c>
      <c r="AE65" s="185" t="s">
        <v>834</v>
      </c>
      <c r="AF65" s="185" t="s">
        <v>335</v>
      </c>
      <c r="AG65" s="185" t="s">
        <v>835</v>
      </c>
      <c r="AH65" s="82"/>
      <c r="AI65" s="83">
        <v>45523</v>
      </c>
    </row>
    <row r="66" spans="1:48" ht="12.75">
      <c r="A66" s="2" t="s">
        <v>74</v>
      </c>
      <c r="B66" s="38">
        <v>60</v>
      </c>
      <c r="C66" s="147" t="s">
        <v>836</v>
      </c>
      <c r="D66" s="39" t="s">
        <v>86</v>
      </c>
      <c r="E66" s="39" t="s">
        <v>837</v>
      </c>
      <c r="F66" s="39" t="s">
        <v>838</v>
      </c>
      <c r="G66" s="39" t="s">
        <v>839</v>
      </c>
      <c r="H66" s="39" t="s">
        <v>66</v>
      </c>
      <c r="I66" s="39" t="s">
        <v>218</v>
      </c>
      <c r="J66" s="39" t="s">
        <v>840</v>
      </c>
      <c r="K66" s="39" t="s">
        <v>220</v>
      </c>
      <c r="L66" s="39" t="s">
        <v>841</v>
      </c>
      <c r="M66" s="240" t="s">
        <v>278</v>
      </c>
      <c r="N66" s="66"/>
      <c r="O66" s="156" t="s">
        <v>842</v>
      </c>
      <c r="P66" s="156" t="s">
        <v>843</v>
      </c>
      <c r="Q66" s="115">
        <v>4</v>
      </c>
      <c r="R66" s="166">
        <v>7</v>
      </c>
      <c r="S66" s="156" t="s">
        <v>74</v>
      </c>
      <c r="T66" s="156" t="s">
        <v>74</v>
      </c>
      <c r="U66" s="166">
        <v>3</v>
      </c>
      <c r="V66" s="166">
        <v>3</v>
      </c>
      <c r="W66" s="156" t="s">
        <v>439</v>
      </c>
      <c r="X66" s="156" t="s">
        <v>844</v>
      </c>
      <c r="Y66" s="198" t="s">
        <v>332</v>
      </c>
      <c r="Z66" s="198" t="s">
        <v>845</v>
      </c>
      <c r="AA66" s="186" t="s">
        <v>79</v>
      </c>
      <c r="AB66" s="198" t="s">
        <v>846</v>
      </c>
      <c r="AC66" s="199">
        <v>45642</v>
      </c>
      <c r="AD66" s="245">
        <v>45639</v>
      </c>
      <c r="AE66" s="185" t="s">
        <v>847</v>
      </c>
      <c r="AF66" s="185" t="s">
        <v>472</v>
      </c>
      <c r="AG66" s="39" t="s">
        <v>848</v>
      </c>
      <c r="AH66" s="82"/>
      <c r="AI66" s="52" t="s">
        <v>849</v>
      </c>
    </row>
    <row r="67" spans="1:48" ht="12.75">
      <c r="A67" s="2" t="s">
        <v>74</v>
      </c>
      <c r="B67" s="38">
        <v>61</v>
      </c>
      <c r="C67" s="147" t="s">
        <v>850</v>
      </c>
      <c r="D67" s="39" t="s">
        <v>62</v>
      </c>
      <c r="E67" s="39" t="s">
        <v>851</v>
      </c>
      <c r="F67" s="39" t="s">
        <v>852</v>
      </c>
      <c r="G67" s="39" t="s">
        <v>853</v>
      </c>
      <c r="H67" s="39" t="s">
        <v>66</v>
      </c>
      <c r="I67" s="39" t="s">
        <v>243</v>
      </c>
      <c r="J67" s="39" t="s">
        <v>854</v>
      </c>
      <c r="K67" s="39" t="s">
        <v>69</v>
      </c>
      <c r="L67" s="39" t="s">
        <v>855</v>
      </c>
      <c r="M67" s="240" t="s">
        <v>71</v>
      </c>
      <c r="N67" s="66"/>
      <c r="O67" s="199">
        <v>45595</v>
      </c>
      <c r="P67" s="156" t="s">
        <v>147</v>
      </c>
      <c r="Q67" s="115">
        <v>4</v>
      </c>
      <c r="R67" s="166">
        <v>5</v>
      </c>
      <c r="S67" s="156" t="s">
        <v>74</v>
      </c>
      <c r="T67" s="156" t="s">
        <v>74</v>
      </c>
      <c r="U67" s="166">
        <v>3</v>
      </c>
      <c r="V67" s="166">
        <v>3</v>
      </c>
      <c r="W67" s="156" t="s">
        <v>453</v>
      </c>
      <c r="X67" s="156" t="s">
        <v>454</v>
      </c>
      <c r="Y67" s="242" t="s">
        <v>177</v>
      </c>
      <c r="Z67" s="242" t="s">
        <v>773</v>
      </c>
      <c r="AA67" s="141" t="s">
        <v>249</v>
      </c>
      <c r="AB67" s="242" t="s">
        <v>856</v>
      </c>
      <c r="AC67" s="199">
        <v>45670</v>
      </c>
      <c r="AD67" s="243">
        <v>45667</v>
      </c>
      <c r="AE67" s="185" t="s">
        <v>857</v>
      </c>
      <c r="AF67" s="185" t="s">
        <v>353</v>
      </c>
      <c r="AG67" s="51" t="s">
        <v>858</v>
      </c>
      <c r="AH67" s="142"/>
      <c r="AI67" s="246" t="s">
        <v>859</v>
      </c>
    </row>
    <row r="68" spans="1:48" ht="14.25">
      <c r="A68" s="2" t="s">
        <v>74</v>
      </c>
      <c r="B68" s="38">
        <v>62</v>
      </c>
      <c r="C68" s="247" t="s">
        <v>860</v>
      </c>
      <c r="D68" s="155" t="s">
        <v>86</v>
      </c>
      <c r="E68" s="155" t="s">
        <v>861</v>
      </c>
      <c r="F68" s="155" t="s">
        <v>862</v>
      </c>
      <c r="G68" s="248" t="s">
        <v>863</v>
      </c>
      <c r="H68" s="155" t="s">
        <v>90</v>
      </c>
      <c r="I68" s="155" t="s">
        <v>864</v>
      </c>
      <c r="J68" s="155" t="s">
        <v>865</v>
      </c>
      <c r="K68" s="97" t="s">
        <v>372</v>
      </c>
      <c r="L68" s="155" t="s">
        <v>866</v>
      </c>
      <c r="M68" s="98" t="s">
        <v>71</v>
      </c>
      <c r="N68" s="249"/>
      <c r="O68" s="250"/>
      <c r="P68" s="194" t="s">
        <v>867</v>
      </c>
      <c r="Q68" s="126">
        <v>12</v>
      </c>
      <c r="R68" s="251">
        <v>12</v>
      </c>
      <c r="S68" s="250" t="s">
        <v>74</v>
      </c>
      <c r="T68" s="72" t="s">
        <v>868</v>
      </c>
      <c r="U68" s="126">
        <v>3</v>
      </c>
      <c r="V68" s="251">
        <v>3</v>
      </c>
      <c r="W68" s="250" t="s">
        <v>98</v>
      </c>
      <c r="X68" s="72" t="s">
        <v>869</v>
      </c>
      <c r="Y68" s="101">
        <v>0.875</v>
      </c>
      <c r="Z68" s="102">
        <v>45629</v>
      </c>
      <c r="AA68" s="252">
        <v>119000</v>
      </c>
      <c r="AB68" s="102">
        <v>45712</v>
      </c>
      <c r="AC68" s="131">
        <v>45728</v>
      </c>
      <c r="AD68" s="102">
        <v>45727</v>
      </c>
      <c r="AE68" s="155" t="s">
        <v>870</v>
      </c>
      <c r="AF68" s="155" t="s">
        <v>237</v>
      </c>
      <c r="AG68" s="253"/>
      <c r="AH68" s="254"/>
      <c r="AI68" s="246" t="s">
        <v>702</v>
      </c>
    </row>
    <row r="69" spans="1:48" ht="12.75">
      <c r="A69" s="2" t="s">
        <v>74</v>
      </c>
      <c r="B69" s="38">
        <v>63</v>
      </c>
      <c r="C69" s="255"/>
      <c r="D69" s="256"/>
      <c r="E69" s="256"/>
      <c r="F69" s="257"/>
      <c r="G69" s="258"/>
      <c r="H69" s="256"/>
      <c r="I69" s="256"/>
      <c r="J69" s="256"/>
      <c r="K69" s="256"/>
      <c r="L69" s="259"/>
      <c r="M69" s="260"/>
      <c r="N69" s="261"/>
      <c r="O69" s="262"/>
      <c r="P69" s="115"/>
      <c r="Q69" s="263"/>
      <c r="R69" s="263"/>
      <c r="S69" s="264"/>
      <c r="T69" s="45"/>
      <c r="U69" s="115"/>
      <c r="V69" s="263"/>
      <c r="W69" s="264"/>
      <c r="X69" s="264"/>
      <c r="Y69" s="265"/>
      <c r="Z69" s="266"/>
      <c r="AA69" s="267"/>
      <c r="AB69" s="266"/>
      <c r="AC69" s="48"/>
      <c r="AD69" s="135"/>
      <c r="AE69" s="256"/>
      <c r="AF69" s="182"/>
      <c r="AG69" s="268"/>
      <c r="AH69" s="142"/>
      <c r="AI69" s="246"/>
    </row>
    <row r="70" spans="1:48" ht="12.75">
      <c r="A70" s="2" t="s">
        <v>74</v>
      </c>
      <c r="B70" s="38">
        <v>64</v>
      </c>
      <c r="C70" s="147" t="s">
        <v>871</v>
      </c>
      <c r="D70" s="40" t="s">
        <v>62</v>
      </c>
      <c r="E70" s="186" t="s">
        <v>872</v>
      </c>
      <c r="F70" s="40" t="s">
        <v>873</v>
      </c>
      <c r="G70" s="39" t="s">
        <v>874</v>
      </c>
      <c r="H70" s="40" t="s">
        <v>90</v>
      </c>
      <c r="I70" s="40" t="s">
        <v>875</v>
      </c>
      <c r="J70" s="40" t="s">
        <v>609</v>
      </c>
      <c r="K70" s="40" t="s">
        <v>876</v>
      </c>
      <c r="L70" s="111" t="s">
        <v>877</v>
      </c>
      <c r="M70" s="40" t="s">
        <v>878</v>
      </c>
      <c r="N70" s="43"/>
      <c r="O70" s="45" t="s">
        <v>879</v>
      </c>
      <c r="P70" s="45" t="s">
        <v>880</v>
      </c>
      <c r="Q70" s="115">
        <v>3</v>
      </c>
      <c r="R70" s="115">
        <v>7</v>
      </c>
      <c r="S70" s="45" t="s">
        <v>74</v>
      </c>
      <c r="T70" s="45" t="s">
        <v>881</v>
      </c>
      <c r="U70" s="115">
        <v>1</v>
      </c>
      <c r="V70" s="115">
        <v>3</v>
      </c>
      <c r="W70" s="45" t="s">
        <v>882</v>
      </c>
      <c r="X70" s="45" t="s">
        <v>883</v>
      </c>
      <c r="Y70" s="186" t="s">
        <v>392</v>
      </c>
      <c r="Z70" s="186" t="s">
        <v>884</v>
      </c>
      <c r="AA70" s="186" t="s">
        <v>750</v>
      </c>
      <c r="AB70" s="186" t="s">
        <v>470</v>
      </c>
      <c r="AC70" s="93">
        <v>45687</v>
      </c>
      <c r="AD70" s="94">
        <v>45686</v>
      </c>
      <c r="AE70" s="50" t="s">
        <v>885</v>
      </c>
      <c r="AF70" s="50" t="s">
        <v>886</v>
      </c>
      <c r="AG70" s="50" t="s">
        <v>887</v>
      </c>
      <c r="AH70" s="185"/>
      <c r="AI70" s="269"/>
    </row>
    <row r="71" spans="1:48" ht="12.75">
      <c r="A71" s="2" t="s">
        <v>74</v>
      </c>
      <c r="B71" s="38">
        <v>65</v>
      </c>
      <c r="C71" s="270" t="s">
        <v>888</v>
      </c>
      <c r="D71" s="256" t="s">
        <v>62</v>
      </c>
      <c r="E71" s="271">
        <v>29023</v>
      </c>
      <c r="F71" s="256" t="s">
        <v>889</v>
      </c>
      <c r="G71" s="258" t="s">
        <v>890</v>
      </c>
      <c r="H71" s="256" t="s">
        <v>765</v>
      </c>
      <c r="I71" s="256" t="s">
        <v>218</v>
      </c>
      <c r="J71" s="256" t="s">
        <v>891</v>
      </c>
      <c r="K71" s="256" t="s">
        <v>157</v>
      </c>
      <c r="L71" s="256" t="s">
        <v>892</v>
      </c>
      <c r="M71" s="256" t="s">
        <v>893</v>
      </c>
      <c r="N71" s="272"/>
      <c r="O71" s="273"/>
      <c r="P71" s="93">
        <v>45629</v>
      </c>
      <c r="Q71" s="263">
        <v>7</v>
      </c>
      <c r="R71" s="263">
        <v>7</v>
      </c>
      <c r="S71" s="264"/>
      <c r="T71" s="264"/>
      <c r="U71" s="115">
        <v>3</v>
      </c>
      <c r="V71" s="263">
        <v>3</v>
      </c>
      <c r="W71" s="45" t="s">
        <v>791</v>
      </c>
      <c r="X71" s="45" t="s">
        <v>894</v>
      </c>
      <c r="Y71" s="274">
        <v>0.72916666666666663</v>
      </c>
      <c r="Z71" s="275">
        <v>45616</v>
      </c>
      <c r="AA71" s="276">
        <v>89000</v>
      </c>
      <c r="AB71" s="275">
        <v>45699</v>
      </c>
      <c r="AC71" s="48">
        <v>45702</v>
      </c>
      <c r="AD71" s="49">
        <v>45701</v>
      </c>
      <c r="AE71" s="256" t="s">
        <v>895</v>
      </c>
      <c r="AF71" s="256" t="s">
        <v>353</v>
      </c>
      <c r="AG71" s="50" t="s">
        <v>896</v>
      </c>
      <c r="AH71" s="270"/>
      <c r="AI71" s="277"/>
    </row>
    <row r="72" spans="1:48" ht="12.75">
      <c r="A72" s="2" t="s">
        <v>74</v>
      </c>
      <c r="B72" s="38">
        <v>66</v>
      </c>
      <c r="C72" s="270" t="s">
        <v>897</v>
      </c>
      <c r="D72" s="50" t="s">
        <v>86</v>
      </c>
      <c r="E72" s="278" t="s">
        <v>898</v>
      </c>
      <c r="F72" s="50" t="s">
        <v>899</v>
      </c>
      <c r="G72" s="185" t="s">
        <v>900</v>
      </c>
      <c r="H72" s="50" t="s">
        <v>66</v>
      </c>
      <c r="I72" s="50" t="s">
        <v>91</v>
      </c>
      <c r="J72" s="50" t="s">
        <v>901</v>
      </c>
      <c r="K72" s="50" t="s">
        <v>902</v>
      </c>
      <c r="L72" s="50" t="s">
        <v>903</v>
      </c>
      <c r="M72" s="50" t="s">
        <v>904</v>
      </c>
      <c r="N72" s="272"/>
      <c r="O72" s="273">
        <v>45601</v>
      </c>
      <c r="P72" s="45" t="s">
        <v>905</v>
      </c>
      <c r="Q72" s="263">
        <v>6</v>
      </c>
      <c r="R72" s="263">
        <v>7</v>
      </c>
      <c r="S72" s="264" t="s">
        <v>74</v>
      </c>
      <c r="T72" s="264" t="s">
        <v>74</v>
      </c>
      <c r="U72" s="263">
        <v>3</v>
      </c>
      <c r="V72" s="263">
        <v>3</v>
      </c>
      <c r="W72" s="264" t="s">
        <v>906</v>
      </c>
      <c r="X72" s="264" t="s">
        <v>907</v>
      </c>
      <c r="Y72" s="279" t="s">
        <v>349</v>
      </c>
      <c r="Z72" s="280" t="s">
        <v>908</v>
      </c>
      <c r="AA72" s="281" t="s">
        <v>101</v>
      </c>
      <c r="AB72" s="280" t="s">
        <v>149</v>
      </c>
      <c r="AC72" s="93">
        <v>45638</v>
      </c>
      <c r="AD72" s="224">
        <v>45637</v>
      </c>
      <c r="AE72" s="50" t="s">
        <v>674</v>
      </c>
      <c r="AF72" s="50" t="s">
        <v>237</v>
      </c>
      <c r="AG72" s="50" t="s">
        <v>909</v>
      </c>
      <c r="AH72" s="270"/>
      <c r="AI72" s="66" t="s">
        <v>910</v>
      </c>
    </row>
    <row r="73" spans="1:48" ht="12.75">
      <c r="A73" s="2" t="s">
        <v>74</v>
      </c>
      <c r="B73" s="38">
        <v>67</v>
      </c>
      <c r="C73" s="170" t="s">
        <v>911</v>
      </c>
      <c r="D73" s="133" t="s">
        <v>86</v>
      </c>
      <c r="E73" s="282" t="s">
        <v>912</v>
      </c>
      <c r="F73" s="133" t="s">
        <v>913</v>
      </c>
      <c r="G73" s="133" t="s">
        <v>914</v>
      </c>
      <c r="H73" s="133" t="s">
        <v>242</v>
      </c>
      <c r="I73" s="50" t="s">
        <v>243</v>
      </c>
      <c r="J73" s="133" t="s">
        <v>915</v>
      </c>
      <c r="K73" s="133" t="s">
        <v>157</v>
      </c>
      <c r="L73" s="133" t="s">
        <v>916</v>
      </c>
      <c r="M73" s="283" t="s">
        <v>345</v>
      </c>
      <c r="N73" s="284"/>
      <c r="O73" s="285"/>
      <c r="P73" s="100">
        <v>45624</v>
      </c>
      <c r="Q73" s="263">
        <v>7</v>
      </c>
      <c r="R73" s="286">
        <v>7</v>
      </c>
      <c r="S73" s="287" t="s">
        <v>74</v>
      </c>
      <c r="T73" s="287" t="s">
        <v>74</v>
      </c>
      <c r="U73" s="288">
        <v>3</v>
      </c>
      <c r="V73" s="286">
        <v>3</v>
      </c>
      <c r="W73" s="287" t="s">
        <v>917</v>
      </c>
      <c r="X73" s="287" t="s">
        <v>918</v>
      </c>
      <c r="Y73" s="133" t="s">
        <v>74</v>
      </c>
      <c r="Z73" s="289">
        <v>45600</v>
      </c>
      <c r="AA73" s="290">
        <v>89000</v>
      </c>
      <c r="AB73" s="289">
        <v>45652</v>
      </c>
      <c r="AC73" s="291">
        <v>45656</v>
      </c>
      <c r="AD73" s="132">
        <v>45653</v>
      </c>
      <c r="AE73" s="292" t="s">
        <v>268</v>
      </c>
      <c r="AF73" s="112" t="s">
        <v>237</v>
      </c>
      <c r="AG73" s="112" t="s">
        <v>919</v>
      </c>
      <c r="AH73" s="185"/>
      <c r="AI73" s="269"/>
    </row>
    <row r="74" spans="1:48" ht="12.75">
      <c r="A74" s="2" t="s">
        <v>74</v>
      </c>
      <c r="B74" s="38">
        <v>68</v>
      </c>
      <c r="C74" s="185" t="s">
        <v>920</v>
      </c>
      <c r="D74" s="293" t="s">
        <v>86</v>
      </c>
      <c r="E74" s="293" t="s">
        <v>921</v>
      </c>
      <c r="F74" s="294" t="s">
        <v>922</v>
      </c>
      <c r="G74" s="293" t="s">
        <v>923</v>
      </c>
      <c r="H74" s="294" t="s">
        <v>66</v>
      </c>
      <c r="I74" s="293" t="s">
        <v>218</v>
      </c>
      <c r="J74" s="293" t="s">
        <v>924</v>
      </c>
      <c r="K74" s="293" t="s">
        <v>260</v>
      </c>
      <c r="L74" s="294" t="s">
        <v>925</v>
      </c>
      <c r="M74" s="295" t="s">
        <v>640</v>
      </c>
      <c r="N74" s="261"/>
      <c r="O74" s="296"/>
      <c r="P74" s="156" t="s">
        <v>926</v>
      </c>
      <c r="Q74" s="263">
        <v>7</v>
      </c>
      <c r="R74" s="263">
        <v>7</v>
      </c>
      <c r="S74" s="264"/>
      <c r="T74" s="93"/>
      <c r="U74" s="263">
        <v>3</v>
      </c>
      <c r="V74" s="263">
        <v>3</v>
      </c>
      <c r="W74" s="264" t="s">
        <v>614</v>
      </c>
      <c r="X74" s="297" t="s">
        <v>927</v>
      </c>
      <c r="Y74" s="298"/>
      <c r="Z74" s="299">
        <v>45593</v>
      </c>
      <c r="AA74" s="300">
        <v>89000</v>
      </c>
      <c r="AB74" s="299">
        <v>45673</v>
      </c>
      <c r="AC74" s="104">
        <v>45684</v>
      </c>
      <c r="AD74" s="301">
        <v>45681</v>
      </c>
      <c r="AE74" s="294" t="s">
        <v>928</v>
      </c>
      <c r="AF74" s="293" t="s">
        <v>237</v>
      </c>
      <c r="AG74" s="293"/>
      <c r="AH74" s="293"/>
      <c r="AI74" s="302">
        <v>45632</v>
      </c>
    </row>
    <row r="75" spans="1:48" ht="12.75">
      <c r="A75" s="2" t="s">
        <v>74</v>
      </c>
      <c r="B75" s="38">
        <v>69</v>
      </c>
      <c r="C75" s="185" t="s">
        <v>929</v>
      </c>
      <c r="D75" s="270" t="s">
        <v>62</v>
      </c>
      <c r="E75" s="270" t="s">
        <v>930</v>
      </c>
      <c r="F75" s="270" t="s">
        <v>931</v>
      </c>
      <c r="G75" s="270" t="s">
        <v>932</v>
      </c>
      <c r="H75" s="270" t="s">
        <v>242</v>
      </c>
      <c r="I75" s="270" t="s">
        <v>218</v>
      </c>
      <c r="J75" s="270" t="s">
        <v>933</v>
      </c>
      <c r="K75" s="270" t="s">
        <v>934</v>
      </c>
      <c r="L75" s="136" t="s">
        <v>935</v>
      </c>
      <c r="M75" s="303" t="s">
        <v>936</v>
      </c>
      <c r="N75" s="261"/>
      <c r="O75" s="166" t="s">
        <v>937</v>
      </c>
      <c r="P75" s="156" t="s">
        <v>938</v>
      </c>
      <c r="Q75" s="263">
        <v>6</v>
      </c>
      <c r="R75" s="288">
        <v>7</v>
      </c>
      <c r="S75" s="297" t="s">
        <v>74</v>
      </c>
      <c r="T75" s="297" t="s">
        <v>939</v>
      </c>
      <c r="U75" s="288">
        <v>3</v>
      </c>
      <c r="V75" s="288">
        <v>3</v>
      </c>
      <c r="W75" s="297" t="s">
        <v>940</v>
      </c>
      <c r="X75" s="297" t="s">
        <v>941</v>
      </c>
      <c r="Y75" s="304" t="s">
        <v>136</v>
      </c>
      <c r="Z75" s="305" t="s">
        <v>350</v>
      </c>
      <c r="AA75" s="306" t="s">
        <v>715</v>
      </c>
      <c r="AB75" s="305" t="s">
        <v>251</v>
      </c>
      <c r="AC75" s="199">
        <v>45675</v>
      </c>
      <c r="AD75" s="307">
        <v>45674</v>
      </c>
      <c r="AE75" s="270" t="s">
        <v>162</v>
      </c>
      <c r="AF75" s="270" t="s">
        <v>335</v>
      </c>
      <c r="AG75" s="270" t="s">
        <v>942</v>
      </c>
      <c r="AH75" s="270"/>
      <c r="AI75" s="308"/>
    </row>
    <row r="76" spans="1:48" ht="12.75">
      <c r="A76" s="2" t="s">
        <v>74</v>
      </c>
      <c r="B76" s="38">
        <v>70</v>
      </c>
      <c r="C76" s="170" t="s">
        <v>943</v>
      </c>
      <c r="D76" s="133" t="s">
        <v>86</v>
      </c>
      <c r="E76" s="133" t="s">
        <v>944</v>
      </c>
      <c r="F76" s="133" t="s">
        <v>74</v>
      </c>
      <c r="G76" s="133" t="s">
        <v>945</v>
      </c>
      <c r="H76" s="133" t="s">
        <v>170</v>
      </c>
      <c r="I76" s="133" t="s">
        <v>243</v>
      </c>
      <c r="J76" s="133" t="s">
        <v>946</v>
      </c>
      <c r="K76" s="97" t="s">
        <v>220</v>
      </c>
      <c r="L76" s="133" t="s">
        <v>947</v>
      </c>
      <c r="M76" s="309" t="s">
        <v>71</v>
      </c>
      <c r="N76" s="284"/>
      <c r="O76" s="285" t="s">
        <v>948</v>
      </c>
      <c r="P76" s="287" t="s">
        <v>949</v>
      </c>
      <c r="Q76" s="286">
        <v>2</v>
      </c>
      <c r="R76" s="286">
        <v>5</v>
      </c>
      <c r="S76" s="287" t="s">
        <v>74</v>
      </c>
      <c r="T76" s="287" t="s">
        <v>74</v>
      </c>
      <c r="U76" s="286">
        <v>3</v>
      </c>
      <c r="V76" s="286">
        <v>3</v>
      </c>
      <c r="W76" s="287" t="s">
        <v>319</v>
      </c>
      <c r="X76" s="72" t="s">
        <v>950</v>
      </c>
      <c r="Y76" s="282" t="s">
        <v>177</v>
      </c>
      <c r="Z76" s="282" t="s">
        <v>951</v>
      </c>
      <c r="AA76" s="310" t="s">
        <v>249</v>
      </c>
      <c r="AB76" s="282" t="s">
        <v>296</v>
      </c>
      <c r="AC76" s="100">
        <v>45638</v>
      </c>
      <c r="AD76" s="311">
        <v>45637</v>
      </c>
      <c r="AE76" s="133" t="s">
        <v>952</v>
      </c>
      <c r="AF76" s="133" t="s">
        <v>163</v>
      </c>
      <c r="AG76" s="97" t="s">
        <v>953</v>
      </c>
      <c r="AH76" s="185"/>
      <c r="AI76" s="312" t="s">
        <v>954</v>
      </c>
    </row>
    <row r="77" spans="1:48" ht="12.75">
      <c r="A77" s="2" t="s">
        <v>74</v>
      </c>
      <c r="B77" s="38">
        <v>71</v>
      </c>
      <c r="C77" s="170" t="s">
        <v>955</v>
      </c>
      <c r="D77" s="133" t="s">
        <v>86</v>
      </c>
      <c r="E77" s="133" t="s">
        <v>956</v>
      </c>
      <c r="F77" s="133" t="s">
        <v>74</v>
      </c>
      <c r="G77" s="133" t="s">
        <v>957</v>
      </c>
      <c r="H77" s="133" t="s">
        <v>170</v>
      </c>
      <c r="I77" s="97" t="s">
        <v>218</v>
      </c>
      <c r="J77" s="133" t="s">
        <v>946</v>
      </c>
      <c r="K77" s="133" t="s">
        <v>220</v>
      </c>
      <c r="L77" s="133" t="s">
        <v>947</v>
      </c>
      <c r="M77" s="133" t="s">
        <v>345</v>
      </c>
      <c r="N77" s="284"/>
      <c r="O77" s="287"/>
      <c r="P77" s="194" t="s">
        <v>958</v>
      </c>
      <c r="Q77" s="126">
        <v>5</v>
      </c>
      <c r="R77" s="286">
        <v>5</v>
      </c>
      <c r="S77" s="287" t="s">
        <v>74</v>
      </c>
      <c r="T77" s="72"/>
      <c r="U77" s="286">
        <v>3</v>
      </c>
      <c r="V77" s="286">
        <v>3</v>
      </c>
      <c r="W77" s="72" t="s">
        <v>917</v>
      </c>
      <c r="X77" s="72" t="s">
        <v>959</v>
      </c>
      <c r="Y77" s="191">
        <v>0.72916666666666663</v>
      </c>
      <c r="Z77" s="243">
        <v>45630</v>
      </c>
      <c r="AA77" s="313">
        <v>84600</v>
      </c>
      <c r="AB77" s="314">
        <v>45714</v>
      </c>
      <c r="AC77" s="104">
        <v>45720</v>
      </c>
      <c r="AD77" s="139">
        <v>45716</v>
      </c>
      <c r="AE77" s="133" t="s">
        <v>960</v>
      </c>
      <c r="AF77" s="133" t="s">
        <v>472</v>
      </c>
      <c r="AG77" s="133"/>
      <c r="AH77" s="185"/>
      <c r="AI77" s="315">
        <v>45582</v>
      </c>
    </row>
    <row r="78" spans="1:48" ht="12.75">
      <c r="A78" s="2" t="s">
        <v>74</v>
      </c>
      <c r="B78" s="38">
        <v>72</v>
      </c>
      <c r="C78" s="316"/>
      <c r="D78" s="185"/>
      <c r="E78" s="317"/>
      <c r="F78" s="185"/>
      <c r="G78" s="185"/>
      <c r="H78" s="185"/>
      <c r="I78" s="185"/>
      <c r="J78" s="185"/>
      <c r="K78" s="185"/>
      <c r="L78" s="185"/>
      <c r="M78" s="283"/>
      <c r="N78" s="261"/>
      <c r="O78" s="297"/>
      <c r="P78" s="156"/>
      <c r="Q78" s="263"/>
      <c r="R78" s="288"/>
      <c r="S78" s="297"/>
      <c r="T78" s="297"/>
      <c r="U78" s="288"/>
      <c r="V78" s="288"/>
      <c r="W78" s="297"/>
      <c r="X78" s="297"/>
      <c r="Y78" s="318"/>
      <c r="Z78" s="319"/>
      <c r="AA78" s="290"/>
      <c r="AB78" s="319"/>
      <c r="AC78" s="104"/>
      <c r="AD78" s="320"/>
      <c r="AE78" s="185"/>
      <c r="AF78" s="185"/>
      <c r="AG78" s="39"/>
      <c r="AH78" s="185"/>
      <c r="AI78" s="269"/>
    </row>
    <row r="79" spans="1:48" ht="14.25">
      <c r="A79" s="2" t="s">
        <v>74</v>
      </c>
      <c r="B79" s="38">
        <v>73</v>
      </c>
      <c r="C79" s="185" t="s">
        <v>961</v>
      </c>
      <c r="D79" s="185" t="s">
        <v>86</v>
      </c>
      <c r="E79" s="321">
        <v>180323</v>
      </c>
      <c r="F79" s="185" t="s">
        <v>962</v>
      </c>
      <c r="G79" s="185" t="s">
        <v>963</v>
      </c>
      <c r="H79" s="185" t="s">
        <v>724</v>
      </c>
      <c r="I79" s="185" t="s">
        <v>218</v>
      </c>
      <c r="J79" s="185" t="s">
        <v>964</v>
      </c>
      <c r="K79" s="185" t="s">
        <v>190</v>
      </c>
      <c r="L79" s="185" t="s">
        <v>965</v>
      </c>
      <c r="M79" s="283" t="s">
        <v>71</v>
      </c>
      <c r="N79" s="261"/>
      <c r="O79" s="297"/>
      <c r="P79" s="156" t="s">
        <v>966</v>
      </c>
      <c r="Q79" s="263">
        <v>7</v>
      </c>
      <c r="R79" s="288">
        <v>7</v>
      </c>
      <c r="S79" s="297"/>
      <c r="T79" s="297"/>
      <c r="U79" s="288">
        <v>3</v>
      </c>
      <c r="V79" s="288">
        <v>3</v>
      </c>
      <c r="W79" s="297" t="s">
        <v>439</v>
      </c>
      <c r="X79" s="156" t="s">
        <v>482</v>
      </c>
      <c r="Y79" s="318">
        <v>0.91666666666666663</v>
      </c>
      <c r="Z79" s="319">
        <v>45551</v>
      </c>
      <c r="AA79" s="290">
        <v>89000</v>
      </c>
      <c r="AB79" s="319">
        <v>45637</v>
      </c>
      <c r="AC79" s="322">
        <v>45642</v>
      </c>
      <c r="AD79" s="323">
        <v>45639</v>
      </c>
      <c r="AE79" s="185" t="s">
        <v>967</v>
      </c>
      <c r="AF79" s="185" t="s">
        <v>472</v>
      </c>
      <c r="AG79" s="231" t="s">
        <v>968</v>
      </c>
      <c r="AH79" s="51"/>
      <c r="AI79" s="324" t="s">
        <v>969</v>
      </c>
    </row>
    <row r="80" spans="1:48" ht="25.5">
      <c r="A80" s="2" t="s">
        <v>970</v>
      </c>
      <c r="B80" s="38">
        <v>74</v>
      </c>
      <c r="C80" s="39" t="s">
        <v>971</v>
      </c>
      <c r="D80" s="39" t="s">
        <v>62</v>
      </c>
      <c r="E80" s="325" t="s">
        <v>972</v>
      </c>
      <c r="F80" s="325" t="s">
        <v>973</v>
      </c>
      <c r="G80" s="326" t="s">
        <v>974</v>
      </c>
      <c r="H80" s="39" t="s">
        <v>975</v>
      </c>
      <c r="I80" s="39" t="s">
        <v>218</v>
      </c>
      <c r="J80" s="39" t="s">
        <v>976</v>
      </c>
      <c r="K80" s="39" t="s">
        <v>316</v>
      </c>
      <c r="L80" s="326" t="s">
        <v>977</v>
      </c>
      <c r="M80" s="240" t="s">
        <v>978</v>
      </c>
      <c r="N80" s="66"/>
      <c r="O80" s="166" t="s">
        <v>979</v>
      </c>
      <c r="P80" s="327" t="s">
        <v>980</v>
      </c>
      <c r="Q80" s="115">
        <v>5</v>
      </c>
      <c r="R80" s="115">
        <v>7</v>
      </c>
      <c r="S80" s="45" t="s">
        <v>74</v>
      </c>
      <c r="T80" s="45" t="s">
        <v>981</v>
      </c>
      <c r="U80" s="115">
        <v>2</v>
      </c>
      <c r="V80" s="115">
        <v>3</v>
      </c>
      <c r="W80" s="45" t="s">
        <v>439</v>
      </c>
      <c r="X80" s="45" t="s">
        <v>982</v>
      </c>
      <c r="Y80" s="41" t="s">
        <v>983</v>
      </c>
      <c r="Z80" s="198" t="s">
        <v>984</v>
      </c>
      <c r="AA80" s="41" t="s">
        <v>79</v>
      </c>
      <c r="AB80" s="198" t="s">
        <v>985</v>
      </c>
      <c r="AC80" s="48">
        <v>45644</v>
      </c>
      <c r="AD80" s="328">
        <v>45643</v>
      </c>
      <c r="AE80" s="50" t="s">
        <v>334</v>
      </c>
      <c r="AF80" s="50" t="s">
        <v>335</v>
      </c>
      <c r="AG80" s="329"/>
      <c r="AH80" s="51"/>
      <c r="AI80" s="324" t="s">
        <v>969</v>
      </c>
      <c r="AJ80" s="67"/>
      <c r="AK80" s="67"/>
      <c r="AL80" s="67"/>
      <c r="AM80" s="67"/>
      <c r="AN80" s="67"/>
      <c r="AO80" s="67"/>
      <c r="AP80" s="67"/>
      <c r="AQ80" s="67"/>
      <c r="AR80" s="67"/>
      <c r="AS80" s="67"/>
      <c r="AT80" s="67"/>
      <c r="AU80" s="67"/>
      <c r="AV80" s="67"/>
    </row>
    <row r="81" spans="1:48" ht="14.25">
      <c r="A81" s="2" t="s">
        <v>986</v>
      </c>
      <c r="B81" s="38">
        <v>75</v>
      </c>
      <c r="C81" s="170" t="s">
        <v>987</v>
      </c>
      <c r="D81" s="185" t="s">
        <v>86</v>
      </c>
      <c r="E81" s="330" t="s">
        <v>988</v>
      </c>
      <c r="F81" s="331" t="s">
        <v>989</v>
      </c>
      <c r="G81" s="332" t="s">
        <v>990</v>
      </c>
      <c r="H81" s="185" t="s">
        <v>66</v>
      </c>
      <c r="I81" s="185" t="s">
        <v>91</v>
      </c>
      <c r="J81" s="332" t="s">
        <v>991</v>
      </c>
      <c r="K81" s="185" t="s">
        <v>190</v>
      </c>
      <c r="L81" s="185" t="s">
        <v>992</v>
      </c>
      <c r="M81" s="332" t="s">
        <v>345</v>
      </c>
      <c r="N81" s="261" t="s">
        <v>74</v>
      </c>
      <c r="O81" s="296" t="s">
        <v>74</v>
      </c>
      <c r="P81" s="156" t="s">
        <v>993</v>
      </c>
      <c r="Q81" s="286">
        <v>12</v>
      </c>
      <c r="R81" s="286">
        <v>12</v>
      </c>
      <c r="S81" s="287" t="s">
        <v>74</v>
      </c>
      <c r="T81" s="287" t="s">
        <v>994</v>
      </c>
      <c r="U81" s="126">
        <v>1</v>
      </c>
      <c r="V81" s="286">
        <v>3</v>
      </c>
      <c r="W81" s="264" t="s">
        <v>193</v>
      </c>
      <c r="X81" s="264" t="s">
        <v>391</v>
      </c>
      <c r="Y81" s="333" t="s">
        <v>995</v>
      </c>
      <c r="Z81" s="334" t="s">
        <v>996</v>
      </c>
      <c r="AA81" s="335" t="s">
        <v>101</v>
      </c>
      <c r="AB81" s="334" t="s">
        <v>997</v>
      </c>
      <c r="AC81" s="131">
        <v>45645</v>
      </c>
      <c r="AD81" s="336">
        <v>45644</v>
      </c>
      <c r="AE81" s="133" t="s">
        <v>960</v>
      </c>
      <c r="AF81" s="133" t="s">
        <v>472</v>
      </c>
      <c r="AG81" s="155"/>
      <c r="AH81" s="51"/>
      <c r="AI81" s="324" t="s">
        <v>998</v>
      </c>
      <c r="AJ81" s="337"/>
      <c r="AK81" s="337"/>
      <c r="AL81" s="337"/>
      <c r="AM81" s="337"/>
      <c r="AN81" s="337"/>
      <c r="AO81" s="337"/>
      <c r="AP81" s="337"/>
      <c r="AQ81" s="337"/>
      <c r="AR81" s="337"/>
      <c r="AS81" s="337"/>
      <c r="AT81" s="337"/>
      <c r="AU81" s="337"/>
      <c r="AV81" s="337"/>
    </row>
    <row r="82" spans="1:48" ht="14.25">
      <c r="A82" s="2" t="s">
        <v>999</v>
      </c>
      <c r="B82" s="38">
        <v>76</v>
      </c>
      <c r="C82" s="39" t="s">
        <v>1000</v>
      </c>
      <c r="D82" s="39" t="s">
        <v>86</v>
      </c>
      <c r="E82" s="193" t="s">
        <v>1001</v>
      </c>
      <c r="F82" s="39" t="s">
        <v>1002</v>
      </c>
      <c r="G82" s="39" t="s">
        <v>1003</v>
      </c>
      <c r="H82" s="39" t="s">
        <v>724</v>
      </c>
      <c r="I82" s="39" t="s">
        <v>218</v>
      </c>
      <c r="J82" s="39" t="s">
        <v>1004</v>
      </c>
      <c r="K82" s="39" t="s">
        <v>190</v>
      </c>
      <c r="L82" s="39" t="s">
        <v>1005</v>
      </c>
      <c r="M82" s="240" t="s">
        <v>71</v>
      </c>
      <c r="N82" s="66"/>
      <c r="O82" s="199">
        <v>45624</v>
      </c>
      <c r="P82" s="156" t="s">
        <v>1006</v>
      </c>
      <c r="Q82" s="115">
        <v>6</v>
      </c>
      <c r="R82" s="166">
        <v>7</v>
      </c>
      <c r="S82" s="156" t="s">
        <v>74</v>
      </c>
      <c r="T82" s="156"/>
      <c r="U82" s="166">
        <v>3</v>
      </c>
      <c r="V82" s="166">
        <v>3</v>
      </c>
      <c r="W82" s="156" t="s">
        <v>361</v>
      </c>
      <c r="X82" s="156" t="s">
        <v>1007</v>
      </c>
      <c r="Y82" s="198" t="s">
        <v>247</v>
      </c>
      <c r="Z82" s="198" t="s">
        <v>1008</v>
      </c>
      <c r="AA82" s="41" t="s">
        <v>79</v>
      </c>
      <c r="AB82" s="198" t="s">
        <v>985</v>
      </c>
      <c r="AC82" s="327" t="s">
        <v>308</v>
      </c>
      <c r="AD82" s="338">
        <v>45637</v>
      </c>
      <c r="AE82" s="185" t="s">
        <v>960</v>
      </c>
      <c r="AF82" s="185" t="s">
        <v>1009</v>
      </c>
      <c r="AG82" s="51"/>
      <c r="AH82" s="51"/>
      <c r="AI82" s="324" t="s">
        <v>1010</v>
      </c>
      <c r="AJ82" s="67"/>
      <c r="AK82" s="67"/>
      <c r="AL82" s="67"/>
      <c r="AM82" s="67"/>
      <c r="AN82" s="67"/>
      <c r="AO82" s="67"/>
      <c r="AP82" s="67"/>
      <c r="AQ82" s="67"/>
      <c r="AR82" s="67"/>
      <c r="AS82" s="67"/>
      <c r="AT82" s="67"/>
      <c r="AU82" s="67"/>
      <c r="AV82" s="67"/>
    </row>
    <row r="83" spans="1:48" ht="12.75">
      <c r="A83" s="2"/>
      <c r="B83" s="38">
        <v>77</v>
      </c>
      <c r="C83" s="185" t="s">
        <v>1011</v>
      </c>
      <c r="D83" s="50" t="s">
        <v>62</v>
      </c>
      <c r="E83" s="339">
        <v>31676</v>
      </c>
      <c r="F83" s="50" t="s">
        <v>1012</v>
      </c>
      <c r="G83" s="50" t="s">
        <v>1013</v>
      </c>
      <c r="H83" s="50" t="s">
        <v>170</v>
      </c>
      <c r="I83" s="50" t="s">
        <v>243</v>
      </c>
      <c r="J83" s="50" t="s">
        <v>1014</v>
      </c>
      <c r="K83" s="185" t="s">
        <v>190</v>
      </c>
      <c r="L83" s="50" t="s">
        <v>1015</v>
      </c>
      <c r="M83" s="340" t="s">
        <v>71</v>
      </c>
      <c r="N83" s="272"/>
      <c r="O83" s="93"/>
      <c r="P83" s="115" t="s">
        <v>1016</v>
      </c>
      <c r="Q83" s="115">
        <v>5</v>
      </c>
      <c r="R83" s="263">
        <v>5</v>
      </c>
      <c r="S83" s="264"/>
      <c r="T83" s="264"/>
      <c r="U83" s="263">
        <v>3</v>
      </c>
      <c r="V83" s="263">
        <v>3</v>
      </c>
      <c r="W83" s="264" t="s">
        <v>319</v>
      </c>
      <c r="X83" s="264" t="s">
        <v>1017</v>
      </c>
      <c r="Y83" s="341">
        <v>0.39583333333333331</v>
      </c>
      <c r="Z83" s="339">
        <v>45568</v>
      </c>
      <c r="AA83" s="290">
        <v>69000</v>
      </c>
      <c r="AB83" s="339">
        <v>45649</v>
      </c>
      <c r="AC83" s="48">
        <v>45656</v>
      </c>
      <c r="AD83" s="135">
        <v>45653</v>
      </c>
      <c r="AE83" s="50" t="s">
        <v>960</v>
      </c>
      <c r="AF83" s="50" t="s">
        <v>163</v>
      </c>
      <c r="AG83" s="329"/>
      <c r="AH83" s="51"/>
      <c r="AI83" s="246" t="s">
        <v>183</v>
      </c>
      <c r="AJ83" s="67"/>
      <c r="AK83" s="67"/>
      <c r="AL83" s="67"/>
      <c r="AM83" s="67"/>
      <c r="AN83" s="67"/>
      <c r="AO83" s="67"/>
      <c r="AP83" s="67"/>
      <c r="AQ83" s="67"/>
      <c r="AR83" s="67"/>
      <c r="AS83" s="67"/>
      <c r="AT83" s="67"/>
      <c r="AU83" s="67"/>
      <c r="AV83" s="67"/>
    </row>
    <row r="84" spans="1:48" ht="12.75">
      <c r="A84" s="2" t="s">
        <v>1018</v>
      </c>
      <c r="B84" s="38">
        <v>78</v>
      </c>
      <c r="C84" s="185" t="s">
        <v>1019</v>
      </c>
      <c r="D84" s="185" t="s">
        <v>86</v>
      </c>
      <c r="E84" s="342" t="s">
        <v>1020</v>
      </c>
      <c r="F84" s="185" t="s">
        <v>1021</v>
      </c>
      <c r="G84" s="185" t="s">
        <v>1022</v>
      </c>
      <c r="H84" s="185" t="s">
        <v>170</v>
      </c>
      <c r="I84" s="185" t="s">
        <v>91</v>
      </c>
      <c r="J84" s="185" t="s">
        <v>1023</v>
      </c>
      <c r="K84" s="185" t="s">
        <v>372</v>
      </c>
      <c r="L84" s="185" t="s">
        <v>413</v>
      </c>
      <c r="M84" s="283" t="s">
        <v>71</v>
      </c>
      <c r="N84" s="261"/>
      <c r="O84" s="297" t="s">
        <v>1024</v>
      </c>
      <c r="P84" s="199">
        <v>45642</v>
      </c>
      <c r="Q84" s="263">
        <v>10</v>
      </c>
      <c r="R84" s="288">
        <v>12</v>
      </c>
      <c r="S84" s="297" t="s">
        <v>74</v>
      </c>
      <c r="T84" s="297" t="s">
        <v>74</v>
      </c>
      <c r="U84" s="288">
        <v>3</v>
      </c>
      <c r="V84" s="288">
        <v>3</v>
      </c>
      <c r="W84" s="297" t="s">
        <v>193</v>
      </c>
      <c r="X84" s="297" t="s">
        <v>1025</v>
      </c>
      <c r="Y84" s="343" t="s">
        <v>1026</v>
      </c>
      <c r="Z84" s="344" t="s">
        <v>1027</v>
      </c>
      <c r="AA84" s="345" t="s">
        <v>101</v>
      </c>
      <c r="AB84" s="344" t="s">
        <v>180</v>
      </c>
      <c r="AC84" s="199">
        <v>45645</v>
      </c>
      <c r="AD84" s="346">
        <v>45644</v>
      </c>
      <c r="AE84" s="185" t="s">
        <v>1028</v>
      </c>
      <c r="AF84" s="185" t="s">
        <v>353</v>
      </c>
      <c r="AG84" s="51"/>
      <c r="AH84" s="185"/>
      <c r="AI84" s="246" t="s">
        <v>1029</v>
      </c>
      <c r="AJ84" s="67"/>
      <c r="AK84" s="67"/>
      <c r="AL84" s="67"/>
      <c r="AM84" s="67"/>
      <c r="AN84" s="67"/>
      <c r="AO84" s="67"/>
      <c r="AP84" s="67"/>
      <c r="AQ84" s="67"/>
      <c r="AR84" s="67"/>
      <c r="AS84" s="67"/>
      <c r="AT84" s="67"/>
      <c r="AU84" s="67"/>
      <c r="AV84" s="67"/>
    </row>
    <row r="85" spans="1:48" ht="14.25">
      <c r="A85" s="2" t="s">
        <v>1030</v>
      </c>
      <c r="B85" s="38">
        <v>79</v>
      </c>
      <c r="C85" s="185" t="s">
        <v>1031</v>
      </c>
      <c r="D85" s="50" t="s">
        <v>86</v>
      </c>
      <c r="E85" s="347" t="s">
        <v>1032</v>
      </c>
      <c r="F85" s="347" t="s">
        <v>1033</v>
      </c>
      <c r="G85" s="347" t="s">
        <v>1034</v>
      </c>
      <c r="H85" s="185" t="s">
        <v>66</v>
      </c>
      <c r="I85" s="185" t="s">
        <v>218</v>
      </c>
      <c r="J85" s="347" t="s">
        <v>1406</v>
      </c>
      <c r="K85" s="50" t="s">
        <v>190</v>
      </c>
      <c r="L85" s="50" t="s">
        <v>1035</v>
      </c>
      <c r="M85" s="332" t="s">
        <v>345</v>
      </c>
      <c r="N85" s="272"/>
      <c r="O85" s="93">
        <v>45614</v>
      </c>
      <c r="P85" s="115" t="s">
        <v>1036</v>
      </c>
      <c r="Q85" s="115">
        <v>6</v>
      </c>
      <c r="R85" s="263">
        <v>7</v>
      </c>
      <c r="S85" s="264"/>
      <c r="T85" s="264"/>
      <c r="U85" s="263">
        <v>3</v>
      </c>
      <c r="V85" s="263">
        <v>3</v>
      </c>
      <c r="W85" s="264" t="s">
        <v>917</v>
      </c>
      <c r="X85" s="264" t="s">
        <v>1037</v>
      </c>
      <c r="Y85" s="341">
        <v>0.66666666666666663</v>
      </c>
      <c r="Z85" s="339">
        <v>45572</v>
      </c>
      <c r="AA85" s="290">
        <v>89000</v>
      </c>
      <c r="AB85" s="339">
        <v>45653</v>
      </c>
      <c r="AC85" s="48">
        <v>45664</v>
      </c>
      <c r="AD85" s="348">
        <v>45663</v>
      </c>
      <c r="AE85" s="50" t="s">
        <v>960</v>
      </c>
      <c r="AF85" s="185" t="s">
        <v>353</v>
      </c>
      <c r="AG85" s="329"/>
      <c r="AH85" s="51"/>
      <c r="AI85" s="246" t="s">
        <v>1038</v>
      </c>
    </row>
    <row r="86" spans="1:48" ht="12.75">
      <c r="A86" s="2" t="s">
        <v>74</v>
      </c>
      <c r="B86" s="38">
        <v>80</v>
      </c>
      <c r="C86" s="39" t="s">
        <v>1039</v>
      </c>
      <c r="D86" s="40" t="s">
        <v>86</v>
      </c>
      <c r="E86" s="41" t="s">
        <v>1040</v>
      </c>
      <c r="F86" s="39" t="s">
        <v>1041</v>
      </c>
      <c r="G86" s="39" t="s">
        <v>1042</v>
      </c>
      <c r="H86" s="40" t="s">
        <v>975</v>
      </c>
      <c r="I86" s="40" t="s">
        <v>218</v>
      </c>
      <c r="J86" s="40" t="s">
        <v>1043</v>
      </c>
      <c r="K86" s="40" t="s">
        <v>144</v>
      </c>
      <c r="L86" s="40" t="s">
        <v>1044</v>
      </c>
      <c r="M86" s="91" t="s">
        <v>1045</v>
      </c>
      <c r="N86" s="43"/>
      <c r="O86" s="120" t="s">
        <v>1046</v>
      </c>
      <c r="P86" s="115" t="s">
        <v>147</v>
      </c>
      <c r="Q86" s="115">
        <v>3</v>
      </c>
      <c r="R86" s="115">
        <v>7</v>
      </c>
      <c r="S86" s="45" t="s">
        <v>74</v>
      </c>
      <c r="T86" s="45" t="s">
        <v>1047</v>
      </c>
      <c r="U86" s="115">
        <v>3</v>
      </c>
      <c r="V86" s="115">
        <v>3</v>
      </c>
      <c r="W86" s="45" t="s">
        <v>882</v>
      </c>
      <c r="X86" s="45" t="s">
        <v>1048</v>
      </c>
      <c r="Y86" s="197" t="s">
        <v>1049</v>
      </c>
      <c r="Z86" s="41" t="s">
        <v>1050</v>
      </c>
      <c r="AA86" s="41" t="s">
        <v>79</v>
      </c>
      <c r="AB86" s="41" t="s">
        <v>251</v>
      </c>
      <c r="AC86" s="93">
        <v>45673</v>
      </c>
      <c r="AD86" s="49">
        <v>45672</v>
      </c>
      <c r="AE86" s="50" t="s">
        <v>960</v>
      </c>
      <c r="AF86" s="50" t="s">
        <v>353</v>
      </c>
      <c r="AG86" s="349" t="s">
        <v>1051</v>
      </c>
      <c r="AH86" s="51"/>
      <c r="AI86" s="246" t="s">
        <v>1052</v>
      </c>
      <c r="AJ86" s="350"/>
      <c r="AK86" s="350"/>
      <c r="AL86" s="350"/>
      <c r="AM86" s="350"/>
      <c r="AN86" s="350"/>
      <c r="AO86" s="350"/>
      <c r="AP86" s="350"/>
      <c r="AQ86" s="350"/>
      <c r="AR86" s="350"/>
      <c r="AS86" s="350"/>
      <c r="AT86" s="350"/>
      <c r="AU86" s="350"/>
      <c r="AV86" s="350"/>
    </row>
    <row r="87" spans="1:48" ht="12.75">
      <c r="A87" s="2" t="s">
        <v>74</v>
      </c>
      <c r="B87" s="38">
        <v>81</v>
      </c>
      <c r="C87" s="170" t="s">
        <v>1053</v>
      </c>
      <c r="D87" s="133" t="s">
        <v>62</v>
      </c>
      <c r="E87" s="133" t="s">
        <v>1054</v>
      </c>
      <c r="F87" s="185" t="s">
        <v>1055</v>
      </c>
      <c r="G87" s="185" t="s">
        <v>1056</v>
      </c>
      <c r="H87" s="133" t="s">
        <v>66</v>
      </c>
      <c r="I87" s="133" t="s">
        <v>218</v>
      </c>
      <c r="J87" s="133" t="s">
        <v>1057</v>
      </c>
      <c r="K87" s="133" t="s">
        <v>1058</v>
      </c>
      <c r="L87" s="133" t="s">
        <v>1059</v>
      </c>
      <c r="M87" s="133" t="s">
        <v>1060</v>
      </c>
      <c r="N87" s="284"/>
      <c r="O87" s="351">
        <v>45590</v>
      </c>
      <c r="P87" s="72" t="s">
        <v>375</v>
      </c>
      <c r="Q87" s="286">
        <v>6</v>
      </c>
      <c r="R87" s="286">
        <v>7</v>
      </c>
      <c r="S87" s="287" t="s">
        <v>74</v>
      </c>
      <c r="T87" s="287" t="s">
        <v>74</v>
      </c>
      <c r="U87" s="286">
        <v>3</v>
      </c>
      <c r="V87" s="286">
        <v>3</v>
      </c>
      <c r="W87" s="287" t="s">
        <v>439</v>
      </c>
      <c r="X87" s="287" t="s">
        <v>1061</v>
      </c>
      <c r="Y87" s="133" t="s">
        <v>74</v>
      </c>
      <c r="Z87" s="310" t="s">
        <v>529</v>
      </c>
      <c r="AA87" s="352" t="s">
        <v>79</v>
      </c>
      <c r="AB87" s="310" t="s">
        <v>530</v>
      </c>
      <c r="AC87" s="100">
        <v>45670</v>
      </c>
      <c r="AD87" s="102">
        <v>45667</v>
      </c>
      <c r="AE87" s="133" t="s">
        <v>1062</v>
      </c>
      <c r="AF87" s="133" t="s">
        <v>335</v>
      </c>
      <c r="AG87" s="133"/>
      <c r="AH87" s="51"/>
      <c r="AI87" s="246" t="s">
        <v>1063</v>
      </c>
    </row>
    <row r="88" spans="1:48" ht="12.75">
      <c r="A88" s="2" t="s">
        <v>74</v>
      </c>
      <c r="B88" s="38">
        <v>82</v>
      </c>
      <c r="C88" s="170" t="s">
        <v>1064</v>
      </c>
      <c r="D88" s="133" t="s">
        <v>86</v>
      </c>
      <c r="E88" s="353">
        <v>1109</v>
      </c>
      <c r="F88" s="185" t="s">
        <v>1065</v>
      </c>
      <c r="G88" s="185" t="s">
        <v>1066</v>
      </c>
      <c r="H88" s="185" t="s">
        <v>66</v>
      </c>
      <c r="I88" s="185" t="s">
        <v>188</v>
      </c>
      <c r="J88" s="185" t="s">
        <v>1067</v>
      </c>
      <c r="K88" s="185" t="s">
        <v>316</v>
      </c>
      <c r="L88" s="185" t="s">
        <v>1068</v>
      </c>
      <c r="M88" s="133" t="s">
        <v>1069</v>
      </c>
      <c r="N88" s="249"/>
      <c r="O88" s="287"/>
      <c r="P88" s="287" t="s">
        <v>73</v>
      </c>
      <c r="Q88" s="286">
        <v>12</v>
      </c>
      <c r="R88" s="286">
        <v>12</v>
      </c>
      <c r="S88" s="287"/>
      <c r="T88" s="287"/>
      <c r="U88" s="286">
        <v>3</v>
      </c>
      <c r="V88" s="286">
        <v>3</v>
      </c>
      <c r="W88" s="297" t="s">
        <v>193</v>
      </c>
      <c r="X88" s="156" t="s">
        <v>1070</v>
      </c>
      <c r="Y88" s="191">
        <v>0.41666666666666669</v>
      </c>
      <c r="Z88" s="289">
        <v>45596</v>
      </c>
      <c r="AA88" s="354">
        <v>119000</v>
      </c>
      <c r="AB88" s="289">
        <v>45679</v>
      </c>
      <c r="AC88" s="322">
        <v>45681</v>
      </c>
      <c r="AD88" s="355">
        <v>45680</v>
      </c>
      <c r="AE88" s="185"/>
      <c r="AF88" s="185" t="s">
        <v>486</v>
      </c>
      <c r="AG88" s="133"/>
      <c r="AH88" s="51"/>
      <c r="AI88" s="246" t="s">
        <v>1063</v>
      </c>
    </row>
    <row r="89" spans="1:48" ht="14.25">
      <c r="A89" s="2" t="s">
        <v>74</v>
      </c>
      <c r="B89" s="38">
        <v>83</v>
      </c>
      <c r="C89" s="160" t="s">
        <v>1071</v>
      </c>
      <c r="D89" s="171" t="s">
        <v>62</v>
      </c>
      <c r="E89" s="212" t="s">
        <v>1072</v>
      </c>
      <c r="F89" s="147" t="s">
        <v>1073</v>
      </c>
      <c r="G89" s="356" t="s">
        <v>1074</v>
      </c>
      <c r="H89" s="147" t="s">
        <v>170</v>
      </c>
      <c r="I89" s="212" t="s">
        <v>218</v>
      </c>
      <c r="J89" s="356" t="s">
        <v>1075</v>
      </c>
      <c r="K89" s="147" t="s">
        <v>190</v>
      </c>
      <c r="L89" s="357" t="s">
        <v>1076</v>
      </c>
      <c r="M89" s="39" t="s">
        <v>71</v>
      </c>
      <c r="N89" s="125"/>
      <c r="O89" s="72" t="s">
        <v>1077</v>
      </c>
      <c r="P89" s="72" t="s">
        <v>1078</v>
      </c>
      <c r="Q89" s="126">
        <v>2</v>
      </c>
      <c r="R89" s="126">
        <v>3</v>
      </c>
      <c r="S89" s="72" t="s">
        <v>74</v>
      </c>
      <c r="T89" s="72" t="s">
        <v>1079</v>
      </c>
      <c r="U89" s="126">
        <v>0</v>
      </c>
      <c r="V89" s="126">
        <v>1</v>
      </c>
      <c r="W89" s="72" t="s">
        <v>439</v>
      </c>
      <c r="X89" s="72" t="s">
        <v>76</v>
      </c>
      <c r="Y89" s="128" t="s">
        <v>77</v>
      </c>
      <c r="Z89" s="128" t="s">
        <v>716</v>
      </c>
      <c r="AA89" s="128" t="s">
        <v>179</v>
      </c>
      <c r="AB89" s="128" t="s">
        <v>149</v>
      </c>
      <c r="AC89" s="199">
        <v>45665</v>
      </c>
      <c r="AD89" s="132">
        <v>45643</v>
      </c>
      <c r="AE89" s="358" t="s">
        <v>1080</v>
      </c>
      <c r="AF89" s="185" t="s">
        <v>353</v>
      </c>
      <c r="AG89" s="359"/>
      <c r="AH89" s="142"/>
      <c r="AI89" s="147" t="s">
        <v>1081</v>
      </c>
      <c r="AJ89" s="114"/>
    </row>
    <row r="90" spans="1:48" ht="14.25">
      <c r="A90" s="2" t="s">
        <v>74</v>
      </c>
      <c r="B90" s="38">
        <v>84</v>
      </c>
      <c r="C90" s="138" t="s">
        <v>1082</v>
      </c>
      <c r="D90" s="97" t="s">
        <v>62</v>
      </c>
      <c r="E90" s="360" t="s">
        <v>1083</v>
      </c>
      <c r="F90" s="242" t="s">
        <v>1084</v>
      </c>
      <c r="G90" s="196" t="s">
        <v>1085</v>
      </c>
      <c r="H90" s="39" t="s">
        <v>242</v>
      </c>
      <c r="I90" s="361" t="s">
        <v>188</v>
      </c>
      <c r="J90" s="196" t="s">
        <v>1086</v>
      </c>
      <c r="K90" s="39" t="s">
        <v>1087</v>
      </c>
      <c r="L90" s="87" t="s">
        <v>1088</v>
      </c>
      <c r="M90" s="361" t="s">
        <v>71</v>
      </c>
      <c r="N90" s="362"/>
      <c r="O90" s="144" t="s">
        <v>1089</v>
      </c>
      <c r="P90" s="72" t="s">
        <v>147</v>
      </c>
      <c r="Q90" s="72">
        <v>10</v>
      </c>
      <c r="R90" s="72">
        <v>12</v>
      </c>
      <c r="S90" s="72" t="s">
        <v>74</v>
      </c>
      <c r="T90" s="72" t="s">
        <v>74</v>
      </c>
      <c r="U90" s="72">
        <v>3</v>
      </c>
      <c r="V90" s="72">
        <v>3</v>
      </c>
      <c r="W90" s="72" t="s">
        <v>193</v>
      </c>
      <c r="X90" s="72" t="s">
        <v>869</v>
      </c>
      <c r="Y90" s="141" t="s">
        <v>136</v>
      </c>
      <c r="Z90" s="141" t="s">
        <v>378</v>
      </c>
      <c r="AA90" s="80" t="s">
        <v>101</v>
      </c>
      <c r="AB90" s="141" t="s">
        <v>751</v>
      </c>
      <c r="AC90" s="363" t="s">
        <v>1090</v>
      </c>
      <c r="AD90" s="192">
        <v>45699</v>
      </c>
      <c r="AE90" s="196" t="s">
        <v>139</v>
      </c>
      <c r="AF90" s="361" t="s">
        <v>335</v>
      </c>
      <c r="AG90" s="359"/>
      <c r="AH90" s="147"/>
      <c r="AI90" s="189">
        <v>45642</v>
      </c>
      <c r="AJ90" s="114"/>
    </row>
    <row r="91" spans="1:48" ht="14.25">
      <c r="A91" s="2" t="s">
        <v>74</v>
      </c>
      <c r="B91" s="38">
        <v>85</v>
      </c>
      <c r="C91" s="138" t="s">
        <v>1091</v>
      </c>
      <c r="D91" s="171" t="s">
        <v>62</v>
      </c>
      <c r="E91" s="364" t="s">
        <v>1092</v>
      </c>
      <c r="F91" s="365" t="s">
        <v>1093</v>
      </c>
      <c r="G91" s="366" t="s">
        <v>1094</v>
      </c>
      <c r="H91" s="147" t="s">
        <v>242</v>
      </c>
      <c r="I91" s="364" t="s">
        <v>67</v>
      </c>
      <c r="J91" s="366" t="s">
        <v>1095</v>
      </c>
      <c r="K91" s="147" t="s">
        <v>69</v>
      </c>
      <c r="L91" s="367" t="s">
        <v>1096</v>
      </c>
      <c r="M91" s="361" t="s">
        <v>318</v>
      </c>
      <c r="N91" s="362"/>
      <c r="O91" s="100">
        <v>45637</v>
      </c>
      <c r="P91" s="72" t="s">
        <v>147</v>
      </c>
      <c r="Q91" s="72">
        <v>6</v>
      </c>
      <c r="R91" s="72">
        <v>7</v>
      </c>
      <c r="S91" s="72" t="s">
        <v>74</v>
      </c>
      <c r="T91" s="72" t="s">
        <v>74</v>
      </c>
      <c r="U91" s="72">
        <v>3</v>
      </c>
      <c r="V91" s="72">
        <v>3</v>
      </c>
      <c r="W91" s="72" t="s">
        <v>439</v>
      </c>
      <c r="X91" s="45" t="s">
        <v>1097</v>
      </c>
      <c r="Y91" s="368" t="s">
        <v>136</v>
      </c>
      <c r="Z91" s="368" t="s">
        <v>296</v>
      </c>
      <c r="AA91" s="128" t="s">
        <v>715</v>
      </c>
      <c r="AB91" s="368" t="s">
        <v>1098</v>
      </c>
      <c r="AC91" s="363" t="s">
        <v>485</v>
      </c>
      <c r="AD91" s="369">
        <v>45706</v>
      </c>
      <c r="AE91" s="366" t="s">
        <v>717</v>
      </c>
      <c r="AF91" s="361" t="s">
        <v>886</v>
      </c>
      <c r="AG91" s="171" t="s">
        <v>1099</v>
      </c>
      <c r="AH91" s="147" t="s">
        <v>364</v>
      </c>
      <c r="AI91" s="189">
        <v>45297</v>
      </c>
      <c r="AJ91" s="114"/>
    </row>
    <row r="92" spans="1:48" ht="12.75">
      <c r="A92" s="2" t="s">
        <v>74</v>
      </c>
      <c r="B92" s="38">
        <v>86</v>
      </c>
      <c r="C92" s="160" t="s">
        <v>1100</v>
      </c>
      <c r="D92" s="171" t="s">
        <v>86</v>
      </c>
      <c r="E92" s="367" t="s">
        <v>1101</v>
      </c>
      <c r="F92" s="367" t="s">
        <v>1102</v>
      </c>
      <c r="G92" s="370" t="s">
        <v>1103</v>
      </c>
      <c r="H92" s="367" t="s">
        <v>242</v>
      </c>
      <c r="I92" s="258" t="s">
        <v>218</v>
      </c>
      <c r="J92" s="370" t="s">
        <v>1104</v>
      </c>
      <c r="K92" s="370" t="s">
        <v>144</v>
      </c>
      <c r="L92" s="367" t="s">
        <v>1088</v>
      </c>
      <c r="M92" s="326" t="s">
        <v>1105</v>
      </c>
      <c r="N92" s="249"/>
      <c r="O92" s="287"/>
      <c r="P92" s="285"/>
      <c r="Q92" s="72">
        <v>3</v>
      </c>
      <c r="R92" s="72">
        <v>3</v>
      </c>
      <c r="S92" s="287"/>
      <c r="T92" s="287"/>
      <c r="U92" s="72">
        <v>1</v>
      </c>
      <c r="V92" s="72">
        <v>1</v>
      </c>
      <c r="W92" s="72" t="s">
        <v>361</v>
      </c>
      <c r="X92" s="72" t="s">
        <v>1106</v>
      </c>
      <c r="Y92" s="371">
        <v>0.83333333333333337</v>
      </c>
      <c r="Z92" s="369">
        <v>45624</v>
      </c>
      <c r="AA92" s="372">
        <v>109900</v>
      </c>
      <c r="AB92" s="369">
        <v>45650</v>
      </c>
      <c r="AC92" s="285"/>
      <c r="AD92" s="373">
        <v>45649</v>
      </c>
      <c r="AE92" s="359"/>
      <c r="AF92" s="185" t="s">
        <v>472</v>
      </c>
      <c r="AG92" s="367" t="s">
        <v>1107</v>
      </c>
      <c r="AH92" s="142"/>
      <c r="AI92" s="277"/>
    </row>
    <row r="93" spans="1:48" ht="14.25">
      <c r="A93" s="2" t="s">
        <v>74</v>
      </c>
      <c r="B93" s="38">
        <v>87</v>
      </c>
      <c r="C93" s="154" t="s">
        <v>1108</v>
      </c>
      <c r="D93" s="97" t="s">
        <v>86</v>
      </c>
      <c r="E93" s="87" t="s">
        <v>1109</v>
      </c>
      <c r="F93" s="87" t="s">
        <v>1110</v>
      </c>
      <c r="G93" s="87" t="s">
        <v>1111</v>
      </c>
      <c r="H93" s="374" t="s">
        <v>242</v>
      </c>
      <c r="I93" s="375" t="s">
        <v>218</v>
      </c>
      <c r="J93" s="87" t="s">
        <v>1112</v>
      </c>
      <c r="K93" s="374" t="s">
        <v>220</v>
      </c>
      <c r="L93" s="87" t="s">
        <v>1113</v>
      </c>
      <c r="M93" s="376" t="s">
        <v>345</v>
      </c>
      <c r="N93" s="249"/>
      <c r="O93" s="287"/>
      <c r="P93" s="72" t="s">
        <v>1114</v>
      </c>
      <c r="Q93" s="72">
        <v>7</v>
      </c>
      <c r="R93" s="72">
        <v>7</v>
      </c>
      <c r="S93" s="287"/>
      <c r="T93" s="287"/>
      <c r="U93" s="72">
        <v>3</v>
      </c>
      <c r="V93" s="72">
        <v>3</v>
      </c>
      <c r="W93" s="72" t="s">
        <v>1115</v>
      </c>
      <c r="X93" s="72" t="s">
        <v>1061</v>
      </c>
      <c r="Y93" s="191">
        <v>0.85416666666666663</v>
      </c>
      <c r="Z93" s="192">
        <v>45628</v>
      </c>
      <c r="AA93" s="352" t="s">
        <v>79</v>
      </c>
      <c r="AB93" s="192">
        <v>45709</v>
      </c>
      <c r="AC93" s="100">
        <v>45716</v>
      </c>
      <c r="AD93" s="192">
        <v>45715</v>
      </c>
      <c r="AE93" s="196" t="s">
        <v>1116</v>
      </c>
      <c r="AF93" s="39" t="s">
        <v>472</v>
      </c>
      <c r="AG93" s="133"/>
      <c r="AH93" s="142"/>
      <c r="AI93" s="147" t="s">
        <v>1117</v>
      </c>
      <c r="AJ93" s="114"/>
    </row>
    <row r="94" spans="1:48" ht="12.75">
      <c r="A94" s="2" t="s">
        <v>74</v>
      </c>
      <c r="B94" s="38">
        <v>88</v>
      </c>
      <c r="C94" s="154" t="s">
        <v>1118</v>
      </c>
      <c r="D94" s="97" t="s">
        <v>86</v>
      </c>
      <c r="E94" s="87">
        <v>970301</v>
      </c>
      <c r="F94" s="374">
        <v>1028250657</v>
      </c>
      <c r="G94" s="87" t="s">
        <v>1119</v>
      </c>
      <c r="H94" s="39" t="s">
        <v>90</v>
      </c>
      <c r="I94" s="39" t="s">
        <v>243</v>
      </c>
      <c r="J94" s="39" t="s">
        <v>1120</v>
      </c>
      <c r="K94" s="39" t="s">
        <v>157</v>
      </c>
      <c r="L94" s="39" t="s">
        <v>1121</v>
      </c>
      <c r="M94" s="361" t="s">
        <v>318</v>
      </c>
      <c r="N94" s="249"/>
      <c r="O94" s="287"/>
      <c r="P94" s="285"/>
      <c r="Q94" s="72">
        <v>5</v>
      </c>
      <c r="R94" s="72">
        <v>5</v>
      </c>
      <c r="S94" s="287"/>
      <c r="T94" s="287"/>
      <c r="U94" s="72">
        <v>3</v>
      </c>
      <c r="V94" s="72">
        <v>3</v>
      </c>
      <c r="W94" s="72" t="s">
        <v>235</v>
      </c>
      <c r="X94" s="72" t="s">
        <v>331</v>
      </c>
      <c r="Y94" s="191">
        <v>0.77083333333333337</v>
      </c>
      <c r="Z94" s="192">
        <v>45636</v>
      </c>
      <c r="AA94" s="290">
        <v>69000</v>
      </c>
      <c r="AB94" s="192">
        <v>45722</v>
      </c>
      <c r="AC94" s="287"/>
      <c r="AD94" s="192">
        <v>45721</v>
      </c>
      <c r="AE94" s="39" t="s">
        <v>1122</v>
      </c>
      <c r="AF94" s="185" t="s">
        <v>353</v>
      </c>
      <c r="AG94" s="97" t="s">
        <v>1123</v>
      </c>
      <c r="AH94" s="142"/>
      <c r="AI94" s="277"/>
      <c r="AJ94" s="114"/>
    </row>
    <row r="95" spans="1:48" ht="14.25">
      <c r="A95" s="2" t="s">
        <v>74</v>
      </c>
      <c r="B95" s="38">
        <v>89</v>
      </c>
      <c r="C95" s="154" t="s">
        <v>1124</v>
      </c>
      <c r="D95" s="97" t="s">
        <v>86</v>
      </c>
      <c r="E95" s="87" t="s">
        <v>1125</v>
      </c>
      <c r="F95" s="377" t="s">
        <v>1126</v>
      </c>
      <c r="G95" s="87" t="s">
        <v>1127</v>
      </c>
      <c r="H95" s="39" t="s">
        <v>90</v>
      </c>
      <c r="I95" s="361" t="s">
        <v>188</v>
      </c>
      <c r="J95" s="87" t="s">
        <v>1128</v>
      </c>
      <c r="K95" s="39" t="s">
        <v>260</v>
      </c>
      <c r="L95" s="39" t="s">
        <v>1129</v>
      </c>
      <c r="M95" s="376" t="s">
        <v>345</v>
      </c>
      <c r="N95" s="125"/>
      <c r="O95" s="100">
        <v>45638</v>
      </c>
      <c r="P95" s="194" t="s">
        <v>147</v>
      </c>
      <c r="Q95" s="72">
        <v>11</v>
      </c>
      <c r="R95" s="72">
        <v>12</v>
      </c>
      <c r="S95" s="72" t="s">
        <v>74</v>
      </c>
      <c r="T95" s="72" t="s">
        <v>74</v>
      </c>
      <c r="U95" s="72">
        <v>3</v>
      </c>
      <c r="V95" s="72">
        <v>3</v>
      </c>
      <c r="W95" s="72" t="s">
        <v>193</v>
      </c>
      <c r="X95" s="72" t="s">
        <v>869</v>
      </c>
      <c r="Y95" s="141" t="s">
        <v>136</v>
      </c>
      <c r="Z95" s="141" t="s">
        <v>149</v>
      </c>
      <c r="AA95" s="41" t="s">
        <v>1130</v>
      </c>
      <c r="AB95" s="141" t="s">
        <v>1131</v>
      </c>
      <c r="AC95" s="144" t="s">
        <v>1132</v>
      </c>
      <c r="AD95" s="378">
        <v>45719</v>
      </c>
      <c r="AE95" s="97" t="s">
        <v>1133</v>
      </c>
      <c r="AF95" s="361" t="s">
        <v>886</v>
      </c>
      <c r="AG95" s="379" t="s">
        <v>1134</v>
      </c>
      <c r="AH95" s="142"/>
      <c r="AI95" s="277"/>
      <c r="AJ95" s="114"/>
    </row>
    <row r="96" spans="1:48" ht="14.25">
      <c r="B96" s="38">
        <v>90</v>
      </c>
      <c r="C96" s="160" t="s">
        <v>1135</v>
      </c>
      <c r="D96" s="171" t="s">
        <v>62</v>
      </c>
      <c r="E96" s="171" t="s">
        <v>1136</v>
      </c>
      <c r="F96" s="147">
        <v>1068585009</v>
      </c>
      <c r="G96" s="147" t="s">
        <v>1137</v>
      </c>
      <c r="H96" s="171" t="s">
        <v>242</v>
      </c>
      <c r="I96" s="171" t="s">
        <v>218</v>
      </c>
      <c r="J96" s="171" t="s">
        <v>1138</v>
      </c>
      <c r="K96" s="171" t="s">
        <v>359</v>
      </c>
      <c r="L96" s="171" t="s">
        <v>1139</v>
      </c>
      <c r="M96" s="283" t="s">
        <v>71</v>
      </c>
      <c r="N96" s="249"/>
      <c r="O96" s="287"/>
      <c r="P96" s="285" t="s">
        <v>1</v>
      </c>
      <c r="Q96" s="287"/>
      <c r="R96" s="287"/>
      <c r="S96" s="287"/>
      <c r="T96" s="287"/>
      <c r="U96" s="287"/>
      <c r="V96" s="287"/>
      <c r="W96" s="287"/>
      <c r="X96" s="287"/>
      <c r="Y96" s="380"/>
      <c r="Z96" s="82"/>
      <c r="AA96" s="381"/>
      <c r="AB96" s="382"/>
      <c r="AC96" s="287"/>
      <c r="AD96" s="383"/>
      <c r="AE96" s="359"/>
      <c r="AF96" s="359"/>
      <c r="AG96" s="384"/>
      <c r="AH96" s="142"/>
      <c r="AI96" s="277"/>
      <c r="AJ96" s="114"/>
    </row>
    <row r="97" spans="1:36" ht="14.25">
      <c r="A97" s="2" t="s">
        <v>74</v>
      </c>
      <c r="B97" s="38">
        <v>91</v>
      </c>
      <c r="C97" s="385"/>
      <c r="D97" s="359"/>
      <c r="E97" s="359"/>
      <c r="F97" s="270"/>
      <c r="G97" s="270"/>
      <c r="H97" s="359"/>
      <c r="I97" s="359"/>
      <c r="J97" s="359"/>
      <c r="K97" s="359"/>
      <c r="L97" s="359"/>
      <c r="M97" s="359"/>
      <c r="N97" s="249"/>
      <c r="O97" s="287"/>
      <c r="P97" s="285" t="s">
        <v>1</v>
      </c>
      <c r="Q97" s="287"/>
      <c r="R97" s="287"/>
      <c r="S97" s="287"/>
      <c r="T97" s="287"/>
      <c r="U97" s="287"/>
      <c r="V97" s="287"/>
      <c r="W97" s="287"/>
      <c r="X97" s="287"/>
      <c r="Y97" s="380"/>
      <c r="Z97" s="82"/>
      <c r="AA97" s="381"/>
      <c r="AB97" s="382"/>
      <c r="AC97" s="287"/>
      <c r="AD97" s="383"/>
      <c r="AE97" s="359"/>
      <c r="AF97" s="359"/>
      <c r="AG97" s="384"/>
      <c r="AH97" s="142"/>
      <c r="AI97" s="277"/>
      <c r="AJ97" s="114"/>
    </row>
    <row r="98" spans="1:36" ht="14.25">
      <c r="B98" s="38">
        <v>92</v>
      </c>
      <c r="C98" s="385"/>
      <c r="D98" s="359"/>
      <c r="E98" s="359"/>
      <c r="F98" s="270"/>
      <c r="G98" s="270"/>
      <c r="H98" s="359"/>
      <c r="I98" s="359"/>
      <c r="J98" s="359"/>
      <c r="K98" s="359"/>
      <c r="L98" s="359"/>
      <c r="M98" s="359"/>
      <c r="N98" s="249"/>
      <c r="O98" s="287"/>
      <c r="P98" s="285" t="s">
        <v>1</v>
      </c>
      <c r="Q98" s="287"/>
      <c r="R98" s="287"/>
      <c r="S98" s="287"/>
      <c r="T98" s="287"/>
      <c r="U98" s="287"/>
      <c r="V98" s="287"/>
      <c r="W98" s="287"/>
      <c r="X98" s="287"/>
      <c r="Y98" s="380"/>
      <c r="Z98" s="82"/>
      <c r="AA98" s="381"/>
      <c r="AB98" s="382"/>
      <c r="AC98" s="287"/>
      <c r="AD98" s="383"/>
      <c r="AE98" s="359"/>
      <c r="AF98" s="359"/>
      <c r="AG98" s="384"/>
      <c r="AH98" s="142"/>
      <c r="AI98" s="277"/>
      <c r="AJ98" s="114"/>
    </row>
    <row r="99" spans="1:36" ht="14.25">
      <c r="A99" s="386" t="s">
        <v>1140</v>
      </c>
      <c r="B99" s="38">
        <v>93</v>
      </c>
      <c r="C99" s="385"/>
      <c r="D99" s="359"/>
      <c r="E99" s="359"/>
      <c r="F99" s="270"/>
      <c r="G99" s="270"/>
      <c r="H99" s="359"/>
      <c r="I99" s="359"/>
      <c r="J99" s="359"/>
      <c r="K99" s="359"/>
      <c r="L99" s="359"/>
      <c r="M99" s="359"/>
      <c r="N99" s="249"/>
      <c r="O99" s="287"/>
      <c r="P99" s="285" t="s">
        <v>1</v>
      </c>
      <c r="Q99" s="287"/>
      <c r="R99" s="287"/>
      <c r="S99" s="287"/>
      <c r="T99" s="287"/>
      <c r="U99" s="287"/>
      <c r="V99" s="287"/>
      <c r="W99" s="287"/>
      <c r="X99" s="287"/>
      <c r="Y99" s="380"/>
      <c r="Z99" s="82"/>
      <c r="AA99" s="381"/>
      <c r="AB99" s="382"/>
      <c r="AC99" s="287"/>
      <c r="AD99" s="383"/>
      <c r="AE99" s="359"/>
      <c r="AF99" s="359"/>
      <c r="AG99" s="384"/>
      <c r="AH99" s="142"/>
      <c r="AI99" s="277"/>
      <c r="AJ99" s="114"/>
    </row>
    <row r="100" spans="1:36" ht="14.25">
      <c r="A100" s="386" t="s">
        <v>74</v>
      </c>
      <c r="B100" s="38">
        <v>94</v>
      </c>
      <c r="C100" s="385"/>
      <c r="D100" s="359"/>
      <c r="E100" s="359"/>
      <c r="F100" s="270"/>
      <c r="G100" s="270"/>
      <c r="H100" s="359"/>
      <c r="I100" s="359"/>
      <c r="J100" s="359"/>
      <c r="K100" s="359"/>
      <c r="L100" s="359"/>
      <c r="M100" s="359"/>
      <c r="N100" s="249"/>
      <c r="O100" s="287"/>
      <c r="P100" s="285" t="s">
        <v>1</v>
      </c>
      <c r="Q100" s="287"/>
      <c r="R100" s="287"/>
      <c r="S100" s="287"/>
      <c r="T100" s="287"/>
      <c r="U100" s="287"/>
      <c r="V100" s="287"/>
      <c r="W100" s="287"/>
      <c r="X100" s="287"/>
      <c r="Y100" s="380"/>
      <c r="Z100" s="82"/>
      <c r="AA100" s="381"/>
      <c r="AB100" s="382"/>
      <c r="AC100" s="287"/>
      <c r="AD100" s="383"/>
      <c r="AE100" s="359"/>
      <c r="AF100" s="359"/>
      <c r="AG100" s="384"/>
      <c r="AH100" s="142"/>
      <c r="AI100" s="277"/>
      <c r="AJ100" s="114"/>
    </row>
    <row r="101" spans="1:36" ht="14.25">
      <c r="A101" s="386" t="s">
        <v>1141</v>
      </c>
      <c r="B101" s="38">
        <v>95</v>
      </c>
      <c r="C101" s="385"/>
      <c r="D101" s="359"/>
      <c r="E101" s="359"/>
      <c r="F101" s="270"/>
      <c r="G101" s="270"/>
      <c r="H101" s="359"/>
      <c r="I101" s="359"/>
      <c r="J101" s="359"/>
      <c r="K101" s="359"/>
      <c r="L101" s="359"/>
      <c r="M101" s="359"/>
      <c r="N101" s="249"/>
      <c r="O101" s="287"/>
      <c r="P101" s="285" t="s">
        <v>1</v>
      </c>
      <c r="Q101" s="287"/>
      <c r="R101" s="287"/>
      <c r="S101" s="287"/>
      <c r="T101" s="287"/>
      <c r="U101" s="287"/>
      <c r="V101" s="287"/>
      <c r="W101" s="287"/>
      <c r="X101" s="287"/>
      <c r="Y101" s="380"/>
      <c r="Z101" s="82"/>
      <c r="AA101" s="381"/>
      <c r="AB101" s="382"/>
      <c r="AC101" s="287"/>
      <c r="AD101" s="383"/>
      <c r="AE101" s="359"/>
      <c r="AF101" s="359"/>
      <c r="AG101" s="384"/>
      <c r="AH101" s="142"/>
      <c r="AI101" s="277"/>
      <c r="AJ101" s="114"/>
    </row>
    <row r="102" spans="1:36" ht="14.25">
      <c r="A102" s="387"/>
      <c r="B102" s="38">
        <v>96</v>
      </c>
      <c r="C102" s="385"/>
      <c r="D102" s="359"/>
      <c r="E102" s="359"/>
      <c r="F102" s="270"/>
      <c r="G102" s="270"/>
      <c r="H102" s="359"/>
      <c r="I102" s="359"/>
      <c r="J102" s="359"/>
      <c r="K102" s="359"/>
      <c r="L102" s="359"/>
      <c r="M102" s="359"/>
      <c r="N102" s="249"/>
      <c r="O102" s="287"/>
      <c r="P102" s="285" t="s">
        <v>1</v>
      </c>
      <c r="Q102" s="287"/>
      <c r="R102" s="287"/>
      <c r="S102" s="287"/>
      <c r="T102" s="287"/>
      <c r="U102" s="287"/>
      <c r="V102" s="287"/>
      <c r="W102" s="287"/>
      <c r="X102" s="287"/>
      <c r="Y102" s="380"/>
      <c r="Z102" s="82"/>
      <c r="AA102" s="381"/>
      <c r="AB102" s="382"/>
      <c r="AC102" s="287"/>
      <c r="AD102" s="383"/>
      <c r="AE102" s="359"/>
      <c r="AF102" s="359"/>
      <c r="AG102" s="384"/>
      <c r="AH102" s="142"/>
      <c r="AI102" s="277"/>
      <c r="AJ102" s="114"/>
    </row>
    <row r="103" spans="1:36" ht="14.25">
      <c r="A103" s="386" t="s">
        <v>1142</v>
      </c>
      <c r="B103" s="38">
        <v>97</v>
      </c>
      <c r="C103" s="385"/>
      <c r="D103" s="359"/>
      <c r="E103" s="359"/>
      <c r="F103" s="270"/>
      <c r="G103" s="270"/>
      <c r="H103" s="359"/>
      <c r="I103" s="359"/>
      <c r="J103" s="359"/>
      <c r="K103" s="359"/>
      <c r="L103" s="359"/>
      <c r="M103" s="359"/>
      <c r="N103" s="249"/>
      <c r="O103" s="287"/>
      <c r="P103" s="285" t="s">
        <v>1</v>
      </c>
      <c r="Q103" s="287"/>
      <c r="R103" s="287"/>
      <c r="S103" s="287"/>
      <c r="T103" s="287"/>
      <c r="U103" s="287"/>
      <c r="V103" s="287"/>
      <c r="W103" s="287"/>
      <c r="X103" s="287"/>
      <c r="Y103" s="380"/>
      <c r="Z103" s="382"/>
      <c r="AA103" s="381"/>
      <c r="AB103" s="382"/>
      <c r="AC103" s="287"/>
      <c r="AD103" s="383"/>
      <c r="AE103" s="359"/>
      <c r="AF103" s="359"/>
      <c r="AG103" s="359"/>
      <c r="AH103" s="142"/>
      <c r="AI103" s="277"/>
      <c r="AJ103" s="114"/>
    </row>
    <row r="104" spans="1:36" ht="14.25">
      <c r="A104" s="386" t="s">
        <v>1143</v>
      </c>
      <c r="B104" s="38">
        <v>98</v>
      </c>
      <c r="C104" s="385"/>
      <c r="D104" s="359"/>
      <c r="E104" s="359"/>
      <c r="F104" s="270"/>
      <c r="G104" s="270"/>
      <c r="H104" s="359"/>
      <c r="I104" s="359"/>
      <c r="J104" s="359"/>
      <c r="K104" s="359"/>
      <c r="L104" s="359"/>
      <c r="M104" s="359"/>
      <c r="N104" s="249"/>
      <c r="O104" s="287"/>
      <c r="P104" s="285" t="s">
        <v>1</v>
      </c>
      <c r="Q104" s="287"/>
      <c r="R104" s="287"/>
      <c r="S104" s="287"/>
      <c r="T104" s="287"/>
      <c r="U104" s="287"/>
      <c r="V104" s="287"/>
      <c r="W104" s="287"/>
      <c r="X104" s="287"/>
      <c r="Y104" s="380"/>
      <c r="Z104" s="382"/>
      <c r="AA104" s="381"/>
      <c r="AB104" s="382"/>
      <c r="AC104" s="287"/>
      <c r="AD104" s="383"/>
      <c r="AE104" s="359"/>
      <c r="AF104" s="359"/>
      <c r="AG104" s="359"/>
      <c r="AH104" s="142"/>
      <c r="AI104" s="277"/>
      <c r="AJ104" s="114"/>
    </row>
    <row r="105" spans="1:36" ht="14.25">
      <c r="A105" s="387"/>
      <c r="B105" s="38">
        <v>99</v>
      </c>
      <c r="C105" s="160"/>
      <c r="D105" s="171"/>
      <c r="E105" s="171"/>
      <c r="F105" s="147"/>
      <c r="G105" s="147"/>
      <c r="H105" s="171"/>
      <c r="I105" s="171"/>
      <c r="J105" s="171"/>
      <c r="K105" s="171"/>
      <c r="L105" s="171"/>
      <c r="M105" s="173"/>
      <c r="N105" s="99"/>
      <c r="O105" s="72"/>
      <c r="P105" s="72"/>
      <c r="Q105" s="126"/>
      <c r="R105" s="388"/>
      <c r="S105" s="72"/>
      <c r="T105" s="72"/>
      <c r="U105" s="126"/>
      <c r="V105" s="126"/>
      <c r="W105" s="72"/>
      <c r="X105" s="72"/>
      <c r="Y105" s="174"/>
      <c r="Z105" s="174"/>
      <c r="AA105" s="171"/>
      <c r="AB105" s="174"/>
      <c r="AC105" s="72"/>
      <c r="AD105" s="389"/>
      <c r="AE105" s="390"/>
      <c r="AF105" s="390"/>
      <c r="AG105" s="390"/>
      <c r="AH105" s="142"/>
      <c r="AI105" s="142"/>
      <c r="AJ105" s="114"/>
    </row>
    <row r="106" spans="1:36" ht="14.25">
      <c r="A106" s="386" t="s">
        <v>1144</v>
      </c>
      <c r="B106" s="38">
        <v>100</v>
      </c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220"/>
      <c r="N106" s="71"/>
      <c r="O106" s="46"/>
      <c r="P106" s="46"/>
      <c r="Q106" s="45"/>
      <c r="R106" s="46"/>
      <c r="S106" s="46"/>
      <c r="T106" s="46"/>
      <c r="U106" s="46"/>
      <c r="V106" s="46"/>
      <c r="W106" s="46"/>
      <c r="X106" s="46"/>
      <c r="Y106" s="38"/>
      <c r="Z106" s="38"/>
      <c r="AA106" s="38"/>
      <c r="AB106" s="38"/>
      <c r="AC106" s="46"/>
      <c r="AD106" s="391"/>
      <c r="AE106" s="38"/>
      <c r="AF106" s="38"/>
      <c r="AG106" s="38"/>
      <c r="AH106" s="142"/>
      <c r="AI106" s="82"/>
    </row>
    <row r="107" spans="1:36" ht="14.25">
      <c r="A107" s="387"/>
      <c r="B107" s="38">
        <v>101</v>
      </c>
      <c r="C107" s="147"/>
      <c r="D107" s="148"/>
      <c r="E107" s="175"/>
      <c r="F107" s="147"/>
      <c r="G107" s="147"/>
      <c r="H107" s="148"/>
      <c r="I107" s="148"/>
      <c r="J107" s="148"/>
      <c r="K107" s="148"/>
      <c r="L107" s="148"/>
      <c r="M107" s="149"/>
      <c r="N107" s="208"/>
      <c r="O107" s="45"/>
      <c r="P107" s="45"/>
      <c r="Q107" s="115"/>
      <c r="R107" s="392"/>
      <c r="S107" s="45"/>
      <c r="T107" s="45"/>
      <c r="U107" s="115"/>
      <c r="V107" s="115"/>
      <c r="W107" s="45"/>
      <c r="X107" s="45"/>
      <c r="Y107" s="175"/>
      <c r="Z107" s="175"/>
      <c r="AA107" s="148"/>
      <c r="AB107" s="148"/>
      <c r="AC107" s="45"/>
      <c r="AD107" s="393"/>
      <c r="AE107" s="394"/>
      <c r="AF107" s="394"/>
      <c r="AG107" s="395"/>
      <c r="AH107" s="142"/>
      <c r="AI107" s="82"/>
    </row>
    <row r="108" spans="1:36" ht="14.25">
      <c r="A108" s="386" t="s">
        <v>1145</v>
      </c>
      <c r="B108" s="38">
        <v>102</v>
      </c>
      <c r="C108" s="270"/>
      <c r="D108" s="270"/>
      <c r="E108" s="270"/>
      <c r="F108" s="270"/>
      <c r="G108" s="270"/>
      <c r="H108" s="270"/>
      <c r="I108" s="270"/>
      <c r="J108" s="270"/>
      <c r="K108" s="270"/>
      <c r="L108" s="270"/>
      <c r="M108" s="303"/>
      <c r="N108" s="261"/>
      <c r="O108" s="297"/>
      <c r="P108" s="297"/>
      <c r="Q108" s="263"/>
      <c r="R108" s="396"/>
      <c r="S108" s="297"/>
      <c r="T108" s="297"/>
      <c r="U108" s="288"/>
      <c r="V108" s="288"/>
      <c r="W108" s="297"/>
      <c r="X108" s="297"/>
      <c r="Y108" s="270"/>
      <c r="Z108" s="270"/>
      <c r="AA108" s="397"/>
      <c r="AB108" s="270"/>
      <c r="AC108" s="270"/>
      <c r="AD108" s="398"/>
      <c r="AE108" s="142"/>
      <c r="AF108" s="142"/>
      <c r="AG108" s="147"/>
      <c r="AH108" s="142"/>
      <c r="AI108" s="399"/>
    </row>
    <row r="109" spans="1:36" ht="14.25">
      <c r="A109" s="386" t="s">
        <v>1146</v>
      </c>
      <c r="B109" s="38">
        <v>103</v>
      </c>
      <c r="C109" s="270"/>
      <c r="D109" s="182"/>
      <c r="E109" s="400"/>
      <c r="F109" s="401"/>
      <c r="G109" s="401"/>
      <c r="H109" s="182"/>
      <c r="I109" s="182"/>
      <c r="J109" s="182"/>
      <c r="K109" s="182"/>
      <c r="L109" s="270"/>
      <c r="M109" s="402"/>
      <c r="N109" s="272"/>
      <c r="O109" s="264"/>
      <c r="P109" s="262"/>
      <c r="Q109" s="263"/>
      <c r="R109" s="403"/>
      <c r="S109" s="264"/>
      <c r="T109" s="264"/>
      <c r="U109" s="263"/>
      <c r="V109" s="263"/>
      <c r="W109" s="264"/>
      <c r="X109" s="264"/>
      <c r="Y109" s="404"/>
      <c r="Z109" s="405"/>
      <c r="AA109" s="406"/>
      <c r="AB109" s="405"/>
      <c r="AC109" s="407"/>
      <c r="AD109" s="398"/>
      <c r="AE109" s="394"/>
      <c r="AF109" s="394"/>
      <c r="AG109" s="408"/>
      <c r="AH109" s="142"/>
      <c r="AI109" s="399"/>
    </row>
    <row r="110" spans="1:36" ht="14.25">
      <c r="A110" s="386" t="s">
        <v>1147</v>
      </c>
      <c r="B110" s="38">
        <v>104</v>
      </c>
      <c r="C110" s="147"/>
      <c r="D110" s="394"/>
      <c r="E110" s="394"/>
      <c r="F110" s="142"/>
      <c r="G110" s="142"/>
      <c r="H110" s="394"/>
      <c r="I110" s="394"/>
      <c r="J110" s="394"/>
      <c r="K110" s="394"/>
      <c r="L110" s="142"/>
      <c r="M110" s="409"/>
      <c r="N110" s="272"/>
      <c r="O110" s="273"/>
      <c r="P110" s="410"/>
      <c r="Q110" s="403"/>
      <c r="R110" s="403"/>
      <c r="S110" s="411"/>
      <c r="T110" s="45"/>
      <c r="U110" s="115"/>
      <c r="V110" s="263"/>
      <c r="W110" s="412"/>
      <c r="X110" s="413"/>
      <c r="Y110" s="414"/>
      <c r="Z110" s="415"/>
      <c r="AA110" s="416"/>
      <c r="AB110" s="393"/>
      <c r="AC110" s="417"/>
      <c r="AD110" s="417"/>
      <c r="AE110" s="394"/>
      <c r="AF110" s="394"/>
      <c r="AG110" s="408"/>
      <c r="AH110" s="142"/>
      <c r="AI110" s="82"/>
    </row>
    <row r="111" spans="1:36" ht="14.25">
      <c r="A111" s="386" t="s">
        <v>1148</v>
      </c>
      <c r="B111" s="38">
        <v>105</v>
      </c>
      <c r="C111" s="418"/>
      <c r="D111" s="390"/>
      <c r="E111" s="390"/>
      <c r="F111" s="142"/>
      <c r="G111" s="142"/>
      <c r="H111" s="390"/>
      <c r="I111" s="390"/>
      <c r="J111" s="390"/>
      <c r="K111" s="390"/>
      <c r="L111" s="142"/>
      <c r="M111" s="419"/>
      <c r="N111" s="249"/>
      <c r="O111" s="420"/>
      <c r="P111" s="420"/>
      <c r="Q111" s="251"/>
      <c r="R111" s="251"/>
      <c r="S111" s="420"/>
      <c r="T111" s="287"/>
      <c r="U111" s="286"/>
      <c r="V111" s="286"/>
      <c r="W111" s="250"/>
      <c r="X111" s="421"/>
      <c r="Y111" s="422"/>
      <c r="Z111" s="423"/>
      <c r="AA111" s="372"/>
      <c r="AB111" s="383"/>
      <c r="AC111" s="424"/>
      <c r="AD111" s="398"/>
      <c r="AE111" s="383"/>
      <c r="AF111" s="390"/>
      <c r="AG111" s="390"/>
      <c r="AH111" s="142"/>
      <c r="AI111" s="399"/>
    </row>
    <row r="112" spans="1:36" ht="14.25">
      <c r="A112" s="387"/>
      <c r="B112" s="38">
        <v>106</v>
      </c>
      <c r="C112" s="270"/>
      <c r="D112" s="182"/>
      <c r="E112" s="182"/>
      <c r="F112" s="270"/>
      <c r="G112" s="270"/>
      <c r="H112" s="182"/>
      <c r="I112" s="182"/>
      <c r="J112" s="182"/>
      <c r="K112" s="182"/>
      <c r="L112" s="270"/>
      <c r="M112" s="425"/>
      <c r="N112" s="272"/>
      <c r="O112" s="411"/>
      <c r="P112" s="411"/>
      <c r="Q112" s="263"/>
      <c r="R112" s="263"/>
      <c r="S112" s="411"/>
      <c r="T112" s="45"/>
      <c r="U112" s="263"/>
      <c r="V112" s="263"/>
      <c r="W112" s="264"/>
      <c r="X112" s="264"/>
      <c r="Y112" s="414"/>
      <c r="Z112" s="405"/>
      <c r="AA112" s="416"/>
      <c r="AB112" s="393"/>
      <c r="AC112" s="398"/>
      <c r="AD112" s="398"/>
      <c r="AE112" s="182"/>
      <c r="AF112" s="182"/>
      <c r="AG112" s="182"/>
      <c r="AH112" s="142"/>
      <c r="AI112" s="82"/>
    </row>
    <row r="113" spans="1:48" ht="14.25">
      <c r="A113" s="386" t="s">
        <v>1149</v>
      </c>
      <c r="B113" s="38">
        <v>107</v>
      </c>
      <c r="C113" s="142"/>
      <c r="D113" s="394"/>
      <c r="E113" s="394"/>
      <c r="F113" s="142"/>
      <c r="G113" s="142"/>
      <c r="H113" s="394"/>
      <c r="I113" s="394"/>
      <c r="J113" s="394"/>
      <c r="K113" s="394"/>
      <c r="L113" s="142"/>
      <c r="M113" s="426"/>
      <c r="N113" s="272"/>
      <c r="O113" s="411"/>
      <c r="P113" s="411"/>
      <c r="Q113" s="403"/>
      <c r="R113" s="403"/>
      <c r="S113" s="411"/>
      <c r="T113" s="411"/>
      <c r="U113" s="263"/>
      <c r="V113" s="263"/>
      <c r="W113" s="412"/>
      <c r="X113" s="413"/>
      <c r="Y113" s="404"/>
      <c r="Z113" s="415"/>
      <c r="AA113" s="427"/>
      <c r="AB113" s="393"/>
      <c r="AC113" s="428"/>
      <c r="AD113" s="393"/>
      <c r="AE113" s="394"/>
      <c r="AF113" s="394"/>
      <c r="AG113" s="148"/>
      <c r="AH113" s="142"/>
      <c r="AI113" s="82"/>
    </row>
    <row r="114" spans="1:48" ht="14.25">
      <c r="A114" s="387"/>
      <c r="B114" s="38">
        <v>108</v>
      </c>
      <c r="C114" s="142"/>
      <c r="D114" s="394"/>
      <c r="E114" s="429"/>
      <c r="F114" s="142"/>
      <c r="G114" s="142"/>
      <c r="H114" s="394"/>
      <c r="I114" s="394"/>
      <c r="J114" s="394"/>
      <c r="K114" s="394"/>
      <c r="L114" s="142"/>
      <c r="M114" s="426"/>
      <c r="N114" s="272"/>
      <c r="O114" s="411"/>
      <c r="P114" s="411"/>
      <c r="Q114" s="263"/>
      <c r="R114" s="263"/>
      <c r="S114" s="411"/>
      <c r="T114" s="411"/>
      <c r="U114" s="263"/>
      <c r="V114" s="263"/>
      <c r="W114" s="412"/>
      <c r="X114" s="413"/>
      <c r="Y114" s="414"/>
      <c r="Z114" s="415"/>
      <c r="AA114" s="427"/>
      <c r="AB114" s="428"/>
      <c r="AC114" s="428"/>
      <c r="AD114" s="393"/>
      <c r="AE114" s="394"/>
      <c r="AF114" s="394"/>
      <c r="AG114" s="395"/>
      <c r="AH114" s="142"/>
      <c r="AI114" s="82"/>
    </row>
    <row r="115" spans="1:48" ht="14.25">
      <c r="A115" s="386" t="s">
        <v>1150</v>
      </c>
      <c r="B115" s="38">
        <v>109</v>
      </c>
      <c r="C115" s="142"/>
      <c r="D115" s="394"/>
      <c r="E115" s="142"/>
      <c r="F115" s="430"/>
      <c r="G115" s="142"/>
      <c r="H115" s="142"/>
      <c r="I115" s="394"/>
      <c r="J115" s="394"/>
      <c r="K115" s="394"/>
      <c r="L115" s="142"/>
      <c r="M115" s="426"/>
      <c r="N115" s="272"/>
      <c r="O115" s="411"/>
      <c r="P115" s="411"/>
      <c r="Q115" s="403"/>
      <c r="R115" s="403"/>
      <c r="S115" s="411"/>
      <c r="T115" s="411"/>
      <c r="U115" s="263"/>
      <c r="V115" s="263"/>
      <c r="W115" s="412"/>
      <c r="X115" s="413"/>
      <c r="Y115" s="414"/>
      <c r="Z115" s="415"/>
      <c r="AA115" s="427"/>
      <c r="AB115" s="393"/>
      <c r="AC115" s="428"/>
      <c r="AD115" s="393"/>
      <c r="AE115" s="394"/>
      <c r="AF115" s="394"/>
      <c r="AG115" s="394"/>
      <c r="AH115" s="142"/>
      <c r="AI115" s="82"/>
    </row>
    <row r="116" spans="1:48" ht="12.75">
      <c r="B116" s="38">
        <v>110</v>
      </c>
      <c r="C116" s="418"/>
      <c r="D116" s="390"/>
      <c r="E116" s="142"/>
      <c r="F116" s="142"/>
      <c r="G116" s="142"/>
      <c r="H116" s="142"/>
      <c r="I116" s="390"/>
      <c r="J116" s="390"/>
      <c r="K116" s="390"/>
      <c r="L116" s="142"/>
      <c r="M116" s="419"/>
      <c r="N116" s="249"/>
      <c r="O116" s="420"/>
      <c r="P116" s="285"/>
      <c r="Q116" s="251"/>
      <c r="R116" s="251"/>
      <c r="S116" s="420"/>
      <c r="T116" s="420"/>
      <c r="U116" s="286"/>
      <c r="V116" s="286"/>
      <c r="W116" s="250"/>
      <c r="X116" s="421"/>
      <c r="Y116" s="431"/>
      <c r="Z116" s="423"/>
      <c r="AA116" s="372"/>
      <c r="AB116" s="423"/>
      <c r="AC116" s="382"/>
      <c r="AD116" s="423"/>
      <c r="AE116" s="390"/>
      <c r="AF116" s="390"/>
      <c r="AG116" s="390"/>
      <c r="AH116" s="142"/>
      <c r="AI116" s="82"/>
    </row>
    <row r="117" spans="1:48" ht="12.75">
      <c r="B117" s="38">
        <v>111</v>
      </c>
      <c r="C117" s="142"/>
      <c r="D117" s="394"/>
      <c r="E117" s="142"/>
      <c r="F117" s="142"/>
      <c r="G117" s="142"/>
      <c r="H117" s="142"/>
      <c r="I117" s="394"/>
      <c r="J117" s="394"/>
      <c r="K117" s="394"/>
      <c r="L117" s="142"/>
      <c r="M117" s="426"/>
      <c r="N117" s="272"/>
      <c r="O117" s="411"/>
      <c r="P117" s="411"/>
      <c r="Q117" s="403"/>
      <c r="R117" s="403"/>
      <c r="S117" s="411"/>
      <c r="T117" s="45"/>
      <c r="U117" s="263"/>
      <c r="V117" s="263"/>
      <c r="W117" s="412"/>
      <c r="X117" s="413"/>
      <c r="Y117" s="414"/>
      <c r="Z117" s="415"/>
      <c r="AA117" s="432"/>
      <c r="AB117" s="393"/>
      <c r="AC117" s="428"/>
      <c r="AD117" s="393"/>
      <c r="AE117" s="394"/>
      <c r="AF117" s="394"/>
      <c r="AG117" s="148"/>
      <c r="AH117" s="142"/>
      <c r="AI117" s="399"/>
    </row>
    <row r="118" spans="1:48" ht="14.25">
      <c r="B118" s="38">
        <v>112</v>
      </c>
      <c r="C118" s="142"/>
      <c r="D118" s="394"/>
      <c r="E118" s="430"/>
      <c r="F118" s="142"/>
      <c r="G118" s="433"/>
      <c r="H118" s="142"/>
      <c r="I118" s="394"/>
      <c r="J118" s="394"/>
      <c r="K118" s="394"/>
      <c r="L118" s="142"/>
      <c r="M118" s="409"/>
      <c r="N118" s="272"/>
      <c r="O118" s="262"/>
      <c r="P118" s="411"/>
      <c r="Q118" s="403"/>
      <c r="R118" s="403"/>
      <c r="S118" s="411"/>
      <c r="T118" s="411"/>
      <c r="U118" s="263"/>
      <c r="V118" s="263"/>
      <c r="W118" s="412"/>
      <c r="X118" s="413"/>
      <c r="Y118" s="414"/>
      <c r="Z118" s="405"/>
      <c r="AA118" s="406"/>
      <c r="AB118" s="434"/>
      <c r="AC118" s="405"/>
      <c r="AD118" s="393"/>
      <c r="AE118" s="394"/>
      <c r="AF118" s="142"/>
      <c r="AG118" s="408"/>
      <c r="AH118" s="142"/>
      <c r="AI118" s="399"/>
    </row>
    <row r="119" spans="1:48" ht="12.75">
      <c r="B119" s="38">
        <v>113</v>
      </c>
      <c r="C119" s="142"/>
      <c r="D119" s="142"/>
      <c r="E119" s="142"/>
      <c r="F119" s="435"/>
      <c r="G119" s="142"/>
      <c r="H119" s="142"/>
      <c r="I119" s="142"/>
      <c r="J119" s="142"/>
      <c r="K119" s="142"/>
      <c r="L119" s="142"/>
      <c r="M119" s="409"/>
      <c r="N119" s="261"/>
      <c r="O119" s="436"/>
      <c r="P119" s="296"/>
      <c r="Q119" s="403"/>
      <c r="R119" s="396"/>
      <c r="S119" s="436"/>
      <c r="T119" s="436"/>
      <c r="U119" s="288"/>
      <c r="V119" s="288"/>
      <c r="W119" s="297"/>
      <c r="X119" s="297"/>
      <c r="Y119" s="437"/>
      <c r="Z119" s="423"/>
      <c r="AA119" s="438"/>
      <c r="AB119" s="424"/>
      <c r="AC119" s="407"/>
      <c r="AD119" s="424"/>
      <c r="AE119" s="142"/>
      <c r="AF119" s="142"/>
      <c r="AG119" s="394"/>
      <c r="AH119" s="142"/>
      <c r="AI119" s="399"/>
    </row>
    <row r="120" spans="1:48" ht="12.75">
      <c r="B120" s="38">
        <v>114</v>
      </c>
      <c r="C120" s="418"/>
      <c r="D120" s="390"/>
      <c r="E120" s="142"/>
      <c r="F120" s="142"/>
      <c r="G120" s="142"/>
      <c r="H120" s="142"/>
      <c r="I120" s="390"/>
      <c r="J120" s="390"/>
      <c r="K120" s="390"/>
      <c r="L120" s="142"/>
      <c r="M120" s="419"/>
      <c r="N120" s="249"/>
      <c r="O120" s="420"/>
      <c r="P120" s="420"/>
      <c r="Q120" s="251"/>
      <c r="R120" s="251"/>
      <c r="S120" s="420"/>
      <c r="T120" s="420"/>
      <c r="U120" s="286"/>
      <c r="V120" s="286"/>
      <c r="W120" s="250"/>
      <c r="X120" s="421"/>
      <c r="Y120" s="422"/>
      <c r="Z120" s="439"/>
      <c r="AA120" s="440"/>
      <c r="AB120" s="383"/>
      <c r="AC120" s="383"/>
      <c r="AD120" s="383"/>
      <c r="AE120" s="390"/>
      <c r="AF120" s="390"/>
      <c r="AG120" s="390"/>
      <c r="AH120" s="142"/>
      <c r="AI120" s="82"/>
    </row>
    <row r="121" spans="1:48" ht="14.25">
      <c r="A121" s="82"/>
      <c r="B121" s="38">
        <v>115</v>
      </c>
      <c r="C121" s="147"/>
      <c r="D121" s="147"/>
      <c r="E121" s="441"/>
      <c r="F121" s="147"/>
      <c r="G121" s="441"/>
      <c r="H121" s="147"/>
      <c r="I121" s="147"/>
      <c r="J121" s="147"/>
      <c r="K121" s="147"/>
      <c r="L121" s="441"/>
      <c r="M121" s="147"/>
      <c r="N121" s="261"/>
      <c r="O121" s="436"/>
      <c r="P121" s="436"/>
      <c r="Q121" s="156"/>
      <c r="R121" s="156"/>
      <c r="S121" s="436"/>
      <c r="T121" s="436"/>
      <c r="U121" s="156"/>
      <c r="V121" s="156"/>
      <c r="W121" s="156"/>
      <c r="X121" s="156"/>
      <c r="Y121" s="442"/>
      <c r="Z121" s="177"/>
      <c r="AA121" s="406"/>
      <c r="AB121" s="443"/>
      <c r="AC121" s="444"/>
      <c r="AD121" s="444"/>
      <c r="AE121" s="147"/>
      <c r="AF121" s="147"/>
      <c r="AG121" s="142"/>
      <c r="AH121" s="142"/>
      <c r="AI121" s="82"/>
      <c r="AJ121" s="82"/>
      <c r="AK121" s="82"/>
      <c r="AL121" s="82"/>
      <c r="AM121" s="82"/>
      <c r="AN121" s="82"/>
      <c r="AO121" s="82"/>
      <c r="AP121" s="82"/>
      <c r="AQ121" s="82"/>
      <c r="AR121" s="82"/>
      <c r="AS121" s="82"/>
      <c r="AT121" s="82"/>
      <c r="AU121" s="82"/>
      <c r="AV121" s="82"/>
    </row>
    <row r="122" spans="1:48" ht="14.25">
      <c r="A122" s="82"/>
      <c r="B122" s="38">
        <v>116</v>
      </c>
      <c r="C122" s="147"/>
      <c r="D122" s="147"/>
      <c r="E122" s="147"/>
      <c r="F122" s="147"/>
      <c r="G122" s="441"/>
      <c r="H122" s="147"/>
      <c r="I122" s="147"/>
      <c r="J122" s="147"/>
      <c r="K122" s="147"/>
      <c r="L122" s="441"/>
      <c r="M122" s="147"/>
      <c r="N122" s="261"/>
      <c r="O122" s="436"/>
      <c r="P122" s="436"/>
      <c r="Q122" s="156"/>
      <c r="R122" s="156"/>
      <c r="S122" s="436"/>
      <c r="T122" s="436"/>
      <c r="U122" s="156"/>
      <c r="V122" s="156"/>
      <c r="W122" s="156"/>
      <c r="X122" s="156"/>
      <c r="Y122" s="442"/>
      <c r="Z122" s="445"/>
      <c r="AA122" s="406"/>
      <c r="AB122" s="443"/>
      <c r="AC122" s="147"/>
      <c r="AD122" s="443"/>
      <c r="AE122" s="147"/>
      <c r="AF122" s="147"/>
      <c r="AG122" s="142"/>
      <c r="AH122" s="142"/>
      <c r="AI122" s="82"/>
      <c r="AJ122" s="82"/>
      <c r="AK122" s="82"/>
      <c r="AL122" s="82"/>
      <c r="AM122" s="82"/>
      <c r="AN122" s="82"/>
      <c r="AO122" s="82"/>
      <c r="AP122" s="82"/>
      <c r="AQ122" s="82"/>
      <c r="AR122" s="82"/>
      <c r="AS122" s="82"/>
      <c r="AT122" s="82"/>
      <c r="AU122" s="82"/>
      <c r="AV122" s="82"/>
    </row>
    <row r="123" spans="1:48" ht="12.75">
      <c r="A123" s="82"/>
      <c r="B123" s="38">
        <v>117</v>
      </c>
      <c r="C123" s="82"/>
      <c r="D123" s="82"/>
      <c r="E123" s="82"/>
      <c r="F123" s="82"/>
      <c r="G123" s="82"/>
      <c r="H123" s="82"/>
      <c r="I123" s="82"/>
      <c r="J123" s="82"/>
      <c r="K123" s="82"/>
      <c r="L123" s="82"/>
      <c r="M123" s="220"/>
      <c r="N123" s="227"/>
      <c r="O123" s="229"/>
      <c r="P123" s="229"/>
      <c r="Q123" s="46"/>
      <c r="R123" s="46"/>
      <c r="S123" s="229"/>
      <c r="T123" s="229"/>
      <c r="U123" s="46"/>
      <c r="V123" s="46"/>
      <c r="W123" s="46"/>
      <c r="X123" s="46"/>
      <c r="Y123" s="446"/>
      <c r="Z123" s="447"/>
      <c r="AA123" s="448"/>
      <c r="AB123" s="391"/>
      <c r="AC123" s="449"/>
      <c r="AD123" s="449"/>
      <c r="AE123" s="82"/>
      <c r="AF123" s="82"/>
      <c r="AG123" s="82"/>
      <c r="AH123" s="82"/>
      <c r="AI123" s="82"/>
      <c r="AJ123" s="82"/>
      <c r="AK123" s="82"/>
      <c r="AL123" s="82"/>
      <c r="AM123" s="82"/>
      <c r="AN123" s="82"/>
      <c r="AO123" s="82"/>
      <c r="AP123" s="82"/>
      <c r="AQ123" s="82"/>
      <c r="AR123" s="82"/>
      <c r="AS123" s="82"/>
      <c r="AT123" s="82"/>
      <c r="AU123" s="82"/>
      <c r="AV123" s="82"/>
    </row>
    <row r="124" spans="1:48" ht="12.75">
      <c r="B124" s="38">
        <v>118</v>
      </c>
      <c r="C124" s="418"/>
      <c r="D124" s="418"/>
      <c r="E124" s="430"/>
      <c r="F124" s="142"/>
      <c r="G124" s="142"/>
      <c r="H124" s="142"/>
      <c r="I124" s="390"/>
      <c r="J124" s="418"/>
      <c r="K124" s="418"/>
      <c r="L124" s="142"/>
      <c r="M124" s="450"/>
      <c r="N124" s="451"/>
      <c r="O124" s="452"/>
      <c r="P124" s="453"/>
      <c r="Q124" s="412"/>
      <c r="R124" s="454"/>
      <c r="S124" s="453"/>
      <c r="T124" s="453"/>
      <c r="U124" s="297"/>
      <c r="V124" s="455"/>
      <c r="W124" s="454"/>
      <c r="X124" s="456"/>
      <c r="Y124" s="457"/>
      <c r="Z124" s="439"/>
      <c r="AA124" s="440"/>
      <c r="AB124" s="383"/>
      <c r="AC124" s="458"/>
      <c r="AD124" s="459"/>
      <c r="AE124" s="418"/>
      <c r="AF124" s="418"/>
      <c r="AG124" s="418"/>
      <c r="AH124" s="82"/>
      <c r="AI124" s="82"/>
    </row>
    <row r="125" spans="1:48" ht="12.75">
      <c r="B125" s="38">
        <v>119</v>
      </c>
      <c r="C125" s="418"/>
      <c r="D125" s="418"/>
      <c r="E125" s="460"/>
      <c r="F125" s="418"/>
      <c r="G125" s="418"/>
      <c r="H125" s="418"/>
      <c r="I125" s="390"/>
      <c r="J125" s="418"/>
      <c r="K125" s="418"/>
      <c r="L125" s="142"/>
      <c r="M125" s="450"/>
      <c r="N125" s="451"/>
      <c r="O125" s="452"/>
      <c r="P125" s="420"/>
      <c r="Q125" s="412"/>
      <c r="R125" s="454"/>
      <c r="S125" s="453"/>
      <c r="T125" s="453"/>
      <c r="U125" s="297"/>
      <c r="V125" s="455"/>
      <c r="W125" s="454"/>
      <c r="X125" s="456"/>
      <c r="Y125" s="457"/>
      <c r="Z125" s="439"/>
      <c r="AA125" s="440"/>
      <c r="AB125" s="383"/>
      <c r="AC125" s="458"/>
      <c r="AD125" s="459"/>
      <c r="AE125" s="418"/>
      <c r="AF125" s="418"/>
      <c r="AG125" s="418"/>
      <c r="AH125" s="82"/>
      <c r="AI125" s="82"/>
    </row>
    <row r="126" spans="1:48" ht="12.75">
      <c r="B126" s="38">
        <v>120</v>
      </c>
      <c r="C126" s="418"/>
      <c r="D126" s="418"/>
      <c r="E126" s="460"/>
      <c r="F126" s="418"/>
      <c r="G126" s="418"/>
      <c r="H126" s="418"/>
      <c r="I126" s="390"/>
      <c r="J126" s="418"/>
      <c r="K126" s="418"/>
      <c r="L126" s="142"/>
      <c r="M126" s="450"/>
      <c r="N126" s="451"/>
      <c r="O126" s="453"/>
      <c r="P126" s="285"/>
      <c r="Q126" s="412"/>
      <c r="R126" s="454"/>
      <c r="S126" s="453"/>
      <c r="T126" s="453"/>
      <c r="U126" s="297"/>
      <c r="V126" s="455"/>
      <c r="W126" s="454"/>
      <c r="X126" s="456"/>
      <c r="Y126" s="461"/>
      <c r="Z126" s="458"/>
      <c r="AA126" s="381"/>
      <c r="AB126" s="458"/>
      <c r="AC126" s="458"/>
      <c r="AD126" s="459"/>
      <c r="AE126" s="418"/>
      <c r="AF126" s="418"/>
      <c r="AG126" s="418"/>
      <c r="AH126" s="82"/>
      <c r="AI126" s="82"/>
    </row>
    <row r="127" spans="1:48" ht="12.75">
      <c r="B127" s="38">
        <v>121</v>
      </c>
      <c r="C127" s="160"/>
      <c r="D127" s="418"/>
      <c r="E127" s="460"/>
      <c r="F127" s="418"/>
      <c r="G127" s="418"/>
      <c r="H127" s="418"/>
      <c r="I127" s="390"/>
      <c r="J127" s="418"/>
      <c r="K127" s="418"/>
      <c r="L127" s="418"/>
      <c r="M127" s="450"/>
      <c r="N127" s="451"/>
      <c r="O127" s="453"/>
      <c r="P127" s="285"/>
      <c r="Q127" s="412"/>
      <c r="R127" s="454"/>
      <c r="S127" s="453"/>
      <c r="T127" s="453"/>
      <c r="U127" s="297"/>
      <c r="V127" s="455"/>
      <c r="W127" s="454"/>
      <c r="X127" s="456"/>
      <c r="Y127" s="461"/>
      <c r="Z127" s="458"/>
      <c r="AA127" s="381"/>
      <c r="AB127" s="458"/>
      <c r="AC127" s="382"/>
      <c r="AD127" s="459"/>
      <c r="AE127" s="418"/>
      <c r="AF127" s="418"/>
      <c r="AG127" s="418"/>
      <c r="AH127" s="82"/>
      <c r="AI127" s="82"/>
    </row>
    <row r="128" spans="1:48" ht="12.75">
      <c r="B128" s="38">
        <v>122</v>
      </c>
      <c r="M128" s="21"/>
      <c r="N128" s="462"/>
      <c r="O128" s="6"/>
      <c r="P128" s="6"/>
      <c r="Q128" s="7"/>
      <c r="R128" s="7"/>
      <c r="S128" s="6"/>
      <c r="T128" s="6"/>
      <c r="U128" s="8"/>
      <c r="V128" s="8"/>
      <c r="W128" s="7"/>
      <c r="X128" s="9"/>
      <c r="Y128" s="10"/>
      <c r="Z128" s="11"/>
      <c r="AA128" s="12"/>
      <c r="AB128" s="13"/>
      <c r="AC128" s="13"/>
      <c r="AD128" s="13"/>
    </row>
    <row r="129" spans="2:30" ht="12.75">
      <c r="B129" s="38">
        <v>123</v>
      </c>
      <c r="M129" s="21"/>
      <c r="N129" s="462"/>
      <c r="O129" s="6"/>
      <c r="P129" s="6"/>
      <c r="Q129" s="7"/>
      <c r="R129" s="7"/>
      <c r="S129" s="6"/>
      <c r="T129" s="6"/>
      <c r="U129" s="8"/>
      <c r="V129" s="8"/>
      <c r="W129" s="7"/>
      <c r="X129" s="9"/>
      <c r="Y129" s="10"/>
      <c r="Z129" s="11"/>
      <c r="AA129" s="12"/>
      <c r="AB129" s="13"/>
      <c r="AC129" s="6"/>
      <c r="AD129" s="13"/>
    </row>
    <row r="130" spans="2:30" ht="12.75">
      <c r="B130" s="38">
        <v>124</v>
      </c>
      <c r="M130" s="21"/>
      <c r="N130" s="462"/>
      <c r="O130" s="6"/>
      <c r="P130" s="6"/>
      <c r="Q130" s="7"/>
      <c r="R130" s="7"/>
      <c r="S130" s="6"/>
      <c r="T130" s="6"/>
      <c r="U130" s="8"/>
      <c r="V130" s="8"/>
      <c r="W130" s="7"/>
      <c r="X130" s="9"/>
      <c r="Y130" s="10"/>
      <c r="Z130" s="11"/>
      <c r="AA130" s="12"/>
      <c r="AB130" s="13"/>
      <c r="AC130" s="6"/>
      <c r="AD130" s="13"/>
    </row>
    <row r="131" spans="2:30" ht="12.75">
      <c r="B131" s="38">
        <v>125</v>
      </c>
      <c r="M131" s="21"/>
      <c r="N131" s="462"/>
      <c r="O131" s="6"/>
      <c r="P131" s="6"/>
      <c r="Q131" s="7"/>
      <c r="R131" s="7"/>
      <c r="S131" s="6"/>
      <c r="T131" s="6"/>
      <c r="U131" s="8"/>
      <c r="V131" s="8"/>
      <c r="W131" s="7"/>
      <c r="X131" s="9"/>
      <c r="Y131" s="10"/>
      <c r="Z131" s="11"/>
      <c r="AA131" s="12"/>
      <c r="AB131" s="13"/>
      <c r="AC131" s="6"/>
      <c r="AD131" s="13"/>
    </row>
    <row r="132" spans="2:30" ht="12.75">
      <c r="B132" s="38">
        <v>126</v>
      </c>
      <c r="M132" s="21"/>
      <c r="N132" s="462"/>
      <c r="O132" s="6"/>
      <c r="P132" s="6"/>
      <c r="Q132" s="7"/>
      <c r="R132" s="7"/>
      <c r="S132" s="6"/>
      <c r="T132" s="6"/>
      <c r="U132" s="8"/>
      <c r="V132" s="8"/>
      <c r="W132" s="7"/>
      <c r="X132" s="9"/>
      <c r="Y132" s="10"/>
      <c r="Z132" s="11"/>
      <c r="AA132" s="12"/>
      <c r="AB132" s="13"/>
      <c r="AC132" s="6"/>
      <c r="AD132" s="13"/>
    </row>
    <row r="133" spans="2:30" ht="12.75">
      <c r="B133" s="38">
        <v>127</v>
      </c>
      <c r="M133" s="21"/>
      <c r="N133" s="462"/>
      <c r="O133" s="6"/>
      <c r="P133" s="6"/>
      <c r="Q133" s="7"/>
      <c r="R133" s="7"/>
      <c r="S133" s="6"/>
      <c r="T133" s="6"/>
      <c r="U133" s="8"/>
      <c r="V133" s="8"/>
      <c r="W133" s="7"/>
      <c r="X133" s="9"/>
      <c r="Y133" s="10"/>
      <c r="Z133" s="11"/>
      <c r="AA133" s="12"/>
      <c r="AB133" s="13"/>
      <c r="AC133" s="6"/>
      <c r="AD133" s="13"/>
    </row>
    <row r="134" spans="2:30" ht="12.75">
      <c r="B134" s="38">
        <v>128</v>
      </c>
      <c r="M134" s="21"/>
      <c r="N134" s="462"/>
      <c r="O134" s="6"/>
      <c r="P134" s="6"/>
      <c r="Q134" s="7"/>
      <c r="R134" s="7"/>
      <c r="S134" s="6"/>
      <c r="T134" s="6"/>
      <c r="U134" s="8"/>
      <c r="V134" s="8"/>
      <c r="W134" s="7"/>
      <c r="X134" s="9"/>
      <c r="Y134" s="10"/>
      <c r="Z134" s="11"/>
      <c r="AA134" s="12"/>
      <c r="AB134" s="13"/>
      <c r="AC134" s="6"/>
      <c r="AD134" s="13"/>
    </row>
    <row r="135" spans="2:30" ht="12.75">
      <c r="B135" s="38">
        <v>129</v>
      </c>
      <c r="M135" s="21"/>
      <c r="N135" s="462"/>
      <c r="O135" s="6"/>
      <c r="P135" s="6"/>
      <c r="Q135" s="7"/>
      <c r="R135" s="7"/>
      <c r="S135" s="6"/>
      <c r="T135" s="6"/>
      <c r="U135" s="8"/>
      <c r="V135" s="8"/>
      <c r="W135" s="7"/>
      <c r="X135" s="9"/>
      <c r="Y135" s="10"/>
      <c r="Z135" s="11"/>
      <c r="AA135" s="12"/>
      <c r="AB135" s="13"/>
      <c r="AC135" s="6"/>
      <c r="AD135" s="13"/>
    </row>
    <row r="136" spans="2:30" ht="12.75">
      <c r="B136" s="38">
        <v>130</v>
      </c>
      <c r="M136" s="21"/>
      <c r="N136" s="462"/>
      <c r="O136" s="6"/>
      <c r="P136" s="6"/>
      <c r="Q136" s="7"/>
      <c r="R136" s="7"/>
      <c r="S136" s="6"/>
      <c r="T136" s="6"/>
      <c r="U136" s="8"/>
      <c r="V136" s="8"/>
      <c r="W136" s="7"/>
      <c r="X136" s="9"/>
      <c r="Y136" s="10"/>
      <c r="Z136" s="11"/>
      <c r="AA136" s="12"/>
      <c r="AB136" s="13"/>
      <c r="AC136" s="6"/>
      <c r="AD136" s="13"/>
    </row>
    <row r="137" spans="2:30" ht="12.75">
      <c r="B137" s="38">
        <v>131</v>
      </c>
      <c r="M137" s="21"/>
      <c r="N137" s="462"/>
      <c r="O137" s="6"/>
      <c r="P137" s="6"/>
      <c r="Q137" s="7"/>
      <c r="R137" s="7"/>
      <c r="S137" s="6"/>
      <c r="T137" s="6"/>
      <c r="U137" s="8"/>
      <c r="V137" s="8"/>
      <c r="W137" s="7"/>
      <c r="X137" s="9"/>
      <c r="Y137" s="10"/>
      <c r="Z137" s="11"/>
      <c r="AA137" s="12"/>
      <c r="AB137" s="13"/>
      <c r="AC137" s="6"/>
      <c r="AD137" s="13"/>
    </row>
    <row r="138" spans="2:30" ht="12.75">
      <c r="B138" s="38">
        <v>132</v>
      </c>
      <c r="M138" s="21"/>
      <c r="N138" s="462"/>
      <c r="O138" s="6"/>
      <c r="P138" s="6"/>
      <c r="Q138" s="7"/>
      <c r="R138" s="7"/>
      <c r="S138" s="6"/>
      <c r="T138" s="6"/>
      <c r="U138" s="8"/>
      <c r="V138" s="8"/>
      <c r="W138" s="7"/>
      <c r="X138" s="9"/>
      <c r="Y138" s="10"/>
      <c r="Z138" s="11"/>
      <c r="AA138" s="12"/>
      <c r="AB138" s="13"/>
      <c r="AC138" s="6"/>
      <c r="AD138" s="13"/>
    </row>
    <row r="139" spans="2:30" ht="12.75">
      <c r="B139" s="38">
        <v>133</v>
      </c>
      <c r="M139" s="21"/>
      <c r="N139" s="462"/>
      <c r="O139" s="6"/>
      <c r="P139" s="6"/>
      <c r="Q139" s="7"/>
      <c r="R139" s="7"/>
      <c r="S139" s="6"/>
      <c r="T139" s="6"/>
      <c r="U139" s="8"/>
      <c r="V139" s="8"/>
      <c r="W139" s="7"/>
      <c r="X139" s="9"/>
      <c r="Y139" s="10"/>
      <c r="Z139" s="11"/>
      <c r="AA139" s="12"/>
      <c r="AB139" s="13"/>
      <c r="AC139" s="6"/>
      <c r="AD139" s="13"/>
    </row>
    <row r="140" spans="2:30" ht="12.75">
      <c r="B140" s="38">
        <v>134</v>
      </c>
      <c r="M140" s="21"/>
      <c r="N140" s="462"/>
      <c r="O140" s="6"/>
      <c r="P140" s="6"/>
      <c r="Q140" s="7"/>
      <c r="R140" s="7"/>
      <c r="S140" s="6"/>
      <c r="T140" s="6"/>
      <c r="U140" s="8"/>
      <c r="V140" s="8"/>
      <c r="W140" s="7"/>
      <c r="X140" s="9"/>
      <c r="Y140" s="10"/>
      <c r="Z140" s="11"/>
      <c r="AA140" s="12"/>
      <c r="AB140" s="13"/>
      <c r="AC140" s="6"/>
      <c r="AD140" s="13"/>
    </row>
    <row r="141" spans="2:30" ht="12.75">
      <c r="B141" s="38">
        <v>135</v>
      </c>
      <c r="M141" s="21"/>
      <c r="N141" s="462"/>
      <c r="O141" s="6"/>
      <c r="P141" s="6"/>
      <c r="Q141" s="7"/>
      <c r="R141" s="7"/>
      <c r="S141" s="6"/>
      <c r="T141" s="6"/>
      <c r="U141" s="8"/>
      <c r="V141" s="8"/>
      <c r="W141" s="7"/>
      <c r="X141" s="9"/>
      <c r="Y141" s="10"/>
      <c r="Z141" s="11"/>
      <c r="AA141" s="12"/>
      <c r="AB141" s="13"/>
      <c r="AC141" s="6"/>
      <c r="AD141" s="13"/>
    </row>
    <row r="142" spans="2:30" ht="12.75">
      <c r="B142" s="38">
        <v>136</v>
      </c>
      <c r="M142" s="21"/>
      <c r="N142" s="462"/>
      <c r="O142" s="6"/>
      <c r="P142" s="6"/>
      <c r="Q142" s="7"/>
      <c r="R142" s="7"/>
      <c r="S142" s="6"/>
      <c r="T142" s="6"/>
      <c r="U142" s="8"/>
      <c r="V142" s="8"/>
      <c r="W142" s="7"/>
      <c r="X142" s="9"/>
      <c r="Y142" s="10"/>
      <c r="Z142" s="11"/>
      <c r="AA142" s="12"/>
      <c r="AB142" s="13"/>
      <c r="AC142" s="6"/>
      <c r="AD142" s="13"/>
    </row>
    <row r="143" spans="2:30" ht="12.75">
      <c r="B143" s="38">
        <v>137</v>
      </c>
      <c r="M143" s="21"/>
      <c r="N143" s="462"/>
      <c r="O143" s="6"/>
      <c r="P143" s="6"/>
      <c r="Q143" s="7"/>
      <c r="R143" s="7"/>
      <c r="S143" s="6"/>
      <c r="T143" s="6"/>
      <c r="U143" s="8"/>
      <c r="V143" s="8"/>
      <c r="W143" s="7"/>
      <c r="X143" s="9"/>
      <c r="Y143" s="10"/>
      <c r="Z143" s="11"/>
      <c r="AA143" s="12"/>
      <c r="AB143" s="13"/>
      <c r="AC143" s="6"/>
      <c r="AD143" s="13"/>
    </row>
    <row r="144" spans="2:30" ht="12.75">
      <c r="B144" s="38">
        <v>138</v>
      </c>
      <c r="M144" s="21"/>
      <c r="N144" s="462"/>
      <c r="O144" s="6"/>
      <c r="P144" s="6"/>
      <c r="Q144" s="7"/>
      <c r="R144" s="7"/>
      <c r="S144" s="6"/>
      <c r="T144" s="6"/>
      <c r="U144" s="8"/>
      <c r="V144" s="8"/>
      <c r="W144" s="7"/>
      <c r="X144" s="9"/>
      <c r="Y144" s="10"/>
      <c r="Z144" s="11"/>
      <c r="AA144" s="12"/>
      <c r="AB144" s="13"/>
      <c r="AC144" s="6"/>
      <c r="AD144" s="13"/>
    </row>
    <row r="145" spans="2:35" ht="12.75">
      <c r="B145" s="38">
        <v>139</v>
      </c>
      <c r="M145" s="21"/>
      <c r="N145" s="462"/>
      <c r="O145" s="6"/>
      <c r="P145" s="6"/>
      <c r="Q145" s="7"/>
      <c r="R145" s="7"/>
      <c r="S145" s="6"/>
      <c r="T145" s="6"/>
      <c r="U145" s="8"/>
      <c r="V145" s="8"/>
      <c r="W145" s="7"/>
      <c r="X145" s="9"/>
      <c r="Y145" s="10"/>
      <c r="Z145" s="11"/>
      <c r="AA145" s="12"/>
      <c r="AB145" s="13"/>
      <c r="AC145" s="6"/>
      <c r="AD145" s="13"/>
    </row>
    <row r="146" spans="2:35" ht="12.75">
      <c r="B146" s="38">
        <v>140</v>
      </c>
      <c r="M146" s="21"/>
      <c r="N146" s="462"/>
      <c r="O146" s="6"/>
      <c r="P146" s="6"/>
      <c r="Q146" s="7"/>
      <c r="R146" s="7"/>
      <c r="S146" s="6"/>
      <c r="T146" s="6"/>
      <c r="U146" s="8"/>
      <c r="V146" s="8"/>
      <c r="W146" s="7"/>
      <c r="X146" s="9"/>
      <c r="Y146" s="10"/>
      <c r="Z146" s="11"/>
      <c r="AA146" s="12"/>
      <c r="AB146" s="13"/>
      <c r="AC146" s="6"/>
      <c r="AD146" s="13"/>
    </row>
    <row r="147" spans="2:35" ht="12.75">
      <c r="B147" s="38">
        <v>141</v>
      </c>
      <c r="M147" s="21"/>
      <c r="N147" s="462"/>
      <c r="O147" s="6"/>
      <c r="P147" s="6"/>
      <c r="Q147" s="7"/>
      <c r="R147" s="7"/>
      <c r="S147" s="6"/>
      <c r="T147" s="6"/>
      <c r="U147" s="8"/>
      <c r="V147" s="8"/>
      <c r="W147" s="7"/>
      <c r="X147" s="9"/>
      <c r="Y147" s="10"/>
      <c r="Z147" s="11"/>
      <c r="AA147" s="12"/>
      <c r="AB147" s="13"/>
      <c r="AC147" s="6"/>
      <c r="AD147" s="13"/>
    </row>
    <row r="148" spans="2:35" ht="12.75">
      <c r="B148" s="38">
        <v>142</v>
      </c>
      <c r="M148" s="21"/>
      <c r="N148" s="462"/>
      <c r="O148" s="6"/>
      <c r="P148" s="6"/>
      <c r="Q148" s="7"/>
      <c r="R148" s="7"/>
      <c r="S148" s="6"/>
      <c r="T148" s="6"/>
      <c r="U148" s="8"/>
      <c r="V148" s="8"/>
      <c r="W148" s="7"/>
      <c r="X148" s="9"/>
      <c r="Y148" s="10"/>
      <c r="Z148" s="11"/>
      <c r="AA148" s="12"/>
      <c r="AB148" s="13"/>
      <c r="AC148" s="6"/>
      <c r="AD148" s="13"/>
    </row>
    <row r="149" spans="2:35" ht="12.75">
      <c r="B149" s="38">
        <v>143</v>
      </c>
      <c r="M149" s="21"/>
      <c r="N149" s="462"/>
      <c r="O149" s="6"/>
      <c r="P149" s="6"/>
      <c r="Q149" s="7"/>
      <c r="R149" s="7"/>
      <c r="S149" s="6"/>
      <c r="T149" s="6"/>
      <c r="U149" s="8"/>
      <c r="V149" s="8"/>
      <c r="W149" s="7"/>
      <c r="X149" s="9"/>
      <c r="Y149" s="10"/>
      <c r="Z149" s="11"/>
      <c r="AA149" s="12"/>
      <c r="AB149" s="13"/>
      <c r="AC149" s="6"/>
      <c r="AD149" s="13"/>
    </row>
    <row r="150" spans="2:35" ht="12.75">
      <c r="B150" s="38">
        <v>144</v>
      </c>
      <c r="C150" s="463" t="s">
        <v>1151</v>
      </c>
      <c r="D150" s="155" t="s">
        <v>62</v>
      </c>
      <c r="E150" s="464" t="s">
        <v>1152</v>
      </c>
      <c r="F150" s="51" t="s">
        <v>1153</v>
      </c>
      <c r="G150" s="51" t="s">
        <v>1154</v>
      </c>
      <c r="H150" s="51" t="s">
        <v>765</v>
      </c>
      <c r="I150" s="268" t="s">
        <v>243</v>
      </c>
      <c r="J150" s="155" t="s">
        <v>1155</v>
      </c>
      <c r="K150" s="155" t="s">
        <v>144</v>
      </c>
      <c r="L150" s="155" t="s">
        <v>1156</v>
      </c>
      <c r="M150" s="465" t="s">
        <v>131</v>
      </c>
      <c r="N150" s="249"/>
      <c r="O150" s="466" t="s">
        <v>1157</v>
      </c>
      <c r="P150" s="420" t="s">
        <v>1158</v>
      </c>
      <c r="Q150" s="403">
        <v>1</v>
      </c>
      <c r="R150" s="251">
        <v>5</v>
      </c>
      <c r="S150" s="420" t="s">
        <v>74</v>
      </c>
      <c r="T150" s="420" t="s">
        <v>74</v>
      </c>
      <c r="U150" s="288">
        <v>3</v>
      </c>
      <c r="V150" s="286">
        <v>3</v>
      </c>
      <c r="W150" s="250" t="s">
        <v>1159</v>
      </c>
      <c r="X150" s="421" t="s">
        <v>1160</v>
      </c>
      <c r="Y150" s="467">
        <v>0.47916666666666669</v>
      </c>
      <c r="Z150" s="468" t="s">
        <v>806</v>
      </c>
      <c r="AA150" s="469" t="s">
        <v>249</v>
      </c>
      <c r="AB150" s="470" t="s">
        <v>1161</v>
      </c>
      <c r="AC150" s="322">
        <v>45636</v>
      </c>
      <c r="AD150" s="471">
        <v>45635</v>
      </c>
      <c r="AE150" s="472" t="s">
        <v>765</v>
      </c>
      <c r="AF150" s="67" t="s">
        <v>237</v>
      </c>
      <c r="AG150" s="67"/>
      <c r="AH150" s="51"/>
      <c r="AI150" s="312" t="s">
        <v>1162</v>
      </c>
    </row>
    <row r="151" spans="2:35" ht="12.75">
      <c r="B151" s="38">
        <v>145</v>
      </c>
      <c r="C151" s="51" t="s">
        <v>1163</v>
      </c>
      <c r="D151" s="473" t="s">
        <v>62</v>
      </c>
      <c r="E151" s="473" t="s">
        <v>1164</v>
      </c>
      <c r="F151" s="474">
        <v>1050683087</v>
      </c>
      <c r="G151" s="473" t="s">
        <v>1165</v>
      </c>
      <c r="H151" s="473" t="s">
        <v>66</v>
      </c>
      <c r="I151" s="473" t="s">
        <v>243</v>
      </c>
      <c r="J151" s="473" t="s">
        <v>609</v>
      </c>
      <c r="K151" s="473" t="s">
        <v>190</v>
      </c>
      <c r="L151" s="475" t="s">
        <v>1166</v>
      </c>
      <c r="M151" s="476" t="s">
        <v>1167</v>
      </c>
      <c r="N151" s="261"/>
      <c r="O151" s="296"/>
      <c r="P151" s="477" t="s">
        <v>1016</v>
      </c>
      <c r="Q151" s="396">
        <v>5</v>
      </c>
      <c r="R151" s="396">
        <v>5</v>
      </c>
      <c r="S151" s="436"/>
      <c r="T151" s="436" t="s">
        <v>1168</v>
      </c>
      <c r="U151" s="288">
        <v>2</v>
      </c>
      <c r="V151" s="288">
        <v>3</v>
      </c>
      <c r="W151" s="478" t="s">
        <v>319</v>
      </c>
      <c r="X151" s="479" t="s">
        <v>1169</v>
      </c>
      <c r="Y151" s="480">
        <v>0.83333333333333337</v>
      </c>
      <c r="Z151" s="481">
        <v>45561</v>
      </c>
      <c r="AA151" s="482">
        <v>69000</v>
      </c>
      <c r="AB151" s="481">
        <v>45642</v>
      </c>
      <c r="AC151" s="322">
        <v>45652</v>
      </c>
      <c r="AD151" s="346">
        <v>45650</v>
      </c>
      <c r="AE151" s="473" t="s">
        <v>162</v>
      </c>
      <c r="AF151" s="142" t="s">
        <v>335</v>
      </c>
      <c r="AG151" s="51" t="s">
        <v>1170</v>
      </c>
      <c r="AH151" s="142"/>
      <c r="AI151" s="483" t="s">
        <v>1171</v>
      </c>
    </row>
    <row r="152" spans="2:35" ht="12.75">
      <c r="B152" s="38">
        <v>146</v>
      </c>
      <c r="C152" s="316" t="s">
        <v>1172</v>
      </c>
      <c r="D152" s="185" t="s">
        <v>86</v>
      </c>
      <c r="E152" s="317">
        <v>141214</v>
      </c>
      <c r="F152" s="185" t="s">
        <v>962</v>
      </c>
      <c r="G152" s="185" t="s">
        <v>1173</v>
      </c>
      <c r="H152" s="185" t="s">
        <v>724</v>
      </c>
      <c r="I152" s="185" t="s">
        <v>218</v>
      </c>
      <c r="J152" s="185" t="s">
        <v>964</v>
      </c>
      <c r="K152" s="185" t="s">
        <v>547</v>
      </c>
      <c r="L152" s="185" t="s">
        <v>1174</v>
      </c>
      <c r="M152" s="283" t="s">
        <v>71</v>
      </c>
      <c r="N152" s="261"/>
      <c r="O152" s="297"/>
      <c r="P152" s="156" t="s">
        <v>1175</v>
      </c>
      <c r="Q152" s="263">
        <v>7</v>
      </c>
      <c r="R152" s="288">
        <v>7</v>
      </c>
      <c r="S152" s="297"/>
      <c r="T152" s="297"/>
      <c r="U152" s="288">
        <v>3</v>
      </c>
      <c r="V152" s="288">
        <v>3</v>
      </c>
      <c r="W152" s="297" t="s">
        <v>439</v>
      </c>
      <c r="X152" s="297" t="s">
        <v>482</v>
      </c>
      <c r="Y152" s="318">
        <v>0.91666666666666663</v>
      </c>
      <c r="Z152" s="319">
        <v>45544</v>
      </c>
      <c r="AA152" s="290">
        <v>89000</v>
      </c>
      <c r="AB152" s="319">
        <v>45625</v>
      </c>
      <c r="AC152" s="104">
        <v>45632</v>
      </c>
      <c r="AD152" s="484">
        <v>45631</v>
      </c>
      <c r="AE152" s="185" t="s">
        <v>1176</v>
      </c>
      <c r="AF152" s="185" t="s">
        <v>353</v>
      </c>
      <c r="AG152" s="39" t="s">
        <v>968</v>
      </c>
      <c r="AH152" s="185"/>
      <c r="AI152" s="269" t="s">
        <v>969</v>
      </c>
    </row>
    <row r="153" spans="2:35" ht="12.75">
      <c r="B153" s="38">
        <v>147</v>
      </c>
      <c r="C153" s="122" t="s">
        <v>1177</v>
      </c>
      <c r="D153" s="51" t="s">
        <v>62</v>
      </c>
      <c r="E153" s="51" t="s">
        <v>1178</v>
      </c>
      <c r="F153" s="51" t="s">
        <v>1179</v>
      </c>
      <c r="G153" s="51" t="s">
        <v>1180</v>
      </c>
      <c r="H153" s="51" t="s">
        <v>765</v>
      </c>
      <c r="I153" s="51" t="s">
        <v>243</v>
      </c>
      <c r="J153" s="51" t="s">
        <v>1181</v>
      </c>
      <c r="K153" s="51" t="s">
        <v>113</v>
      </c>
      <c r="L153" s="51" t="s">
        <v>1182</v>
      </c>
      <c r="M153" s="465" t="s">
        <v>71</v>
      </c>
      <c r="N153" s="261"/>
      <c r="O153" s="322">
        <v>45539</v>
      </c>
      <c r="P153" s="436" t="s">
        <v>1183</v>
      </c>
      <c r="Q153" s="403">
        <v>5</v>
      </c>
      <c r="R153" s="396">
        <v>5</v>
      </c>
      <c r="S153" s="436"/>
      <c r="T153" s="436" t="s">
        <v>1184</v>
      </c>
      <c r="U153" s="288">
        <v>3</v>
      </c>
      <c r="V153" s="288">
        <v>3</v>
      </c>
      <c r="W153" s="412" t="s">
        <v>670</v>
      </c>
      <c r="X153" s="413" t="s">
        <v>1185</v>
      </c>
      <c r="Y153" s="318">
        <v>0.77083333333333337</v>
      </c>
      <c r="Z153" s="319">
        <v>45532</v>
      </c>
      <c r="AA153" s="354">
        <v>69000</v>
      </c>
      <c r="AB153" s="319">
        <v>45611</v>
      </c>
      <c r="AC153" s="322">
        <v>45667</v>
      </c>
      <c r="AD153" s="346">
        <v>45666</v>
      </c>
      <c r="AE153" s="51" t="s">
        <v>808</v>
      </c>
      <c r="AF153" s="51" t="s">
        <v>237</v>
      </c>
      <c r="AG153" s="51"/>
      <c r="AH153" s="142"/>
      <c r="AI153" s="277"/>
    </row>
    <row r="154" spans="2:35" ht="12.75">
      <c r="B154" s="38">
        <v>148</v>
      </c>
      <c r="C154" s="122" t="s">
        <v>1186</v>
      </c>
      <c r="D154" s="473" t="s">
        <v>86</v>
      </c>
      <c r="E154" s="473" t="s">
        <v>1187</v>
      </c>
      <c r="F154" s="473" t="s">
        <v>1188</v>
      </c>
      <c r="G154" s="142" t="s">
        <v>1189</v>
      </c>
      <c r="H154" s="473" t="s">
        <v>66</v>
      </c>
      <c r="I154" s="473" t="s">
        <v>218</v>
      </c>
      <c r="J154" s="473" t="s">
        <v>1190</v>
      </c>
      <c r="K154" s="485" t="s">
        <v>190</v>
      </c>
      <c r="L154" s="485" t="s">
        <v>1191</v>
      </c>
      <c r="M154" s="473" t="s">
        <v>345</v>
      </c>
      <c r="N154" s="261"/>
      <c r="O154" s="411" t="s">
        <v>1192</v>
      </c>
      <c r="P154" s="410">
        <v>45560</v>
      </c>
      <c r="Q154" s="403">
        <v>4</v>
      </c>
      <c r="R154" s="403">
        <v>7</v>
      </c>
      <c r="S154" s="411" t="s">
        <v>74</v>
      </c>
      <c r="T154" s="411" t="s">
        <v>1193</v>
      </c>
      <c r="U154" s="263">
        <v>3</v>
      </c>
      <c r="V154" s="263">
        <v>3</v>
      </c>
      <c r="W154" s="412" t="s">
        <v>1194</v>
      </c>
      <c r="X154" s="413" t="s">
        <v>1195</v>
      </c>
      <c r="Y154" s="486" t="s">
        <v>469</v>
      </c>
      <c r="Z154" s="487" t="s">
        <v>884</v>
      </c>
      <c r="AA154" s="488" t="s">
        <v>79</v>
      </c>
      <c r="AB154" s="489" t="s">
        <v>1196</v>
      </c>
      <c r="AC154" s="411"/>
      <c r="AD154" s="490">
        <v>45602</v>
      </c>
      <c r="AE154" s="485" t="s">
        <v>960</v>
      </c>
      <c r="AF154" s="473" t="s">
        <v>472</v>
      </c>
      <c r="AG154" s="51"/>
      <c r="AH154" s="142"/>
      <c r="AI154" s="277"/>
    </row>
    <row r="155" spans="2:35" ht="14.25">
      <c r="B155" s="38">
        <v>149</v>
      </c>
      <c r="C155" s="312" t="s">
        <v>1197</v>
      </c>
      <c r="D155" s="473" t="s">
        <v>62</v>
      </c>
      <c r="E155" s="491">
        <v>35509</v>
      </c>
      <c r="F155" s="473" t="s">
        <v>1198</v>
      </c>
      <c r="G155" s="473" t="s">
        <v>1199</v>
      </c>
      <c r="H155" s="473" t="s">
        <v>66</v>
      </c>
      <c r="I155" s="473"/>
      <c r="J155" s="473" t="s">
        <v>1200</v>
      </c>
      <c r="K155" s="485" t="s">
        <v>69</v>
      </c>
      <c r="L155" s="492" t="s">
        <v>1199</v>
      </c>
      <c r="M155" s="473"/>
      <c r="N155" s="261"/>
      <c r="O155" s="262"/>
      <c r="P155" s="412"/>
      <c r="Q155" s="403">
        <v>3</v>
      </c>
      <c r="R155" s="403">
        <v>3</v>
      </c>
      <c r="S155" s="412"/>
      <c r="T155" s="412"/>
      <c r="U155" s="403">
        <v>1</v>
      </c>
      <c r="V155" s="403">
        <v>1</v>
      </c>
      <c r="W155" s="412" t="s">
        <v>160</v>
      </c>
      <c r="X155" s="412" t="s">
        <v>1201</v>
      </c>
      <c r="Y155" s="265">
        <v>0.54166666666666663</v>
      </c>
      <c r="Z155" s="266">
        <v>45548</v>
      </c>
      <c r="AA155" s="485"/>
      <c r="AB155" s="266">
        <v>45562</v>
      </c>
      <c r="AC155" s="262"/>
      <c r="AD155" s="493"/>
      <c r="AE155" s="485" t="s">
        <v>952</v>
      </c>
      <c r="AF155" s="142"/>
      <c r="AG155" s="51" t="s">
        <v>1202</v>
      </c>
      <c r="AH155" s="142"/>
      <c r="AI155" s="277"/>
    </row>
    <row r="156" spans="2:35" ht="12.75">
      <c r="B156" s="38">
        <v>150</v>
      </c>
      <c r="C156" s="122" t="s">
        <v>1203</v>
      </c>
      <c r="D156" s="51" t="s">
        <v>62</v>
      </c>
      <c r="E156" s="494">
        <v>38276</v>
      </c>
      <c r="F156" s="51" t="s">
        <v>1204</v>
      </c>
      <c r="G156" s="51" t="s">
        <v>1205</v>
      </c>
      <c r="H156" s="51" t="s">
        <v>66</v>
      </c>
      <c r="I156" s="51" t="s">
        <v>218</v>
      </c>
      <c r="J156" s="51" t="s">
        <v>1206</v>
      </c>
      <c r="K156" s="268" t="s">
        <v>291</v>
      </c>
      <c r="L156" s="155" t="s">
        <v>1207</v>
      </c>
      <c r="M156" s="465" t="s">
        <v>1208</v>
      </c>
      <c r="N156" s="261"/>
      <c r="O156" s="411" t="s">
        <v>1209</v>
      </c>
      <c r="P156" s="411" t="s">
        <v>1210</v>
      </c>
      <c r="Q156" s="403">
        <v>5</v>
      </c>
      <c r="R156" s="403">
        <v>7</v>
      </c>
      <c r="S156" s="411" t="s">
        <v>74</v>
      </c>
      <c r="T156" s="411" t="s">
        <v>1211</v>
      </c>
      <c r="U156" s="263">
        <v>0</v>
      </c>
      <c r="V156" s="263">
        <v>3</v>
      </c>
      <c r="W156" s="412" t="s">
        <v>98</v>
      </c>
      <c r="X156" s="413" t="s">
        <v>1212</v>
      </c>
      <c r="Y156" s="495" t="s">
        <v>1213</v>
      </c>
      <c r="Z156" s="496" t="s">
        <v>1214</v>
      </c>
      <c r="AA156" s="497" t="s">
        <v>74</v>
      </c>
      <c r="AB156" s="498" t="s">
        <v>1215</v>
      </c>
      <c r="AC156" s="273">
        <v>45546</v>
      </c>
      <c r="AD156" s="499">
        <v>45545</v>
      </c>
      <c r="AE156" s="500" t="s">
        <v>162</v>
      </c>
      <c r="AF156" s="51" t="s">
        <v>237</v>
      </c>
      <c r="AG156" s="51" t="s">
        <v>1216</v>
      </c>
      <c r="AH156" s="51"/>
      <c r="AI156" s="501">
        <v>45523</v>
      </c>
    </row>
    <row r="157" spans="2:35" ht="12.75">
      <c r="C157" s="122" t="s">
        <v>1217</v>
      </c>
      <c r="D157" s="195" t="s">
        <v>62</v>
      </c>
      <c r="E157" s="195" t="s">
        <v>74</v>
      </c>
      <c r="F157" s="195" t="s">
        <v>74</v>
      </c>
      <c r="G157" s="195" t="s">
        <v>1218</v>
      </c>
      <c r="H157" s="195" t="s">
        <v>242</v>
      </c>
      <c r="I157" s="195" t="s">
        <v>218</v>
      </c>
      <c r="J157" s="195" t="s">
        <v>1219</v>
      </c>
      <c r="K157" s="195" t="s">
        <v>291</v>
      </c>
      <c r="L157" s="195" t="s">
        <v>1220</v>
      </c>
      <c r="M157" s="502" t="s">
        <v>71</v>
      </c>
      <c r="N157" s="261"/>
      <c r="O157" s="436" t="s">
        <v>1221</v>
      </c>
      <c r="P157" s="436" t="s">
        <v>74</v>
      </c>
      <c r="Q157" s="403">
        <v>0</v>
      </c>
      <c r="R157" s="396">
        <v>3</v>
      </c>
      <c r="S157" s="436" t="s">
        <v>74</v>
      </c>
      <c r="T157" s="436" t="s">
        <v>1222</v>
      </c>
      <c r="U157" s="288">
        <v>1</v>
      </c>
      <c r="V157" s="288">
        <v>1</v>
      </c>
      <c r="W157" s="478" t="s">
        <v>882</v>
      </c>
      <c r="X157" s="156" t="s">
        <v>1223</v>
      </c>
      <c r="Y157" s="503" t="s">
        <v>512</v>
      </c>
      <c r="Z157" s="504" t="s">
        <v>1224</v>
      </c>
      <c r="AA157" s="505" t="s">
        <v>1225</v>
      </c>
      <c r="AB157" s="506" t="s">
        <v>306</v>
      </c>
      <c r="AC157" s="507" t="s">
        <v>1226</v>
      </c>
      <c r="AD157" s="346">
        <v>45539</v>
      </c>
      <c r="AE157" s="195" t="s">
        <v>81</v>
      </c>
      <c r="AF157" s="195" t="s">
        <v>237</v>
      </c>
      <c r="AG157" s="312" t="s">
        <v>1227</v>
      </c>
      <c r="AH157" s="142"/>
      <c r="AI157" s="315">
        <v>45517</v>
      </c>
    </row>
    <row r="158" spans="2:35" ht="14.25">
      <c r="C158" s="312" t="s">
        <v>1228</v>
      </c>
      <c r="D158" s="142" t="s">
        <v>62</v>
      </c>
      <c r="E158" s="430" t="s">
        <v>1229</v>
      </c>
      <c r="F158" s="508" t="s">
        <v>1230</v>
      </c>
      <c r="G158" s="508" t="s">
        <v>1231</v>
      </c>
      <c r="H158" s="142" t="s">
        <v>765</v>
      </c>
      <c r="I158" s="142" t="s">
        <v>218</v>
      </c>
      <c r="J158" s="142" t="s">
        <v>1232</v>
      </c>
      <c r="K158" s="394" t="s">
        <v>113</v>
      </c>
      <c r="L158" s="509" t="s">
        <v>1233</v>
      </c>
      <c r="M158" s="476" t="s">
        <v>71</v>
      </c>
      <c r="N158" s="261"/>
      <c r="O158" s="411"/>
      <c r="P158" s="262"/>
      <c r="Q158" s="403">
        <v>3</v>
      </c>
      <c r="R158" s="403">
        <v>3</v>
      </c>
      <c r="S158" s="411"/>
      <c r="T158" s="411"/>
      <c r="U158" s="263">
        <v>1</v>
      </c>
      <c r="V158" s="263">
        <v>1</v>
      </c>
      <c r="W158" s="412" t="s">
        <v>439</v>
      </c>
      <c r="X158" s="45" t="s">
        <v>1234</v>
      </c>
      <c r="Y158" s="404">
        <v>0.83333333333333337</v>
      </c>
      <c r="Z158" s="405">
        <v>45523</v>
      </c>
      <c r="AA158" s="510"/>
      <c r="AB158" s="405">
        <v>45548</v>
      </c>
      <c r="AC158" s="262"/>
      <c r="AD158" s="511">
        <v>45547</v>
      </c>
      <c r="AE158" s="394" t="s">
        <v>1235</v>
      </c>
      <c r="AF158" s="142" t="s">
        <v>353</v>
      </c>
      <c r="AG158" s="142"/>
      <c r="AH158" s="512"/>
      <c r="AI158" s="315">
        <v>45509</v>
      </c>
    </row>
    <row r="159" spans="2:35" ht="12.75">
      <c r="C159" s="122"/>
      <c r="D159" s="51"/>
      <c r="E159" s="51"/>
      <c r="F159" s="51"/>
      <c r="G159" s="51"/>
      <c r="H159" s="51"/>
      <c r="I159" s="51"/>
      <c r="J159" s="51"/>
      <c r="K159" s="268"/>
      <c r="L159" s="268"/>
      <c r="M159" s="465"/>
      <c r="N159" s="261"/>
      <c r="O159" s="273"/>
      <c r="P159" s="513"/>
      <c r="Q159" s="403"/>
      <c r="R159" s="403"/>
      <c r="S159" s="411"/>
      <c r="T159" s="45"/>
      <c r="U159" s="263"/>
      <c r="V159" s="263"/>
      <c r="W159" s="412"/>
      <c r="X159" s="45"/>
      <c r="Y159" s="514"/>
      <c r="Z159" s="515"/>
      <c r="AA159" s="516"/>
      <c r="AB159" s="490"/>
      <c r="AC159" s="517"/>
      <c r="AD159" s="518"/>
      <c r="AE159" s="268"/>
      <c r="AF159" s="51"/>
      <c r="AG159" s="51"/>
      <c r="AH159" s="142"/>
      <c r="AI159" s="142"/>
    </row>
    <row r="160" spans="2:35" ht="12.75">
      <c r="C160" s="519" t="s">
        <v>1236</v>
      </c>
      <c r="D160" s="51" t="s">
        <v>62</v>
      </c>
      <c r="E160" s="520" t="s">
        <v>1237</v>
      </c>
      <c r="F160" s="51" t="s">
        <v>1238</v>
      </c>
      <c r="G160" s="51" t="s">
        <v>1239</v>
      </c>
      <c r="H160" s="51" t="s">
        <v>66</v>
      </c>
      <c r="I160" s="51" t="s">
        <v>218</v>
      </c>
      <c r="J160" s="51" t="s">
        <v>1240</v>
      </c>
      <c r="K160" s="155" t="s">
        <v>69</v>
      </c>
      <c r="L160" s="67" t="s">
        <v>1241</v>
      </c>
      <c r="M160" s="465" t="s">
        <v>318</v>
      </c>
      <c r="N160" s="261"/>
      <c r="O160" s="420" t="s">
        <v>1242</v>
      </c>
      <c r="P160" s="420" t="s">
        <v>1243</v>
      </c>
      <c r="Q160" s="251">
        <v>6</v>
      </c>
      <c r="R160" s="251">
        <v>7</v>
      </c>
      <c r="S160" s="420" t="s">
        <v>74</v>
      </c>
      <c r="T160" s="72" t="s">
        <v>1244</v>
      </c>
      <c r="U160" s="286">
        <v>2</v>
      </c>
      <c r="V160" s="286">
        <v>3</v>
      </c>
      <c r="W160" s="250" t="s">
        <v>698</v>
      </c>
      <c r="X160" s="72" t="s">
        <v>1245</v>
      </c>
      <c r="Y160" s="521" t="s">
        <v>1213</v>
      </c>
      <c r="Z160" s="289">
        <v>45441</v>
      </c>
      <c r="AA160" s="354">
        <v>89000</v>
      </c>
      <c r="AB160" s="522" t="s">
        <v>1246</v>
      </c>
      <c r="AC160" s="351">
        <v>45541</v>
      </c>
      <c r="AD160" s="523">
        <v>45540</v>
      </c>
      <c r="AE160" s="524" t="s">
        <v>334</v>
      </c>
      <c r="AF160" s="51" t="s">
        <v>353</v>
      </c>
      <c r="AG160" s="51" t="s">
        <v>1247</v>
      </c>
      <c r="AH160" s="142"/>
      <c r="AI160" s="525">
        <v>45533</v>
      </c>
    </row>
    <row r="161" spans="3:35" ht="12.75">
      <c r="C161" s="122" t="s">
        <v>1248</v>
      </c>
      <c r="D161" s="51" t="s">
        <v>62</v>
      </c>
      <c r="E161" s="51" t="s">
        <v>1249</v>
      </c>
      <c r="F161" s="51" t="s">
        <v>1250</v>
      </c>
      <c r="G161" s="51" t="s">
        <v>1251</v>
      </c>
      <c r="H161" s="51" t="s">
        <v>90</v>
      </c>
      <c r="I161" s="51" t="s">
        <v>67</v>
      </c>
      <c r="J161" s="51" t="s">
        <v>1219</v>
      </c>
      <c r="K161" s="268" t="s">
        <v>69</v>
      </c>
      <c r="L161" s="268" t="s">
        <v>1252</v>
      </c>
      <c r="M161" s="526" t="s">
        <v>318</v>
      </c>
      <c r="N161" s="272"/>
      <c r="O161" s="411"/>
      <c r="P161" s="411"/>
      <c r="Q161" s="403">
        <v>7</v>
      </c>
      <c r="R161" s="403">
        <v>7</v>
      </c>
      <c r="S161" s="411"/>
      <c r="T161" s="411" t="s">
        <v>1253</v>
      </c>
      <c r="U161" s="263">
        <v>3</v>
      </c>
      <c r="V161" s="263">
        <v>3</v>
      </c>
      <c r="W161" s="412" t="s">
        <v>1254</v>
      </c>
      <c r="X161" s="45" t="s">
        <v>1255</v>
      </c>
      <c r="Y161" s="514">
        <v>0.5</v>
      </c>
      <c r="Z161" s="339">
        <v>45432</v>
      </c>
      <c r="AA161" s="516">
        <v>89000</v>
      </c>
      <c r="AB161" s="490">
        <v>45511</v>
      </c>
      <c r="AC161" s="513">
        <v>45523</v>
      </c>
      <c r="AD161" s="490">
        <v>45520</v>
      </c>
      <c r="AE161" s="268" t="s">
        <v>81</v>
      </c>
      <c r="AF161" s="51" t="s">
        <v>335</v>
      </c>
      <c r="AG161" s="51"/>
      <c r="AH161" s="512"/>
      <c r="AI161" s="142"/>
    </row>
    <row r="162" spans="3:35" ht="12.75">
      <c r="C162" s="122" t="s">
        <v>1256</v>
      </c>
      <c r="D162" s="142" t="s">
        <v>86</v>
      </c>
      <c r="E162" s="142" t="s">
        <v>1257</v>
      </c>
      <c r="F162" s="142" t="s">
        <v>1258</v>
      </c>
      <c r="G162" s="142" t="s">
        <v>1259</v>
      </c>
      <c r="H162" s="142" t="s">
        <v>66</v>
      </c>
      <c r="I162" s="142" t="s">
        <v>537</v>
      </c>
      <c r="J162" s="142" t="s">
        <v>1260</v>
      </c>
      <c r="K162" s="394" t="s">
        <v>1261</v>
      </c>
      <c r="L162" s="394" t="s">
        <v>1262</v>
      </c>
      <c r="M162" s="426" t="s">
        <v>115</v>
      </c>
      <c r="N162" s="272" t="s">
        <v>74</v>
      </c>
      <c r="O162" s="411" t="s">
        <v>74</v>
      </c>
      <c r="P162" s="411"/>
      <c r="Q162" s="403">
        <v>2</v>
      </c>
      <c r="R162" s="403">
        <v>2</v>
      </c>
      <c r="S162" s="411" t="s">
        <v>74</v>
      </c>
      <c r="T162" s="411" t="s">
        <v>74</v>
      </c>
      <c r="U162" s="263">
        <v>1</v>
      </c>
      <c r="V162" s="263">
        <v>1</v>
      </c>
      <c r="W162" s="412" t="s">
        <v>1263</v>
      </c>
      <c r="X162" s="45" t="s">
        <v>1264</v>
      </c>
      <c r="Y162" s="404">
        <v>0.85416666666666663</v>
      </c>
      <c r="Z162" s="415">
        <v>45386</v>
      </c>
      <c r="AA162" s="427" t="s">
        <v>74</v>
      </c>
      <c r="AB162" s="393">
        <v>45411</v>
      </c>
      <c r="AC162" s="411" t="s">
        <v>74</v>
      </c>
      <c r="AD162" s="527">
        <v>45408</v>
      </c>
      <c r="AE162" s="394" t="s">
        <v>1265</v>
      </c>
      <c r="AF162" s="142" t="s">
        <v>1266</v>
      </c>
      <c r="AG162" s="142" t="s">
        <v>1267</v>
      </c>
      <c r="AH162" s="142"/>
      <c r="AI162" s="142"/>
    </row>
    <row r="163" spans="3:35" ht="12.75">
      <c r="C163" s="122" t="s">
        <v>1268</v>
      </c>
      <c r="D163" s="268" t="s">
        <v>62</v>
      </c>
      <c r="E163" s="464" t="s">
        <v>1269</v>
      </c>
      <c r="F163" s="51" t="s">
        <v>1270</v>
      </c>
      <c r="G163" s="51" t="s">
        <v>1271</v>
      </c>
      <c r="H163" s="51" t="s">
        <v>90</v>
      </c>
      <c r="I163" s="51" t="s">
        <v>243</v>
      </c>
      <c r="J163" s="51" t="s">
        <v>1272</v>
      </c>
      <c r="K163" s="51" t="s">
        <v>1273</v>
      </c>
      <c r="L163" s="51" t="s">
        <v>1274</v>
      </c>
      <c r="M163" s="465" t="s">
        <v>131</v>
      </c>
      <c r="N163" s="272" t="s">
        <v>74</v>
      </c>
      <c r="O163" s="528" t="s">
        <v>74</v>
      </c>
      <c r="P163" s="528"/>
      <c r="Q163" s="529">
        <v>5</v>
      </c>
      <c r="R163" s="529">
        <v>5</v>
      </c>
      <c r="S163" s="528" t="s">
        <v>74</v>
      </c>
      <c r="T163" s="528" t="s">
        <v>1275</v>
      </c>
      <c r="U163" s="530">
        <v>2</v>
      </c>
      <c r="V163" s="530">
        <v>3</v>
      </c>
      <c r="W163" s="531" t="s">
        <v>1276</v>
      </c>
      <c r="X163" s="45" t="s">
        <v>1277</v>
      </c>
      <c r="Y163" s="532" t="s">
        <v>247</v>
      </c>
      <c r="Z163" s="496" t="s">
        <v>1278</v>
      </c>
      <c r="AA163" s="497" t="s">
        <v>74</v>
      </c>
      <c r="AB163" s="533" t="s">
        <v>74</v>
      </c>
      <c r="AC163" s="411" t="s">
        <v>74</v>
      </c>
      <c r="AD163" s="490">
        <v>45313</v>
      </c>
      <c r="AE163" s="268" t="s">
        <v>139</v>
      </c>
      <c r="AF163" s="51" t="s">
        <v>104</v>
      </c>
      <c r="AG163" s="51" t="s">
        <v>1279</v>
      </c>
      <c r="AH163" s="142"/>
      <c r="AI163" s="142"/>
    </row>
    <row r="164" spans="3:35" ht="12.75">
      <c r="C164" s="312" t="s">
        <v>1280</v>
      </c>
      <c r="D164" s="534" t="s">
        <v>86</v>
      </c>
      <c r="E164" s="195" t="s">
        <v>1281</v>
      </c>
      <c r="F164" s="535">
        <v>1023158291</v>
      </c>
      <c r="G164" s="195" t="s">
        <v>1282</v>
      </c>
      <c r="H164" s="195" t="s">
        <v>242</v>
      </c>
      <c r="I164" s="195" t="s">
        <v>218</v>
      </c>
      <c r="J164" s="195" t="s">
        <v>581</v>
      </c>
      <c r="K164" s="195" t="s">
        <v>1283</v>
      </c>
      <c r="L164" s="195" t="s">
        <v>1284</v>
      </c>
      <c r="M164" s="502" t="s">
        <v>131</v>
      </c>
      <c r="N164" s="272"/>
      <c r="O164" s="411"/>
      <c r="P164" s="411"/>
      <c r="Q164" s="403">
        <v>5</v>
      </c>
      <c r="R164" s="403">
        <v>5</v>
      </c>
      <c r="S164" s="411"/>
      <c r="T164" s="411"/>
      <c r="U164" s="263">
        <v>3</v>
      </c>
      <c r="V164" s="263">
        <v>3</v>
      </c>
      <c r="W164" s="412" t="s">
        <v>882</v>
      </c>
      <c r="X164" s="45" t="s">
        <v>1285</v>
      </c>
      <c r="Y164" s="536">
        <v>0.33333333333333331</v>
      </c>
      <c r="Z164" s="537">
        <v>45475</v>
      </c>
      <c r="AA164" s="538"/>
      <c r="AB164" s="539">
        <v>45570</v>
      </c>
      <c r="AC164" s="411"/>
      <c r="AD164" s="511">
        <v>45569</v>
      </c>
      <c r="AE164" s="268"/>
      <c r="AF164" s="195" t="s">
        <v>335</v>
      </c>
      <c r="AG164" s="312"/>
      <c r="AH164" s="51"/>
      <c r="AI164" s="142"/>
    </row>
    <row r="165" spans="3:35" ht="12.75">
      <c r="C165" s="519" t="s">
        <v>1286</v>
      </c>
      <c r="D165" s="390" t="s">
        <v>62</v>
      </c>
      <c r="E165" s="142" t="s">
        <v>1287</v>
      </c>
      <c r="F165" s="142" t="s">
        <v>1288</v>
      </c>
      <c r="G165" s="142" t="s">
        <v>1289</v>
      </c>
      <c r="H165" s="142" t="s">
        <v>90</v>
      </c>
      <c r="I165" s="142" t="s">
        <v>91</v>
      </c>
      <c r="J165" s="142" t="s">
        <v>1290</v>
      </c>
      <c r="K165" s="142" t="s">
        <v>69</v>
      </c>
      <c r="L165" s="142" t="s">
        <v>1291</v>
      </c>
      <c r="M165" s="409" t="s">
        <v>318</v>
      </c>
      <c r="N165" s="261"/>
      <c r="O165" s="436"/>
      <c r="P165" s="296"/>
      <c r="Q165" s="396">
        <v>5</v>
      </c>
      <c r="R165" s="396">
        <v>5</v>
      </c>
      <c r="S165" s="436"/>
      <c r="T165" s="436" t="s">
        <v>1292</v>
      </c>
      <c r="U165" s="288">
        <v>0</v>
      </c>
      <c r="V165" s="286">
        <v>1</v>
      </c>
      <c r="W165" s="250" t="s">
        <v>193</v>
      </c>
      <c r="X165" s="72" t="s">
        <v>1293</v>
      </c>
      <c r="Y165" s="431">
        <v>0.33333333333333331</v>
      </c>
      <c r="Z165" s="423">
        <v>45489</v>
      </c>
      <c r="AA165" s="372">
        <v>149900</v>
      </c>
      <c r="AB165" s="423">
        <v>45516</v>
      </c>
      <c r="AC165" s="285"/>
      <c r="AD165" s="423">
        <v>45513</v>
      </c>
      <c r="AE165" s="390" t="s">
        <v>139</v>
      </c>
      <c r="AF165" s="142" t="s">
        <v>353</v>
      </c>
      <c r="AG165" s="142"/>
      <c r="AH165" s="254"/>
      <c r="AI165" s="142"/>
    </row>
    <row r="166" spans="3:35" ht="12.75">
      <c r="C166" s="540"/>
      <c r="D166" s="268"/>
      <c r="E166" s="51"/>
      <c r="F166" s="51"/>
      <c r="G166" s="51"/>
      <c r="H166" s="51"/>
      <c r="I166" s="51"/>
      <c r="J166" s="51"/>
      <c r="K166" s="51"/>
      <c r="L166" s="51"/>
      <c r="M166" s="465"/>
      <c r="N166" s="261"/>
      <c r="O166" s="436"/>
      <c r="P166" s="436"/>
      <c r="Q166" s="396"/>
      <c r="R166" s="396"/>
      <c r="S166" s="436"/>
      <c r="T166" s="436"/>
      <c r="U166" s="288"/>
      <c r="V166" s="263"/>
      <c r="W166" s="412"/>
      <c r="X166" s="45"/>
      <c r="Y166" s="514"/>
      <c r="Z166" s="515"/>
      <c r="AA166" s="290"/>
      <c r="AB166" s="490"/>
      <c r="AC166" s="411"/>
      <c r="AD166" s="541"/>
      <c r="AE166" s="268"/>
      <c r="AF166" s="51"/>
      <c r="AG166" s="51"/>
      <c r="AH166" s="142"/>
      <c r="AI166" s="399"/>
    </row>
    <row r="167" spans="3:35" ht="14.25">
      <c r="C167" s="122" t="s">
        <v>1294</v>
      </c>
      <c r="D167" s="51" t="s">
        <v>62</v>
      </c>
      <c r="E167" s="542" t="s">
        <v>1295</v>
      </c>
      <c r="F167" s="51" t="s">
        <v>1296</v>
      </c>
      <c r="G167" s="248" t="s">
        <v>1297</v>
      </c>
      <c r="H167" s="51" t="s">
        <v>242</v>
      </c>
      <c r="I167" s="51" t="s">
        <v>91</v>
      </c>
      <c r="J167" s="51" t="s">
        <v>854</v>
      </c>
      <c r="K167" s="51" t="s">
        <v>426</v>
      </c>
      <c r="L167" s="51" t="s">
        <v>1298</v>
      </c>
      <c r="M167" s="465" t="s">
        <v>71</v>
      </c>
      <c r="N167" s="261"/>
      <c r="O167" s="296" t="s">
        <v>1299</v>
      </c>
      <c r="P167" s="436" t="s">
        <v>74</v>
      </c>
      <c r="Q167" s="396">
        <v>6</v>
      </c>
      <c r="R167" s="396">
        <v>12</v>
      </c>
      <c r="S167" s="436" t="s">
        <v>74</v>
      </c>
      <c r="T167" s="156" t="s">
        <v>1300</v>
      </c>
      <c r="U167" s="288">
        <v>3</v>
      </c>
      <c r="V167" s="263">
        <v>3</v>
      </c>
      <c r="W167" s="412" t="s">
        <v>193</v>
      </c>
      <c r="X167" s="45" t="s">
        <v>1301</v>
      </c>
      <c r="Y167" s="532" t="s">
        <v>392</v>
      </c>
      <c r="Z167" s="543" t="s">
        <v>1214</v>
      </c>
      <c r="AA167" s="544" t="s">
        <v>1302</v>
      </c>
      <c r="AB167" s="280" t="s">
        <v>1008</v>
      </c>
      <c r="AC167" s="273">
        <v>45581</v>
      </c>
      <c r="AD167" s="490">
        <v>45580</v>
      </c>
      <c r="AE167" s="268" t="s">
        <v>1303</v>
      </c>
      <c r="AF167" s="51" t="s">
        <v>353</v>
      </c>
      <c r="AG167" s="51" t="s">
        <v>1304</v>
      </c>
      <c r="AH167" s="51"/>
      <c r="AI167" s="399">
        <v>45537</v>
      </c>
    </row>
    <row r="168" spans="3:35" ht="14.25">
      <c r="C168" s="122" t="s">
        <v>1305</v>
      </c>
      <c r="D168" s="51" t="s">
        <v>62</v>
      </c>
      <c r="E168" s="545">
        <v>951031</v>
      </c>
      <c r="F168" s="51" t="s">
        <v>1306</v>
      </c>
      <c r="G168" s="51" t="s">
        <v>1307</v>
      </c>
      <c r="H168" s="51" t="s">
        <v>765</v>
      </c>
      <c r="I168" s="51" t="s">
        <v>243</v>
      </c>
      <c r="J168" s="51" t="s">
        <v>1308</v>
      </c>
      <c r="K168" s="185" t="s">
        <v>1309</v>
      </c>
      <c r="L168" s="51" t="s">
        <v>1310</v>
      </c>
      <c r="M168" s="465" t="s">
        <v>584</v>
      </c>
      <c r="N168" s="261"/>
      <c r="O168" s="322">
        <v>45615</v>
      </c>
      <c r="P168" s="199">
        <v>45622</v>
      </c>
      <c r="Q168" s="396">
        <v>1</v>
      </c>
      <c r="R168" s="396">
        <v>2</v>
      </c>
      <c r="S168" s="436"/>
      <c r="T168" s="436" t="s">
        <v>1311</v>
      </c>
      <c r="U168" s="288">
        <v>1</v>
      </c>
      <c r="V168" s="286">
        <v>1</v>
      </c>
      <c r="W168" s="250" t="s">
        <v>235</v>
      </c>
      <c r="X168" s="287" t="s">
        <v>1312</v>
      </c>
      <c r="Y168" s="467">
        <v>0.5625</v>
      </c>
      <c r="Z168" s="289">
        <v>45608</v>
      </c>
      <c r="AA168" s="354">
        <v>83900</v>
      </c>
      <c r="AB168" s="289">
        <v>45631</v>
      </c>
      <c r="AC168" s="351">
        <v>45643</v>
      </c>
      <c r="AD168" s="546">
        <v>45642</v>
      </c>
      <c r="AE168" s="155" t="s">
        <v>808</v>
      </c>
      <c r="AF168" s="51" t="s">
        <v>335</v>
      </c>
      <c r="AG168" s="39" t="s">
        <v>1313</v>
      </c>
      <c r="AH168" s="424">
        <v>45614</v>
      </c>
      <c r="AI168" s="269"/>
    </row>
    <row r="169" spans="3:35" ht="12.75">
      <c r="C169" s="512" t="s">
        <v>1314</v>
      </c>
      <c r="D169" s="512" t="s">
        <v>86</v>
      </c>
      <c r="E169" s="547" t="s">
        <v>1315</v>
      </c>
      <c r="F169" s="512" t="s">
        <v>1316</v>
      </c>
      <c r="G169" s="512" t="s">
        <v>1317</v>
      </c>
      <c r="H169" s="512" t="s">
        <v>242</v>
      </c>
      <c r="I169" s="512" t="s">
        <v>127</v>
      </c>
      <c r="J169" s="512" t="s">
        <v>1318</v>
      </c>
      <c r="K169" s="512" t="s">
        <v>547</v>
      </c>
      <c r="L169" s="512" t="s">
        <v>1319</v>
      </c>
      <c r="M169" s="548" t="s">
        <v>318</v>
      </c>
      <c r="N169" s="549" t="s">
        <v>74</v>
      </c>
      <c r="O169" s="550" t="s">
        <v>74</v>
      </c>
      <c r="P169" s="550"/>
      <c r="Q169" s="551">
        <v>0</v>
      </c>
      <c r="R169" s="551">
        <v>0</v>
      </c>
      <c r="S169" s="550" t="s">
        <v>74</v>
      </c>
      <c r="T169" s="550" t="s">
        <v>74</v>
      </c>
      <c r="U169" s="552">
        <v>0</v>
      </c>
      <c r="V169" s="552">
        <v>0</v>
      </c>
      <c r="W169" s="512" t="s">
        <v>74</v>
      </c>
      <c r="X169" s="479" t="s">
        <v>1320</v>
      </c>
      <c r="Y169" s="553" t="s">
        <v>392</v>
      </c>
      <c r="Z169" s="549" t="s">
        <v>74</v>
      </c>
      <c r="AA169" s="554" t="s">
        <v>74</v>
      </c>
      <c r="AB169" s="550" t="s">
        <v>74</v>
      </c>
      <c r="AC169" s="550" t="s">
        <v>74</v>
      </c>
      <c r="AD169" s="550"/>
      <c r="AE169" s="512" t="s">
        <v>1321</v>
      </c>
      <c r="AF169" s="555" t="s">
        <v>120</v>
      </c>
      <c r="AG169" s="555" t="s">
        <v>1322</v>
      </c>
      <c r="AH169" s="556"/>
      <c r="AI169" s="114"/>
    </row>
    <row r="170" spans="3:35" ht="14.25">
      <c r="C170" s="142" t="s">
        <v>1280</v>
      </c>
      <c r="D170" s="142" t="s">
        <v>1323</v>
      </c>
      <c r="E170" s="508" t="s">
        <v>1324</v>
      </c>
      <c r="F170" s="430">
        <v>1023789224</v>
      </c>
      <c r="G170" s="508" t="s">
        <v>1325</v>
      </c>
      <c r="H170" s="142" t="s">
        <v>90</v>
      </c>
      <c r="I170" s="142" t="s">
        <v>91</v>
      </c>
      <c r="J170" s="142" t="s">
        <v>823</v>
      </c>
      <c r="K170" s="142" t="s">
        <v>220</v>
      </c>
      <c r="L170" s="508" t="s">
        <v>1326</v>
      </c>
      <c r="M170" s="142" t="s">
        <v>318</v>
      </c>
      <c r="N170" s="261"/>
      <c r="O170" s="436"/>
      <c r="P170" s="436"/>
      <c r="Q170" s="396">
        <v>12</v>
      </c>
      <c r="R170" s="396">
        <v>12</v>
      </c>
      <c r="S170" s="436"/>
      <c r="T170" s="436"/>
      <c r="U170" s="288">
        <v>3</v>
      </c>
      <c r="V170" s="288">
        <v>3</v>
      </c>
      <c r="W170" s="478" t="s">
        <v>1327</v>
      </c>
      <c r="X170" s="156" t="s">
        <v>1328</v>
      </c>
      <c r="Y170" s="557">
        <v>0.77083333333333337</v>
      </c>
      <c r="Z170" s="424">
        <v>45425</v>
      </c>
      <c r="AA170" s="406"/>
      <c r="AB170" s="398">
        <v>45506</v>
      </c>
      <c r="AC170" s="436"/>
      <c r="AD170" s="444"/>
      <c r="AE170" s="142" t="s">
        <v>334</v>
      </c>
      <c r="AF170" s="390" t="s">
        <v>1329</v>
      </c>
      <c r="AG170" s="390"/>
      <c r="AH170" s="114"/>
      <c r="AI170" s="114"/>
    </row>
    <row r="171" spans="3:35" ht="14.25">
      <c r="C171" s="195" t="s">
        <v>1330</v>
      </c>
      <c r="D171" s="195"/>
      <c r="E171" s="195" t="s">
        <v>1331</v>
      </c>
      <c r="F171" s="195" t="s">
        <v>1332</v>
      </c>
      <c r="G171" s="508" t="s">
        <v>1333</v>
      </c>
      <c r="H171" s="195" t="s">
        <v>242</v>
      </c>
      <c r="I171" s="195" t="s">
        <v>243</v>
      </c>
      <c r="J171" s="195" t="s">
        <v>1334</v>
      </c>
      <c r="K171" s="195" t="s">
        <v>260</v>
      </c>
      <c r="L171" s="508" t="s">
        <v>1335</v>
      </c>
      <c r="M171" s="195" t="s">
        <v>1336</v>
      </c>
      <c r="N171" s="261"/>
      <c r="O171" s="436"/>
      <c r="P171" s="436"/>
      <c r="Q171" s="396">
        <v>3</v>
      </c>
      <c r="R171" s="396">
        <v>3</v>
      </c>
      <c r="S171" s="436"/>
      <c r="T171" s="436"/>
      <c r="U171" s="288">
        <v>1</v>
      </c>
      <c r="V171" s="288">
        <v>1</v>
      </c>
      <c r="W171" s="478" t="s">
        <v>882</v>
      </c>
      <c r="X171" s="156" t="s">
        <v>1337</v>
      </c>
      <c r="Y171" s="558">
        <v>0.79166666666666663</v>
      </c>
      <c r="Z171" s="559">
        <v>45490</v>
      </c>
      <c r="AA171" s="560"/>
      <c r="AB171" s="561">
        <v>45512</v>
      </c>
      <c r="AC171" s="436"/>
      <c r="AD171" s="561">
        <v>45512</v>
      </c>
      <c r="AE171" s="195" t="s">
        <v>1202</v>
      </c>
      <c r="AF171" s="253"/>
      <c r="AG171" s="253"/>
      <c r="AH171" s="114"/>
      <c r="AI171" s="114"/>
    </row>
    <row r="172" spans="3:35" ht="12.75">
      <c r="C172" s="142" t="s">
        <v>1338</v>
      </c>
      <c r="D172" s="142" t="s">
        <v>62</v>
      </c>
      <c r="E172" s="430">
        <v>860805</v>
      </c>
      <c r="F172" s="142"/>
      <c r="G172" s="142" t="s">
        <v>1339</v>
      </c>
      <c r="H172" s="142" t="s">
        <v>66</v>
      </c>
      <c r="I172" s="142" t="s">
        <v>243</v>
      </c>
      <c r="J172" s="142" t="s">
        <v>494</v>
      </c>
      <c r="K172" s="142" t="s">
        <v>69</v>
      </c>
      <c r="L172" s="142" t="s">
        <v>1340</v>
      </c>
      <c r="M172" s="409" t="s">
        <v>71</v>
      </c>
      <c r="N172" s="261"/>
      <c r="O172" s="436"/>
      <c r="P172" s="436"/>
      <c r="Q172" s="396">
        <v>2</v>
      </c>
      <c r="R172" s="396">
        <v>2</v>
      </c>
      <c r="S172" s="436"/>
      <c r="T172" s="436"/>
      <c r="U172" s="288">
        <v>1</v>
      </c>
      <c r="V172" s="288">
        <v>1</v>
      </c>
      <c r="W172" s="478" t="s">
        <v>453</v>
      </c>
      <c r="X172" s="156" t="s">
        <v>1341</v>
      </c>
      <c r="Y172" s="562"/>
      <c r="Z172" s="563">
        <v>45502</v>
      </c>
      <c r="AA172" s="406"/>
      <c r="AB172" s="398">
        <v>45525</v>
      </c>
      <c r="AC172" s="436"/>
      <c r="AD172" s="444"/>
      <c r="AE172" s="142" t="s">
        <v>1342</v>
      </c>
      <c r="AF172" s="114"/>
      <c r="AG172" s="114"/>
      <c r="AH172" s="114"/>
      <c r="AI172" s="114"/>
    </row>
    <row r="173" spans="3:35" ht="12.75">
      <c r="C173" s="211" t="s">
        <v>1343</v>
      </c>
      <c r="D173" s="51" t="s">
        <v>62</v>
      </c>
      <c r="E173" s="542">
        <v>140410</v>
      </c>
      <c r="F173" s="51"/>
      <c r="G173" s="51" t="s">
        <v>1344</v>
      </c>
      <c r="H173" s="51" t="s">
        <v>90</v>
      </c>
      <c r="I173" s="51" t="s">
        <v>188</v>
      </c>
      <c r="J173" s="51" t="s">
        <v>494</v>
      </c>
      <c r="K173" s="51" t="s">
        <v>1283</v>
      </c>
      <c r="L173" s="51" t="s">
        <v>1345</v>
      </c>
      <c r="M173" s="465" t="s">
        <v>345</v>
      </c>
      <c r="N173" s="261"/>
      <c r="O173" s="296"/>
      <c r="P173" s="436"/>
      <c r="Q173" s="478"/>
      <c r="R173" s="478"/>
      <c r="S173" s="436"/>
      <c r="T173" s="436"/>
      <c r="U173" s="297"/>
      <c r="V173" s="297"/>
      <c r="W173" s="478" t="s">
        <v>98</v>
      </c>
      <c r="X173" s="156" t="s">
        <v>1346</v>
      </c>
      <c r="Y173" s="564"/>
      <c r="Z173" s="565"/>
      <c r="AA173" s="566"/>
      <c r="AB173" s="567"/>
      <c r="AC173" s="296"/>
      <c r="AD173" s="567"/>
      <c r="AE173" s="51" t="s">
        <v>1347</v>
      </c>
      <c r="AF173" s="247"/>
      <c r="AG173" s="247"/>
      <c r="AH173" s="114"/>
      <c r="AI173" s="114"/>
    </row>
    <row r="174" spans="3:35" ht="12.75">
      <c r="C174" s="211" t="s">
        <v>1343</v>
      </c>
      <c r="D174" s="51" t="s">
        <v>62</v>
      </c>
      <c r="E174" s="542">
        <v>140410</v>
      </c>
      <c r="F174" s="51"/>
      <c r="G174" s="51" t="s">
        <v>1344</v>
      </c>
      <c r="H174" s="51" t="s">
        <v>90</v>
      </c>
      <c r="I174" s="51" t="s">
        <v>188</v>
      </c>
      <c r="J174" s="51" t="s">
        <v>494</v>
      </c>
      <c r="K174" s="51" t="s">
        <v>260</v>
      </c>
      <c r="L174" s="51"/>
      <c r="M174" s="465" t="s">
        <v>345</v>
      </c>
      <c r="N174" s="451"/>
      <c r="O174" s="452"/>
      <c r="P174" s="420"/>
      <c r="Q174" s="412"/>
      <c r="R174" s="454"/>
      <c r="S174" s="453"/>
      <c r="T174" s="453"/>
      <c r="U174" s="297"/>
      <c r="V174" s="297"/>
      <c r="W174" s="478" t="s">
        <v>98</v>
      </c>
      <c r="X174" s="156" t="s">
        <v>1348</v>
      </c>
      <c r="Y174" s="564"/>
      <c r="Z174" s="565"/>
      <c r="AA174" s="566"/>
      <c r="AB174" s="567"/>
      <c r="AC174" s="296"/>
      <c r="AD174" s="567"/>
      <c r="AE174" s="51"/>
      <c r="AF174" s="247"/>
      <c r="AG174" s="247"/>
      <c r="AH174" s="114"/>
      <c r="AI174" s="114"/>
    </row>
    <row r="175" spans="3:35" ht="12.75">
      <c r="C175" s="211" t="s">
        <v>1349</v>
      </c>
      <c r="D175" s="142" t="s">
        <v>86</v>
      </c>
      <c r="E175" s="430">
        <v>170105</v>
      </c>
      <c r="F175" s="142"/>
      <c r="G175" s="142"/>
      <c r="H175" s="51" t="s">
        <v>90</v>
      </c>
      <c r="I175" s="51" t="s">
        <v>188</v>
      </c>
      <c r="J175" s="51" t="s">
        <v>494</v>
      </c>
      <c r="K175" s="142" t="s">
        <v>426</v>
      </c>
      <c r="L175" s="51" t="s">
        <v>1345</v>
      </c>
      <c r="M175" s="465" t="s">
        <v>345</v>
      </c>
      <c r="N175" s="451"/>
      <c r="O175" s="453"/>
      <c r="P175" s="285"/>
      <c r="Q175" s="412"/>
      <c r="R175" s="454"/>
      <c r="S175" s="453"/>
      <c r="T175" s="453"/>
      <c r="U175" s="297"/>
      <c r="V175" s="297"/>
      <c r="W175" s="478" t="s">
        <v>98</v>
      </c>
      <c r="X175" s="156" t="s">
        <v>1293</v>
      </c>
      <c r="Y175" s="568"/>
      <c r="Z175" s="407"/>
      <c r="AA175" s="569"/>
      <c r="AB175" s="407"/>
      <c r="AC175" s="296"/>
      <c r="AD175" s="570"/>
      <c r="AE175" s="142"/>
      <c r="AF175" s="418"/>
      <c r="AG175" s="418"/>
      <c r="AH175" s="114"/>
      <c r="AI175" s="114"/>
    </row>
    <row r="176" spans="3:35" ht="12.75">
      <c r="C176" s="211" t="s">
        <v>1349</v>
      </c>
      <c r="D176" s="142" t="s">
        <v>86</v>
      </c>
      <c r="E176" s="430">
        <v>170105</v>
      </c>
      <c r="F176" s="142"/>
      <c r="G176" s="418"/>
      <c r="H176" s="247" t="s">
        <v>90</v>
      </c>
      <c r="I176" s="155" t="s">
        <v>188</v>
      </c>
      <c r="J176" s="247" t="s">
        <v>494</v>
      </c>
      <c r="K176" s="418" t="s">
        <v>1350</v>
      </c>
      <c r="L176" s="247"/>
      <c r="M176" s="571" t="s">
        <v>345</v>
      </c>
      <c r="N176" s="451"/>
      <c r="O176" s="453"/>
      <c r="P176" s="285"/>
      <c r="Q176" s="412"/>
      <c r="R176" s="454"/>
      <c r="S176" s="453"/>
      <c r="T176" s="453"/>
      <c r="U176" s="297"/>
      <c r="V176" s="297"/>
      <c r="W176" s="478" t="s">
        <v>98</v>
      </c>
      <c r="X176" s="156" t="s">
        <v>1351</v>
      </c>
      <c r="Y176" s="568"/>
      <c r="Z176" s="407"/>
      <c r="AA176" s="569"/>
      <c r="AB176" s="407"/>
      <c r="AC176" s="296"/>
      <c r="AD176" s="570"/>
      <c r="AE176" s="142"/>
      <c r="AF176" s="418"/>
      <c r="AG176" s="418"/>
      <c r="AH176" s="114"/>
      <c r="AI176" s="114"/>
    </row>
    <row r="177" spans="3:35" ht="12.75">
      <c r="C177" s="572" t="s">
        <v>1352</v>
      </c>
      <c r="D177" s="51" t="s">
        <v>86</v>
      </c>
      <c r="E177" s="464" t="s">
        <v>1353</v>
      </c>
      <c r="F177" s="51" t="s">
        <v>1354</v>
      </c>
      <c r="G177" s="268" t="s">
        <v>1355</v>
      </c>
      <c r="H177" s="268" t="s">
        <v>506</v>
      </c>
      <c r="I177" s="268" t="s">
        <v>91</v>
      </c>
      <c r="J177" s="268" t="s">
        <v>1356</v>
      </c>
      <c r="K177" s="268" t="s">
        <v>113</v>
      </c>
      <c r="L177" s="268" t="s">
        <v>1357</v>
      </c>
      <c r="M177" s="526" t="s">
        <v>131</v>
      </c>
      <c r="N177" s="272"/>
      <c r="O177" s="411" t="s">
        <v>1358</v>
      </c>
      <c r="P177" s="411" t="s">
        <v>1359</v>
      </c>
      <c r="Q177" s="403">
        <v>5</v>
      </c>
      <c r="R177" s="403">
        <v>12</v>
      </c>
      <c r="S177" s="411" t="s">
        <v>74</v>
      </c>
      <c r="T177" s="411" t="s">
        <v>1360</v>
      </c>
      <c r="U177" s="288">
        <v>2</v>
      </c>
      <c r="V177" s="288">
        <v>3</v>
      </c>
      <c r="W177" s="478" t="s">
        <v>98</v>
      </c>
      <c r="X177" s="156" t="s">
        <v>1361</v>
      </c>
      <c r="Y177" s="573" t="s">
        <v>1213</v>
      </c>
      <c r="Z177" s="574"/>
      <c r="AA177" s="566" t="s">
        <v>74</v>
      </c>
      <c r="AB177" s="355"/>
      <c r="AC177" s="477"/>
      <c r="AD177" s="575"/>
      <c r="AE177" s="51" t="s">
        <v>1362</v>
      </c>
      <c r="AF177" s="268" t="s">
        <v>140</v>
      </c>
      <c r="AG177" s="349" t="s">
        <v>1363</v>
      </c>
      <c r="AH177" s="67"/>
      <c r="AI177" s="576">
        <v>45504</v>
      </c>
    </row>
    <row r="178" spans="3:35" ht="12.75">
      <c r="C178" s="540" t="s">
        <v>1364</v>
      </c>
      <c r="D178" s="473" t="s">
        <v>62</v>
      </c>
      <c r="E178" s="473" t="s">
        <v>1365</v>
      </c>
      <c r="F178" s="577" t="s">
        <v>1366</v>
      </c>
      <c r="G178" s="485" t="s">
        <v>1367</v>
      </c>
      <c r="H178" s="485" t="s">
        <v>66</v>
      </c>
      <c r="I178" s="485" t="s">
        <v>155</v>
      </c>
      <c r="J178" s="485" t="s">
        <v>1368</v>
      </c>
      <c r="K178" s="485" t="s">
        <v>144</v>
      </c>
      <c r="L178" s="485" t="s">
        <v>1369</v>
      </c>
      <c r="M178" s="578" t="s">
        <v>318</v>
      </c>
      <c r="N178" s="272"/>
      <c r="O178" s="273">
        <v>45527</v>
      </c>
      <c r="P178" s="411" t="s">
        <v>1370</v>
      </c>
      <c r="Q178" s="403">
        <v>2</v>
      </c>
      <c r="R178" s="403">
        <v>3</v>
      </c>
      <c r="S178" s="411" t="s">
        <v>74</v>
      </c>
      <c r="T178" s="411" t="s">
        <v>74</v>
      </c>
      <c r="U178" s="288">
        <v>1</v>
      </c>
      <c r="V178" s="288">
        <v>1</v>
      </c>
      <c r="W178" s="478" t="s">
        <v>698</v>
      </c>
      <c r="X178" s="479" t="s">
        <v>1371</v>
      </c>
      <c r="Y178" s="579" t="s">
        <v>377</v>
      </c>
      <c r="Z178" s="580" t="s">
        <v>1372</v>
      </c>
      <c r="AA178" s="581" t="s">
        <v>1373</v>
      </c>
      <c r="AB178" s="582" t="s">
        <v>1374</v>
      </c>
      <c r="AC178" s="322">
        <v>45547</v>
      </c>
      <c r="AD178" s="346">
        <v>45546</v>
      </c>
      <c r="AE178" s="473" t="s">
        <v>1375</v>
      </c>
      <c r="AF178" s="394" t="s">
        <v>1376</v>
      </c>
      <c r="AG178" s="268" t="s">
        <v>1377</v>
      </c>
      <c r="AH178" s="114"/>
      <c r="AI178" s="583"/>
    </row>
    <row r="179" spans="3:35" ht="12.75">
      <c r="C179" s="122" t="s">
        <v>1378</v>
      </c>
      <c r="D179" s="51" t="s">
        <v>86</v>
      </c>
      <c r="E179" s="51" t="s">
        <v>1379</v>
      </c>
      <c r="F179" s="51"/>
      <c r="G179" s="155" t="s">
        <v>1380</v>
      </c>
      <c r="H179" s="155" t="s">
        <v>170</v>
      </c>
      <c r="I179" s="155" t="s">
        <v>218</v>
      </c>
      <c r="J179" s="155" t="s">
        <v>1381</v>
      </c>
      <c r="K179" s="155" t="s">
        <v>1382</v>
      </c>
      <c r="L179" s="155" t="s">
        <v>1383</v>
      </c>
      <c r="M179" s="584" t="s">
        <v>278</v>
      </c>
      <c r="N179" s="249"/>
      <c r="O179" s="466" t="s">
        <v>1384</v>
      </c>
      <c r="P179" s="126" t="s">
        <v>1385</v>
      </c>
      <c r="Q179" s="251">
        <v>5</v>
      </c>
      <c r="R179" s="251">
        <v>7</v>
      </c>
      <c r="S179" s="420" t="s">
        <v>74</v>
      </c>
      <c r="T179" s="420" t="s">
        <v>1193</v>
      </c>
      <c r="U179" s="288">
        <v>3</v>
      </c>
      <c r="V179" s="288">
        <v>3</v>
      </c>
      <c r="W179" s="478" t="s">
        <v>1194</v>
      </c>
      <c r="X179" s="479" t="s">
        <v>1386</v>
      </c>
      <c r="Y179" s="573" t="s">
        <v>1387</v>
      </c>
      <c r="Z179" s="585" t="s">
        <v>1224</v>
      </c>
      <c r="AA179" s="586" t="s">
        <v>1388</v>
      </c>
      <c r="AB179" s="587" t="s">
        <v>587</v>
      </c>
      <c r="AC179" s="322">
        <v>45602</v>
      </c>
      <c r="AD179" s="319">
        <v>45601</v>
      </c>
      <c r="AE179" s="51" t="s">
        <v>1389</v>
      </c>
      <c r="AF179" s="155" t="s">
        <v>442</v>
      </c>
      <c r="AG179" s="472"/>
      <c r="AH179" s="67"/>
      <c r="AI179" s="576">
        <v>45504</v>
      </c>
    </row>
    <row r="180" spans="3:35" ht="12.75">
      <c r="C180" s="588" t="s">
        <v>1390</v>
      </c>
      <c r="D180" s="155" t="s">
        <v>86</v>
      </c>
      <c r="E180" s="589">
        <v>20150702</v>
      </c>
      <c r="F180" s="51" t="s">
        <v>1391</v>
      </c>
      <c r="G180" s="51" t="s">
        <v>1392</v>
      </c>
      <c r="H180" s="155" t="s">
        <v>66</v>
      </c>
      <c r="I180" s="155" t="s">
        <v>188</v>
      </c>
      <c r="J180" s="155" t="s">
        <v>494</v>
      </c>
      <c r="K180" s="155" t="s">
        <v>190</v>
      </c>
      <c r="L180" s="155" t="s">
        <v>1393</v>
      </c>
      <c r="M180" s="155" t="s">
        <v>345</v>
      </c>
      <c r="N180" s="249"/>
      <c r="O180" s="420"/>
      <c r="P180" s="420" t="s">
        <v>147</v>
      </c>
      <c r="Q180" s="251">
        <v>12</v>
      </c>
      <c r="R180" s="251">
        <v>12</v>
      </c>
      <c r="S180" s="420"/>
      <c r="T180" s="420"/>
      <c r="U180" s="286">
        <v>3</v>
      </c>
      <c r="V180" s="286">
        <v>3</v>
      </c>
      <c r="W180" s="250" t="s">
        <v>193</v>
      </c>
      <c r="X180" s="421" t="s">
        <v>264</v>
      </c>
      <c r="Y180" s="590"/>
      <c r="Z180" s="289">
        <v>45580</v>
      </c>
      <c r="AA180" s="591"/>
      <c r="AB180" s="289">
        <v>45663</v>
      </c>
      <c r="AC180" s="351">
        <v>45665</v>
      </c>
      <c r="AD180" s="592">
        <v>45664</v>
      </c>
      <c r="AE180" s="155" t="s">
        <v>1062</v>
      </c>
      <c r="AF180" s="155" t="s">
        <v>237</v>
      </c>
      <c r="AG180" s="155"/>
      <c r="AH180" s="51"/>
      <c r="AI180" s="525">
        <v>45618</v>
      </c>
    </row>
    <row r="181" spans="3:35" ht="12.75">
      <c r="C181" s="540" t="s">
        <v>1394</v>
      </c>
      <c r="D181" s="268" t="s">
        <v>62</v>
      </c>
      <c r="E181" s="593" t="s">
        <v>1395</v>
      </c>
      <c r="F181" s="268" t="s">
        <v>1396</v>
      </c>
      <c r="G181" s="51" t="s">
        <v>1397</v>
      </c>
      <c r="H181" s="268" t="s">
        <v>66</v>
      </c>
      <c r="I181" s="268" t="s">
        <v>91</v>
      </c>
      <c r="J181" s="268" t="s">
        <v>1398</v>
      </c>
      <c r="K181" s="268" t="s">
        <v>69</v>
      </c>
      <c r="L181" s="268" t="s">
        <v>1399</v>
      </c>
      <c r="M181" s="526" t="s">
        <v>71</v>
      </c>
      <c r="N181" s="272"/>
      <c r="O181" s="411" t="s">
        <v>1400</v>
      </c>
      <c r="P181" s="411" t="s">
        <v>147</v>
      </c>
      <c r="Q181" s="403">
        <v>7</v>
      </c>
      <c r="R181" s="403">
        <v>12</v>
      </c>
      <c r="S181" s="411" t="s">
        <v>74</v>
      </c>
      <c r="T181" s="411" t="s">
        <v>1401</v>
      </c>
      <c r="U181" s="263">
        <v>3</v>
      </c>
      <c r="V181" s="263">
        <v>3</v>
      </c>
      <c r="W181" s="412" t="s">
        <v>193</v>
      </c>
      <c r="X181" s="413" t="s">
        <v>1402</v>
      </c>
      <c r="Y181" s="532" t="s">
        <v>1213</v>
      </c>
      <c r="Z181" s="496" t="s">
        <v>1403</v>
      </c>
      <c r="AA181" s="594" t="s">
        <v>208</v>
      </c>
      <c r="AB181" s="498" t="s">
        <v>672</v>
      </c>
      <c r="AC181" s="273">
        <v>45665</v>
      </c>
      <c r="AD181" s="339">
        <v>45664</v>
      </c>
      <c r="AE181" s="268" t="s">
        <v>380</v>
      </c>
      <c r="AF181" s="268" t="s">
        <v>335</v>
      </c>
      <c r="AG181" s="268"/>
      <c r="AH181" s="142"/>
      <c r="AI181" s="483" t="s">
        <v>227</v>
      </c>
    </row>
    <row r="182" spans="3:35" ht="12.75">
      <c r="M182" s="21"/>
      <c r="N182" s="462"/>
      <c r="O182" s="6"/>
      <c r="P182" s="6"/>
      <c r="Q182" s="7"/>
      <c r="R182" s="7"/>
      <c r="S182" s="6"/>
      <c r="T182" s="6"/>
      <c r="U182" s="8"/>
      <c r="V182" s="8"/>
      <c r="W182" s="7"/>
      <c r="X182" s="9"/>
      <c r="Y182" s="10"/>
      <c r="Z182" s="11"/>
      <c r="AA182" s="12"/>
      <c r="AB182" s="13"/>
      <c r="AC182" s="6"/>
      <c r="AD182" s="13"/>
    </row>
    <row r="183" spans="3:35" ht="12.75">
      <c r="M183" s="21"/>
      <c r="N183" s="462"/>
      <c r="O183" s="6"/>
      <c r="P183" s="6"/>
      <c r="Q183" s="7"/>
      <c r="R183" s="7"/>
      <c r="S183" s="6"/>
      <c r="T183" s="6"/>
      <c r="U183" s="8"/>
      <c r="V183" s="8"/>
      <c r="W183" s="7"/>
      <c r="X183" s="9"/>
      <c r="Y183" s="10"/>
      <c r="Z183" s="11"/>
      <c r="AA183" s="12"/>
      <c r="AB183" s="13"/>
      <c r="AC183" s="6"/>
      <c r="AD183" s="13"/>
    </row>
    <row r="184" spans="3:35" ht="12.75">
      <c r="M184" s="21"/>
      <c r="N184" s="462"/>
      <c r="O184" s="6"/>
      <c r="P184" s="6"/>
      <c r="Q184" s="7"/>
      <c r="R184" s="7"/>
      <c r="S184" s="6"/>
      <c r="T184" s="6"/>
      <c r="U184" s="8"/>
      <c r="V184" s="8"/>
      <c r="W184" s="7"/>
      <c r="X184" s="9"/>
      <c r="Y184" s="10"/>
      <c r="Z184" s="11"/>
      <c r="AA184" s="12"/>
      <c r="AB184" s="13"/>
      <c r="AC184" s="6"/>
      <c r="AD184" s="13"/>
    </row>
    <row r="185" spans="3:35" ht="12.75">
      <c r="M185" s="21"/>
      <c r="N185" s="462"/>
      <c r="O185" s="6"/>
      <c r="P185" s="6"/>
      <c r="Q185" s="7"/>
      <c r="R185" s="7"/>
      <c r="S185" s="6"/>
      <c r="T185" s="6"/>
      <c r="U185" s="8"/>
      <c r="V185" s="8"/>
      <c r="W185" s="7"/>
      <c r="X185" s="9"/>
      <c r="Y185" s="10"/>
      <c r="Z185" s="11"/>
      <c r="AA185" s="12"/>
      <c r="AB185" s="13"/>
      <c r="AC185" s="6"/>
      <c r="AD185" s="13"/>
    </row>
    <row r="186" spans="3:35" ht="12.75">
      <c r="M186" s="21"/>
      <c r="N186" s="462"/>
      <c r="O186" s="6"/>
      <c r="P186" s="6"/>
      <c r="Q186" s="7"/>
      <c r="R186" s="7"/>
      <c r="S186" s="6"/>
      <c r="T186" s="6"/>
      <c r="U186" s="8"/>
      <c r="V186" s="8"/>
      <c r="W186" s="7"/>
      <c r="X186" s="9"/>
      <c r="Y186" s="10"/>
      <c r="Z186" s="11"/>
      <c r="AA186" s="12"/>
      <c r="AB186" s="13"/>
      <c r="AC186" s="6"/>
      <c r="AD186" s="13"/>
    </row>
    <row r="187" spans="3:35" ht="12.75">
      <c r="M187" s="21"/>
      <c r="N187" s="462"/>
      <c r="O187" s="6"/>
      <c r="P187" s="6"/>
      <c r="Q187" s="7"/>
      <c r="R187" s="7"/>
      <c r="S187" s="6"/>
      <c r="T187" s="6"/>
      <c r="U187" s="8"/>
      <c r="V187" s="8"/>
      <c r="W187" s="7"/>
      <c r="X187" s="9"/>
      <c r="Y187" s="10"/>
      <c r="Z187" s="11"/>
      <c r="AA187" s="12"/>
      <c r="AB187" s="13"/>
      <c r="AC187" s="6"/>
      <c r="AD187" s="13"/>
    </row>
    <row r="188" spans="3:35" ht="12.75">
      <c r="M188" s="21"/>
      <c r="N188" s="462"/>
      <c r="O188" s="6"/>
      <c r="P188" s="6"/>
      <c r="Q188" s="7"/>
      <c r="R188" s="7"/>
      <c r="S188" s="6"/>
      <c r="T188" s="6"/>
      <c r="U188" s="8"/>
      <c r="V188" s="8"/>
      <c r="W188" s="7"/>
      <c r="X188" s="9"/>
      <c r="Y188" s="10"/>
      <c r="Z188" s="11"/>
      <c r="AA188" s="12"/>
      <c r="AB188" s="13"/>
      <c r="AC188" s="6"/>
      <c r="AD188" s="13"/>
    </row>
    <row r="189" spans="3:35" ht="12.75">
      <c r="M189" s="21"/>
      <c r="N189" s="462"/>
      <c r="O189" s="6"/>
      <c r="P189" s="6"/>
      <c r="Q189" s="7"/>
      <c r="R189" s="7"/>
      <c r="S189" s="6"/>
      <c r="T189" s="6"/>
      <c r="U189" s="8"/>
      <c r="V189" s="8"/>
      <c r="W189" s="7"/>
      <c r="X189" s="9"/>
      <c r="Y189" s="10"/>
      <c r="Z189" s="11"/>
      <c r="AA189" s="12"/>
      <c r="AB189" s="13"/>
      <c r="AC189" s="6"/>
      <c r="AD189" s="13"/>
    </row>
    <row r="190" spans="3:35" ht="12.75">
      <c r="M190" s="21"/>
      <c r="N190" s="462"/>
      <c r="O190" s="6"/>
      <c r="P190" s="6"/>
      <c r="Q190" s="7"/>
      <c r="R190" s="7"/>
      <c r="S190" s="6"/>
      <c r="T190" s="6"/>
      <c r="U190" s="8"/>
      <c r="V190" s="8"/>
      <c r="W190" s="7"/>
      <c r="X190" s="9"/>
      <c r="Y190" s="10"/>
      <c r="Z190" s="11"/>
      <c r="AA190" s="12"/>
      <c r="AB190" s="13"/>
      <c r="AC190" s="6"/>
      <c r="AD190" s="13"/>
    </row>
    <row r="191" spans="3:35" ht="12.75">
      <c r="M191" s="21"/>
      <c r="N191" s="462"/>
      <c r="O191" s="6"/>
      <c r="P191" s="6"/>
      <c r="Q191" s="7"/>
      <c r="R191" s="7"/>
      <c r="S191" s="6"/>
      <c r="T191" s="6"/>
      <c r="U191" s="8"/>
      <c r="V191" s="8"/>
      <c r="W191" s="7"/>
      <c r="X191" s="9"/>
      <c r="Y191" s="10"/>
      <c r="Z191" s="11"/>
      <c r="AA191" s="12"/>
      <c r="AB191" s="13"/>
      <c r="AC191" s="6"/>
      <c r="AD191" s="13"/>
    </row>
    <row r="192" spans="3:35" ht="12.75">
      <c r="M192" s="21"/>
      <c r="N192" s="462"/>
      <c r="O192" s="6"/>
      <c r="P192" s="6"/>
      <c r="Q192" s="7"/>
      <c r="R192" s="7"/>
      <c r="S192" s="6"/>
      <c r="T192" s="6"/>
      <c r="U192" s="8"/>
      <c r="V192" s="8"/>
      <c r="W192" s="7"/>
      <c r="X192" s="9"/>
      <c r="Y192" s="10"/>
      <c r="Z192" s="11"/>
      <c r="AA192" s="12"/>
      <c r="AB192" s="13"/>
      <c r="AC192" s="6"/>
      <c r="AD192" s="13"/>
    </row>
    <row r="193" spans="13:30" ht="12.75">
      <c r="M193" s="21"/>
      <c r="N193" s="462"/>
      <c r="O193" s="6"/>
      <c r="P193" s="6"/>
      <c r="Q193" s="7"/>
      <c r="R193" s="7"/>
      <c r="S193" s="6"/>
      <c r="T193" s="6"/>
      <c r="U193" s="8"/>
      <c r="V193" s="8"/>
      <c r="W193" s="7"/>
      <c r="X193" s="9"/>
      <c r="Y193" s="10"/>
      <c r="Z193" s="11"/>
      <c r="AA193" s="12"/>
      <c r="AB193" s="13"/>
      <c r="AC193" s="6"/>
      <c r="AD193" s="13"/>
    </row>
    <row r="194" spans="13:30" ht="12.75">
      <c r="M194" s="21"/>
      <c r="N194" s="462"/>
      <c r="O194" s="6"/>
      <c r="P194" s="6"/>
      <c r="Q194" s="7"/>
      <c r="R194" s="7"/>
      <c r="S194" s="6"/>
      <c r="T194" s="6"/>
      <c r="U194" s="8"/>
      <c r="V194" s="8"/>
      <c r="W194" s="7"/>
      <c r="X194" s="9"/>
      <c r="Y194" s="10"/>
      <c r="Z194" s="11"/>
      <c r="AA194" s="12"/>
      <c r="AB194" s="13"/>
      <c r="AC194" s="6"/>
      <c r="AD194" s="13"/>
    </row>
    <row r="195" spans="13:30" ht="12.75">
      <c r="M195" s="21"/>
      <c r="N195" s="462"/>
      <c r="O195" s="6"/>
      <c r="P195" s="6"/>
      <c r="Q195" s="7"/>
      <c r="R195" s="7"/>
      <c r="S195" s="6"/>
      <c r="T195" s="6"/>
      <c r="U195" s="8"/>
      <c r="V195" s="8"/>
      <c r="W195" s="7"/>
      <c r="X195" s="9"/>
      <c r="Y195" s="10"/>
      <c r="Z195" s="11"/>
      <c r="AA195" s="12"/>
      <c r="AB195" s="13"/>
      <c r="AC195" s="6"/>
      <c r="AD195" s="13"/>
    </row>
    <row r="196" spans="13:30" ht="12.75">
      <c r="M196" s="21"/>
      <c r="N196" s="462"/>
      <c r="O196" s="6"/>
      <c r="P196" s="6"/>
      <c r="Q196" s="7"/>
      <c r="R196" s="7"/>
      <c r="S196" s="6"/>
      <c r="T196" s="6"/>
      <c r="U196" s="8"/>
      <c r="V196" s="8"/>
      <c r="W196" s="7"/>
      <c r="X196" s="9"/>
      <c r="Y196" s="10"/>
      <c r="Z196" s="11"/>
      <c r="AA196" s="12"/>
      <c r="AB196" s="13"/>
      <c r="AC196" s="6"/>
      <c r="AD196" s="13"/>
    </row>
    <row r="197" spans="13:30" ht="12.75">
      <c r="M197" s="21"/>
      <c r="N197" s="462"/>
      <c r="O197" s="6"/>
      <c r="P197" s="6"/>
      <c r="Q197" s="7"/>
      <c r="R197" s="7"/>
      <c r="S197" s="6"/>
      <c r="T197" s="6"/>
      <c r="U197" s="8"/>
      <c r="V197" s="8"/>
      <c r="W197" s="7"/>
      <c r="X197" s="9"/>
      <c r="Y197" s="10"/>
      <c r="Z197" s="11"/>
      <c r="AA197" s="12"/>
      <c r="AB197" s="13"/>
      <c r="AC197" s="6"/>
      <c r="AD197" s="13"/>
    </row>
    <row r="198" spans="13:30" ht="12.75">
      <c r="M198" s="21"/>
      <c r="N198" s="462"/>
      <c r="O198" s="6"/>
      <c r="P198" s="6"/>
      <c r="Q198" s="7"/>
      <c r="R198" s="7"/>
      <c r="S198" s="6"/>
      <c r="T198" s="6"/>
      <c r="U198" s="8"/>
      <c r="V198" s="8"/>
      <c r="W198" s="7"/>
      <c r="X198" s="9"/>
      <c r="Y198" s="10"/>
      <c r="Z198" s="11"/>
      <c r="AA198" s="12"/>
      <c r="AB198" s="13"/>
      <c r="AC198" s="6"/>
      <c r="AD198" s="13"/>
    </row>
    <row r="199" spans="13:30" ht="12.75">
      <c r="M199" s="21"/>
      <c r="N199" s="462"/>
      <c r="O199" s="6"/>
      <c r="P199" s="6"/>
      <c r="Q199" s="7"/>
      <c r="R199" s="7"/>
      <c r="S199" s="6"/>
      <c r="T199" s="6"/>
      <c r="U199" s="8"/>
      <c r="V199" s="8"/>
      <c r="W199" s="7"/>
      <c r="X199" s="9"/>
      <c r="Y199" s="10"/>
      <c r="Z199" s="11"/>
      <c r="AA199" s="12"/>
      <c r="AB199" s="13"/>
      <c r="AC199" s="6"/>
      <c r="AD199" s="13"/>
    </row>
    <row r="200" spans="13:30" ht="12.75">
      <c r="M200" s="21"/>
      <c r="N200" s="462"/>
      <c r="O200" s="6"/>
      <c r="P200" s="6"/>
      <c r="Q200" s="7"/>
      <c r="R200" s="7"/>
      <c r="S200" s="6"/>
      <c r="T200" s="6"/>
      <c r="U200" s="8"/>
      <c r="V200" s="8"/>
      <c r="W200" s="7"/>
      <c r="X200" s="9"/>
      <c r="Y200" s="10"/>
      <c r="Z200" s="11"/>
      <c r="AA200" s="12"/>
      <c r="AB200" s="13"/>
      <c r="AC200" s="6"/>
      <c r="AD200" s="13"/>
    </row>
    <row r="201" spans="13:30" ht="12.75">
      <c r="M201" s="21"/>
      <c r="N201" s="462"/>
      <c r="O201" s="6"/>
      <c r="P201" s="6"/>
      <c r="Q201" s="7"/>
      <c r="R201" s="7"/>
      <c r="S201" s="6"/>
      <c r="T201" s="6"/>
      <c r="U201" s="8"/>
      <c r="V201" s="8"/>
      <c r="W201" s="7"/>
      <c r="X201" s="9"/>
      <c r="Y201" s="10"/>
      <c r="Z201" s="11"/>
      <c r="AA201" s="12"/>
      <c r="AB201" s="13"/>
      <c r="AC201" s="6"/>
      <c r="AD201" s="13"/>
    </row>
    <row r="202" spans="13:30" ht="12.75">
      <c r="M202" s="21"/>
      <c r="N202" s="462"/>
      <c r="O202" s="6"/>
      <c r="P202" s="6"/>
      <c r="Q202" s="7"/>
      <c r="R202" s="7"/>
      <c r="S202" s="6"/>
      <c r="T202" s="6"/>
      <c r="U202" s="8"/>
      <c r="V202" s="8"/>
      <c r="W202" s="7"/>
      <c r="X202" s="9"/>
      <c r="Y202" s="10"/>
      <c r="Z202" s="11"/>
      <c r="AA202" s="12"/>
      <c r="AB202" s="13"/>
      <c r="AC202" s="6"/>
      <c r="AD202" s="13"/>
    </row>
    <row r="203" spans="13:30" ht="12.75">
      <c r="M203" s="21"/>
      <c r="N203" s="462"/>
      <c r="O203" s="6"/>
      <c r="P203" s="6"/>
      <c r="Q203" s="7"/>
      <c r="R203" s="7"/>
      <c r="S203" s="6"/>
      <c r="T203" s="6"/>
      <c r="U203" s="8"/>
      <c r="V203" s="8"/>
      <c r="W203" s="7"/>
      <c r="X203" s="9"/>
      <c r="Y203" s="10"/>
      <c r="Z203" s="11"/>
      <c r="AA203" s="12"/>
      <c r="AB203" s="13"/>
      <c r="AC203" s="6"/>
      <c r="AD203" s="13"/>
    </row>
    <row r="204" spans="13:30" ht="12.75">
      <c r="M204" s="21"/>
      <c r="N204" s="462"/>
      <c r="O204" s="6"/>
      <c r="P204" s="6"/>
      <c r="Q204" s="7"/>
      <c r="R204" s="7"/>
      <c r="S204" s="6"/>
      <c r="T204" s="6"/>
      <c r="U204" s="8"/>
      <c r="V204" s="8"/>
      <c r="W204" s="7"/>
      <c r="X204" s="9"/>
      <c r="Y204" s="10"/>
      <c r="Z204" s="11"/>
      <c r="AA204" s="12"/>
      <c r="AB204" s="13"/>
      <c r="AC204" s="6"/>
      <c r="AD204" s="13"/>
    </row>
    <row r="205" spans="13:30" ht="12.75">
      <c r="M205" s="21"/>
      <c r="N205" s="462"/>
      <c r="O205" s="6"/>
      <c r="P205" s="6"/>
      <c r="Q205" s="7"/>
      <c r="R205" s="7"/>
      <c r="S205" s="6"/>
      <c r="T205" s="6"/>
      <c r="U205" s="8"/>
      <c r="V205" s="8"/>
      <c r="W205" s="7"/>
      <c r="X205" s="9"/>
      <c r="Y205" s="10"/>
      <c r="Z205" s="11"/>
      <c r="AA205" s="12"/>
      <c r="AB205" s="13"/>
      <c r="AC205" s="6"/>
      <c r="AD205" s="13"/>
    </row>
    <row r="206" spans="13:30" ht="12.75">
      <c r="M206" s="21"/>
      <c r="N206" s="462"/>
      <c r="O206" s="6"/>
      <c r="P206" s="6"/>
      <c r="Q206" s="7"/>
      <c r="R206" s="7"/>
      <c r="S206" s="6"/>
      <c r="T206" s="6"/>
      <c r="U206" s="8"/>
      <c r="V206" s="8"/>
      <c r="W206" s="7"/>
      <c r="X206" s="9"/>
      <c r="Y206" s="10"/>
      <c r="Z206" s="11"/>
      <c r="AA206" s="12"/>
      <c r="AB206" s="13"/>
      <c r="AC206" s="6"/>
      <c r="AD206" s="13"/>
    </row>
    <row r="207" spans="13:30" ht="12.75">
      <c r="M207" s="21"/>
      <c r="N207" s="462"/>
      <c r="O207" s="6"/>
      <c r="P207" s="6"/>
      <c r="Q207" s="7"/>
      <c r="R207" s="7"/>
      <c r="S207" s="6"/>
      <c r="T207" s="6"/>
      <c r="U207" s="8"/>
      <c r="V207" s="8"/>
      <c r="W207" s="7"/>
      <c r="X207" s="9"/>
      <c r="Y207" s="10"/>
      <c r="Z207" s="11"/>
      <c r="AA207" s="12"/>
      <c r="AB207" s="13"/>
      <c r="AC207" s="6"/>
      <c r="AD207" s="13"/>
    </row>
    <row r="208" spans="13:30" ht="12.75">
      <c r="M208" s="21"/>
      <c r="N208" s="462"/>
      <c r="O208" s="6"/>
      <c r="P208" s="6"/>
      <c r="Q208" s="7"/>
      <c r="R208" s="7"/>
      <c r="S208" s="6"/>
      <c r="T208" s="6"/>
      <c r="U208" s="8"/>
      <c r="V208" s="8"/>
      <c r="W208" s="7"/>
      <c r="X208" s="9"/>
      <c r="Y208" s="10"/>
      <c r="Z208" s="11"/>
      <c r="AA208" s="12"/>
      <c r="AB208" s="13"/>
      <c r="AC208" s="6"/>
      <c r="AD208" s="13"/>
    </row>
    <row r="209" spans="13:30" ht="12.75">
      <c r="M209" s="21"/>
      <c r="N209" s="462"/>
      <c r="O209" s="6"/>
      <c r="P209" s="6"/>
      <c r="Q209" s="7"/>
      <c r="R209" s="7"/>
      <c r="S209" s="6"/>
      <c r="T209" s="6"/>
      <c r="U209" s="8"/>
      <c r="V209" s="8"/>
      <c r="W209" s="7"/>
      <c r="X209" s="9"/>
      <c r="Y209" s="10"/>
      <c r="Z209" s="11"/>
      <c r="AA209" s="12"/>
      <c r="AB209" s="13"/>
      <c r="AC209" s="6"/>
      <c r="AD209" s="13"/>
    </row>
    <row r="210" spans="13:30" ht="12.75">
      <c r="M210" s="21"/>
      <c r="N210" s="462"/>
      <c r="O210" s="6"/>
      <c r="P210" s="6"/>
      <c r="Q210" s="7"/>
      <c r="R210" s="7"/>
      <c r="S210" s="6"/>
      <c r="T210" s="6"/>
      <c r="U210" s="8"/>
      <c r="V210" s="8"/>
      <c r="W210" s="7"/>
      <c r="X210" s="9"/>
      <c r="Y210" s="10"/>
      <c r="Z210" s="11"/>
      <c r="AA210" s="12"/>
      <c r="AB210" s="13"/>
      <c r="AC210" s="6"/>
      <c r="AD210" s="13"/>
    </row>
    <row r="211" spans="13:30" ht="12.75">
      <c r="M211" s="21"/>
      <c r="N211" s="462"/>
      <c r="O211" s="6"/>
      <c r="P211" s="6"/>
      <c r="Q211" s="7"/>
      <c r="R211" s="7"/>
      <c r="S211" s="6"/>
      <c r="T211" s="6"/>
      <c r="U211" s="8"/>
      <c r="V211" s="8"/>
      <c r="W211" s="7"/>
      <c r="X211" s="9"/>
      <c r="Y211" s="10"/>
      <c r="Z211" s="11"/>
      <c r="AA211" s="12"/>
      <c r="AB211" s="13"/>
      <c r="AC211" s="6"/>
      <c r="AD211" s="13"/>
    </row>
    <row r="212" spans="13:30" ht="12.75">
      <c r="M212" s="21"/>
      <c r="N212" s="462"/>
      <c r="O212" s="6"/>
      <c r="P212" s="6"/>
      <c r="Q212" s="7"/>
      <c r="R212" s="7"/>
      <c r="S212" s="6"/>
      <c r="T212" s="6"/>
      <c r="U212" s="8"/>
      <c r="V212" s="8"/>
      <c r="W212" s="7"/>
      <c r="X212" s="9"/>
      <c r="Y212" s="10"/>
      <c r="Z212" s="11"/>
      <c r="AA212" s="12"/>
      <c r="AB212" s="13"/>
      <c r="AC212" s="6"/>
      <c r="AD212" s="13"/>
    </row>
    <row r="213" spans="13:30" ht="12.75">
      <c r="M213" s="21"/>
      <c r="N213" s="462"/>
      <c r="O213" s="6"/>
      <c r="P213" s="6"/>
      <c r="Q213" s="7"/>
      <c r="R213" s="7"/>
      <c r="S213" s="6"/>
      <c r="T213" s="6"/>
      <c r="U213" s="8"/>
      <c r="V213" s="8"/>
      <c r="W213" s="7"/>
      <c r="X213" s="9"/>
      <c r="Y213" s="10"/>
      <c r="Z213" s="11"/>
      <c r="AA213" s="12"/>
      <c r="AB213" s="13"/>
      <c r="AC213" s="6"/>
      <c r="AD213" s="13"/>
    </row>
    <row r="214" spans="13:30" ht="12.75">
      <c r="M214" s="21"/>
      <c r="N214" s="462"/>
      <c r="O214" s="6"/>
      <c r="P214" s="6"/>
      <c r="Q214" s="7"/>
      <c r="R214" s="7"/>
      <c r="S214" s="6"/>
      <c r="T214" s="6"/>
      <c r="U214" s="8"/>
      <c r="V214" s="8"/>
      <c r="W214" s="7"/>
      <c r="X214" s="9"/>
      <c r="Y214" s="10"/>
      <c r="Z214" s="11"/>
      <c r="AA214" s="12"/>
      <c r="AB214" s="13"/>
      <c r="AC214" s="6"/>
      <c r="AD214" s="13"/>
    </row>
    <row r="215" spans="13:30" ht="12.75">
      <c r="M215" s="21"/>
      <c r="N215" s="462"/>
      <c r="O215" s="6"/>
      <c r="P215" s="6"/>
      <c r="Q215" s="7"/>
      <c r="R215" s="7"/>
      <c r="S215" s="6"/>
      <c r="T215" s="6"/>
      <c r="U215" s="8"/>
      <c r="V215" s="8"/>
      <c r="W215" s="7"/>
      <c r="X215" s="9"/>
      <c r="Y215" s="10"/>
      <c r="Z215" s="11"/>
      <c r="AA215" s="12"/>
      <c r="AB215" s="13"/>
      <c r="AC215" s="6"/>
      <c r="AD215" s="13"/>
    </row>
    <row r="216" spans="13:30" ht="12.75">
      <c r="M216" s="21"/>
      <c r="N216" s="462"/>
      <c r="O216" s="6"/>
      <c r="P216" s="6"/>
      <c r="Q216" s="7"/>
      <c r="R216" s="7"/>
      <c r="S216" s="6"/>
      <c r="T216" s="6"/>
      <c r="U216" s="8"/>
      <c r="V216" s="8"/>
      <c r="W216" s="7"/>
      <c r="X216" s="9"/>
      <c r="Y216" s="10"/>
      <c r="Z216" s="11"/>
      <c r="AA216" s="12"/>
      <c r="AB216" s="13"/>
      <c r="AC216" s="6"/>
      <c r="AD216" s="13"/>
    </row>
    <row r="217" spans="13:30" ht="12.75">
      <c r="M217" s="21"/>
      <c r="N217" s="462"/>
      <c r="O217" s="6"/>
      <c r="P217" s="6"/>
      <c r="Q217" s="7"/>
      <c r="R217" s="7"/>
      <c r="S217" s="6"/>
      <c r="T217" s="6"/>
      <c r="U217" s="8"/>
      <c r="V217" s="8"/>
      <c r="W217" s="7"/>
      <c r="X217" s="9"/>
      <c r="Y217" s="10"/>
      <c r="Z217" s="11"/>
      <c r="AA217" s="12"/>
      <c r="AB217" s="13"/>
      <c r="AC217" s="6"/>
      <c r="AD217" s="13"/>
    </row>
    <row r="218" spans="13:30" ht="12.75">
      <c r="M218" s="21"/>
      <c r="N218" s="462"/>
      <c r="O218" s="6"/>
      <c r="P218" s="6"/>
      <c r="Q218" s="7"/>
      <c r="R218" s="7"/>
      <c r="S218" s="6"/>
      <c r="T218" s="6"/>
      <c r="U218" s="8"/>
      <c r="V218" s="8"/>
      <c r="W218" s="7"/>
      <c r="X218" s="9"/>
      <c r="Y218" s="10"/>
      <c r="Z218" s="11"/>
      <c r="AA218" s="12"/>
      <c r="AB218" s="13"/>
      <c r="AC218" s="6"/>
      <c r="AD218" s="13"/>
    </row>
    <row r="219" spans="13:30" ht="12.75">
      <c r="M219" s="21"/>
      <c r="N219" s="462"/>
      <c r="O219" s="6"/>
      <c r="P219" s="6"/>
      <c r="Q219" s="7"/>
      <c r="R219" s="7"/>
      <c r="S219" s="6"/>
      <c r="T219" s="6"/>
      <c r="U219" s="8"/>
      <c r="V219" s="8"/>
      <c r="W219" s="7"/>
      <c r="X219" s="9"/>
      <c r="Y219" s="10"/>
      <c r="Z219" s="11"/>
      <c r="AA219" s="12"/>
      <c r="AB219" s="13"/>
      <c r="AC219" s="6"/>
      <c r="AD219" s="13"/>
    </row>
    <row r="220" spans="13:30" ht="12.75">
      <c r="M220" s="21"/>
      <c r="N220" s="462"/>
      <c r="O220" s="6"/>
      <c r="P220" s="6"/>
      <c r="Q220" s="7"/>
      <c r="R220" s="7"/>
      <c r="S220" s="6"/>
      <c r="T220" s="6"/>
      <c r="U220" s="8"/>
      <c r="V220" s="8"/>
      <c r="W220" s="7"/>
      <c r="X220" s="9"/>
      <c r="Y220" s="10"/>
      <c r="Z220" s="11"/>
      <c r="AA220" s="12"/>
      <c r="AB220" s="13"/>
      <c r="AC220" s="6"/>
      <c r="AD220" s="13"/>
    </row>
    <row r="221" spans="13:30" ht="12.75">
      <c r="M221" s="21"/>
      <c r="N221" s="462"/>
      <c r="O221" s="6"/>
      <c r="P221" s="6"/>
      <c r="Q221" s="7"/>
      <c r="R221" s="7"/>
      <c r="S221" s="6"/>
      <c r="T221" s="6"/>
      <c r="U221" s="8"/>
      <c r="V221" s="8"/>
      <c r="W221" s="7"/>
      <c r="X221" s="9"/>
      <c r="Y221" s="10"/>
      <c r="Z221" s="11"/>
      <c r="AA221" s="12"/>
      <c r="AB221" s="13"/>
      <c r="AC221" s="6"/>
      <c r="AD221" s="13"/>
    </row>
    <row r="222" spans="13:30" ht="12.75">
      <c r="M222" s="21"/>
      <c r="N222" s="462"/>
      <c r="O222" s="6"/>
      <c r="P222" s="6"/>
      <c r="Q222" s="7"/>
      <c r="R222" s="7"/>
      <c r="S222" s="6"/>
      <c r="T222" s="6"/>
      <c r="U222" s="8"/>
      <c r="V222" s="8"/>
      <c r="W222" s="7"/>
      <c r="X222" s="9"/>
      <c r="Y222" s="10"/>
      <c r="Z222" s="11"/>
      <c r="AA222" s="12"/>
      <c r="AB222" s="13"/>
      <c r="AC222" s="6"/>
      <c r="AD222" s="13"/>
    </row>
    <row r="223" spans="13:30" ht="12.75">
      <c r="M223" s="21"/>
      <c r="N223" s="462"/>
      <c r="O223" s="6"/>
      <c r="P223" s="6"/>
      <c r="Q223" s="7"/>
      <c r="R223" s="7"/>
      <c r="S223" s="6"/>
      <c r="T223" s="6"/>
      <c r="U223" s="8"/>
      <c r="V223" s="8"/>
      <c r="W223" s="7"/>
      <c r="X223" s="9"/>
      <c r="Y223" s="10"/>
      <c r="Z223" s="11"/>
      <c r="AA223" s="12"/>
      <c r="AB223" s="13"/>
      <c r="AC223" s="6"/>
      <c r="AD223" s="13"/>
    </row>
    <row r="224" spans="13:30" ht="12.75">
      <c r="M224" s="21"/>
      <c r="N224" s="462"/>
      <c r="O224" s="6"/>
      <c r="P224" s="6"/>
      <c r="Q224" s="7"/>
      <c r="R224" s="7"/>
      <c r="S224" s="6"/>
      <c r="T224" s="6"/>
      <c r="U224" s="8"/>
      <c r="V224" s="8"/>
      <c r="W224" s="7"/>
      <c r="X224" s="9"/>
      <c r="Y224" s="10"/>
      <c r="Z224" s="11"/>
      <c r="AA224" s="12"/>
      <c r="AB224" s="13"/>
      <c r="AC224" s="6"/>
      <c r="AD224" s="13"/>
    </row>
    <row r="225" spans="13:30" ht="12.75">
      <c r="M225" s="21"/>
      <c r="N225" s="462"/>
      <c r="O225" s="6"/>
      <c r="P225" s="6"/>
      <c r="Q225" s="7"/>
      <c r="R225" s="7"/>
      <c r="S225" s="6"/>
      <c r="T225" s="6"/>
      <c r="U225" s="8"/>
      <c r="V225" s="8"/>
      <c r="W225" s="7"/>
      <c r="X225" s="9"/>
      <c r="Y225" s="10"/>
      <c r="Z225" s="11"/>
      <c r="AA225" s="12"/>
      <c r="AB225" s="13"/>
      <c r="AC225" s="6"/>
      <c r="AD225" s="13"/>
    </row>
    <row r="226" spans="13:30" ht="12.75">
      <c r="M226" s="21"/>
      <c r="N226" s="462"/>
      <c r="O226" s="6"/>
      <c r="P226" s="6"/>
      <c r="Q226" s="7"/>
      <c r="R226" s="7"/>
      <c r="S226" s="6"/>
      <c r="T226" s="6"/>
      <c r="U226" s="8"/>
      <c r="V226" s="8"/>
      <c r="W226" s="7"/>
      <c r="X226" s="9"/>
      <c r="Y226" s="10"/>
      <c r="Z226" s="11"/>
      <c r="AA226" s="12"/>
      <c r="AB226" s="13"/>
      <c r="AC226" s="6"/>
      <c r="AD226" s="13"/>
    </row>
    <row r="227" spans="13:30" ht="12.75">
      <c r="M227" s="21"/>
      <c r="N227" s="462"/>
      <c r="O227" s="6"/>
      <c r="P227" s="6"/>
      <c r="Q227" s="7"/>
      <c r="R227" s="7"/>
      <c r="S227" s="6"/>
      <c r="T227" s="6"/>
      <c r="U227" s="8"/>
      <c r="V227" s="8"/>
      <c r="W227" s="7"/>
      <c r="X227" s="9"/>
      <c r="Y227" s="10"/>
      <c r="Z227" s="11"/>
      <c r="AA227" s="12"/>
      <c r="AB227" s="13"/>
      <c r="AC227" s="6"/>
      <c r="AD227" s="13"/>
    </row>
    <row r="228" spans="13:30" ht="12.75">
      <c r="M228" s="21"/>
      <c r="N228" s="462"/>
      <c r="O228" s="6"/>
      <c r="P228" s="6"/>
      <c r="Q228" s="7"/>
      <c r="R228" s="7"/>
      <c r="S228" s="6"/>
      <c r="T228" s="6"/>
      <c r="U228" s="8"/>
      <c r="V228" s="8"/>
      <c r="W228" s="7"/>
      <c r="X228" s="9"/>
      <c r="Y228" s="10"/>
      <c r="Z228" s="11"/>
      <c r="AA228" s="12"/>
      <c r="AB228" s="13"/>
      <c r="AC228" s="6"/>
      <c r="AD228" s="13"/>
    </row>
    <row r="229" spans="13:30" ht="12.75">
      <c r="M229" s="21"/>
      <c r="N229" s="462"/>
      <c r="O229" s="6"/>
      <c r="P229" s="6"/>
      <c r="Q229" s="7"/>
      <c r="R229" s="7"/>
      <c r="S229" s="6"/>
      <c r="T229" s="6"/>
      <c r="U229" s="8"/>
      <c r="V229" s="8"/>
      <c r="W229" s="7"/>
      <c r="X229" s="9"/>
      <c r="Y229" s="10"/>
      <c r="Z229" s="11"/>
      <c r="AA229" s="12"/>
      <c r="AB229" s="13"/>
      <c r="AC229" s="6"/>
      <c r="AD229" s="13"/>
    </row>
    <row r="230" spans="13:30" ht="12.75">
      <c r="M230" s="21"/>
      <c r="N230" s="462"/>
      <c r="O230" s="6"/>
      <c r="P230" s="6"/>
      <c r="Q230" s="7"/>
      <c r="R230" s="7"/>
      <c r="S230" s="6"/>
      <c r="T230" s="6"/>
      <c r="U230" s="8"/>
      <c r="V230" s="8"/>
      <c r="W230" s="7"/>
      <c r="X230" s="9"/>
      <c r="Y230" s="10"/>
      <c r="Z230" s="11"/>
      <c r="AA230" s="12"/>
      <c r="AB230" s="13"/>
      <c r="AC230" s="6"/>
      <c r="AD230" s="13"/>
    </row>
    <row r="231" spans="13:30" ht="12.75">
      <c r="M231" s="21"/>
      <c r="N231" s="462"/>
      <c r="O231" s="6"/>
      <c r="P231" s="6"/>
      <c r="Q231" s="7"/>
      <c r="R231" s="7"/>
      <c r="S231" s="6"/>
      <c r="T231" s="6"/>
      <c r="U231" s="8"/>
      <c r="V231" s="8"/>
      <c r="W231" s="7"/>
      <c r="X231" s="9"/>
      <c r="Y231" s="10"/>
      <c r="Z231" s="11"/>
      <c r="AA231" s="12"/>
      <c r="AB231" s="13"/>
      <c r="AC231" s="6"/>
      <c r="AD231" s="13"/>
    </row>
    <row r="232" spans="13:30" ht="12.75">
      <c r="M232" s="21"/>
      <c r="N232" s="462"/>
      <c r="O232" s="6"/>
      <c r="P232" s="6"/>
      <c r="Q232" s="7"/>
      <c r="R232" s="7"/>
      <c r="S232" s="6"/>
      <c r="T232" s="6"/>
      <c r="U232" s="8"/>
      <c r="V232" s="8"/>
      <c r="W232" s="7"/>
      <c r="X232" s="9"/>
      <c r="Y232" s="10"/>
      <c r="Z232" s="11"/>
      <c r="AA232" s="12"/>
      <c r="AB232" s="13"/>
      <c r="AC232" s="6"/>
      <c r="AD232" s="13"/>
    </row>
    <row r="233" spans="13:30" ht="12.75">
      <c r="M233" s="21"/>
      <c r="N233" s="462"/>
      <c r="O233" s="6"/>
      <c r="P233" s="6"/>
      <c r="Q233" s="7"/>
      <c r="R233" s="7"/>
      <c r="S233" s="6"/>
      <c r="T233" s="6"/>
      <c r="U233" s="8"/>
      <c r="V233" s="8"/>
      <c r="W233" s="7"/>
      <c r="X233" s="9"/>
      <c r="Y233" s="10"/>
      <c r="Z233" s="11"/>
      <c r="AA233" s="12"/>
      <c r="AB233" s="13"/>
      <c r="AC233" s="6"/>
      <c r="AD233" s="13"/>
    </row>
    <row r="234" spans="13:30" ht="12.75">
      <c r="M234" s="21"/>
      <c r="N234" s="462"/>
      <c r="O234" s="6"/>
      <c r="P234" s="6"/>
      <c r="Q234" s="7"/>
      <c r="R234" s="7"/>
      <c r="S234" s="6"/>
      <c r="T234" s="6"/>
      <c r="U234" s="8"/>
      <c r="V234" s="8"/>
      <c r="W234" s="7"/>
      <c r="X234" s="9"/>
      <c r="Y234" s="10"/>
      <c r="Z234" s="11"/>
      <c r="AA234" s="12"/>
      <c r="AB234" s="13"/>
      <c r="AC234" s="6"/>
      <c r="AD234" s="13"/>
    </row>
    <row r="235" spans="13:30" ht="12.75">
      <c r="M235" s="21"/>
      <c r="N235" s="462"/>
      <c r="O235" s="6"/>
      <c r="P235" s="6"/>
      <c r="Q235" s="7"/>
      <c r="R235" s="7"/>
      <c r="S235" s="6"/>
      <c r="T235" s="6"/>
      <c r="U235" s="8"/>
      <c r="V235" s="8"/>
      <c r="W235" s="7"/>
      <c r="X235" s="9"/>
      <c r="Y235" s="10"/>
      <c r="Z235" s="11"/>
      <c r="AA235" s="12"/>
      <c r="AB235" s="13"/>
      <c r="AC235" s="6"/>
      <c r="AD235" s="13"/>
    </row>
    <row r="236" spans="13:30" ht="12.75">
      <c r="M236" s="21"/>
      <c r="N236" s="462"/>
      <c r="O236" s="6"/>
      <c r="P236" s="6"/>
      <c r="Q236" s="7"/>
      <c r="R236" s="7"/>
      <c r="S236" s="6"/>
      <c r="T236" s="6"/>
      <c r="U236" s="8"/>
      <c r="V236" s="8"/>
      <c r="W236" s="7"/>
      <c r="X236" s="9"/>
      <c r="Y236" s="10"/>
      <c r="Z236" s="11"/>
      <c r="AA236" s="12"/>
      <c r="AB236" s="13"/>
      <c r="AC236" s="6"/>
      <c r="AD236" s="13"/>
    </row>
    <row r="237" spans="13:30" ht="12.75">
      <c r="M237" s="21"/>
      <c r="N237" s="462"/>
      <c r="O237" s="6"/>
      <c r="P237" s="6"/>
      <c r="Q237" s="7"/>
      <c r="R237" s="7"/>
      <c r="S237" s="6"/>
      <c r="T237" s="6"/>
      <c r="U237" s="8"/>
      <c r="V237" s="8"/>
      <c r="W237" s="7"/>
      <c r="X237" s="9"/>
      <c r="Y237" s="10"/>
      <c r="Z237" s="11"/>
      <c r="AA237" s="12"/>
      <c r="AB237" s="13"/>
      <c r="AC237" s="6"/>
      <c r="AD237" s="13"/>
    </row>
    <row r="238" spans="13:30" ht="12.75">
      <c r="M238" s="21"/>
      <c r="N238" s="462"/>
      <c r="O238" s="6"/>
      <c r="P238" s="6"/>
      <c r="Q238" s="7"/>
      <c r="R238" s="7"/>
      <c r="S238" s="6"/>
      <c r="T238" s="6"/>
      <c r="U238" s="8"/>
      <c r="V238" s="8"/>
      <c r="W238" s="7"/>
      <c r="X238" s="9"/>
      <c r="Y238" s="10"/>
      <c r="Z238" s="11"/>
      <c r="AA238" s="12"/>
      <c r="AB238" s="13"/>
      <c r="AC238" s="6"/>
      <c r="AD238" s="13"/>
    </row>
    <row r="239" spans="13:30" ht="12.75">
      <c r="M239" s="21"/>
      <c r="N239" s="462"/>
      <c r="O239" s="6"/>
      <c r="P239" s="6"/>
      <c r="Q239" s="7"/>
      <c r="R239" s="7"/>
      <c r="S239" s="6"/>
      <c r="T239" s="6"/>
      <c r="U239" s="8"/>
      <c r="V239" s="8"/>
      <c r="W239" s="7"/>
      <c r="X239" s="9"/>
      <c r="Y239" s="10"/>
      <c r="Z239" s="11"/>
      <c r="AA239" s="12"/>
      <c r="AB239" s="13"/>
      <c r="AC239" s="6"/>
      <c r="AD239" s="13"/>
    </row>
    <row r="240" spans="13:30" ht="12.75">
      <c r="M240" s="21"/>
      <c r="N240" s="462"/>
      <c r="O240" s="6"/>
      <c r="P240" s="6"/>
      <c r="Q240" s="7"/>
      <c r="R240" s="7"/>
      <c r="S240" s="6"/>
      <c r="T240" s="6"/>
      <c r="U240" s="8"/>
      <c r="V240" s="8"/>
      <c r="W240" s="7"/>
      <c r="X240" s="9"/>
      <c r="Y240" s="10"/>
      <c r="Z240" s="11"/>
      <c r="AA240" s="12"/>
      <c r="AB240" s="13"/>
      <c r="AC240" s="6"/>
      <c r="AD240" s="13"/>
    </row>
    <row r="241" spans="13:30" ht="12.75">
      <c r="M241" s="21"/>
      <c r="N241" s="462"/>
      <c r="O241" s="6"/>
      <c r="P241" s="6"/>
      <c r="Q241" s="7"/>
      <c r="R241" s="7"/>
      <c r="S241" s="6"/>
      <c r="T241" s="6"/>
      <c r="U241" s="8"/>
      <c r="V241" s="8"/>
      <c r="W241" s="7"/>
      <c r="X241" s="9"/>
      <c r="Y241" s="10"/>
      <c r="Z241" s="11"/>
      <c r="AA241" s="12"/>
      <c r="AB241" s="13"/>
      <c r="AC241" s="6"/>
      <c r="AD241" s="13"/>
    </row>
    <row r="242" spans="13:30" ht="12.75">
      <c r="M242" s="21"/>
      <c r="N242" s="462"/>
      <c r="O242" s="6"/>
      <c r="P242" s="6"/>
      <c r="Q242" s="7"/>
      <c r="R242" s="7"/>
      <c r="S242" s="6"/>
      <c r="T242" s="6"/>
      <c r="U242" s="8"/>
      <c r="V242" s="8"/>
      <c r="W242" s="7"/>
      <c r="X242" s="9"/>
      <c r="Y242" s="10"/>
      <c r="Z242" s="11"/>
      <c r="AA242" s="12"/>
      <c r="AB242" s="13"/>
      <c r="AC242" s="6"/>
      <c r="AD242" s="13"/>
    </row>
    <row r="243" spans="13:30" ht="12.75">
      <c r="M243" s="21"/>
      <c r="N243" s="462"/>
      <c r="O243" s="6"/>
      <c r="P243" s="6"/>
      <c r="Q243" s="7"/>
      <c r="R243" s="7"/>
      <c r="S243" s="6"/>
      <c r="T243" s="6"/>
      <c r="U243" s="8"/>
      <c r="V243" s="8"/>
      <c r="W243" s="7"/>
      <c r="X243" s="9"/>
      <c r="Y243" s="10"/>
      <c r="Z243" s="11"/>
      <c r="AA243" s="12"/>
      <c r="AB243" s="13"/>
      <c r="AC243" s="6"/>
      <c r="AD243" s="13"/>
    </row>
    <row r="244" spans="13:30" ht="12.75">
      <c r="M244" s="21"/>
      <c r="N244" s="462"/>
      <c r="O244" s="6"/>
      <c r="P244" s="6"/>
      <c r="Q244" s="7"/>
      <c r="R244" s="7"/>
      <c r="S244" s="6"/>
      <c r="T244" s="6"/>
      <c r="U244" s="8"/>
      <c r="V244" s="8"/>
      <c r="W244" s="7"/>
      <c r="X244" s="9"/>
      <c r="Y244" s="10"/>
      <c r="Z244" s="11"/>
      <c r="AA244" s="12"/>
      <c r="AB244" s="13"/>
      <c r="AC244" s="6"/>
      <c r="AD244" s="13"/>
    </row>
    <row r="245" spans="13:30" ht="12.75">
      <c r="M245" s="21"/>
      <c r="N245" s="462"/>
      <c r="O245" s="6"/>
      <c r="P245" s="6"/>
      <c r="Q245" s="7"/>
      <c r="R245" s="7"/>
      <c r="S245" s="6"/>
      <c r="T245" s="6"/>
      <c r="U245" s="8"/>
      <c r="V245" s="8"/>
      <c r="W245" s="7"/>
      <c r="X245" s="9"/>
      <c r="Y245" s="10"/>
      <c r="Z245" s="11"/>
      <c r="AA245" s="12"/>
      <c r="AB245" s="13"/>
      <c r="AC245" s="6"/>
      <c r="AD245" s="13"/>
    </row>
    <row r="246" spans="13:30" ht="12.75">
      <c r="M246" s="21"/>
      <c r="N246" s="462"/>
      <c r="O246" s="6"/>
      <c r="P246" s="6"/>
      <c r="Q246" s="7"/>
      <c r="R246" s="7"/>
      <c r="S246" s="6"/>
      <c r="T246" s="6"/>
      <c r="U246" s="8"/>
      <c r="V246" s="8"/>
      <c r="W246" s="7"/>
      <c r="X246" s="9"/>
      <c r="Y246" s="10"/>
      <c r="Z246" s="11"/>
      <c r="AA246" s="12"/>
      <c r="AB246" s="13"/>
      <c r="AC246" s="6"/>
      <c r="AD246" s="13"/>
    </row>
    <row r="247" spans="13:30" ht="12.75">
      <c r="M247" s="21"/>
      <c r="N247" s="462"/>
      <c r="O247" s="6"/>
      <c r="P247" s="6"/>
      <c r="Q247" s="7"/>
      <c r="R247" s="7"/>
      <c r="S247" s="6"/>
      <c r="T247" s="6"/>
      <c r="U247" s="8"/>
      <c r="V247" s="8"/>
      <c r="W247" s="7"/>
      <c r="X247" s="9"/>
      <c r="Y247" s="10"/>
      <c r="Z247" s="11"/>
      <c r="AA247" s="12"/>
      <c r="AB247" s="13"/>
      <c r="AC247" s="6"/>
      <c r="AD247" s="13"/>
    </row>
    <row r="248" spans="13:30" ht="12.75">
      <c r="M248" s="21"/>
      <c r="N248" s="462"/>
      <c r="O248" s="6"/>
      <c r="P248" s="6"/>
      <c r="Q248" s="7"/>
      <c r="R248" s="7"/>
      <c r="S248" s="6"/>
      <c r="T248" s="6"/>
      <c r="U248" s="8"/>
      <c r="V248" s="8"/>
      <c r="W248" s="7"/>
      <c r="X248" s="9"/>
      <c r="Y248" s="10"/>
      <c r="Z248" s="11"/>
      <c r="AA248" s="12"/>
      <c r="AB248" s="13"/>
      <c r="AC248" s="6"/>
      <c r="AD248" s="13"/>
    </row>
    <row r="249" spans="13:30" ht="12.75">
      <c r="M249" s="21"/>
      <c r="N249" s="462"/>
      <c r="O249" s="6"/>
      <c r="P249" s="6"/>
      <c r="Q249" s="7"/>
      <c r="R249" s="7"/>
      <c r="S249" s="6"/>
      <c r="T249" s="6"/>
      <c r="U249" s="8"/>
      <c r="V249" s="8"/>
      <c r="W249" s="7"/>
      <c r="X249" s="9"/>
      <c r="Y249" s="10"/>
      <c r="Z249" s="11"/>
      <c r="AA249" s="12"/>
      <c r="AB249" s="13"/>
      <c r="AC249" s="6"/>
      <c r="AD249" s="13"/>
    </row>
    <row r="250" spans="13:30" ht="12.75">
      <c r="M250" s="21"/>
      <c r="N250" s="462"/>
      <c r="O250" s="6"/>
      <c r="P250" s="6"/>
      <c r="Q250" s="7"/>
      <c r="R250" s="7"/>
      <c r="S250" s="6"/>
      <c r="T250" s="6"/>
      <c r="U250" s="8"/>
      <c r="V250" s="8"/>
      <c r="W250" s="7"/>
      <c r="X250" s="9"/>
      <c r="Y250" s="10"/>
      <c r="Z250" s="11"/>
      <c r="AA250" s="12"/>
      <c r="AB250" s="13"/>
      <c r="AC250" s="6"/>
      <c r="AD250" s="13"/>
    </row>
    <row r="251" spans="13:30" ht="12.75">
      <c r="M251" s="21"/>
      <c r="N251" s="462"/>
      <c r="O251" s="6"/>
      <c r="P251" s="6"/>
      <c r="Q251" s="7"/>
      <c r="R251" s="7"/>
      <c r="S251" s="6"/>
      <c r="T251" s="6"/>
      <c r="U251" s="8"/>
      <c r="V251" s="8"/>
      <c r="W251" s="7"/>
      <c r="X251" s="9"/>
      <c r="Y251" s="10"/>
      <c r="Z251" s="11"/>
      <c r="AA251" s="12"/>
      <c r="AB251" s="13"/>
      <c r="AC251" s="6"/>
      <c r="AD251" s="13"/>
    </row>
    <row r="252" spans="13:30" ht="12.75">
      <c r="M252" s="21"/>
      <c r="N252" s="462"/>
      <c r="O252" s="6"/>
      <c r="P252" s="6"/>
      <c r="Q252" s="7"/>
      <c r="R252" s="7"/>
      <c r="S252" s="6"/>
      <c r="T252" s="6"/>
      <c r="U252" s="8"/>
      <c r="V252" s="8"/>
      <c r="W252" s="7"/>
      <c r="X252" s="9"/>
      <c r="Y252" s="10"/>
      <c r="Z252" s="11"/>
      <c r="AA252" s="12"/>
      <c r="AB252" s="13"/>
      <c r="AC252" s="6"/>
      <c r="AD252" s="13"/>
    </row>
    <row r="253" spans="13:30" ht="12.75">
      <c r="M253" s="21"/>
      <c r="N253" s="462"/>
      <c r="O253" s="6"/>
      <c r="P253" s="6"/>
      <c r="Q253" s="7"/>
      <c r="R253" s="7"/>
      <c r="S253" s="6"/>
      <c r="T253" s="6"/>
      <c r="U253" s="8"/>
      <c r="V253" s="8"/>
      <c r="W253" s="7"/>
      <c r="X253" s="9"/>
      <c r="Y253" s="10"/>
      <c r="Z253" s="11"/>
      <c r="AA253" s="12"/>
      <c r="AB253" s="13"/>
      <c r="AC253" s="6"/>
      <c r="AD253" s="13"/>
    </row>
    <row r="254" spans="13:30" ht="12.75">
      <c r="M254" s="21"/>
      <c r="N254" s="462"/>
      <c r="O254" s="6"/>
      <c r="P254" s="6"/>
      <c r="Q254" s="7"/>
      <c r="R254" s="7"/>
      <c r="S254" s="6"/>
      <c r="T254" s="6"/>
      <c r="U254" s="8"/>
      <c r="V254" s="8"/>
      <c r="W254" s="7"/>
      <c r="X254" s="9"/>
      <c r="Y254" s="10"/>
      <c r="Z254" s="11"/>
      <c r="AA254" s="12"/>
      <c r="AB254" s="13"/>
      <c r="AC254" s="6"/>
      <c r="AD254" s="13"/>
    </row>
    <row r="255" spans="13:30" ht="12.75">
      <c r="M255" s="21"/>
      <c r="N255" s="462"/>
      <c r="O255" s="6"/>
      <c r="P255" s="6"/>
      <c r="Q255" s="7"/>
      <c r="R255" s="7"/>
      <c r="S255" s="6"/>
      <c r="T255" s="6"/>
      <c r="U255" s="8"/>
      <c r="V255" s="8"/>
      <c r="W255" s="7"/>
      <c r="X255" s="9"/>
      <c r="Y255" s="10"/>
      <c r="Z255" s="11"/>
      <c r="AA255" s="12"/>
      <c r="AB255" s="13"/>
      <c r="AC255" s="6"/>
      <c r="AD255" s="13"/>
    </row>
    <row r="256" spans="13:30" ht="12.75">
      <c r="M256" s="21"/>
      <c r="N256" s="462"/>
      <c r="O256" s="6"/>
      <c r="P256" s="6"/>
      <c r="Q256" s="7"/>
      <c r="R256" s="7"/>
      <c r="S256" s="6"/>
      <c r="T256" s="6"/>
      <c r="U256" s="8"/>
      <c r="V256" s="8"/>
      <c r="W256" s="7"/>
      <c r="X256" s="9"/>
      <c r="Y256" s="10"/>
      <c r="Z256" s="11"/>
      <c r="AA256" s="12"/>
      <c r="AB256" s="13"/>
      <c r="AC256" s="6"/>
      <c r="AD256" s="13"/>
    </row>
    <row r="257" spans="13:30" ht="12.75">
      <c r="M257" s="21"/>
      <c r="N257" s="462"/>
      <c r="O257" s="6"/>
      <c r="P257" s="6"/>
      <c r="Q257" s="7"/>
      <c r="R257" s="7"/>
      <c r="S257" s="6"/>
      <c r="T257" s="6"/>
      <c r="U257" s="8"/>
      <c r="V257" s="8"/>
      <c r="W257" s="7"/>
      <c r="X257" s="9"/>
      <c r="Y257" s="10"/>
      <c r="Z257" s="11"/>
      <c r="AA257" s="12"/>
      <c r="AB257" s="13"/>
      <c r="AC257" s="6"/>
      <c r="AD257" s="13"/>
    </row>
    <row r="258" spans="13:30" ht="12.75">
      <c r="M258" s="21"/>
      <c r="N258" s="462"/>
      <c r="O258" s="6"/>
      <c r="P258" s="6"/>
      <c r="Q258" s="7"/>
      <c r="R258" s="7"/>
      <c r="S258" s="6"/>
      <c r="T258" s="6"/>
      <c r="U258" s="8"/>
      <c r="V258" s="8"/>
      <c r="W258" s="7"/>
      <c r="X258" s="9"/>
      <c r="Y258" s="10"/>
      <c r="Z258" s="11"/>
      <c r="AA258" s="12"/>
      <c r="AB258" s="13"/>
      <c r="AC258" s="6"/>
      <c r="AD258" s="13"/>
    </row>
    <row r="259" spans="13:30" ht="12.75">
      <c r="M259" s="21"/>
      <c r="N259" s="462"/>
      <c r="O259" s="6"/>
      <c r="P259" s="6"/>
      <c r="Q259" s="7"/>
      <c r="R259" s="7"/>
      <c r="S259" s="6"/>
      <c r="T259" s="6"/>
      <c r="U259" s="8"/>
      <c r="V259" s="8"/>
      <c r="W259" s="7"/>
      <c r="X259" s="9"/>
      <c r="Y259" s="10"/>
      <c r="Z259" s="11"/>
      <c r="AA259" s="12"/>
      <c r="AB259" s="13"/>
      <c r="AC259" s="6"/>
      <c r="AD259" s="13"/>
    </row>
    <row r="260" spans="13:30" ht="12.75">
      <c r="M260" s="21"/>
      <c r="N260" s="462"/>
      <c r="O260" s="6"/>
      <c r="P260" s="6"/>
      <c r="Q260" s="7"/>
      <c r="R260" s="7"/>
      <c r="S260" s="6"/>
      <c r="T260" s="6"/>
      <c r="U260" s="8"/>
      <c r="V260" s="8"/>
      <c r="W260" s="7"/>
      <c r="X260" s="9"/>
      <c r="Y260" s="10"/>
      <c r="Z260" s="11"/>
      <c r="AA260" s="12"/>
      <c r="AB260" s="13"/>
      <c r="AC260" s="6"/>
      <c r="AD260" s="13"/>
    </row>
    <row r="261" spans="13:30" ht="12.75">
      <c r="M261" s="21"/>
      <c r="N261" s="462"/>
      <c r="O261" s="6"/>
      <c r="P261" s="6"/>
      <c r="Q261" s="7"/>
      <c r="R261" s="7"/>
      <c r="S261" s="6"/>
      <c r="T261" s="6"/>
      <c r="U261" s="8"/>
      <c r="V261" s="8"/>
      <c r="W261" s="7"/>
      <c r="X261" s="9"/>
      <c r="Y261" s="10"/>
      <c r="Z261" s="11"/>
      <c r="AA261" s="12"/>
      <c r="AB261" s="13"/>
      <c r="AC261" s="6"/>
      <c r="AD261" s="13"/>
    </row>
    <row r="262" spans="13:30" ht="12.75">
      <c r="M262" s="21"/>
      <c r="N262" s="462"/>
      <c r="O262" s="6"/>
      <c r="P262" s="6"/>
      <c r="Q262" s="7"/>
      <c r="R262" s="7"/>
      <c r="S262" s="6"/>
      <c r="T262" s="6"/>
      <c r="U262" s="8"/>
      <c r="V262" s="8"/>
      <c r="W262" s="7"/>
      <c r="X262" s="9"/>
      <c r="Y262" s="10"/>
      <c r="Z262" s="11"/>
      <c r="AA262" s="12"/>
      <c r="AB262" s="13"/>
      <c r="AC262" s="6"/>
      <c r="AD262" s="13"/>
    </row>
    <row r="263" spans="13:30" ht="12.75">
      <c r="M263" s="21"/>
      <c r="N263" s="462"/>
      <c r="O263" s="6"/>
      <c r="P263" s="6"/>
      <c r="Q263" s="7"/>
      <c r="R263" s="7"/>
      <c r="S263" s="6"/>
      <c r="T263" s="6"/>
      <c r="U263" s="8"/>
      <c r="V263" s="8"/>
      <c r="W263" s="7"/>
      <c r="X263" s="9"/>
      <c r="Y263" s="10"/>
      <c r="Z263" s="11"/>
      <c r="AA263" s="12"/>
      <c r="AB263" s="13"/>
      <c r="AC263" s="6"/>
      <c r="AD263" s="13"/>
    </row>
    <row r="264" spans="13:30" ht="12.75">
      <c r="M264" s="21"/>
      <c r="N264" s="462"/>
      <c r="O264" s="6"/>
      <c r="P264" s="6"/>
      <c r="Q264" s="7"/>
      <c r="R264" s="7"/>
      <c r="S264" s="6"/>
      <c r="T264" s="6"/>
      <c r="U264" s="8"/>
      <c r="V264" s="8"/>
      <c r="W264" s="7"/>
      <c r="X264" s="9"/>
      <c r="Y264" s="10"/>
      <c r="Z264" s="11"/>
      <c r="AA264" s="12"/>
      <c r="AB264" s="13"/>
      <c r="AC264" s="6"/>
      <c r="AD264" s="13"/>
    </row>
    <row r="265" spans="13:30" ht="12.75">
      <c r="M265" s="21"/>
      <c r="N265" s="462"/>
      <c r="O265" s="6"/>
      <c r="P265" s="6"/>
      <c r="Q265" s="7"/>
      <c r="R265" s="7"/>
      <c r="S265" s="6"/>
      <c r="T265" s="6"/>
      <c r="U265" s="8"/>
      <c r="V265" s="8"/>
      <c r="W265" s="7"/>
      <c r="X265" s="9"/>
      <c r="Y265" s="10"/>
      <c r="Z265" s="11"/>
      <c r="AA265" s="12"/>
      <c r="AB265" s="13"/>
      <c r="AC265" s="6"/>
      <c r="AD265" s="13"/>
    </row>
    <row r="266" spans="13:30" ht="12.75">
      <c r="M266" s="21"/>
      <c r="N266" s="462"/>
      <c r="O266" s="6"/>
      <c r="P266" s="6"/>
      <c r="Q266" s="7"/>
      <c r="R266" s="7"/>
      <c r="S266" s="6"/>
      <c r="T266" s="6"/>
      <c r="U266" s="8"/>
      <c r="V266" s="8"/>
      <c r="W266" s="7"/>
      <c r="X266" s="9"/>
      <c r="Y266" s="10"/>
      <c r="Z266" s="11"/>
      <c r="AA266" s="12"/>
      <c r="AB266" s="13"/>
      <c r="AC266" s="6"/>
      <c r="AD266" s="13"/>
    </row>
    <row r="267" spans="13:30" ht="12.75">
      <c r="M267" s="21"/>
      <c r="N267" s="462"/>
      <c r="O267" s="6"/>
      <c r="P267" s="6"/>
      <c r="Q267" s="7"/>
      <c r="R267" s="7"/>
      <c r="S267" s="6"/>
      <c r="T267" s="6"/>
      <c r="U267" s="8"/>
      <c r="V267" s="8"/>
      <c r="W267" s="7"/>
      <c r="X267" s="9"/>
      <c r="Y267" s="10"/>
      <c r="Z267" s="11"/>
      <c r="AA267" s="12"/>
      <c r="AB267" s="13"/>
      <c r="AC267" s="6"/>
      <c r="AD267" s="13"/>
    </row>
    <row r="268" spans="13:30" ht="12.75">
      <c r="M268" s="21"/>
      <c r="N268" s="462"/>
      <c r="O268" s="6"/>
      <c r="P268" s="6"/>
      <c r="Q268" s="7"/>
      <c r="R268" s="7"/>
      <c r="S268" s="6"/>
      <c r="T268" s="6"/>
      <c r="U268" s="8"/>
      <c r="V268" s="8"/>
      <c r="W268" s="7"/>
      <c r="X268" s="9"/>
      <c r="Y268" s="10"/>
      <c r="Z268" s="11"/>
      <c r="AA268" s="12"/>
      <c r="AB268" s="13"/>
      <c r="AC268" s="6"/>
      <c r="AD268" s="13"/>
    </row>
    <row r="269" spans="13:30" ht="12.75">
      <c r="M269" s="21"/>
      <c r="N269" s="462"/>
      <c r="O269" s="6"/>
      <c r="P269" s="6"/>
      <c r="Q269" s="7"/>
      <c r="R269" s="7"/>
      <c r="S269" s="6"/>
      <c r="T269" s="6"/>
      <c r="U269" s="8"/>
      <c r="V269" s="8"/>
      <c r="W269" s="7"/>
      <c r="X269" s="9"/>
      <c r="Y269" s="10"/>
      <c r="Z269" s="11"/>
      <c r="AA269" s="12"/>
      <c r="AB269" s="13"/>
      <c r="AC269" s="6"/>
      <c r="AD269" s="13"/>
    </row>
    <row r="270" spans="13:30" ht="12.75">
      <c r="M270" s="21"/>
      <c r="N270" s="462"/>
      <c r="O270" s="6"/>
      <c r="P270" s="6"/>
      <c r="Q270" s="7"/>
      <c r="R270" s="7"/>
      <c r="S270" s="6"/>
      <c r="T270" s="6"/>
      <c r="U270" s="8"/>
      <c r="V270" s="8"/>
      <c r="W270" s="7"/>
      <c r="X270" s="9"/>
      <c r="Y270" s="10"/>
      <c r="Z270" s="11"/>
      <c r="AA270" s="12"/>
      <c r="AB270" s="13"/>
      <c r="AC270" s="6"/>
      <c r="AD270" s="13"/>
    </row>
    <row r="271" spans="13:30" ht="12.75">
      <c r="M271" s="21"/>
      <c r="N271" s="462"/>
      <c r="O271" s="6"/>
      <c r="P271" s="6"/>
      <c r="Q271" s="7"/>
      <c r="R271" s="7"/>
      <c r="S271" s="6"/>
      <c r="T271" s="6"/>
      <c r="U271" s="8"/>
      <c r="V271" s="8"/>
      <c r="W271" s="7"/>
      <c r="X271" s="9"/>
      <c r="Y271" s="10"/>
      <c r="Z271" s="11"/>
      <c r="AA271" s="12"/>
      <c r="AB271" s="13"/>
      <c r="AC271" s="6"/>
      <c r="AD271" s="13"/>
    </row>
    <row r="272" spans="13:30" ht="12.75">
      <c r="M272" s="21"/>
      <c r="N272" s="462"/>
      <c r="O272" s="6"/>
      <c r="P272" s="6"/>
      <c r="Q272" s="7"/>
      <c r="R272" s="7"/>
      <c r="S272" s="6"/>
      <c r="T272" s="6"/>
      <c r="U272" s="8"/>
      <c r="V272" s="8"/>
      <c r="W272" s="7"/>
      <c r="X272" s="9"/>
      <c r="Y272" s="10"/>
      <c r="Z272" s="11"/>
      <c r="AA272" s="12"/>
      <c r="AB272" s="13"/>
      <c r="AC272" s="6"/>
      <c r="AD272" s="13"/>
    </row>
    <row r="273" spans="13:30" ht="12.75">
      <c r="M273" s="21"/>
      <c r="N273" s="462"/>
      <c r="O273" s="6"/>
      <c r="P273" s="6"/>
      <c r="Q273" s="7"/>
      <c r="R273" s="7"/>
      <c r="S273" s="6"/>
      <c r="T273" s="6"/>
      <c r="U273" s="8"/>
      <c r="V273" s="8"/>
      <c r="W273" s="7"/>
      <c r="X273" s="9"/>
      <c r="Y273" s="10"/>
      <c r="Z273" s="11"/>
      <c r="AA273" s="12"/>
      <c r="AB273" s="13"/>
      <c r="AC273" s="6"/>
      <c r="AD273" s="13"/>
    </row>
    <row r="274" spans="13:30" ht="12.75">
      <c r="M274" s="21"/>
      <c r="N274" s="462"/>
      <c r="O274" s="6"/>
      <c r="P274" s="6"/>
      <c r="Q274" s="7"/>
      <c r="R274" s="7"/>
      <c r="S274" s="6"/>
      <c r="T274" s="6"/>
      <c r="U274" s="8"/>
      <c r="V274" s="8"/>
      <c r="W274" s="7"/>
      <c r="X274" s="9"/>
      <c r="Y274" s="10"/>
      <c r="Z274" s="11"/>
      <c r="AA274" s="12"/>
      <c r="AB274" s="13"/>
      <c r="AC274" s="6"/>
      <c r="AD274" s="13"/>
    </row>
    <row r="275" spans="13:30" ht="12.75">
      <c r="M275" s="21"/>
      <c r="N275" s="462"/>
      <c r="O275" s="6"/>
      <c r="P275" s="6"/>
      <c r="Q275" s="7"/>
      <c r="R275" s="7"/>
      <c r="S275" s="6"/>
      <c r="T275" s="6"/>
      <c r="U275" s="8"/>
      <c r="V275" s="8"/>
      <c r="W275" s="7"/>
      <c r="X275" s="9"/>
      <c r="Y275" s="10"/>
      <c r="Z275" s="11"/>
      <c r="AA275" s="12"/>
      <c r="AB275" s="13"/>
      <c r="AC275" s="6"/>
      <c r="AD275" s="13"/>
    </row>
    <row r="276" spans="13:30" ht="12.75">
      <c r="M276" s="21"/>
      <c r="N276" s="462"/>
      <c r="O276" s="6"/>
      <c r="P276" s="6"/>
      <c r="Q276" s="7"/>
      <c r="R276" s="7"/>
      <c r="S276" s="6"/>
      <c r="T276" s="6"/>
      <c r="U276" s="8"/>
      <c r="V276" s="8"/>
      <c r="W276" s="7"/>
      <c r="X276" s="9"/>
      <c r="Y276" s="10"/>
      <c r="Z276" s="11"/>
      <c r="AA276" s="12"/>
      <c r="AB276" s="13"/>
      <c r="AC276" s="6"/>
      <c r="AD276" s="13"/>
    </row>
    <row r="277" spans="13:30" ht="12.75">
      <c r="M277" s="21"/>
      <c r="N277" s="462"/>
      <c r="O277" s="6"/>
      <c r="P277" s="6"/>
      <c r="Q277" s="7"/>
      <c r="R277" s="7"/>
      <c r="S277" s="6"/>
      <c r="T277" s="6"/>
      <c r="U277" s="8"/>
      <c r="V277" s="8"/>
      <c r="W277" s="7"/>
      <c r="X277" s="9"/>
      <c r="Y277" s="10"/>
      <c r="Z277" s="11"/>
      <c r="AA277" s="12"/>
      <c r="AB277" s="13"/>
      <c r="AC277" s="6"/>
      <c r="AD277" s="13"/>
    </row>
    <row r="278" spans="13:30" ht="12.75">
      <c r="M278" s="21"/>
      <c r="N278" s="462"/>
      <c r="O278" s="6"/>
      <c r="P278" s="6"/>
      <c r="Q278" s="7"/>
      <c r="R278" s="7"/>
      <c r="S278" s="6"/>
      <c r="T278" s="6"/>
      <c r="U278" s="8"/>
      <c r="V278" s="8"/>
      <c r="W278" s="7"/>
      <c r="X278" s="9"/>
      <c r="Y278" s="10"/>
      <c r="Z278" s="11"/>
      <c r="AA278" s="12"/>
      <c r="AB278" s="13"/>
      <c r="AC278" s="6"/>
      <c r="AD278" s="13"/>
    </row>
    <row r="279" spans="13:30" ht="12.75">
      <c r="M279" s="21"/>
      <c r="N279" s="462"/>
      <c r="O279" s="6"/>
      <c r="P279" s="6"/>
      <c r="Q279" s="7"/>
      <c r="R279" s="7"/>
      <c r="S279" s="6"/>
      <c r="T279" s="6"/>
      <c r="U279" s="8"/>
      <c r="V279" s="8"/>
      <c r="W279" s="7"/>
      <c r="X279" s="9"/>
      <c r="Y279" s="10"/>
      <c r="Z279" s="11"/>
      <c r="AA279" s="12"/>
      <c r="AB279" s="13"/>
      <c r="AC279" s="6"/>
      <c r="AD279" s="13"/>
    </row>
    <row r="280" spans="13:30" ht="12.75">
      <c r="M280" s="21"/>
      <c r="N280" s="462"/>
      <c r="O280" s="6"/>
      <c r="P280" s="6"/>
      <c r="Q280" s="7"/>
      <c r="R280" s="7"/>
      <c r="S280" s="6"/>
      <c r="T280" s="6"/>
      <c r="U280" s="8"/>
      <c r="V280" s="8"/>
      <c r="W280" s="7"/>
      <c r="X280" s="9"/>
      <c r="Y280" s="10"/>
      <c r="Z280" s="11"/>
      <c r="AA280" s="12"/>
      <c r="AB280" s="13"/>
      <c r="AC280" s="6"/>
      <c r="AD280" s="13"/>
    </row>
    <row r="281" spans="13:30" ht="12.75">
      <c r="M281" s="21"/>
      <c r="N281" s="462"/>
      <c r="O281" s="6"/>
      <c r="P281" s="6"/>
      <c r="Q281" s="7"/>
      <c r="R281" s="7"/>
      <c r="S281" s="6"/>
      <c r="T281" s="6"/>
      <c r="U281" s="8"/>
      <c r="V281" s="8"/>
      <c r="W281" s="7"/>
      <c r="X281" s="9"/>
      <c r="Y281" s="10"/>
      <c r="Z281" s="11"/>
      <c r="AA281" s="12"/>
      <c r="AB281" s="13"/>
      <c r="AC281" s="6"/>
      <c r="AD281" s="13"/>
    </row>
    <row r="282" spans="13:30" ht="12.75">
      <c r="M282" s="21"/>
      <c r="N282" s="462"/>
      <c r="O282" s="6"/>
      <c r="P282" s="6"/>
      <c r="Q282" s="7"/>
      <c r="R282" s="7"/>
      <c r="S282" s="6"/>
      <c r="T282" s="6"/>
      <c r="U282" s="8"/>
      <c r="V282" s="8"/>
      <c r="W282" s="7"/>
      <c r="X282" s="9"/>
      <c r="Y282" s="10"/>
      <c r="Z282" s="11"/>
      <c r="AA282" s="12"/>
      <c r="AB282" s="13"/>
      <c r="AC282" s="6"/>
      <c r="AD282" s="13"/>
    </row>
    <row r="283" spans="13:30" ht="12.75">
      <c r="M283" s="21"/>
      <c r="N283" s="462"/>
      <c r="O283" s="6"/>
      <c r="P283" s="6"/>
      <c r="Q283" s="7"/>
      <c r="R283" s="7"/>
      <c r="S283" s="6"/>
      <c r="T283" s="6"/>
      <c r="U283" s="8"/>
      <c r="V283" s="8"/>
      <c r="W283" s="7"/>
      <c r="X283" s="9"/>
      <c r="Y283" s="10"/>
      <c r="Z283" s="11"/>
      <c r="AA283" s="12"/>
      <c r="AB283" s="13"/>
      <c r="AC283" s="6"/>
      <c r="AD283" s="13"/>
    </row>
    <row r="284" spans="13:30" ht="12.75">
      <c r="M284" s="21"/>
      <c r="N284" s="462"/>
      <c r="O284" s="6"/>
      <c r="P284" s="6"/>
      <c r="Q284" s="7"/>
      <c r="R284" s="7"/>
      <c r="S284" s="6"/>
      <c r="T284" s="6"/>
      <c r="U284" s="8"/>
      <c r="V284" s="8"/>
      <c r="W284" s="7"/>
      <c r="X284" s="9"/>
      <c r="Y284" s="10"/>
      <c r="Z284" s="11"/>
      <c r="AA284" s="12"/>
      <c r="AB284" s="13"/>
      <c r="AC284" s="6"/>
      <c r="AD284" s="13"/>
    </row>
    <row r="285" spans="13:30" ht="12.75">
      <c r="M285" s="21"/>
      <c r="N285" s="462"/>
      <c r="O285" s="6"/>
      <c r="P285" s="6"/>
      <c r="Q285" s="7"/>
      <c r="R285" s="7"/>
      <c r="S285" s="6"/>
      <c r="T285" s="6"/>
      <c r="U285" s="8"/>
      <c r="V285" s="8"/>
      <c r="W285" s="7"/>
      <c r="X285" s="9"/>
      <c r="Y285" s="10"/>
      <c r="Z285" s="11"/>
      <c r="AA285" s="12"/>
      <c r="AB285" s="13"/>
      <c r="AC285" s="6"/>
      <c r="AD285" s="13"/>
    </row>
    <row r="286" spans="13:30" ht="12.75">
      <c r="M286" s="21"/>
      <c r="N286" s="462"/>
      <c r="O286" s="6"/>
      <c r="P286" s="6"/>
      <c r="Q286" s="7"/>
      <c r="R286" s="7"/>
      <c r="S286" s="6"/>
      <c r="T286" s="6"/>
      <c r="U286" s="8"/>
      <c r="V286" s="8"/>
      <c r="W286" s="7"/>
      <c r="X286" s="9"/>
      <c r="Y286" s="10"/>
      <c r="Z286" s="11"/>
      <c r="AA286" s="12"/>
      <c r="AB286" s="13"/>
      <c r="AC286" s="6"/>
      <c r="AD286" s="13"/>
    </row>
    <row r="287" spans="13:30" ht="12.75">
      <c r="M287" s="21"/>
      <c r="N287" s="462"/>
      <c r="O287" s="6"/>
      <c r="P287" s="6"/>
      <c r="Q287" s="7"/>
      <c r="R287" s="7"/>
      <c r="S287" s="6"/>
      <c r="T287" s="6"/>
      <c r="U287" s="8"/>
      <c r="V287" s="8"/>
      <c r="W287" s="7"/>
      <c r="X287" s="9"/>
      <c r="Y287" s="10"/>
      <c r="Z287" s="11"/>
      <c r="AA287" s="12"/>
      <c r="AB287" s="13"/>
      <c r="AC287" s="6"/>
      <c r="AD287" s="13"/>
    </row>
    <row r="288" spans="13:30" ht="12.75">
      <c r="M288" s="21"/>
      <c r="N288" s="462"/>
      <c r="O288" s="6"/>
      <c r="P288" s="6"/>
      <c r="Q288" s="7"/>
      <c r="R288" s="7"/>
      <c r="S288" s="6"/>
      <c r="T288" s="6"/>
      <c r="U288" s="8"/>
      <c r="V288" s="8"/>
      <c r="W288" s="7"/>
      <c r="X288" s="9"/>
      <c r="Y288" s="10"/>
      <c r="Z288" s="11"/>
      <c r="AA288" s="12"/>
      <c r="AB288" s="13"/>
      <c r="AC288" s="6"/>
      <c r="AD288" s="13"/>
    </row>
    <row r="289" spans="13:30" ht="12.75">
      <c r="M289" s="21"/>
      <c r="N289" s="462"/>
      <c r="O289" s="6"/>
      <c r="P289" s="6"/>
      <c r="Q289" s="7"/>
      <c r="R289" s="7"/>
      <c r="S289" s="6"/>
      <c r="T289" s="6"/>
      <c r="U289" s="8"/>
      <c r="V289" s="8"/>
      <c r="W289" s="7"/>
      <c r="X289" s="9"/>
      <c r="Y289" s="10"/>
      <c r="Z289" s="11"/>
      <c r="AA289" s="12"/>
      <c r="AB289" s="13"/>
      <c r="AC289" s="6"/>
      <c r="AD289" s="13"/>
    </row>
    <row r="290" spans="13:30" ht="12.75">
      <c r="M290" s="21"/>
      <c r="N290" s="462"/>
      <c r="O290" s="6"/>
      <c r="P290" s="6"/>
      <c r="Q290" s="7"/>
      <c r="R290" s="7"/>
      <c r="S290" s="6"/>
      <c r="T290" s="6"/>
      <c r="U290" s="8"/>
      <c r="V290" s="8"/>
      <c r="W290" s="7"/>
      <c r="X290" s="9"/>
      <c r="Y290" s="10"/>
      <c r="Z290" s="11"/>
      <c r="AA290" s="12"/>
      <c r="AB290" s="13"/>
      <c r="AC290" s="6"/>
      <c r="AD290" s="13"/>
    </row>
    <row r="291" spans="13:30" ht="12.75">
      <c r="M291" s="21"/>
      <c r="N291" s="462"/>
      <c r="O291" s="6"/>
      <c r="P291" s="6"/>
      <c r="Q291" s="7"/>
      <c r="R291" s="7"/>
      <c r="S291" s="6"/>
      <c r="T291" s="6"/>
      <c r="U291" s="8"/>
      <c r="V291" s="8"/>
      <c r="W291" s="7"/>
      <c r="X291" s="9"/>
      <c r="Y291" s="10"/>
      <c r="Z291" s="11"/>
      <c r="AA291" s="12"/>
      <c r="AB291" s="13"/>
      <c r="AC291" s="6"/>
      <c r="AD291" s="13"/>
    </row>
    <row r="292" spans="13:30" ht="12.75">
      <c r="M292" s="21"/>
      <c r="N292" s="462"/>
      <c r="O292" s="6"/>
      <c r="P292" s="6"/>
      <c r="Q292" s="7"/>
      <c r="R292" s="7"/>
      <c r="S292" s="6"/>
      <c r="T292" s="6"/>
      <c r="U292" s="8"/>
      <c r="V292" s="8"/>
      <c r="W292" s="7"/>
      <c r="X292" s="9"/>
      <c r="Y292" s="10"/>
      <c r="Z292" s="11"/>
      <c r="AA292" s="12"/>
      <c r="AB292" s="13"/>
      <c r="AC292" s="6"/>
      <c r="AD292" s="13"/>
    </row>
    <row r="293" spans="13:30" ht="12.75">
      <c r="M293" s="21"/>
      <c r="N293" s="462"/>
      <c r="O293" s="6"/>
      <c r="P293" s="6"/>
      <c r="Q293" s="7"/>
      <c r="R293" s="7"/>
      <c r="S293" s="6"/>
      <c r="T293" s="6"/>
      <c r="U293" s="8"/>
      <c r="V293" s="8"/>
      <c r="W293" s="7"/>
      <c r="X293" s="9"/>
      <c r="Y293" s="10"/>
      <c r="Z293" s="11"/>
      <c r="AA293" s="12"/>
      <c r="AB293" s="13"/>
      <c r="AC293" s="6"/>
      <c r="AD293" s="13"/>
    </row>
    <row r="294" spans="13:30" ht="12.75">
      <c r="M294" s="21"/>
      <c r="N294" s="462"/>
      <c r="O294" s="6"/>
      <c r="P294" s="6"/>
      <c r="Q294" s="7"/>
      <c r="R294" s="7"/>
      <c r="S294" s="6"/>
      <c r="T294" s="6"/>
      <c r="U294" s="8"/>
      <c r="V294" s="8"/>
      <c r="W294" s="7"/>
      <c r="X294" s="9"/>
      <c r="Y294" s="10"/>
      <c r="Z294" s="11"/>
      <c r="AA294" s="12"/>
      <c r="AB294" s="13"/>
      <c r="AC294" s="6"/>
      <c r="AD294" s="13"/>
    </row>
    <row r="295" spans="13:30" ht="12.75">
      <c r="M295" s="21"/>
      <c r="N295" s="462"/>
      <c r="O295" s="6"/>
      <c r="P295" s="6"/>
      <c r="Q295" s="7"/>
      <c r="R295" s="7"/>
      <c r="S295" s="6"/>
      <c r="T295" s="6"/>
      <c r="U295" s="8"/>
      <c r="V295" s="8"/>
      <c r="W295" s="7"/>
      <c r="X295" s="9"/>
      <c r="Y295" s="10"/>
      <c r="Z295" s="11"/>
      <c r="AA295" s="12"/>
      <c r="AB295" s="13"/>
      <c r="AC295" s="6"/>
      <c r="AD295" s="13"/>
    </row>
    <row r="296" spans="13:30" ht="12.75">
      <c r="M296" s="21"/>
      <c r="N296" s="462"/>
      <c r="O296" s="6"/>
      <c r="P296" s="6"/>
      <c r="Q296" s="7"/>
      <c r="R296" s="7"/>
      <c r="S296" s="6"/>
      <c r="T296" s="6"/>
      <c r="U296" s="8"/>
      <c r="V296" s="8"/>
      <c r="W296" s="7"/>
      <c r="X296" s="9"/>
      <c r="Y296" s="10"/>
      <c r="Z296" s="11"/>
      <c r="AA296" s="12"/>
      <c r="AB296" s="13"/>
      <c r="AC296" s="6"/>
      <c r="AD296" s="13"/>
    </row>
    <row r="297" spans="13:30" ht="12.75">
      <c r="M297" s="21"/>
      <c r="N297" s="462"/>
      <c r="O297" s="6"/>
      <c r="P297" s="6"/>
      <c r="Q297" s="7"/>
      <c r="R297" s="7"/>
      <c r="S297" s="6"/>
      <c r="T297" s="6"/>
      <c r="U297" s="8"/>
      <c r="V297" s="8"/>
      <c r="W297" s="7"/>
      <c r="X297" s="9"/>
      <c r="Y297" s="10"/>
      <c r="Z297" s="11"/>
      <c r="AA297" s="12"/>
      <c r="AB297" s="13"/>
      <c r="AC297" s="6"/>
      <c r="AD297" s="13"/>
    </row>
    <row r="298" spans="13:30" ht="12.75">
      <c r="M298" s="21"/>
      <c r="N298" s="462"/>
      <c r="O298" s="6"/>
      <c r="P298" s="6"/>
      <c r="Q298" s="7"/>
      <c r="R298" s="7"/>
      <c r="S298" s="6"/>
      <c r="T298" s="6"/>
      <c r="U298" s="8"/>
      <c r="V298" s="8"/>
      <c r="W298" s="7"/>
      <c r="X298" s="9"/>
      <c r="Y298" s="10"/>
      <c r="Z298" s="11"/>
      <c r="AA298" s="12"/>
      <c r="AB298" s="13"/>
      <c r="AC298" s="6"/>
      <c r="AD298" s="13"/>
    </row>
    <row r="299" spans="13:30" ht="12.75">
      <c r="M299" s="21"/>
      <c r="N299" s="462"/>
      <c r="O299" s="6"/>
      <c r="P299" s="6"/>
      <c r="Q299" s="7"/>
      <c r="R299" s="7"/>
      <c r="S299" s="6"/>
      <c r="T299" s="6"/>
      <c r="U299" s="8"/>
      <c r="V299" s="8"/>
      <c r="W299" s="7"/>
      <c r="X299" s="9"/>
      <c r="Y299" s="10"/>
      <c r="Z299" s="11"/>
      <c r="AA299" s="12"/>
      <c r="AB299" s="13"/>
      <c r="AC299" s="6"/>
      <c r="AD299" s="13"/>
    </row>
    <row r="300" spans="13:30" ht="12.75">
      <c r="M300" s="21"/>
      <c r="N300" s="462"/>
      <c r="O300" s="6"/>
      <c r="P300" s="6"/>
      <c r="Q300" s="7"/>
      <c r="R300" s="7"/>
      <c r="S300" s="6"/>
      <c r="T300" s="6"/>
      <c r="U300" s="8"/>
      <c r="V300" s="8"/>
      <c r="W300" s="7"/>
      <c r="X300" s="9"/>
      <c r="Y300" s="10"/>
      <c r="Z300" s="11"/>
      <c r="AA300" s="12"/>
      <c r="AB300" s="13"/>
      <c r="AC300" s="6"/>
      <c r="AD300" s="13"/>
    </row>
    <row r="301" spans="13:30" ht="12.75">
      <c r="M301" s="21"/>
      <c r="N301" s="462"/>
      <c r="O301" s="6"/>
      <c r="P301" s="6"/>
      <c r="Q301" s="7"/>
      <c r="R301" s="7"/>
      <c r="S301" s="6"/>
      <c r="T301" s="6"/>
      <c r="U301" s="8"/>
      <c r="V301" s="8"/>
      <c r="W301" s="7"/>
      <c r="X301" s="9"/>
      <c r="Y301" s="10"/>
      <c r="Z301" s="11"/>
      <c r="AA301" s="12"/>
      <c r="AB301" s="13"/>
      <c r="AC301" s="6"/>
      <c r="AD301" s="13"/>
    </row>
    <row r="302" spans="13:30" ht="12.75">
      <c r="M302" s="21"/>
      <c r="N302" s="462"/>
      <c r="O302" s="6"/>
      <c r="P302" s="6"/>
      <c r="Q302" s="7"/>
      <c r="R302" s="7"/>
      <c r="S302" s="6"/>
      <c r="T302" s="6"/>
      <c r="U302" s="8"/>
      <c r="V302" s="8"/>
      <c r="W302" s="7"/>
      <c r="X302" s="9"/>
      <c r="Y302" s="10"/>
      <c r="Z302" s="11"/>
      <c r="AA302" s="12"/>
      <c r="AB302" s="13"/>
      <c r="AC302" s="6"/>
      <c r="AD302" s="13"/>
    </row>
    <row r="303" spans="13:30" ht="12.75">
      <c r="M303" s="21"/>
      <c r="N303" s="462"/>
      <c r="O303" s="6"/>
      <c r="P303" s="6"/>
      <c r="Q303" s="7"/>
      <c r="R303" s="7"/>
      <c r="S303" s="6"/>
      <c r="T303" s="6"/>
      <c r="U303" s="8"/>
      <c r="V303" s="8"/>
      <c r="W303" s="7"/>
      <c r="X303" s="9"/>
      <c r="Y303" s="10"/>
      <c r="Z303" s="11"/>
      <c r="AA303" s="12"/>
      <c r="AB303" s="13"/>
      <c r="AC303" s="6"/>
      <c r="AD303" s="13"/>
    </row>
    <row r="304" spans="13:30" ht="12.75">
      <c r="M304" s="21"/>
      <c r="N304" s="462"/>
      <c r="O304" s="6"/>
      <c r="P304" s="6"/>
      <c r="Q304" s="7"/>
      <c r="R304" s="7"/>
      <c r="S304" s="6"/>
      <c r="T304" s="6"/>
      <c r="U304" s="8"/>
      <c r="V304" s="8"/>
      <c r="W304" s="7"/>
      <c r="X304" s="9"/>
      <c r="Y304" s="10"/>
      <c r="Z304" s="11"/>
      <c r="AA304" s="12"/>
      <c r="AB304" s="13"/>
      <c r="AC304" s="6"/>
      <c r="AD304" s="13"/>
    </row>
    <row r="305" spans="13:30" ht="12.75">
      <c r="M305" s="21"/>
      <c r="N305" s="462"/>
      <c r="O305" s="6"/>
      <c r="P305" s="6"/>
      <c r="Q305" s="7"/>
      <c r="R305" s="7"/>
      <c r="S305" s="6"/>
      <c r="T305" s="6"/>
      <c r="U305" s="8"/>
      <c r="V305" s="8"/>
      <c r="W305" s="7"/>
      <c r="X305" s="9"/>
      <c r="Y305" s="10"/>
      <c r="Z305" s="11"/>
      <c r="AA305" s="12"/>
      <c r="AB305" s="13"/>
      <c r="AC305" s="6"/>
      <c r="AD305" s="13"/>
    </row>
    <row r="306" spans="13:30" ht="12.75">
      <c r="M306" s="21"/>
      <c r="N306" s="462"/>
      <c r="O306" s="6"/>
      <c r="P306" s="6"/>
      <c r="Q306" s="7"/>
      <c r="R306" s="7"/>
      <c r="S306" s="6"/>
      <c r="T306" s="6"/>
      <c r="U306" s="8"/>
      <c r="V306" s="8"/>
      <c r="W306" s="7"/>
      <c r="X306" s="9"/>
      <c r="Y306" s="10"/>
      <c r="Z306" s="11"/>
      <c r="AA306" s="12"/>
      <c r="AB306" s="13"/>
      <c r="AC306" s="6"/>
      <c r="AD306" s="13"/>
    </row>
    <row r="307" spans="13:30" ht="12.75">
      <c r="M307" s="21"/>
      <c r="N307" s="462"/>
      <c r="O307" s="6"/>
      <c r="P307" s="6"/>
      <c r="Q307" s="7"/>
      <c r="R307" s="7"/>
      <c r="S307" s="6"/>
      <c r="T307" s="6"/>
      <c r="U307" s="8"/>
      <c r="V307" s="8"/>
      <c r="W307" s="7"/>
      <c r="X307" s="9"/>
      <c r="Y307" s="10"/>
      <c r="Z307" s="11"/>
      <c r="AA307" s="12"/>
      <c r="AB307" s="13"/>
      <c r="AC307" s="6"/>
      <c r="AD307" s="13"/>
    </row>
    <row r="308" spans="13:30" ht="12.75">
      <c r="M308" s="21"/>
      <c r="N308" s="462"/>
      <c r="O308" s="6"/>
      <c r="P308" s="6"/>
      <c r="Q308" s="7"/>
      <c r="R308" s="7"/>
      <c r="S308" s="6"/>
      <c r="T308" s="6"/>
      <c r="U308" s="8"/>
      <c r="V308" s="8"/>
      <c r="W308" s="7"/>
      <c r="X308" s="9"/>
      <c r="Y308" s="10"/>
      <c r="Z308" s="11"/>
      <c r="AA308" s="12"/>
      <c r="AB308" s="13"/>
      <c r="AC308" s="6"/>
      <c r="AD308" s="13"/>
    </row>
    <row r="309" spans="13:30" ht="12.75">
      <c r="M309" s="21"/>
      <c r="N309" s="462"/>
      <c r="O309" s="6"/>
      <c r="P309" s="6"/>
      <c r="Q309" s="7"/>
      <c r="R309" s="7"/>
      <c r="S309" s="6"/>
      <c r="T309" s="6"/>
      <c r="U309" s="8"/>
      <c r="V309" s="8"/>
      <c r="W309" s="7"/>
      <c r="X309" s="9"/>
      <c r="Y309" s="10"/>
      <c r="Z309" s="11"/>
      <c r="AA309" s="12"/>
      <c r="AB309" s="13"/>
      <c r="AC309" s="6"/>
      <c r="AD309" s="13"/>
    </row>
    <row r="310" spans="13:30" ht="12.75">
      <c r="M310" s="21"/>
      <c r="N310" s="462"/>
      <c r="O310" s="6"/>
      <c r="P310" s="6"/>
      <c r="Q310" s="7"/>
      <c r="R310" s="7"/>
      <c r="S310" s="6"/>
      <c r="T310" s="6"/>
      <c r="U310" s="8"/>
      <c r="V310" s="8"/>
      <c r="W310" s="7"/>
      <c r="X310" s="9"/>
      <c r="Y310" s="10"/>
      <c r="Z310" s="11"/>
      <c r="AA310" s="12"/>
      <c r="AB310" s="13"/>
      <c r="AC310" s="6"/>
      <c r="AD310" s="13"/>
    </row>
    <row r="311" spans="13:30" ht="12.75">
      <c r="M311" s="21"/>
      <c r="N311" s="462"/>
      <c r="O311" s="6"/>
      <c r="P311" s="6"/>
      <c r="Q311" s="7"/>
      <c r="R311" s="7"/>
      <c r="S311" s="6"/>
      <c r="T311" s="6"/>
      <c r="U311" s="8"/>
      <c r="V311" s="8"/>
      <c r="W311" s="7"/>
      <c r="X311" s="9"/>
      <c r="Y311" s="10"/>
      <c r="Z311" s="11"/>
      <c r="AA311" s="12"/>
      <c r="AB311" s="13"/>
      <c r="AC311" s="6"/>
      <c r="AD311" s="13"/>
    </row>
    <row r="312" spans="13:30" ht="12.75">
      <c r="M312" s="21"/>
      <c r="N312" s="462"/>
      <c r="O312" s="6"/>
      <c r="P312" s="6"/>
      <c r="Q312" s="7"/>
      <c r="R312" s="7"/>
      <c r="S312" s="6"/>
      <c r="T312" s="6"/>
      <c r="U312" s="8"/>
      <c r="V312" s="8"/>
      <c r="W312" s="7"/>
      <c r="X312" s="9"/>
      <c r="Y312" s="10"/>
      <c r="Z312" s="11"/>
      <c r="AA312" s="12"/>
      <c r="AB312" s="13"/>
      <c r="AC312" s="6"/>
      <c r="AD312" s="13"/>
    </row>
    <row r="313" spans="13:30" ht="12.75">
      <c r="M313" s="21"/>
      <c r="N313" s="462"/>
      <c r="O313" s="6"/>
      <c r="P313" s="6"/>
      <c r="Q313" s="7"/>
      <c r="R313" s="7"/>
      <c r="S313" s="6"/>
      <c r="T313" s="6"/>
      <c r="U313" s="8"/>
      <c r="V313" s="8"/>
      <c r="W313" s="7"/>
      <c r="X313" s="9"/>
      <c r="Y313" s="10"/>
      <c r="Z313" s="11"/>
      <c r="AA313" s="12"/>
      <c r="AB313" s="13"/>
      <c r="AC313" s="6"/>
      <c r="AD313" s="13"/>
    </row>
    <row r="314" spans="13:30" ht="12.75">
      <c r="M314" s="21"/>
      <c r="N314" s="462"/>
      <c r="O314" s="6"/>
      <c r="P314" s="6"/>
      <c r="Q314" s="7"/>
      <c r="R314" s="7"/>
      <c r="S314" s="6"/>
      <c r="T314" s="6"/>
      <c r="U314" s="8"/>
      <c r="V314" s="8"/>
      <c r="W314" s="7"/>
      <c r="X314" s="9"/>
      <c r="Y314" s="10"/>
      <c r="Z314" s="11"/>
      <c r="AA314" s="12"/>
      <c r="AB314" s="13"/>
      <c r="AC314" s="6"/>
      <c r="AD314" s="13"/>
    </row>
    <row r="315" spans="13:30" ht="12.75">
      <c r="M315" s="21"/>
      <c r="N315" s="462"/>
      <c r="O315" s="6"/>
      <c r="P315" s="6"/>
      <c r="Q315" s="7"/>
      <c r="R315" s="7"/>
      <c r="S315" s="6"/>
      <c r="T315" s="6"/>
      <c r="U315" s="8"/>
      <c r="V315" s="8"/>
      <c r="W315" s="7"/>
      <c r="X315" s="9"/>
      <c r="Y315" s="10"/>
      <c r="Z315" s="11"/>
      <c r="AA315" s="12"/>
      <c r="AB315" s="13"/>
      <c r="AC315" s="6"/>
      <c r="AD315" s="13"/>
    </row>
    <row r="316" spans="13:30" ht="12.75">
      <c r="M316" s="21"/>
      <c r="N316" s="462"/>
      <c r="O316" s="6"/>
      <c r="P316" s="6"/>
      <c r="Q316" s="7"/>
      <c r="R316" s="7"/>
      <c r="S316" s="6"/>
      <c r="T316" s="6"/>
      <c r="U316" s="8"/>
      <c r="V316" s="8"/>
      <c r="W316" s="7"/>
      <c r="X316" s="9"/>
      <c r="Y316" s="10"/>
      <c r="Z316" s="11"/>
      <c r="AA316" s="12"/>
      <c r="AB316" s="13"/>
      <c r="AC316" s="6"/>
      <c r="AD316" s="13"/>
    </row>
    <row r="317" spans="13:30" ht="12.75">
      <c r="M317" s="21"/>
      <c r="N317" s="462"/>
      <c r="O317" s="6"/>
      <c r="P317" s="6"/>
      <c r="Q317" s="7"/>
      <c r="R317" s="7"/>
      <c r="S317" s="6"/>
      <c r="T317" s="6"/>
      <c r="U317" s="8"/>
      <c r="V317" s="8"/>
      <c r="W317" s="7"/>
      <c r="X317" s="9"/>
      <c r="Y317" s="10"/>
      <c r="Z317" s="11"/>
      <c r="AA317" s="12"/>
      <c r="AB317" s="13"/>
      <c r="AC317" s="6"/>
      <c r="AD317" s="13"/>
    </row>
    <row r="318" spans="13:30" ht="12.75">
      <c r="M318" s="21"/>
      <c r="N318" s="462"/>
      <c r="O318" s="6"/>
      <c r="P318" s="6"/>
      <c r="Q318" s="7"/>
      <c r="R318" s="7"/>
      <c r="S318" s="6"/>
      <c r="T318" s="6"/>
      <c r="U318" s="8"/>
      <c r="V318" s="8"/>
      <c r="W318" s="7"/>
      <c r="X318" s="9"/>
      <c r="Y318" s="10"/>
      <c r="Z318" s="11"/>
      <c r="AA318" s="12"/>
      <c r="AB318" s="13"/>
      <c r="AC318" s="6"/>
      <c r="AD318" s="13"/>
    </row>
    <row r="319" spans="13:30" ht="12.75">
      <c r="M319" s="21"/>
      <c r="N319" s="462"/>
      <c r="O319" s="6"/>
      <c r="P319" s="6"/>
      <c r="Q319" s="7"/>
      <c r="R319" s="7"/>
      <c r="S319" s="6"/>
      <c r="T319" s="6"/>
      <c r="U319" s="8"/>
      <c r="V319" s="8"/>
      <c r="W319" s="7"/>
      <c r="X319" s="9"/>
      <c r="Y319" s="10"/>
      <c r="Z319" s="11"/>
      <c r="AA319" s="12"/>
      <c r="AB319" s="13"/>
      <c r="AC319" s="6"/>
      <c r="AD319" s="13"/>
    </row>
    <row r="320" spans="13:30" ht="12.75">
      <c r="M320" s="21"/>
      <c r="N320" s="462"/>
      <c r="O320" s="6"/>
      <c r="P320" s="6"/>
      <c r="Q320" s="7"/>
      <c r="R320" s="7"/>
      <c r="S320" s="6"/>
      <c r="T320" s="6"/>
      <c r="U320" s="8"/>
      <c r="V320" s="8"/>
      <c r="W320" s="7"/>
      <c r="X320" s="9"/>
      <c r="Y320" s="10"/>
      <c r="Z320" s="11"/>
      <c r="AA320" s="12"/>
      <c r="AB320" s="13"/>
      <c r="AC320" s="6"/>
      <c r="AD320" s="13"/>
    </row>
    <row r="321" spans="13:30" ht="12.75">
      <c r="M321" s="21"/>
      <c r="N321" s="462"/>
      <c r="O321" s="6"/>
      <c r="P321" s="6"/>
      <c r="Q321" s="7"/>
      <c r="R321" s="7"/>
      <c r="S321" s="6"/>
      <c r="T321" s="6"/>
      <c r="U321" s="8"/>
      <c r="V321" s="8"/>
      <c r="W321" s="7"/>
      <c r="X321" s="9"/>
      <c r="Y321" s="10"/>
      <c r="Z321" s="11"/>
      <c r="AA321" s="12"/>
      <c r="AB321" s="13"/>
      <c r="AC321" s="6"/>
      <c r="AD321" s="13"/>
    </row>
    <row r="322" spans="13:30" ht="12.75">
      <c r="M322" s="21"/>
      <c r="N322" s="462"/>
      <c r="O322" s="6"/>
      <c r="P322" s="6"/>
      <c r="Q322" s="7"/>
      <c r="R322" s="7"/>
      <c r="S322" s="6"/>
      <c r="T322" s="6"/>
      <c r="U322" s="8"/>
      <c r="V322" s="8"/>
      <c r="W322" s="7"/>
      <c r="X322" s="9"/>
      <c r="Y322" s="10"/>
      <c r="Z322" s="11"/>
      <c r="AA322" s="12"/>
      <c r="AB322" s="13"/>
      <c r="AC322" s="6"/>
      <c r="AD322" s="13"/>
    </row>
    <row r="323" spans="13:30" ht="12.75">
      <c r="M323" s="21"/>
      <c r="N323" s="462"/>
      <c r="O323" s="6"/>
      <c r="P323" s="6"/>
      <c r="Q323" s="7"/>
      <c r="R323" s="7"/>
      <c r="S323" s="6"/>
      <c r="T323" s="6"/>
      <c r="U323" s="8"/>
      <c r="V323" s="8"/>
      <c r="W323" s="7"/>
      <c r="X323" s="9"/>
      <c r="Y323" s="10"/>
      <c r="Z323" s="11"/>
      <c r="AA323" s="12"/>
      <c r="AB323" s="13"/>
      <c r="AC323" s="6"/>
      <c r="AD323" s="13"/>
    </row>
    <row r="324" spans="13:30" ht="12.75">
      <c r="M324" s="21"/>
      <c r="N324" s="462"/>
      <c r="O324" s="6"/>
      <c r="P324" s="6"/>
      <c r="Q324" s="7"/>
      <c r="R324" s="7"/>
      <c r="S324" s="6"/>
      <c r="T324" s="6"/>
      <c r="U324" s="8"/>
      <c r="V324" s="8"/>
      <c r="W324" s="7"/>
      <c r="X324" s="9"/>
      <c r="Y324" s="10"/>
      <c r="Z324" s="11"/>
      <c r="AA324" s="12"/>
      <c r="AB324" s="13"/>
      <c r="AC324" s="6"/>
      <c r="AD324" s="13"/>
    </row>
    <row r="325" spans="13:30" ht="12.75">
      <c r="M325" s="21"/>
      <c r="N325" s="462"/>
      <c r="O325" s="6"/>
      <c r="P325" s="6"/>
      <c r="Q325" s="7"/>
      <c r="R325" s="7"/>
      <c r="S325" s="6"/>
      <c r="T325" s="6"/>
      <c r="U325" s="8"/>
      <c r="V325" s="8"/>
      <c r="W325" s="7"/>
      <c r="X325" s="9"/>
      <c r="Y325" s="10"/>
      <c r="Z325" s="11"/>
      <c r="AA325" s="12"/>
      <c r="AB325" s="13"/>
      <c r="AC325" s="6"/>
      <c r="AD325" s="13"/>
    </row>
    <row r="326" spans="13:30" ht="12.75">
      <c r="M326" s="21"/>
      <c r="N326" s="462"/>
      <c r="O326" s="6"/>
      <c r="P326" s="6"/>
      <c r="Q326" s="7"/>
      <c r="R326" s="7"/>
      <c r="S326" s="6"/>
      <c r="T326" s="6"/>
      <c r="U326" s="8"/>
      <c r="V326" s="8"/>
      <c r="W326" s="7"/>
      <c r="X326" s="9"/>
      <c r="Y326" s="10"/>
      <c r="Z326" s="11"/>
      <c r="AA326" s="12"/>
      <c r="AB326" s="13"/>
      <c r="AC326" s="6"/>
      <c r="AD326" s="13"/>
    </row>
    <row r="327" spans="13:30" ht="12.75">
      <c r="M327" s="21"/>
      <c r="N327" s="462"/>
      <c r="O327" s="6"/>
      <c r="P327" s="6"/>
      <c r="Q327" s="7"/>
      <c r="R327" s="7"/>
      <c r="S327" s="6"/>
      <c r="T327" s="6"/>
      <c r="U327" s="8"/>
      <c r="V327" s="8"/>
      <c r="W327" s="7"/>
      <c r="X327" s="9"/>
      <c r="Y327" s="10"/>
      <c r="Z327" s="11"/>
      <c r="AA327" s="12"/>
      <c r="AB327" s="13"/>
      <c r="AC327" s="6"/>
      <c r="AD327" s="13"/>
    </row>
    <row r="328" spans="13:30" ht="12.75">
      <c r="M328" s="21"/>
      <c r="N328" s="462"/>
      <c r="O328" s="6"/>
      <c r="P328" s="6"/>
      <c r="Q328" s="7"/>
      <c r="R328" s="7"/>
      <c r="S328" s="6"/>
      <c r="T328" s="6"/>
      <c r="U328" s="8"/>
      <c r="V328" s="8"/>
      <c r="W328" s="7"/>
      <c r="X328" s="9"/>
      <c r="Y328" s="10"/>
      <c r="Z328" s="11"/>
      <c r="AA328" s="12"/>
      <c r="AB328" s="13"/>
      <c r="AC328" s="6"/>
      <c r="AD328" s="13"/>
    </row>
    <row r="329" spans="13:30" ht="12.75">
      <c r="M329" s="21"/>
      <c r="N329" s="462"/>
      <c r="O329" s="6"/>
      <c r="P329" s="6"/>
      <c r="Q329" s="7"/>
      <c r="R329" s="7"/>
      <c r="S329" s="6"/>
      <c r="T329" s="6"/>
      <c r="U329" s="8"/>
      <c r="V329" s="8"/>
      <c r="W329" s="7"/>
      <c r="X329" s="9"/>
      <c r="Y329" s="10"/>
      <c r="Z329" s="11"/>
      <c r="AA329" s="12"/>
      <c r="AB329" s="13"/>
      <c r="AC329" s="6"/>
      <c r="AD329" s="13"/>
    </row>
    <row r="330" spans="13:30" ht="12.75">
      <c r="M330" s="21"/>
      <c r="N330" s="462"/>
      <c r="O330" s="6"/>
      <c r="P330" s="6"/>
      <c r="Q330" s="7"/>
      <c r="R330" s="7"/>
      <c r="S330" s="6"/>
      <c r="T330" s="6"/>
      <c r="U330" s="8"/>
      <c r="V330" s="8"/>
      <c r="W330" s="7"/>
      <c r="X330" s="9"/>
      <c r="Y330" s="10"/>
      <c r="Z330" s="11"/>
      <c r="AA330" s="12"/>
      <c r="AB330" s="13"/>
      <c r="AC330" s="6"/>
      <c r="AD330" s="13"/>
    </row>
    <row r="331" spans="13:30" ht="12.75">
      <c r="M331" s="21"/>
      <c r="N331" s="462"/>
      <c r="O331" s="6"/>
      <c r="P331" s="6"/>
      <c r="Q331" s="7"/>
      <c r="R331" s="7"/>
      <c r="S331" s="6"/>
      <c r="T331" s="6"/>
      <c r="U331" s="8"/>
      <c r="V331" s="8"/>
      <c r="W331" s="7"/>
      <c r="X331" s="9"/>
      <c r="Y331" s="10"/>
      <c r="Z331" s="11"/>
      <c r="AA331" s="12"/>
      <c r="AB331" s="13"/>
      <c r="AC331" s="6"/>
      <c r="AD331" s="13"/>
    </row>
    <row r="332" spans="13:30" ht="12.75">
      <c r="M332" s="21"/>
      <c r="N332" s="462"/>
      <c r="O332" s="6"/>
      <c r="P332" s="6"/>
      <c r="Q332" s="7"/>
      <c r="R332" s="7"/>
      <c r="S332" s="6"/>
      <c r="T332" s="6"/>
      <c r="U332" s="8"/>
      <c r="V332" s="8"/>
      <c r="W332" s="7"/>
      <c r="X332" s="9"/>
      <c r="Y332" s="10"/>
      <c r="Z332" s="11"/>
      <c r="AA332" s="12"/>
      <c r="AB332" s="13"/>
      <c r="AC332" s="6"/>
      <c r="AD332" s="13"/>
    </row>
    <row r="333" spans="13:30" ht="12.75">
      <c r="M333" s="21"/>
      <c r="N333" s="462"/>
      <c r="O333" s="6"/>
      <c r="P333" s="6"/>
      <c r="Q333" s="7"/>
      <c r="R333" s="7"/>
      <c r="S333" s="6"/>
      <c r="T333" s="6"/>
      <c r="U333" s="8"/>
      <c r="V333" s="8"/>
      <c r="W333" s="7"/>
      <c r="X333" s="9"/>
      <c r="Y333" s="10"/>
      <c r="Z333" s="11"/>
      <c r="AA333" s="12"/>
      <c r="AB333" s="13"/>
      <c r="AC333" s="6"/>
      <c r="AD333" s="13"/>
    </row>
    <row r="334" spans="13:30" ht="12.75">
      <c r="M334" s="21"/>
      <c r="N334" s="462"/>
      <c r="O334" s="6"/>
      <c r="P334" s="6"/>
      <c r="Q334" s="7"/>
      <c r="R334" s="7"/>
      <c r="S334" s="6"/>
      <c r="T334" s="6"/>
      <c r="U334" s="8"/>
      <c r="V334" s="8"/>
      <c r="W334" s="7"/>
      <c r="X334" s="9"/>
      <c r="Y334" s="10"/>
      <c r="Z334" s="11"/>
      <c r="AA334" s="12"/>
      <c r="AB334" s="13"/>
      <c r="AC334" s="6"/>
      <c r="AD334" s="13"/>
    </row>
    <row r="335" spans="13:30" ht="12.75">
      <c r="M335" s="21"/>
      <c r="N335" s="462"/>
      <c r="O335" s="6"/>
      <c r="P335" s="6"/>
      <c r="Q335" s="7"/>
      <c r="R335" s="7"/>
      <c r="S335" s="6"/>
      <c r="T335" s="6"/>
      <c r="U335" s="8"/>
      <c r="V335" s="8"/>
      <c r="W335" s="7"/>
      <c r="X335" s="9"/>
      <c r="Y335" s="10"/>
      <c r="Z335" s="11"/>
      <c r="AA335" s="12"/>
      <c r="AB335" s="13"/>
      <c r="AC335" s="6"/>
      <c r="AD335" s="13"/>
    </row>
    <row r="336" spans="13:30" ht="12.75">
      <c r="M336" s="21"/>
      <c r="N336" s="462"/>
      <c r="O336" s="6"/>
      <c r="P336" s="6"/>
      <c r="Q336" s="7"/>
      <c r="R336" s="7"/>
      <c r="S336" s="6"/>
      <c r="T336" s="6"/>
      <c r="U336" s="8"/>
      <c r="V336" s="8"/>
      <c r="W336" s="7"/>
      <c r="X336" s="9"/>
      <c r="Y336" s="10"/>
      <c r="Z336" s="11"/>
      <c r="AA336" s="12"/>
      <c r="AB336" s="13"/>
      <c r="AC336" s="6"/>
      <c r="AD336" s="13"/>
    </row>
    <row r="337" spans="13:30" ht="12.75">
      <c r="M337" s="21"/>
      <c r="N337" s="462"/>
      <c r="O337" s="6"/>
      <c r="P337" s="6"/>
      <c r="Q337" s="7"/>
      <c r="R337" s="7"/>
      <c r="S337" s="6"/>
      <c r="T337" s="6"/>
      <c r="U337" s="8"/>
      <c r="V337" s="8"/>
      <c r="W337" s="7"/>
      <c r="X337" s="9"/>
      <c r="Y337" s="10"/>
      <c r="Z337" s="11"/>
      <c r="AA337" s="12"/>
      <c r="AB337" s="13"/>
      <c r="AC337" s="6"/>
      <c r="AD337" s="13"/>
    </row>
    <row r="338" spans="13:30" ht="12.75">
      <c r="M338" s="21"/>
      <c r="N338" s="462"/>
      <c r="O338" s="6"/>
      <c r="P338" s="6"/>
      <c r="Q338" s="7"/>
      <c r="R338" s="7"/>
      <c r="S338" s="6"/>
      <c r="T338" s="6"/>
      <c r="U338" s="8"/>
      <c r="V338" s="8"/>
      <c r="W338" s="7"/>
      <c r="X338" s="9"/>
      <c r="Y338" s="10"/>
      <c r="Z338" s="11"/>
      <c r="AA338" s="12"/>
      <c r="AB338" s="13"/>
      <c r="AC338" s="6"/>
      <c r="AD338" s="13"/>
    </row>
    <row r="339" spans="13:30" ht="12.75">
      <c r="M339" s="21"/>
      <c r="N339" s="462"/>
      <c r="O339" s="6"/>
      <c r="P339" s="6"/>
      <c r="Q339" s="7"/>
      <c r="R339" s="7"/>
      <c r="S339" s="6"/>
      <c r="T339" s="6"/>
      <c r="U339" s="8"/>
      <c r="V339" s="8"/>
      <c r="W339" s="7"/>
      <c r="X339" s="9"/>
      <c r="Y339" s="10"/>
      <c r="Z339" s="11"/>
      <c r="AA339" s="12"/>
      <c r="AB339" s="13"/>
      <c r="AC339" s="6"/>
      <c r="AD339" s="13"/>
    </row>
    <row r="340" spans="13:30" ht="12.75">
      <c r="M340" s="21"/>
      <c r="N340" s="462"/>
      <c r="O340" s="6"/>
      <c r="P340" s="6"/>
      <c r="Q340" s="7"/>
      <c r="R340" s="7"/>
      <c r="S340" s="6"/>
      <c r="T340" s="6"/>
      <c r="U340" s="8"/>
      <c r="V340" s="8"/>
      <c r="W340" s="7"/>
      <c r="X340" s="9"/>
      <c r="Y340" s="10"/>
      <c r="Z340" s="11"/>
      <c r="AA340" s="12"/>
      <c r="AB340" s="13"/>
      <c r="AC340" s="6"/>
      <c r="AD340" s="13"/>
    </row>
    <row r="341" spans="13:30" ht="12.75">
      <c r="M341" s="21"/>
      <c r="N341" s="462"/>
      <c r="O341" s="6"/>
      <c r="P341" s="6"/>
      <c r="Q341" s="7"/>
      <c r="R341" s="7"/>
      <c r="S341" s="6"/>
      <c r="T341" s="6"/>
      <c r="U341" s="8"/>
      <c r="V341" s="8"/>
      <c r="W341" s="7"/>
      <c r="X341" s="9"/>
      <c r="Y341" s="10"/>
      <c r="Z341" s="11"/>
      <c r="AA341" s="12"/>
      <c r="AB341" s="13"/>
      <c r="AC341" s="6"/>
      <c r="AD341" s="13"/>
    </row>
    <row r="342" spans="13:30" ht="12.75">
      <c r="M342" s="21"/>
      <c r="N342" s="462"/>
      <c r="O342" s="6"/>
      <c r="P342" s="6"/>
      <c r="Q342" s="7"/>
      <c r="R342" s="7"/>
      <c r="S342" s="6"/>
      <c r="T342" s="6"/>
      <c r="U342" s="8"/>
      <c r="V342" s="8"/>
      <c r="W342" s="7"/>
      <c r="X342" s="9"/>
      <c r="Y342" s="10"/>
      <c r="Z342" s="11"/>
      <c r="AA342" s="12"/>
      <c r="AB342" s="13"/>
      <c r="AC342" s="6"/>
      <c r="AD342" s="13"/>
    </row>
    <row r="343" spans="13:30" ht="12.75">
      <c r="M343" s="21"/>
      <c r="N343" s="462"/>
      <c r="O343" s="6"/>
      <c r="P343" s="6"/>
      <c r="Q343" s="7"/>
      <c r="R343" s="7"/>
      <c r="S343" s="6"/>
      <c r="T343" s="6"/>
      <c r="U343" s="8"/>
      <c r="V343" s="8"/>
      <c r="W343" s="7"/>
      <c r="X343" s="9"/>
      <c r="Y343" s="10"/>
      <c r="Z343" s="11"/>
      <c r="AA343" s="12"/>
      <c r="AB343" s="13"/>
      <c r="AC343" s="6"/>
      <c r="AD343" s="13"/>
    </row>
    <row r="344" spans="13:30" ht="12.75">
      <c r="M344" s="21"/>
      <c r="N344" s="462"/>
      <c r="O344" s="6"/>
      <c r="P344" s="6"/>
      <c r="Q344" s="7"/>
      <c r="R344" s="7"/>
      <c r="S344" s="6"/>
      <c r="T344" s="6"/>
      <c r="U344" s="8"/>
      <c r="V344" s="8"/>
      <c r="W344" s="7"/>
      <c r="X344" s="9"/>
      <c r="Y344" s="10"/>
      <c r="Z344" s="11"/>
      <c r="AA344" s="12"/>
      <c r="AB344" s="13"/>
      <c r="AC344" s="6"/>
      <c r="AD344" s="13"/>
    </row>
    <row r="345" spans="13:30" ht="12.75">
      <c r="M345" s="21"/>
      <c r="N345" s="462"/>
      <c r="O345" s="6"/>
      <c r="P345" s="6"/>
      <c r="Q345" s="7"/>
      <c r="R345" s="7"/>
      <c r="S345" s="6"/>
      <c r="T345" s="6"/>
      <c r="U345" s="8"/>
      <c r="V345" s="8"/>
      <c r="W345" s="7"/>
      <c r="X345" s="9"/>
      <c r="Y345" s="10"/>
      <c r="Z345" s="11"/>
      <c r="AA345" s="12"/>
      <c r="AB345" s="13"/>
      <c r="AC345" s="6"/>
      <c r="AD345" s="13"/>
    </row>
    <row r="346" spans="13:30" ht="12.75">
      <c r="M346" s="21"/>
      <c r="N346" s="462"/>
      <c r="O346" s="6"/>
      <c r="P346" s="6"/>
      <c r="Q346" s="7"/>
      <c r="R346" s="7"/>
      <c r="S346" s="6"/>
      <c r="T346" s="6"/>
      <c r="U346" s="8"/>
      <c r="V346" s="8"/>
      <c r="W346" s="7"/>
      <c r="X346" s="9"/>
      <c r="Y346" s="10"/>
      <c r="Z346" s="11"/>
      <c r="AA346" s="12"/>
      <c r="AB346" s="13"/>
      <c r="AC346" s="6"/>
      <c r="AD346" s="13"/>
    </row>
    <row r="347" spans="13:30" ht="12.75">
      <c r="M347" s="21"/>
      <c r="N347" s="462"/>
      <c r="O347" s="6"/>
      <c r="P347" s="6"/>
      <c r="Q347" s="7"/>
      <c r="R347" s="7"/>
      <c r="S347" s="6"/>
      <c r="T347" s="6"/>
      <c r="U347" s="8"/>
      <c r="V347" s="8"/>
      <c r="W347" s="7"/>
      <c r="X347" s="9"/>
      <c r="Y347" s="10"/>
      <c r="Z347" s="11"/>
      <c r="AA347" s="12"/>
      <c r="AB347" s="13"/>
      <c r="AC347" s="6"/>
      <c r="AD347" s="13"/>
    </row>
    <row r="348" spans="13:30" ht="12.75">
      <c r="M348" s="21"/>
      <c r="N348" s="462"/>
      <c r="O348" s="6"/>
      <c r="P348" s="6"/>
      <c r="Q348" s="7"/>
      <c r="R348" s="7"/>
      <c r="S348" s="6"/>
      <c r="T348" s="6"/>
      <c r="U348" s="8"/>
      <c r="V348" s="8"/>
      <c r="W348" s="7"/>
      <c r="X348" s="9"/>
      <c r="Y348" s="10"/>
      <c r="Z348" s="11"/>
      <c r="AA348" s="12"/>
      <c r="AB348" s="13"/>
      <c r="AC348" s="6"/>
      <c r="AD348" s="13"/>
    </row>
    <row r="349" spans="13:30" ht="12.75">
      <c r="M349" s="21"/>
      <c r="N349" s="462"/>
      <c r="O349" s="6"/>
      <c r="P349" s="6"/>
      <c r="Q349" s="7"/>
      <c r="R349" s="7"/>
      <c r="S349" s="6"/>
      <c r="T349" s="6"/>
      <c r="U349" s="8"/>
      <c r="V349" s="8"/>
      <c r="W349" s="7"/>
      <c r="X349" s="9"/>
      <c r="Y349" s="10"/>
      <c r="Z349" s="11"/>
      <c r="AA349" s="12"/>
      <c r="AB349" s="13"/>
      <c r="AC349" s="6"/>
      <c r="AD349" s="13"/>
    </row>
    <row r="350" spans="13:30" ht="12.75">
      <c r="M350" s="21"/>
      <c r="N350" s="462"/>
      <c r="O350" s="6"/>
      <c r="P350" s="6"/>
      <c r="Q350" s="7"/>
      <c r="R350" s="7"/>
      <c r="S350" s="6"/>
      <c r="T350" s="6"/>
      <c r="U350" s="8"/>
      <c r="V350" s="8"/>
      <c r="W350" s="7"/>
      <c r="X350" s="9"/>
      <c r="Y350" s="10"/>
      <c r="Z350" s="11"/>
      <c r="AA350" s="12"/>
      <c r="AB350" s="13"/>
      <c r="AC350" s="6"/>
      <c r="AD350" s="13"/>
    </row>
    <row r="351" spans="13:30" ht="12.75">
      <c r="M351" s="21"/>
      <c r="N351" s="462"/>
      <c r="O351" s="6"/>
      <c r="P351" s="6"/>
      <c r="Q351" s="7"/>
      <c r="R351" s="7"/>
      <c r="S351" s="6"/>
      <c r="T351" s="6"/>
      <c r="U351" s="8"/>
      <c r="V351" s="8"/>
      <c r="W351" s="7"/>
      <c r="X351" s="9"/>
      <c r="Y351" s="10"/>
      <c r="Z351" s="11"/>
      <c r="AA351" s="12"/>
      <c r="AB351" s="13"/>
      <c r="AC351" s="6"/>
      <c r="AD351" s="13"/>
    </row>
    <row r="352" spans="13:30" ht="12.75">
      <c r="M352" s="21"/>
      <c r="N352" s="462"/>
      <c r="O352" s="6"/>
      <c r="P352" s="6"/>
      <c r="Q352" s="7"/>
      <c r="R352" s="7"/>
      <c r="S352" s="6"/>
      <c r="T352" s="6"/>
      <c r="U352" s="8"/>
      <c r="V352" s="8"/>
      <c r="W352" s="7"/>
      <c r="X352" s="9"/>
      <c r="Y352" s="10"/>
      <c r="Z352" s="11"/>
      <c r="AA352" s="12"/>
      <c r="AB352" s="13"/>
      <c r="AC352" s="6"/>
      <c r="AD352" s="13"/>
    </row>
    <row r="353" spans="13:30" ht="12.75">
      <c r="M353" s="21"/>
      <c r="N353" s="462"/>
      <c r="O353" s="6"/>
      <c r="P353" s="6"/>
      <c r="Q353" s="7"/>
      <c r="R353" s="7"/>
      <c r="S353" s="6"/>
      <c r="T353" s="6"/>
      <c r="U353" s="8"/>
      <c r="V353" s="8"/>
      <c r="W353" s="7"/>
      <c r="X353" s="9"/>
      <c r="Y353" s="10"/>
      <c r="Z353" s="11"/>
      <c r="AA353" s="12"/>
      <c r="AB353" s="13"/>
      <c r="AC353" s="6"/>
      <c r="AD353" s="13"/>
    </row>
    <row r="354" spans="13:30" ht="12.75">
      <c r="M354" s="21"/>
      <c r="N354" s="462"/>
      <c r="O354" s="6"/>
      <c r="P354" s="6"/>
      <c r="Q354" s="7"/>
      <c r="R354" s="7"/>
      <c r="S354" s="6"/>
      <c r="T354" s="6"/>
      <c r="U354" s="8"/>
      <c r="V354" s="8"/>
      <c r="W354" s="7"/>
      <c r="X354" s="9"/>
      <c r="Y354" s="10"/>
      <c r="Z354" s="11"/>
      <c r="AA354" s="12"/>
      <c r="AB354" s="13"/>
      <c r="AC354" s="6"/>
      <c r="AD354" s="13"/>
    </row>
    <row r="355" spans="13:30" ht="12.75">
      <c r="M355" s="21"/>
      <c r="N355" s="462"/>
      <c r="O355" s="6"/>
      <c r="P355" s="6"/>
      <c r="Q355" s="7"/>
      <c r="R355" s="7"/>
      <c r="S355" s="6"/>
      <c r="T355" s="6"/>
      <c r="U355" s="8"/>
      <c r="V355" s="8"/>
      <c r="W355" s="7"/>
      <c r="X355" s="9"/>
      <c r="Y355" s="10"/>
      <c r="Z355" s="11"/>
      <c r="AA355" s="12"/>
      <c r="AB355" s="13"/>
      <c r="AC355" s="6"/>
      <c r="AD355" s="13"/>
    </row>
    <row r="356" spans="13:30" ht="12.75">
      <c r="M356" s="21"/>
      <c r="N356" s="462"/>
      <c r="O356" s="6"/>
      <c r="P356" s="6"/>
      <c r="Q356" s="7"/>
      <c r="R356" s="7"/>
      <c r="S356" s="6"/>
      <c r="T356" s="6"/>
      <c r="U356" s="8"/>
      <c r="V356" s="8"/>
      <c r="W356" s="7"/>
      <c r="X356" s="9"/>
      <c r="Y356" s="10"/>
      <c r="Z356" s="11"/>
      <c r="AA356" s="12"/>
      <c r="AB356" s="13"/>
      <c r="AC356" s="6"/>
      <c r="AD356" s="13"/>
    </row>
    <row r="357" spans="13:30" ht="12.75">
      <c r="M357" s="21"/>
      <c r="N357" s="462"/>
      <c r="O357" s="6"/>
      <c r="P357" s="6"/>
      <c r="Q357" s="7"/>
      <c r="R357" s="7"/>
      <c r="S357" s="6"/>
      <c r="T357" s="6"/>
      <c r="U357" s="8"/>
      <c r="V357" s="8"/>
      <c r="W357" s="7"/>
      <c r="X357" s="9"/>
      <c r="Y357" s="10"/>
      <c r="Z357" s="11"/>
      <c r="AA357" s="12"/>
      <c r="AB357" s="13"/>
      <c r="AC357" s="6"/>
      <c r="AD357" s="13"/>
    </row>
    <row r="358" spans="13:30" ht="12.75">
      <c r="M358" s="21"/>
      <c r="N358" s="462"/>
      <c r="O358" s="6"/>
      <c r="P358" s="6"/>
      <c r="Q358" s="7"/>
      <c r="R358" s="7"/>
      <c r="S358" s="6"/>
      <c r="T358" s="6"/>
      <c r="U358" s="8"/>
      <c r="V358" s="8"/>
      <c r="W358" s="7"/>
      <c r="X358" s="9"/>
      <c r="Y358" s="10"/>
      <c r="Z358" s="11"/>
      <c r="AA358" s="12"/>
      <c r="AB358" s="13"/>
      <c r="AC358" s="6"/>
      <c r="AD358" s="13"/>
    </row>
    <row r="359" spans="13:30" ht="12.75">
      <c r="M359" s="21"/>
      <c r="N359" s="462"/>
      <c r="O359" s="6"/>
      <c r="P359" s="6"/>
      <c r="Q359" s="7"/>
      <c r="R359" s="7"/>
      <c r="S359" s="6"/>
      <c r="T359" s="6"/>
      <c r="U359" s="8"/>
      <c r="V359" s="8"/>
      <c r="W359" s="7"/>
      <c r="X359" s="9"/>
      <c r="Y359" s="10"/>
      <c r="Z359" s="11"/>
      <c r="AA359" s="12"/>
      <c r="AB359" s="13"/>
      <c r="AC359" s="6"/>
      <c r="AD359" s="13"/>
    </row>
    <row r="360" spans="13:30" ht="12.75">
      <c r="M360" s="21"/>
      <c r="N360" s="462"/>
      <c r="O360" s="6"/>
      <c r="P360" s="6"/>
      <c r="Q360" s="7"/>
      <c r="R360" s="7"/>
      <c r="S360" s="6"/>
      <c r="T360" s="6"/>
      <c r="U360" s="8"/>
      <c r="V360" s="8"/>
      <c r="W360" s="7"/>
      <c r="X360" s="9"/>
      <c r="Y360" s="10"/>
      <c r="Z360" s="11"/>
      <c r="AA360" s="12"/>
      <c r="AB360" s="13"/>
      <c r="AC360" s="6"/>
      <c r="AD360" s="13"/>
    </row>
    <row r="361" spans="13:30" ht="12.75">
      <c r="M361" s="21"/>
      <c r="N361" s="462"/>
      <c r="O361" s="6"/>
      <c r="P361" s="6"/>
      <c r="Q361" s="7"/>
      <c r="R361" s="7"/>
      <c r="S361" s="6"/>
      <c r="T361" s="6"/>
      <c r="U361" s="8"/>
      <c r="V361" s="8"/>
      <c r="W361" s="7"/>
      <c r="X361" s="9"/>
      <c r="Y361" s="10"/>
      <c r="Z361" s="11"/>
      <c r="AA361" s="12"/>
      <c r="AB361" s="13"/>
      <c r="AC361" s="6"/>
      <c r="AD361" s="13"/>
    </row>
    <row r="362" spans="13:30" ht="12.75">
      <c r="M362" s="21"/>
      <c r="N362" s="462"/>
      <c r="O362" s="6"/>
      <c r="P362" s="6"/>
      <c r="Q362" s="7"/>
      <c r="R362" s="7"/>
      <c r="S362" s="6"/>
      <c r="T362" s="6"/>
      <c r="U362" s="8"/>
      <c r="V362" s="8"/>
      <c r="W362" s="7"/>
      <c r="X362" s="9"/>
      <c r="Y362" s="10"/>
      <c r="Z362" s="11"/>
      <c r="AA362" s="12"/>
      <c r="AB362" s="13"/>
      <c r="AC362" s="6"/>
      <c r="AD362" s="13"/>
    </row>
    <row r="363" spans="13:30" ht="12.75">
      <c r="M363" s="21"/>
      <c r="N363" s="462"/>
      <c r="O363" s="6"/>
      <c r="P363" s="6"/>
      <c r="Q363" s="7"/>
      <c r="R363" s="7"/>
      <c r="S363" s="6"/>
      <c r="T363" s="6"/>
      <c r="U363" s="8"/>
      <c r="V363" s="8"/>
      <c r="W363" s="7"/>
      <c r="X363" s="9"/>
      <c r="Y363" s="10"/>
      <c r="Z363" s="11"/>
      <c r="AA363" s="12"/>
      <c r="AB363" s="13"/>
      <c r="AC363" s="6"/>
      <c r="AD363" s="13"/>
    </row>
    <row r="364" spans="13:30" ht="12.75">
      <c r="M364" s="21"/>
      <c r="N364" s="462"/>
      <c r="O364" s="6"/>
      <c r="P364" s="6"/>
      <c r="Q364" s="7"/>
      <c r="R364" s="7"/>
      <c r="S364" s="6"/>
      <c r="T364" s="6"/>
      <c r="U364" s="8"/>
      <c r="V364" s="8"/>
      <c r="W364" s="7"/>
      <c r="X364" s="9"/>
      <c r="Y364" s="10"/>
      <c r="Z364" s="11"/>
      <c r="AA364" s="12"/>
      <c r="AB364" s="13"/>
      <c r="AC364" s="6"/>
      <c r="AD364" s="13"/>
    </row>
    <row r="365" spans="13:30" ht="12.75">
      <c r="M365" s="21"/>
      <c r="N365" s="462"/>
      <c r="O365" s="6"/>
      <c r="P365" s="6"/>
      <c r="Q365" s="7"/>
      <c r="R365" s="7"/>
      <c r="S365" s="6"/>
      <c r="T365" s="6"/>
      <c r="U365" s="8"/>
      <c r="V365" s="8"/>
      <c r="W365" s="7"/>
      <c r="X365" s="9"/>
      <c r="Y365" s="10"/>
      <c r="Z365" s="11"/>
      <c r="AA365" s="12"/>
      <c r="AB365" s="13"/>
      <c r="AC365" s="6"/>
      <c r="AD365" s="13"/>
    </row>
    <row r="366" spans="13:30" ht="12.75">
      <c r="M366" s="21"/>
      <c r="N366" s="462"/>
      <c r="O366" s="6"/>
      <c r="P366" s="6"/>
      <c r="Q366" s="7"/>
      <c r="R366" s="7"/>
      <c r="S366" s="6"/>
      <c r="T366" s="6"/>
      <c r="U366" s="8"/>
      <c r="V366" s="8"/>
      <c r="W366" s="7"/>
      <c r="X366" s="9"/>
      <c r="Y366" s="10"/>
      <c r="Z366" s="11"/>
      <c r="AA366" s="12"/>
      <c r="AB366" s="13"/>
      <c r="AC366" s="6"/>
      <c r="AD366" s="13"/>
    </row>
    <row r="367" spans="13:30" ht="12.75">
      <c r="M367" s="21"/>
      <c r="N367" s="462"/>
      <c r="O367" s="6"/>
      <c r="P367" s="6"/>
      <c r="Q367" s="7"/>
      <c r="R367" s="7"/>
      <c r="S367" s="6"/>
      <c r="T367" s="6"/>
      <c r="U367" s="8"/>
      <c r="V367" s="8"/>
      <c r="W367" s="7"/>
      <c r="X367" s="9"/>
      <c r="Y367" s="10"/>
      <c r="Z367" s="11"/>
      <c r="AA367" s="12"/>
      <c r="AB367" s="13"/>
      <c r="AC367" s="6"/>
      <c r="AD367" s="13"/>
    </row>
    <row r="368" spans="13:30" ht="12.75">
      <c r="M368" s="21"/>
      <c r="N368" s="462"/>
      <c r="O368" s="6"/>
      <c r="P368" s="6"/>
      <c r="Q368" s="7"/>
      <c r="R368" s="7"/>
      <c r="S368" s="6"/>
      <c r="T368" s="6"/>
      <c r="U368" s="8"/>
      <c r="V368" s="8"/>
      <c r="W368" s="7"/>
      <c r="X368" s="9"/>
      <c r="Y368" s="10"/>
      <c r="Z368" s="11"/>
      <c r="AA368" s="12"/>
      <c r="AB368" s="13"/>
      <c r="AC368" s="6"/>
      <c r="AD368" s="13"/>
    </row>
    <row r="369" spans="13:30" ht="12.75">
      <c r="M369" s="21"/>
      <c r="N369" s="462"/>
      <c r="O369" s="6"/>
      <c r="P369" s="6"/>
      <c r="Q369" s="7"/>
      <c r="R369" s="7"/>
      <c r="S369" s="6"/>
      <c r="T369" s="6"/>
      <c r="U369" s="8"/>
      <c r="V369" s="8"/>
      <c r="W369" s="7"/>
      <c r="X369" s="9"/>
      <c r="Y369" s="10"/>
      <c r="Z369" s="11"/>
      <c r="AA369" s="12"/>
      <c r="AB369" s="13"/>
      <c r="AC369" s="6"/>
      <c r="AD369" s="13"/>
    </row>
    <row r="370" spans="13:30" ht="12.75">
      <c r="M370" s="21"/>
      <c r="N370" s="462"/>
      <c r="O370" s="6"/>
      <c r="P370" s="6"/>
      <c r="Q370" s="7"/>
      <c r="R370" s="7"/>
      <c r="S370" s="6"/>
      <c r="T370" s="6"/>
      <c r="U370" s="8"/>
      <c r="V370" s="8"/>
      <c r="W370" s="7"/>
      <c r="X370" s="9"/>
      <c r="Y370" s="10"/>
      <c r="Z370" s="11"/>
      <c r="AA370" s="12"/>
      <c r="AB370" s="13"/>
      <c r="AC370" s="6"/>
      <c r="AD370" s="13"/>
    </row>
    <row r="371" spans="13:30" ht="12.75">
      <c r="M371" s="21"/>
      <c r="N371" s="462"/>
      <c r="O371" s="6"/>
      <c r="P371" s="6"/>
      <c r="Q371" s="7"/>
      <c r="R371" s="7"/>
      <c r="S371" s="6"/>
      <c r="T371" s="6"/>
      <c r="U371" s="8"/>
      <c r="V371" s="8"/>
      <c r="W371" s="7"/>
      <c r="X371" s="9"/>
      <c r="Y371" s="10"/>
      <c r="Z371" s="11"/>
      <c r="AA371" s="12"/>
      <c r="AB371" s="13"/>
      <c r="AC371" s="6"/>
      <c r="AD371" s="13"/>
    </row>
    <row r="372" spans="13:30" ht="12.75">
      <c r="M372" s="21"/>
      <c r="N372" s="462"/>
      <c r="O372" s="6"/>
      <c r="P372" s="6"/>
      <c r="Q372" s="7"/>
      <c r="R372" s="7"/>
      <c r="S372" s="6"/>
      <c r="T372" s="6"/>
      <c r="U372" s="8"/>
      <c r="V372" s="8"/>
      <c r="W372" s="7"/>
      <c r="X372" s="9"/>
      <c r="Y372" s="10"/>
      <c r="Z372" s="11"/>
      <c r="AA372" s="12"/>
      <c r="AB372" s="13"/>
      <c r="AC372" s="6"/>
      <c r="AD372" s="13"/>
    </row>
    <row r="373" spans="13:30" ht="12.75">
      <c r="M373" s="21"/>
      <c r="N373" s="462"/>
      <c r="O373" s="6"/>
      <c r="P373" s="6"/>
      <c r="Q373" s="7"/>
      <c r="R373" s="7"/>
      <c r="S373" s="6"/>
      <c r="T373" s="6"/>
      <c r="U373" s="8"/>
      <c r="V373" s="8"/>
      <c r="W373" s="7"/>
      <c r="X373" s="9"/>
      <c r="Y373" s="10"/>
      <c r="Z373" s="11"/>
      <c r="AA373" s="12"/>
      <c r="AB373" s="13"/>
      <c r="AC373" s="6"/>
      <c r="AD373" s="13"/>
    </row>
    <row r="374" spans="13:30" ht="12.75">
      <c r="M374" s="21"/>
      <c r="N374" s="462"/>
      <c r="O374" s="6"/>
      <c r="P374" s="6"/>
      <c r="Q374" s="7"/>
      <c r="R374" s="7"/>
      <c r="S374" s="6"/>
      <c r="T374" s="6"/>
      <c r="U374" s="8"/>
      <c r="V374" s="8"/>
      <c r="W374" s="7"/>
      <c r="X374" s="9"/>
      <c r="Y374" s="10"/>
      <c r="Z374" s="11"/>
      <c r="AA374" s="12"/>
      <c r="AB374" s="13"/>
      <c r="AC374" s="6"/>
      <c r="AD374" s="13"/>
    </row>
    <row r="375" spans="13:30" ht="12.75">
      <c r="M375" s="21"/>
      <c r="N375" s="462"/>
      <c r="O375" s="6"/>
      <c r="P375" s="6"/>
      <c r="Q375" s="7"/>
      <c r="R375" s="7"/>
      <c r="S375" s="6"/>
      <c r="T375" s="6"/>
      <c r="U375" s="8"/>
      <c r="V375" s="8"/>
      <c r="W375" s="7"/>
      <c r="X375" s="9"/>
      <c r="Y375" s="10"/>
      <c r="Z375" s="11"/>
      <c r="AA375" s="12"/>
      <c r="AB375" s="13"/>
      <c r="AC375" s="6"/>
      <c r="AD375" s="13"/>
    </row>
    <row r="376" spans="13:30" ht="12.75">
      <c r="M376" s="21"/>
      <c r="N376" s="462"/>
      <c r="O376" s="6"/>
      <c r="P376" s="6"/>
      <c r="Q376" s="7"/>
      <c r="R376" s="7"/>
      <c r="S376" s="6"/>
      <c r="T376" s="6"/>
      <c r="U376" s="8"/>
      <c r="V376" s="8"/>
      <c r="W376" s="7"/>
      <c r="X376" s="9"/>
      <c r="Y376" s="10"/>
      <c r="Z376" s="11"/>
      <c r="AA376" s="12"/>
      <c r="AB376" s="13"/>
      <c r="AC376" s="6"/>
      <c r="AD376" s="13"/>
    </row>
    <row r="377" spans="13:30" ht="12.75">
      <c r="M377" s="21"/>
      <c r="N377" s="462"/>
      <c r="O377" s="6"/>
      <c r="P377" s="6"/>
      <c r="Q377" s="7"/>
      <c r="R377" s="7"/>
      <c r="S377" s="6"/>
      <c r="T377" s="6"/>
      <c r="U377" s="8"/>
      <c r="V377" s="8"/>
      <c r="W377" s="7"/>
      <c r="X377" s="9"/>
      <c r="Y377" s="10"/>
      <c r="Z377" s="11"/>
      <c r="AA377" s="12"/>
      <c r="AB377" s="13"/>
      <c r="AC377" s="6"/>
      <c r="AD377" s="13"/>
    </row>
    <row r="378" spans="13:30" ht="12.75">
      <c r="M378" s="21"/>
      <c r="N378" s="462"/>
      <c r="O378" s="6"/>
      <c r="P378" s="6"/>
      <c r="Q378" s="7"/>
      <c r="R378" s="7"/>
      <c r="S378" s="6"/>
      <c r="T378" s="6"/>
      <c r="U378" s="8"/>
      <c r="V378" s="8"/>
      <c r="W378" s="7"/>
      <c r="X378" s="9"/>
      <c r="Y378" s="10"/>
      <c r="Z378" s="11"/>
      <c r="AA378" s="12"/>
      <c r="AB378" s="13"/>
      <c r="AC378" s="6"/>
      <c r="AD378" s="13"/>
    </row>
    <row r="379" spans="13:30" ht="12.75">
      <c r="M379" s="21"/>
      <c r="N379" s="462"/>
      <c r="O379" s="6"/>
      <c r="P379" s="6"/>
      <c r="Q379" s="7"/>
      <c r="R379" s="7"/>
      <c r="S379" s="6"/>
      <c r="T379" s="6"/>
      <c r="U379" s="8"/>
      <c r="V379" s="8"/>
      <c r="W379" s="7"/>
      <c r="X379" s="9"/>
      <c r="Y379" s="10"/>
      <c r="Z379" s="11"/>
      <c r="AA379" s="12"/>
      <c r="AB379" s="13"/>
      <c r="AC379" s="6"/>
      <c r="AD379" s="13"/>
    </row>
    <row r="380" spans="13:30" ht="12.75">
      <c r="M380" s="21"/>
      <c r="N380" s="462"/>
      <c r="O380" s="6"/>
      <c r="P380" s="6"/>
      <c r="Q380" s="7"/>
      <c r="R380" s="7"/>
      <c r="S380" s="6"/>
      <c r="T380" s="6"/>
      <c r="U380" s="8"/>
      <c r="V380" s="8"/>
      <c r="W380" s="7"/>
      <c r="X380" s="9"/>
      <c r="Y380" s="10"/>
      <c r="Z380" s="11"/>
      <c r="AA380" s="12"/>
      <c r="AB380" s="13"/>
      <c r="AC380" s="6"/>
      <c r="AD380" s="13"/>
    </row>
    <row r="381" spans="13:30" ht="12.75">
      <c r="M381" s="21"/>
      <c r="N381" s="462"/>
      <c r="O381" s="6"/>
      <c r="P381" s="6"/>
      <c r="Q381" s="7"/>
      <c r="R381" s="7"/>
      <c r="S381" s="6"/>
      <c r="T381" s="6"/>
      <c r="U381" s="8"/>
      <c r="V381" s="8"/>
      <c r="W381" s="7"/>
      <c r="X381" s="9"/>
      <c r="Y381" s="10"/>
      <c r="Z381" s="11"/>
      <c r="AA381" s="12"/>
      <c r="AB381" s="13"/>
      <c r="AC381" s="6"/>
      <c r="AD381" s="13"/>
    </row>
    <row r="382" spans="13:30" ht="12.75">
      <c r="M382" s="21"/>
      <c r="N382" s="462"/>
      <c r="O382" s="6"/>
      <c r="P382" s="6"/>
      <c r="Q382" s="7"/>
      <c r="R382" s="7"/>
      <c r="S382" s="6"/>
      <c r="T382" s="6"/>
      <c r="U382" s="8"/>
      <c r="V382" s="8"/>
      <c r="W382" s="7"/>
      <c r="X382" s="9"/>
      <c r="Y382" s="10"/>
      <c r="Z382" s="11"/>
      <c r="AA382" s="12"/>
      <c r="AB382" s="13"/>
      <c r="AC382" s="6"/>
      <c r="AD382" s="13"/>
    </row>
    <row r="383" spans="13:30" ht="12.75">
      <c r="M383" s="21"/>
      <c r="N383" s="462"/>
      <c r="O383" s="6"/>
      <c r="P383" s="6"/>
      <c r="Q383" s="7"/>
      <c r="R383" s="7"/>
      <c r="S383" s="6"/>
      <c r="T383" s="6"/>
      <c r="U383" s="8"/>
      <c r="V383" s="8"/>
      <c r="W383" s="7"/>
      <c r="X383" s="9"/>
      <c r="Y383" s="10"/>
      <c r="Z383" s="11"/>
      <c r="AA383" s="12"/>
      <c r="AB383" s="13"/>
      <c r="AC383" s="6"/>
      <c r="AD383" s="13"/>
    </row>
    <row r="384" spans="13:30" ht="12.75">
      <c r="M384" s="21"/>
      <c r="N384" s="462"/>
      <c r="O384" s="6"/>
      <c r="P384" s="6"/>
      <c r="Q384" s="7"/>
      <c r="R384" s="7"/>
      <c r="S384" s="6"/>
      <c r="T384" s="6"/>
      <c r="U384" s="8"/>
      <c r="V384" s="8"/>
      <c r="W384" s="7"/>
      <c r="X384" s="9"/>
      <c r="Y384" s="10"/>
      <c r="Z384" s="11"/>
      <c r="AA384" s="12"/>
      <c r="AB384" s="13"/>
      <c r="AC384" s="6"/>
      <c r="AD384" s="13"/>
    </row>
    <row r="385" spans="13:30" ht="12.75">
      <c r="M385" s="21"/>
      <c r="N385" s="462"/>
      <c r="O385" s="6"/>
      <c r="P385" s="6"/>
      <c r="Q385" s="7"/>
      <c r="R385" s="7"/>
      <c r="S385" s="6"/>
      <c r="T385" s="6"/>
      <c r="U385" s="8"/>
      <c r="V385" s="8"/>
      <c r="W385" s="7"/>
      <c r="X385" s="9"/>
      <c r="Y385" s="10"/>
      <c r="Z385" s="11"/>
      <c r="AA385" s="12"/>
      <c r="AB385" s="13"/>
      <c r="AC385" s="6"/>
      <c r="AD385" s="13"/>
    </row>
    <row r="386" spans="13:30" ht="12.75">
      <c r="M386" s="21"/>
      <c r="N386" s="462"/>
      <c r="O386" s="6"/>
      <c r="P386" s="6"/>
      <c r="Q386" s="7"/>
      <c r="R386" s="7"/>
      <c r="S386" s="6"/>
      <c r="T386" s="6"/>
      <c r="U386" s="8"/>
      <c r="V386" s="8"/>
      <c r="W386" s="7"/>
      <c r="X386" s="9"/>
      <c r="Y386" s="10"/>
      <c r="Z386" s="11"/>
      <c r="AA386" s="12"/>
      <c r="AB386" s="13"/>
      <c r="AC386" s="6"/>
      <c r="AD386" s="13"/>
    </row>
    <row r="387" spans="13:30" ht="12.75">
      <c r="M387" s="21"/>
      <c r="N387" s="462"/>
      <c r="O387" s="6"/>
      <c r="P387" s="6"/>
      <c r="Q387" s="7"/>
      <c r="R387" s="7"/>
      <c r="S387" s="6"/>
      <c r="T387" s="6"/>
      <c r="U387" s="8"/>
      <c r="V387" s="8"/>
      <c r="W387" s="7"/>
      <c r="X387" s="9"/>
      <c r="Y387" s="10"/>
      <c r="Z387" s="11"/>
      <c r="AA387" s="12"/>
      <c r="AB387" s="13"/>
      <c r="AC387" s="6"/>
      <c r="AD387" s="13"/>
    </row>
    <row r="388" spans="13:30" ht="12.75">
      <c r="M388" s="21"/>
      <c r="N388" s="462"/>
      <c r="O388" s="6"/>
      <c r="P388" s="6"/>
      <c r="Q388" s="7"/>
      <c r="R388" s="7"/>
      <c r="S388" s="6"/>
      <c r="T388" s="6"/>
      <c r="U388" s="8"/>
      <c r="V388" s="8"/>
      <c r="W388" s="7"/>
      <c r="X388" s="9"/>
      <c r="Y388" s="10"/>
      <c r="Z388" s="11"/>
      <c r="AA388" s="12"/>
      <c r="AB388" s="13"/>
      <c r="AC388" s="6"/>
      <c r="AD388" s="13"/>
    </row>
    <row r="389" spans="13:30" ht="12.75">
      <c r="M389" s="21"/>
      <c r="N389" s="462"/>
      <c r="O389" s="6"/>
      <c r="P389" s="6"/>
      <c r="Q389" s="7"/>
      <c r="R389" s="7"/>
      <c r="S389" s="6"/>
      <c r="T389" s="6"/>
      <c r="U389" s="8"/>
      <c r="V389" s="8"/>
      <c r="W389" s="7"/>
      <c r="X389" s="9"/>
      <c r="Y389" s="10"/>
      <c r="Z389" s="11"/>
      <c r="AA389" s="12"/>
      <c r="AB389" s="13"/>
      <c r="AC389" s="6"/>
      <c r="AD389" s="13"/>
    </row>
    <row r="390" spans="13:30" ht="12.75">
      <c r="M390" s="21"/>
      <c r="N390" s="462"/>
      <c r="O390" s="6"/>
      <c r="P390" s="6"/>
      <c r="Q390" s="7"/>
      <c r="R390" s="7"/>
      <c r="S390" s="6"/>
      <c r="T390" s="6"/>
      <c r="U390" s="8"/>
      <c r="V390" s="8"/>
      <c r="W390" s="7"/>
      <c r="X390" s="9"/>
      <c r="Y390" s="10"/>
      <c r="Z390" s="11"/>
      <c r="AA390" s="12"/>
      <c r="AB390" s="13"/>
      <c r="AC390" s="6"/>
      <c r="AD390" s="13"/>
    </row>
    <row r="391" spans="13:30" ht="12.75">
      <c r="M391" s="21"/>
      <c r="N391" s="462"/>
      <c r="O391" s="6"/>
      <c r="P391" s="6"/>
      <c r="Q391" s="7"/>
      <c r="R391" s="7"/>
      <c r="S391" s="6"/>
      <c r="T391" s="6"/>
      <c r="U391" s="8"/>
      <c r="V391" s="8"/>
      <c r="W391" s="7"/>
      <c r="X391" s="9"/>
      <c r="Y391" s="10"/>
      <c r="Z391" s="11"/>
      <c r="AA391" s="12"/>
      <c r="AB391" s="13"/>
      <c r="AC391" s="6"/>
      <c r="AD391" s="13"/>
    </row>
    <row r="392" spans="13:30" ht="12.75">
      <c r="M392" s="21"/>
      <c r="N392" s="462"/>
      <c r="O392" s="6"/>
      <c r="P392" s="6"/>
      <c r="Q392" s="7"/>
      <c r="R392" s="7"/>
      <c r="S392" s="6"/>
      <c r="T392" s="6"/>
      <c r="U392" s="8"/>
      <c r="V392" s="8"/>
      <c r="W392" s="7"/>
      <c r="X392" s="9"/>
      <c r="Y392" s="10"/>
      <c r="Z392" s="11"/>
      <c r="AA392" s="12"/>
      <c r="AB392" s="13"/>
      <c r="AC392" s="6"/>
      <c r="AD392" s="13"/>
    </row>
    <row r="393" spans="13:30" ht="12.75">
      <c r="M393" s="21"/>
      <c r="N393" s="462"/>
      <c r="O393" s="6"/>
      <c r="P393" s="6"/>
      <c r="Q393" s="7"/>
      <c r="R393" s="7"/>
      <c r="S393" s="6"/>
      <c r="T393" s="6"/>
      <c r="U393" s="8"/>
      <c r="V393" s="8"/>
      <c r="W393" s="7"/>
      <c r="X393" s="9"/>
      <c r="Y393" s="10"/>
      <c r="Z393" s="11"/>
      <c r="AA393" s="12"/>
      <c r="AB393" s="13"/>
      <c r="AC393" s="6"/>
      <c r="AD393" s="13"/>
    </row>
    <row r="394" spans="13:30" ht="12.75">
      <c r="M394" s="21"/>
      <c r="N394" s="462"/>
      <c r="O394" s="6"/>
      <c r="P394" s="6"/>
      <c r="Q394" s="7"/>
      <c r="R394" s="7"/>
      <c r="S394" s="6"/>
      <c r="T394" s="6"/>
      <c r="U394" s="8"/>
      <c r="V394" s="8"/>
      <c r="W394" s="7"/>
      <c r="X394" s="9"/>
      <c r="Y394" s="10"/>
      <c r="Z394" s="11"/>
      <c r="AA394" s="12"/>
      <c r="AB394" s="13"/>
      <c r="AC394" s="6"/>
      <c r="AD394" s="13"/>
    </row>
    <row r="395" spans="13:30" ht="12.75">
      <c r="M395" s="21"/>
      <c r="N395" s="462"/>
      <c r="O395" s="6"/>
      <c r="P395" s="6"/>
      <c r="Q395" s="7"/>
      <c r="R395" s="7"/>
      <c r="S395" s="6"/>
      <c r="T395" s="6"/>
      <c r="U395" s="8"/>
      <c r="V395" s="8"/>
      <c r="W395" s="7"/>
      <c r="X395" s="9"/>
      <c r="Y395" s="10"/>
      <c r="Z395" s="11"/>
      <c r="AA395" s="12"/>
      <c r="AB395" s="13"/>
      <c r="AC395" s="6"/>
      <c r="AD395" s="13"/>
    </row>
    <row r="396" spans="13:30" ht="12.75">
      <c r="M396" s="21"/>
      <c r="N396" s="462"/>
      <c r="O396" s="6"/>
      <c r="P396" s="6"/>
      <c r="Q396" s="7"/>
      <c r="R396" s="7"/>
      <c r="S396" s="6"/>
      <c r="T396" s="6"/>
      <c r="U396" s="8"/>
      <c r="V396" s="8"/>
      <c r="W396" s="7"/>
      <c r="X396" s="9"/>
      <c r="Y396" s="10"/>
      <c r="Z396" s="11"/>
      <c r="AA396" s="12"/>
      <c r="AB396" s="13"/>
      <c r="AC396" s="6"/>
      <c r="AD396" s="13"/>
    </row>
    <row r="397" spans="13:30" ht="12.75">
      <c r="M397" s="21"/>
      <c r="N397" s="462"/>
      <c r="O397" s="6"/>
      <c r="P397" s="6"/>
      <c r="Q397" s="7"/>
      <c r="R397" s="7"/>
      <c r="S397" s="6"/>
      <c r="T397" s="6"/>
      <c r="U397" s="8"/>
      <c r="V397" s="8"/>
      <c r="W397" s="7"/>
      <c r="X397" s="9"/>
      <c r="Y397" s="10"/>
      <c r="Z397" s="11"/>
      <c r="AA397" s="12"/>
      <c r="AB397" s="13"/>
      <c r="AC397" s="6"/>
      <c r="AD397" s="13"/>
    </row>
    <row r="398" spans="13:30" ht="12.75">
      <c r="M398" s="21"/>
      <c r="N398" s="462"/>
      <c r="O398" s="6"/>
      <c r="P398" s="6"/>
      <c r="Q398" s="7"/>
      <c r="R398" s="7"/>
      <c r="S398" s="6"/>
      <c r="T398" s="6"/>
      <c r="U398" s="8"/>
      <c r="V398" s="8"/>
      <c r="W398" s="7"/>
      <c r="X398" s="9"/>
      <c r="Y398" s="10"/>
      <c r="Z398" s="11"/>
      <c r="AA398" s="12"/>
      <c r="AB398" s="13"/>
      <c r="AC398" s="6"/>
      <c r="AD398" s="13"/>
    </row>
    <row r="399" spans="13:30" ht="12.75">
      <c r="M399" s="21"/>
      <c r="N399" s="462"/>
      <c r="O399" s="6"/>
      <c r="P399" s="6"/>
      <c r="Q399" s="7"/>
      <c r="R399" s="7"/>
      <c r="S399" s="6"/>
      <c r="T399" s="6"/>
      <c r="U399" s="8"/>
      <c r="V399" s="8"/>
      <c r="W399" s="7"/>
      <c r="X399" s="9"/>
      <c r="Y399" s="10"/>
      <c r="Z399" s="11"/>
      <c r="AA399" s="12"/>
      <c r="AB399" s="13"/>
      <c r="AC399" s="6"/>
      <c r="AD399" s="13"/>
    </row>
    <row r="400" spans="13:30" ht="12.75">
      <c r="M400" s="21"/>
      <c r="N400" s="462"/>
      <c r="O400" s="6"/>
      <c r="P400" s="6"/>
      <c r="Q400" s="7"/>
      <c r="R400" s="7"/>
      <c r="S400" s="6"/>
      <c r="T400" s="6"/>
      <c r="U400" s="8"/>
      <c r="V400" s="8"/>
      <c r="W400" s="7"/>
      <c r="X400" s="9"/>
      <c r="Y400" s="10"/>
      <c r="Z400" s="11"/>
      <c r="AA400" s="12"/>
      <c r="AB400" s="13"/>
      <c r="AC400" s="6"/>
      <c r="AD400" s="13"/>
    </row>
    <row r="401" spans="13:30" ht="12.75">
      <c r="M401" s="21"/>
      <c r="N401" s="462"/>
      <c r="O401" s="6"/>
      <c r="P401" s="6"/>
      <c r="Q401" s="7"/>
      <c r="R401" s="7"/>
      <c r="S401" s="6"/>
      <c r="T401" s="6"/>
      <c r="U401" s="8"/>
      <c r="V401" s="8"/>
      <c r="W401" s="7"/>
      <c r="X401" s="9"/>
      <c r="Y401" s="10"/>
      <c r="Z401" s="11"/>
      <c r="AA401" s="12"/>
      <c r="AB401" s="13"/>
      <c r="AC401" s="6"/>
      <c r="AD401" s="13"/>
    </row>
    <row r="402" spans="13:30" ht="12.75">
      <c r="M402" s="21"/>
      <c r="N402" s="462"/>
      <c r="O402" s="6"/>
      <c r="P402" s="6"/>
      <c r="Q402" s="7"/>
      <c r="R402" s="7"/>
      <c r="S402" s="6"/>
      <c r="T402" s="6"/>
      <c r="U402" s="8"/>
      <c r="V402" s="8"/>
      <c r="W402" s="7"/>
      <c r="X402" s="9"/>
      <c r="Y402" s="10"/>
      <c r="Z402" s="11"/>
      <c r="AA402" s="12"/>
      <c r="AB402" s="13"/>
      <c r="AC402" s="6"/>
      <c r="AD402" s="13"/>
    </row>
    <row r="403" spans="13:30" ht="12.75">
      <c r="M403" s="21"/>
      <c r="N403" s="462"/>
      <c r="O403" s="6"/>
      <c r="P403" s="6"/>
      <c r="Q403" s="7"/>
      <c r="R403" s="7"/>
      <c r="S403" s="6"/>
      <c r="T403" s="6"/>
      <c r="U403" s="8"/>
      <c r="V403" s="8"/>
      <c r="W403" s="7"/>
      <c r="X403" s="9"/>
      <c r="Y403" s="10"/>
      <c r="Z403" s="11"/>
      <c r="AA403" s="12"/>
      <c r="AB403" s="13"/>
      <c r="AC403" s="6"/>
      <c r="AD403" s="13"/>
    </row>
    <row r="404" spans="13:30" ht="12.75">
      <c r="M404" s="21"/>
      <c r="N404" s="462"/>
      <c r="O404" s="6"/>
      <c r="P404" s="6"/>
      <c r="Q404" s="7"/>
      <c r="R404" s="7"/>
      <c r="S404" s="6"/>
      <c r="T404" s="6"/>
      <c r="U404" s="8"/>
      <c r="V404" s="8"/>
      <c r="W404" s="7"/>
      <c r="X404" s="9"/>
      <c r="Y404" s="10"/>
      <c r="Z404" s="11"/>
      <c r="AA404" s="12"/>
      <c r="AB404" s="13"/>
      <c r="AC404" s="6"/>
      <c r="AD404" s="13"/>
    </row>
    <row r="405" spans="13:30" ht="12.75">
      <c r="M405" s="21"/>
      <c r="N405" s="462"/>
      <c r="O405" s="6"/>
      <c r="P405" s="6"/>
      <c r="Q405" s="7"/>
      <c r="R405" s="7"/>
      <c r="S405" s="6"/>
      <c r="T405" s="6"/>
      <c r="U405" s="8"/>
      <c r="V405" s="8"/>
      <c r="W405" s="7"/>
      <c r="X405" s="9"/>
      <c r="Y405" s="10"/>
      <c r="Z405" s="11"/>
      <c r="AA405" s="12"/>
      <c r="AB405" s="13"/>
      <c r="AC405" s="6"/>
      <c r="AD405" s="13"/>
    </row>
    <row r="406" spans="13:30" ht="12.75">
      <c r="M406" s="21"/>
      <c r="N406" s="462"/>
      <c r="O406" s="6"/>
      <c r="P406" s="6"/>
      <c r="Q406" s="7"/>
      <c r="R406" s="7"/>
      <c r="S406" s="6"/>
      <c r="T406" s="6"/>
      <c r="U406" s="8"/>
      <c r="V406" s="8"/>
      <c r="W406" s="7"/>
      <c r="X406" s="9"/>
      <c r="Y406" s="10"/>
      <c r="Z406" s="11"/>
      <c r="AA406" s="12"/>
      <c r="AB406" s="13"/>
      <c r="AC406" s="6"/>
      <c r="AD406" s="13"/>
    </row>
    <row r="407" spans="13:30" ht="12.75">
      <c r="M407" s="21"/>
      <c r="N407" s="462"/>
      <c r="O407" s="6"/>
      <c r="P407" s="6"/>
      <c r="Q407" s="7"/>
      <c r="R407" s="7"/>
      <c r="S407" s="6"/>
      <c r="T407" s="6"/>
      <c r="U407" s="8"/>
      <c r="V407" s="8"/>
      <c r="W407" s="7"/>
      <c r="X407" s="9"/>
      <c r="Y407" s="10"/>
      <c r="Z407" s="11"/>
      <c r="AA407" s="12"/>
      <c r="AB407" s="13"/>
      <c r="AC407" s="6"/>
      <c r="AD407" s="13"/>
    </row>
    <row r="408" spans="13:30" ht="12.75">
      <c r="M408" s="21"/>
      <c r="N408" s="462"/>
      <c r="O408" s="6"/>
      <c r="P408" s="6"/>
      <c r="Q408" s="7"/>
      <c r="R408" s="7"/>
      <c r="S408" s="6"/>
      <c r="T408" s="6"/>
      <c r="U408" s="8"/>
      <c r="V408" s="8"/>
      <c r="W408" s="7"/>
      <c r="X408" s="9"/>
      <c r="Y408" s="10"/>
      <c r="Z408" s="11"/>
      <c r="AA408" s="12"/>
      <c r="AB408" s="13"/>
      <c r="AC408" s="6"/>
      <c r="AD408" s="13"/>
    </row>
    <row r="409" spans="13:30" ht="12.75">
      <c r="M409" s="21"/>
      <c r="N409" s="462"/>
      <c r="O409" s="6"/>
      <c r="P409" s="6"/>
      <c r="Q409" s="7"/>
      <c r="R409" s="7"/>
      <c r="S409" s="6"/>
      <c r="T409" s="6"/>
      <c r="U409" s="8"/>
      <c r="V409" s="8"/>
      <c r="W409" s="7"/>
      <c r="X409" s="9"/>
      <c r="Y409" s="10"/>
      <c r="Z409" s="11"/>
      <c r="AA409" s="12"/>
      <c r="AB409" s="13"/>
      <c r="AC409" s="6"/>
      <c r="AD409" s="13"/>
    </row>
    <row r="410" spans="13:30" ht="12.75">
      <c r="M410" s="21"/>
      <c r="N410" s="462"/>
      <c r="O410" s="6"/>
      <c r="P410" s="6"/>
      <c r="Q410" s="7"/>
      <c r="R410" s="7"/>
      <c r="S410" s="6"/>
      <c r="T410" s="6"/>
      <c r="U410" s="8"/>
      <c r="V410" s="8"/>
      <c r="W410" s="7"/>
      <c r="X410" s="9"/>
      <c r="Y410" s="10"/>
      <c r="Z410" s="11"/>
      <c r="AA410" s="12"/>
      <c r="AB410" s="13"/>
      <c r="AC410" s="6"/>
      <c r="AD410" s="13"/>
    </row>
    <row r="411" spans="13:30" ht="12.75">
      <c r="M411" s="21"/>
      <c r="N411" s="462"/>
      <c r="O411" s="6"/>
      <c r="P411" s="6"/>
      <c r="Q411" s="7"/>
      <c r="R411" s="7"/>
      <c r="S411" s="6"/>
      <c r="T411" s="6"/>
      <c r="U411" s="8"/>
      <c r="V411" s="8"/>
      <c r="W411" s="7"/>
      <c r="X411" s="9"/>
      <c r="Y411" s="10"/>
      <c r="Z411" s="11"/>
      <c r="AA411" s="12"/>
      <c r="AB411" s="13"/>
      <c r="AC411" s="6"/>
      <c r="AD411" s="13"/>
    </row>
    <row r="412" spans="13:30" ht="12.75">
      <c r="M412" s="21"/>
      <c r="N412" s="462"/>
      <c r="O412" s="6"/>
      <c r="P412" s="6"/>
      <c r="Q412" s="7"/>
      <c r="R412" s="7"/>
      <c r="S412" s="6"/>
      <c r="T412" s="6"/>
      <c r="U412" s="8"/>
      <c r="V412" s="8"/>
      <c r="W412" s="7"/>
      <c r="X412" s="9"/>
      <c r="Y412" s="10"/>
      <c r="Z412" s="11"/>
      <c r="AA412" s="12"/>
      <c r="AB412" s="13"/>
      <c r="AC412" s="6"/>
      <c r="AD412" s="13"/>
    </row>
    <row r="413" spans="13:30" ht="12.75">
      <c r="M413" s="21"/>
      <c r="N413" s="462"/>
      <c r="O413" s="6"/>
      <c r="P413" s="6"/>
      <c r="Q413" s="7"/>
      <c r="R413" s="7"/>
      <c r="S413" s="6"/>
      <c r="T413" s="6"/>
      <c r="U413" s="8"/>
      <c r="V413" s="8"/>
      <c r="W413" s="7"/>
      <c r="X413" s="9"/>
      <c r="Y413" s="10"/>
      <c r="Z413" s="11"/>
      <c r="AA413" s="12"/>
      <c r="AB413" s="13"/>
      <c r="AC413" s="6"/>
      <c r="AD413" s="13"/>
    </row>
    <row r="414" spans="13:30" ht="12.75">
      <c r="M414" s="21"/>
      <c r="N414" s="462"/>
      <c r="O414" s="6"/>
      <c r="P414" s="6"/>
      <c r="Q414" s="7"/>
      <c r="R414" s="7"/>
      <c r="S414" s="6"/>
      <c r="T414" s="6"/>
      <c r="U414" s="8"/>
      <c r="V414" s="8"/>
      <c r="W414" s="7"/>
      <c r="X414" s="9"/>
      <c r="Y414" s="10"/>
      <c r="Z414" s="11"/>
      <c r="AA414" s="12"/>
      <c r="AB414" s="13"/>
      <c r="AC414" s="6"/>
      <c r="AD414" s="13"/>
    </row>
    <row r="415" spans="13:30" ht="12.75">
      <c r="M415" s="21"/>
      <c r="N415" s="462"/>
      <c r="O415" s="6"/>
      <c r="P415" s="6"/>
      <c r="Q415" s="7"/>
      <c r="R415" s="7"/>
      <c r="S415" s="6"/>
      <c r="T415" s="6"/>
      <c r="U415" s="8"/>
      <c r="V415" s="8"/>
      <c r="W415" s="7"/>
      <c r="X415" s="9"/>
      <c r="Y415" s="10"/>
      <c r="Z415" s="11"/>
      <c r="AA415" s="12"/>
      <c r="AB415" s="13"/>
      <c r="AC415" s="6"/>
      <c r="AD415" s="13"/>
    </row>
    <row r="416" spans="13:30" ht="12.75">
      <c r="M416" s="21"/>
      <c r="N416" s="462"/>
      <c r="O416" s="6"/>
      <c r="P416" s="6"/>
      <c r="Q416" s="7"/>
      <c r="R416" s="7"/>
      <c r="S416" s="6"/>
      <c r="T416" s="6"/>
      <c r="U416" s="8"/>
      <c r="V416" s="8"/>
      <c r="W416" s="7"/>
      <c r="X416" s="9"/>
      <c r="Y416" s="10"/>
      <c r="Z416" s="11"/>
      <c r="AA416" s="12"/>
      <c r="AB416" s="13"/>
      <c r="AC416" s="6"/>
      <c r="AD416" s="13"/>
    </row>
    <row r="417" spans="13:30" ht="12.75">
      <c r="M417" s="21"/>
      <c r="N417" s="462"/>
      <c r="O417" s="6"/>
      <c r="P417" s="6"/>
      <c r="Q417" s="7"/>
      <c r="R417" s="7"/>
      <c r="S417" s="6"/>
      <c r="T417" s="6"/>
      <c r="U417" s="8"/>
      <c r="V417" s="8"/>
      <c r="W417" s="7"/>
      <c r="X417" s="9"/>
      <c r="Y417" s="10"/>
      <c r="Z417" s="11"/>
      <c r="AA417" s="12"/>
      <c r="AB417" s="13"/>
      <c r="AC417" s="6"/>
      <c r="AD417" s="13"/>
    </row>
    <row r="418" spans="13:30" ht="12.75">
      <c r="M418" s="21"/>
      <c r="N418" s="462"/>
      <c r="O418" s="6"/>
      <c r="P418" s="6"/>
      <c r="Q418" s="7"/>
      <c r="R418" s="7"/>
      <c r="S418" s="6"/>
      <c r="T418" s="6"/>
      <c r="U418" s="8"/>
      <c r="V418" s="8"/>
      <c r="W418" s="7"/>
      <c r="X418" s="9"/>
      <c r="Y418" s="10"/>
      <c r="Z418" s="11"/>
      <c r="AA418" s="12"/>
      <c r="AB418" s="13"/>
      <c r="AC418" s="6"/>
      <c r="AD418" s="13"/>
    </row>
    <row r="419" spans="13:30" ht="12.75">
      <c r="M419" s="21"/>
      <c r="N419" s="462"/>
      <c r="O419" s="6"/>
      <c r="P419" s="6"/>
      <c r="Q419" s="7"/>
      <c r="R419" s="7"/>
      <c r="S419" s="6"/>
      <c r="T419" s="6"/>
      <c r="U419" s="8"/>
      <c r="V419" s="8"/>
      <c r="W419" s="7"/>
      <c r="X419" s="9"/>
      <c r="Y419" s="10"/>
      <c r="Z419" s="11"/>
      <c r="AA419" s="12"/>
      <c r="AB419" s="13"/>
      <c r="AC419" s="6"/>
      <c r="AD419" s="13"/>
    </row>
    <row r="420" spans="13:30" ht="12.75">
      <c r="M420" s="21"/>
      <c r="N420" s="462"/>
      <c r="O420" s="6"/>
      <c r="P420" s="6"/>
      <c r="Q420" s="7"/>
      <c r="R420" s="7"/>
      <c r="S420" s="6"/>
      <c r="T420" s="6"/>
      <c r="U420" s="8"/>
      <c r="V420" s="8"/>
      <c r="W420" s="7"/>
      <c r="X420" s="9"/>
      <c r="Y420" s="10"/>
      <c r="Z420" s="11"/>
      <c r="AA420" s="12"/>
      <c r="AB420" s="13"/>
      <c r="AC420" s="6"/>
      <c r="AD420" s="13"/>
    </row>
    <row r="421" spans="13:30" ht="12.75">
      <c r="M421" s="21"/>
      <c r="N421" s="462"/>
      <c r="O421" s="6"/>
      <c r="P421" s="6"/>
      <c r="Q421" s="7"/>
      <c r="R421" s="7"/>
      <c r="S421" s="6"/>
      <c r="T421" s="6"/>
      <c r="U421" s="8"/>
      <c r="V421" s="8"/>
      <c r="W421" s="7"/>
      <c r="X421" s="9"/>
      <c r="Y421" s="10"/>
      <c r="Z421" s="11"/>
      <c r="AA421" s="12"/>
      <c r="AB421" s="13"/>
      <c r="AC421" s="6"/>
      <c r="AD421" s="13"/>
    </row>
    <row r="422" spans="13:30" ht="12.75">
      <c r="M422" s="21"/>
      <c r="N422" s="462"/>
      <c r="O422" s="6"/>
      <c r="P422" s="6"/>
      <c r="Q422" s="7"/>
      <c r="R422" s="7"/>
      <c r="S422" s="6"/>
      <c r="T422" s="6"/>
      <c r="U422" s="8"/>
      <c r="V422" s="8"/>
      <c r="W422" s="7"/>
      <c r="X422" s="9"/>
      <c r="Y422" s="10"/>
      <c r="Z422" s="11"/>
      <c r="AA422" s="12"/>
      <c r="AB422" s="13"/>
      <c r="AC422" s="6"/>
      <c r="AD422" s="13"/>
    </row>
    <row r="423" spans="13:30" ht="12.75">
      <c r="M423" s="21"/>
      <c r="N423" s="462"/>
      <c r="O423" s="6"/>
      <c r="P423" s="6"/>
      <c r="Q423" s="7"/>
      <c r="R423" s="7"/>
      <c r="S423" s="6"/>
      <c r="T423" s="6"/>
      <c r="U423" s="8"/>
      <c r="V423" s="8"/>
      <c r="W423" s="7"/>
      <c r="X423" s="9"/>
      <c r="Y423" s="10"/>
      <c r="Z423" s="11"/>
      <c r="AA423" s="12"/>
      <c r="AB423" s="13"/>
      <c r="AC423" s="6"/>
      <c r="AD423" s="13"/>
    </row>
    <row r="424" spans="13:30" ht="12.75">
      <c r="M424" s="21"/>
      <c r="N424" s="462"/>
      <c r="O424" s="6"/>
      <c r="P424" s="6"/>
      <c r="Q424" s="7"/>
      <c r="R424" s="7"/>
      <c r="S424" s="6"/>
      <c r="T424" s="6"/>
      <c r="U424" s="8"/>
      <c r="V424" s="8"/>
      <c r="W424" s="7"/>
      <c r="X424" s="9"/>
      <c r="Y424" s="10"/>
      <c r="Z424" s="11"/>
      <c r="AA424" s="12"/>
      <c r="AB424" s="13"/>
      <c r="AC424" s="6"/>
      <c r="AD424" s="13"/>
    </row>
    <row r="425" spans="13:30" ht="12.75">
      <c r="M425" s="21"/>
      <c r="N425" s="462"/>
      <c r="O425" s="6"/>
      <c r="P425" s="6"/>
      <c r="Q425" s="7"/>
      <c r="R425" s="7"/>
      <c r="S425" s="6"/>
      <c r="T425" s="6"/>
      <c r="U425" s="8"/>
      <c r="V425" s="8"/>
      <c r="W425" s="7"/>
      <c r="X425" s="9"/>
      <c r="Y425" s="10"/>
      <c r="Z425" s="11"/>
      <c r="AA425" s="12"/>
      <c r="AB425" s="13"/>
      <c r="AC425" s="6"/>
      <c r="AD425" s="13"/>
    </row>
    <row r="426" spans="13:30" ht="12.75">
      <c r="M426" s="21"/>
      <c r="N426" s="462"/>
      <c r="O426" s="6"/>
      <c r="P426" s="6"/>
      <c r="Q426" s="7"/>
      <c r="R426" s="7"/>
      <c r="S426" s="6"/>
      <c r="T426" s="6"/>
      <c r="U426" s="8"/>
      <c r="V426" s="8"/>
      <c r="W426" s="7"/>
      <c r="X426" s="9"/>
      <c r="Y426" s="10"/>
      <c r="Z426" s="11"/>
      <c r="AA426" s="12"/>
      <c r="AB426" s="13"/>
      <c r="AC426" s="6"/>
      <c r="AD426" s="13"/>
    </row>
    <row r="427" spans="13:30" ht="12.75">
      <c r="M427" s="21"/>
      <c r="N427" s="462"/>
      <c r="O427" s="6"/>
      <c r="P427" s="6"/>
      <c r="Q427" s="7"/>
      <c r="R427" s="7"/>
      <c r="S427" s="6"/>
      <c r="T427" s="6"/>
      <c r="U427" s="8"/>
      <c r="V427" s="8"/>
      <c r="W427" s="7"/>
      <c r="X427" s="9"/>
      <c r="Y427" s="10"/>
      <c r="Z427" s="11"/>
      <c r="AA427" s="12"/>
      <c r="AB427" s="13"/>
      <c r="AC427" s="6"/>
      <c r="AD427" s="13"/>
    </row>
    <row r="428" spans="13:30" ht="12.75">
      <c r="M428" s="21"/>
      <c r="N428" s="462"/>
      <c r="O428" s="6"/>
      <c r="P428" s="6"/>
      <c r="Q428" s="7"/>
      <c r="R428" s="7"/>
      <c r="S428" s="6"/>
      <c r="T428" s="6"/>
      <c r="U428" s="8"/>
      <c r="V428" s="8"/>
      <c r="W428" s="7"/>
      <c r="X428" s="9"/>
      <c r="Y428" s="10"/>
      <c r="Z428" s="11"/>
      <c r="AA428" s="12"/>
      <c r="AB428" s="13"/>
      <c r="AC428" s="6"/>
      <c r="AD428" s="13"/>
    </row>
    <row r="429" spans="13:30" ht="12.75">
      <c r="M429" s="21"/>
      <c r="N429" s="462"/>
      <c r="O429" s="6"/>
      <c r="P429" s="6"/>
      <c r="Q429" s="7"/>
      <c r="R429" s="7"/>
      <c r="S429" s="6"/>
      <c r="T429" s="6"/>
      <c r="U429" s="8"/>
      <c r="V429" s="8"/>
      <c r="W429" s="7"/>
      <c r="X429" s="9"/>
      <c r="Y429" s="10"/>
      <c r="Z429" s="11"/>
      <c r="AA429" s="12"/>
      <c r="AB429" s="13"/>
      <c r="AC429" s="6"/>
      <c r="AD429" s="13"/>
    </row>
    <row r="430" spans="13:30" ht="12.75">
      <c r="M430" s="21"/>
      <c r="N430" s="462"/>
      <c r="O430" s="6"/>
      <c r="P430" s="6"/>
      <c r="Q430" s="7"/>
      <c r="R430" s="7"/>
      <c r="S430" s="6"/>
      <c r="T430" s="6"/>
      <c r="U430" s="8"/>
      <c r="V430" s="8"/>
      <c r="W430" s="7"/>
      <c r="X430" s="9"/>
      <c r="Y430" s="10"/>
      <c r="Z430" s="11"/>
      <c r="AA430" s="12"/>
      <c r="AB430" s="13"/>
      <c r="AC430" s="6"/>
      <c r="AD430" s="13"/>
    </row>
    <row r="431" spans="13:30" ht="12.75">
      <c r="M431" s="21"/>
      <c r="N431" s="462"/>
      <c r="O431" s="6"/>
      <c r="P431" s="6"/>
      <c r="Q431" s="7"/>
      <c r="R431" s="7"/>
      <c r="S431" s="6"/>
      <c r="T431" s="6"/>
      <c r="U431" s="8"/>
      <c r="V431" s="8"/>
      <c r="W431" s="7"/>
      <c r="X431" s="9"/>
      <c r="Y431" s="10"/>
      <c r="Z431" s="11"/>
      <c r="AA431" s="12"/>
      <c r="AB431" s="13"/>
      <c r="AC431" s="6"/>
      <c r="AD431" s="13"/>
    </row>
    <row r="432" spans="13:30" ht="12.75">
      <c r="M432" s="21"/>
      <c r="N432" s="462"/>
      <c r="O432" s="6"/>
      <c r="P432" s="6"/>
      <c r="Q432" s="7"/>
      <c r="R432" s="7"/>
      <c r="S432" s="6"/>
      <c r="T432" s="6"/>
      <c r="U432" s="8"/>
      <c r="V432" s="8"/>
      <c r="W432" s="7"/>
      <c r="X432" s="9"/>
      <c r="Y432" s="10"/>
      <c r="Z432" s="11"/>
      <c r="AA432" s="12"/>
      <c r="AB432" s="13"/>
      <c r="AC432" s="6"/>
      <c r="AD432" s="13"/>
    </row>
    <row r="433" spans="13:30" ht="12.75">
      <c r="M433" s="21"/>
      <c r="N433" s="462"/>
      <c r="O433" s="6"/>
      <c r="P433" s="6"/>
      <c r="Q433" s="7"/>
      <c r="R433" s="7"/>
      <c r="S433" s="6"/>
      <c r="T433" s="6"/>
      <c r="U433" s="8"/>
      <c r="V433" s="8"/>
      <c r="W433" s="7"/>
      <c r="X433" s="9"/>
      <c r="Y433" s="10"/>
      <c r="Z433" s="11"/>
      <c r="AA433" s="12"/>
      <c r="AB433" s="13"/>
      <c r="AC433" s="6"/>
      <c r="AD433" s="13"/>
    </row>
    <row r="434" spans="13:30" ht="12.75">
      <c r="M434" s="21"/>
      <c r="N434" s="462"/>
      <c r="O434" s="6"/>
      <c r="P434" s="6"/>
      <c r="Q434" s="7"/>
      <c r="R434" s="7"/>
      <c r="S434" s="6"/>
      <c r="T434" s="6"/>
      <c r="U434" s="8"/>
      <c r="V434" s="8"/>
      <c r="W434" s="7"/>
      <c r="X434" s="9"/>
      <c r="Y434" s="10"/>
      <c r="Z434" s="11"/>
      <c r="AA434" s="12"/>
      <c r="AB434" s="13"/>
      <c r="AC434" s="6"/>
      <c r="AD434" s="13"/>
    </row>
    <row r="435" spans="13:30" ht="12.75">
      <c r="M435" s="21"/>
      <c r="N435" s="462"/>
      <c r="O435" s="6"/>
      <c r="P435" s="6"/>
      <c r="Q435" s="7"/>
      <c r="R435" s="7"/>
      <c r="S435" s="6"/>
      <c r="T435" s="6"/>
      <c r="U435" s="8"/>
      <c r="V435" s="8"/>
      <c r="W435" s="7"/>
      <c r="X435" s="9"/>
      <c r="Y435" s="10"/>
      <c r="Z435" s="11"/>
      <c r="AA435" s="12"/>
      <c r="AB435" s="13"/>
      <c r="AC435" s="6"/>
      <c r="AD435" s="13"/>
    </row>
    <row r="436" spans="13:30" ht="12.75">
      <c r="M436" s="21"/>
      <c r="N436" s="462"/>
      <c r="O436" s="6"/>
      <c r="P436" s="6"/>
      <c r="Q436" s="7"/>
      <c r="R436" s="7"/>
      <c r="S436" s="6"/>
      <c r="T436" s="6"/>
      <c r="U436" s="8"/>
      <c r="V436" s="8"/>
      <c r="W436" s="7"/>
      <c r="X436" s="9"/>
      <c r="Y436" s="10"/>
      <c r="Z436" s="11"/>
      <c r="AA436" s="12"/>
      <c r="AB436" s="13"/>
      <c r="AC436" s="6"/>
      <c r="AD436" s="13"/>
    </row>
    <row r="437" spans="13:30" ht="12.75">
      <c r="M437" s="21"/>
      <c r="N437" s="462"/>
      <c r="O437" s="6"/>
      <c r="P437" s="6"/>
      <c r="Q437" s="7"/>
      <c r="R437" s="7"/>
      <c r="S437" s="6"/>
      <c r="T437" s="6"/>
      <c r="U437" s="8"/>
      <c r="V437" s="8"/>
      <c r="W437" s="7"/>
      <c r="X437" s="9"/>
      <c r="Y437" s="10"/>
      <c r="Z437" s="11"/>
      <c r="AA437" s="12"/>
      <c r="AB437" s="13"/>
      <c r="AC437" s="6"/>
      <c r="AD437" s="13"/>
    </row>
    <row r="438" spans="13:30" ht="12.75">
      <c r="M438" s="21"/>
      <c r="N438" s="462"/>
      <c r="O438" s="6"/>
      <c r="P438" s="6"/>
      <c r="Q438" s="7"/>
      <c r="R438" s="7"/>
      <c r="S438" s="6"/>
      <c r="T438" s="6"/>
      <c r="U438" s="8"/>
      <c r="V438" s="8"/>
      <c r="W438" s="7"/>
      <c r="X438" s="9"/>
      <c r="Y438" s="10"/>
      <c r="Z438" s="11"/>
      <c r="AA438" s="12"/>
      <c r="AB438" s="13"/>
      <c r="AC438" s="6"/>
      <c r="AD438" s="13"/>
    </row>
    <row r="439" spans="13:30" ht="12.75">
      <c r="M439" s="21"/>
      <c r="N439" s="462"/>
      <c r="O439" s="6"/>
      <c r="P439" s="6"/>
      <c r="Q439" s="7"/>
      <c r="R439" s="7"/>
      <c r="S439" s="6"/>
      <c r="T439" s="6"/>
      <c r="U439" s="8"/>
      <c r="V439" s="8"/>
      <c r="W439" s="7"/>
      <c r="X439" s="9"/>
      <c r="Y439" s="10"/>
      <c r="Z439" s="11"/>
      <c r="AA439" s="12"/>
      <c r="AB439" s="13"/>
      <c r="AC439" s="6"/>
      <c r="AD439" s="13"/>
    </row>
    <row r="440" spans="13:30" ht="12.75">
      <c r="M440" s="21"/>
      <c r="N440" s="462"/>
      <c r="O440" s="6"/>
      <c r="P440" s="6"/>
      <c r="Q440" s="7"/>
      <c r="R440" s="7"/>
      <c r="S440" s="6"/>
      <c r="T440" s="6"/>
      <c r="U440" s="8"/>
      <c r="V440" s="8"/>
      <c r="W440" s="7"/>
      <c r="X440" s="9"/>
      <c r="Y440" s="10"/>
      <c r="Z440" s="11"/>
      <c r="AA440" s="12"/>
      <c r="AB440" s="13"/>
      <c r="AC440" s="6"/>
      <c r="AD440" s="13"/>
    </row>
    <row r="441" spans="13:30" ht="12.75">
      <c r="M441" s="21"/>
      <c r="N441" s="462"/>
      <c r="O441" s="6"/>
      <c r="P441" s="6"/>
      <c r="Q441" s="7"/>
      <c r="R441" s="7"/>
      <c r="S441" s="6"/>
      <c r="T441" s="6"/>
      <c r="U441" s="8"/>
      <c r="V441" s="8"/>
      <c r="W441" s="7"/>
      <c r="X441" s="9"/>
      <c r="Y441" s="10"/>
      <c r="Z441" s="11"/>
      <c r="AA441" s="12"/>
      <c r="AB441" s="13"/>
      <c r="AC441" s="6"/>
      <c r="AD441" s="13"/>
    </row>
    <row r="442" spans="13:30" ht="12.75">
      <c r="M442" s="21"/>
      <c r="N442" s="462"/>
      <c r="O442" s="6"/>
      <c r="P442" s="6"/>
      <c r="Q442" s="7"/>
      <c r="R442" s="7"/>
      <c r="S442" s="6"/>
      <c r="T442" s="6"/>
      <c r="U442" s="8"/>
      <c r="V442" s="8"/>
      <c r="W442" s="7"/>
      <c r="X442" s="9"/>
      <c r="Y442" s="10"/>
      <c r="Z442" s="11"/>
      <c r="AA442" s="12"/>
      <c r="AB442" s="13"/>
      <c r="AC442" s="6"/>
      <c r="AD442" s="13"/>
    </row>
    <row r="443" spans="13:30" ht="12.75">
      <c r="M443" s="21"/>
      <c r="N443" s="462"/>
      <c r="O443" s="6"/>
      <c r="P443" s="6"/>
      <c r="Q443" s="7"/>
      <c r="R443" s="7"/>
      <c r="S443" s="6"/>
      <c r="T443" s="6"/>
      <c r="U443" s="8"/>
      <c r="V443" s="8"/>
      <c r="W443" s="7"/>
      <c r="X443" s="9"/>
      <c r="Y443" s="10"/>
      <c r="Z443" s="11"/>
      <c r="AA443" s="12"/>
      <c r="AB443" s="13"/>
      <c r="AC443" s="6"/>
      <c r="AD443" s="13"/>
    </row>
    <row r="444" spans="13:30" ht="12.75">
      <c r="M444" s="21"/>
      <c r="N444" s="462"/>
      <c r="O444" s="6"/>
      <c r="P444" s="6"/>
      <c r="Q444" s="7"/>
      <c r="R444" s="7"/>
      <c r="S444" s="6"/>
      <c r="T444" s="6"/>
      <c r="U444" s="8"/>
      <c r="V444" s="8"/>
      <c r="W444" s="7"/>
      <c r="X444" s="9"/>
      <c r="Y444" s="10"/>
      <c r="Z444" s="11"/>
      <c r="AA444" s="12"/>
      <c r="AB444" s="13"/>
      <c r="AC444" s="6"/>
      <c r="AD444" s="13"/>
    </row>
    <row r="445" spans="13:30" ht="12.75">
      <c r="M445" s="21"/>
      <c r="N445" s="462"/>
      <c r="O445" s="6"/>
      <c r="P445" s="6"/>
      <c r="Q445" s="7"/>
      <c r="R445" s="7"/>
      <c r="S445" s="6"/>
      <c r="T445" s="6"/>
      <c r="U445" s="8"/>
      <c r="V445" s="8"/>
      <c r="W445" s="7"/>
      <c r="X445" s="9"/>
      <c r="Y445" s="10"/>
      <c r="Z445" s="11"/>
      <c r="AA445" s="12"/>
      <c r="AB445" s="13"/>
      <c r="AC445" s="6"/>
      <c r="AD445" s="13"/>
    </row>
    <row r="446" spans="13:30" ht="12.75">
      <c r="M446" s="21"/>
      <c r="N446" s="462"/>
      <c r="O446" s="6"/>
      <c r="P446" s="6"/>
      <c r="Q446" s="7"/>
      <c r="R446" s="7"/>
      <c r="S446" s="6"/>
      <c r="T446" s="6"/>
      <c r="U446" s="8"/>
      <c r="V446" s="8"/>
      <c r="W446" s="7"/>
      <c r="X446" s="9"/>
      <c r="Y446" s="10"/>
      <c r="Z446" s="11"/>
      <c r="AA446" s="12"/>
      <c r="AB446" s="13"/>
      <c r="AC446" s="6"/>
      <c r="AD446" s="13"/>
    </row>
    <row r="447" spans="13:30" ht="12.75">
      <c r="M447" s="21"/>
      <c r="N447" s="462"/>
      <c r="O447" s="6"/>
      <c r="P447" s="6"/>
      <c r="Q447" s="7"/>
      <c r="R447" s="7"/>
      <c r="S447" s="6"/>
      <c r="T447" s="6"/>
      <c r="U447" s="8"/>
      <c r="V447" s="8"/>
      <c r="W447" s="7"/>
      <c r="X447" s="9"/>
      <c r="Y447" s="10"/>
      <c r="Z447" s="11"/>
      <c r="AA447" s="12"/>
      <c r="AB447" s="13"/>
      <c r="AC447" s="6"/>
      <c r="AD447" s="13"/>
    </row>
    <row r="448" spans="13:30" ht="12.75">
      <c r="M448" s="21"/>
      <c r="N448" s="462"/>
      <c r="O448" s="6"/>
      <c r="P448" s="6"/>
      <c r="Q448" s="7"/>
      <c r="R448" s="7"/>
      <c r="S448" s="6"/>
      <c r="T448" s="6"/>
      <c r="U448" s="8"/>
      <c r="V448" s="8"/>
      <c r="W448" s="7"/>
      <c r="X448" s="9"/>
      <c r="Y448" s="10"/>
      <c r="Z448" s="11"/>
      <c r="AA448" s="12"/>
      <c r="AB448" s="13"/>
      <c r="AC448" s="6"/>
      <c r="AD448" s="13"/>
    </row>
    <row r="449" spans="13:30" ht="12.75">
      <c r="M449" s="21"/>
      <c r="N449" s="462"/>
      <c r="O449" s="6"/>
      <c r="P449" s="6"/>
      <c r="Q449" s="7"/>
      <c r="R449" s="7"/>
      <c r="S449" s="6"/>
      <c r="T449" s="6"/>
      <c r="U449" s="8"/>
      <c r="V449" s="8"/>
      <c r="W449" s="7"/>
      <c r="X449" s="9"/>
      <c r="Y449" s="10"/>
      <c r="Z449" s="11"/>
      <c r="AA449" s="12"/>
      <c r="AB449" s="13"/>
      <c r="AC449" s="6"/>
      <c r="AD449" s="13"/>
    </row>
    <row r="450" spans="13:30" ht="12.75">
      <c r="M450" s="21"/>
      <c r="N450" s="462"/>
      <c r="O450" s="6"/>
      <c r="P450" s="6"/>
      <c r="Q450" s="7"/>
      <c r="R450" s="7"/>
      <c r="S450" s="6"/>
      <c r="T450" s="6"/>
      <c r="U450" s="8"/>
      <c r="V450" s="8"/>
      <c r="W450" s="7"/>
      <c r="X450" s="9"/>
      <c r="Y450" s="10"/>
      <c r="Z450" s="11"/>
      <c r="AA450" s="12"/>
      <c r="AB450" s="13"/>
      <c r="AC450" s="6"/>
      <c r="AD450" s="13"/>
    </row>
    <row r="451" spans="13:30" ht="12.75">
      <c r="M451" s="21"/>
      <c r="N451" s="462"/>
      <c r="O451" s="6"/>
      <c r="P451" s="6"/>
      <c r="Q451" s="7"/>
      <c r="R451" s="7"/>
      <c r="S451" s="6"/>
      <c r="T451" s="6"/>
      <c r="U451" s="8"/>
      <c r="V451" s="8"/>
      <c r="W451" s="7"/>
      <c r="X451" s="9"/>
      <c r="Y451" s="10"/>
      <c r="Z451" s="11"/>
      <c r="AA451" s="12"/>
      <c r="AB451" s="13"/>
      <c r="AC451" s="6"/>
      <c r="AD451" s="13"/>
    </row>
    <row r="452" spans="13:30" ht="12.75">
      <c r="M452" s="21"/>
      <c r="N452" s="462"/>
      <c r="O452" s="6"/>
      <c r="P452" s="6"/>
      <c r="Q452" s="7"/>
      <c r="R452" s="7"/>
      <c r="S452" s="6"/>
      <c r="T452" s="6"/>
      <c r="U452" s="8"/>
      <c r="V452" s="8"/>
      <c r="W452" s="7"/>
      <c r="X452" s="9"/>
      <c r="Y452" s="10"/>
      <c r="Z452" s="11"/>
      <c r="AA452" s="12"/>
      <c r="AB452" s="13"/>
      <c r="AC452" s="6"/>
      <c r="AD452" s="13"/>
    </row>
    <row r="453" spans="13:30" ht="12.75">
      <c r="M453" s="21"/>
      <c r="N453" s="462"/>
      <c r="O453" s="6"/>
      <c r="P453" s="6"/>
      <c r="Q453" s="7"/>
      <c r="R453" s="7"/>
      <c r="S453" s="6"/>
      <c r="T453" s="6"/>
      <c r="U453" s="8"/>
      <c r="V453" s="8"/>
      <c r="W453" s="7"/>
      <c r="X453" s="9"/>
      <c r="Y453" s="10"/>
      <c r="Z453" s="11"/>
      <c r="AA453" s="12"/>
      <c r="AB453" s="13"/>
      <c r="AC453" s="6"/>
      <c r="AD453" s="13"/>
    </row>
    <row r="454" spans="13:30" ht="12.75">
      <c r="M454" s="21"/>
      <c r="N454" s="462"/>
      <c r="O454" s="6"/>
      <c r="P454" s="6"/>
      <c r="Q454" s="7"/>
      <c r="R454" s="7"/>
      <c r="S454" s="6"/>
      <c r="T454" s="6"/>
      <c r="U454" s="8"/>
      <c r="V454" s="8"/>
      <c r="W454" s="7"/>
      <c r="X454" s="9"/>
      <c r="Y454" s="10"/>
      <c r="Z454" s="11"/>
      <c r="AA454" s="12"/>
      <c r="AB454" s="13"/>
      <c r="AC454" s="6"/>
      <c r="AD454" s="13"/>
    </row>
    <row r="455" spans="13:30" ht="12.75">
      <c r="M455" s="21"/>
      <c r="N455" s="462"/>
      <c r="O455" s="6"/>
      <c r="P455" s="6"/>
      <c r="Q455" s="7"/>
      <c r="R455" s="7"/>
      <c r="S455" s="6"/>
      <c r="T455" s="6"/>
      <c r="U455" s="8"/>
      <c r="V455" s="8"/>
      <c r="W455" s="7"/>
      <c r="X455" s="9"/>
      <c r="Y455" s="10"/>
      <c r="Z455" s="11"/>
      <c r="AA455" s="12"/>
      <c r="AB455" s="13"/>
      <c r="AC455" s="6"/>
      <c r="AD455" s="13"/>
    </row>
    <row r="456" spans="13:30" ht="12.75">
      <c r="M456" s="21"/>
      <c r="N456" s="462"/>
      <c r="O456" s="6"/>
      <c r="P456" s="6"/>
      <c r="Q456" s="7"/>
      <c r="R456" s="7"/>
      <c r="S456" s="6"/>
      <c r="T456" s="6"/>
      <c r="U456" s="8"/>
      <c r="V456" s="8"/>
      <c r="W456" s="7"/>
      <c r="X456" s="9"/>
      <c r="Y456" s="10"/>
      <c r="Z456" s="11"/>
      <c r="AA456" s="12"/>
      <c r="AB456" s="13"/>
      <c r="AC456" s="6"/>
      <c r="AD456" s="13"/>
    </row>
    <row r="457" spans="13:30" ht="12.75">
      <c r="M457" s="21"/>
      <c r="N457" s="462"/>
      <c r="O457" s="6"/>
      <c r="P457" s="6"/>
      <c r="Q457" s="7"/>
      <c r="R457" s="7"/>
      <c r="S457" s="6"/>
      <c r="T457" s="6"/>
      <c r="U457" s="8"/>
      <c r="V457" s="8"/>
      <c r="W457" s="7"/>
      <c r="X457" s="9"/>
      <c r="Y457" s="10"/>
      <c r="Z457" s="11"/>
      <c r="AA457" s="12"/>
      <c r="AB457" s="13"/>
      <c r="AC457" s="6"/>
      <c r="AD457" s="13"/>
    </row>
    <row r="458" spans="13:30" ht="12.75">
      <c r="M458" s="21"/>
      <c r="N458" s="462"/>
      <c r="O458" s="6"/>
      <c r="P458" s="6"/>
      <c r="Q458" s="7"/>
      <c r="R458" s="7"/>
      <c r="S458" s="6"/>
      <c r="T458" s="6"/>
      <c r="U458" s="8"/>
      <c r="V458" s="8"/>
      <c r="W458" s="7"/>
      <c r="X458" s="9"/>
      <c r="Y458" s="10"/>
      <c r="Z458" s="11"/>
      <c r="AA458" s="12"/>
      <c r="AB458" s="13"/>
      <c r="AC458" s="6"/>
      <c r="AD458" s="13"/>
    </row>
    <row r="459" spans="13:30" ht="12.75">
      <c r="M459" s="21"/>
      <c r="N459" s="462"/>
      <c r="O459" s="6"/>
      <c r="P459" s="6"/>
      <c r="Q459" s="7"/>
      <c r="R459" s="7"/>
      <c r="S459" s="6"/>
      <c r="T459" s="6"/>
      <c r="U459" s="8"/>
      <c r="V459" s="8"/>
      <c r="W459" s="7"/>
      <c r="X459" s="9"/>
      <c r="Y459" s="10"/>
      <c r="Z459" s="11"/>
      <c r="AA459" s="12"/>
      <c r="AB459" s="13"/>
      <c r="AC459" s="6"/>
      <c r="AD459" s="13"/>
    </row>
    <row r="460" spans="13:30" ht="12.75">
      <c r="M460" s="21"/>
      <c r="N460" s="462"/>
      <c r="O460" s="6"/>
      <c r="P460" s="6"/>
      <c r="Q460" s="7"/>
      <c r="R460" s="7"/>
      <c r="S460" s="6"/>
      <c r="T460" s="6"/>
      <c r="U460" s="8"/>
      <c r="V460" s="8"/>
      <c r="W460" s="7"/>
      <c r="X460" s="9"/>
      <c r="Y460" s="10"/>
      <c r="Z460" s="11"/>
      <c r="AA460" s="12"/>
      <c r="AB460" s="13"/>
      <c r="AC460" s="6"/>
      <c r="AD460" s="13"/>
    </row>
    <row r="461" spans="13:30" ht="12.75">
      <c r="M461" s="21"/>
      <c r="N461" s="462"/>
      <c r="O461" s="6"/>
      <c r="P461" s="6"/>
      <c r="Q461" s="7"/>
      <c r="R461" s="7"/>
      <c r="S461" s="6"/>
      <c r="T461" s="6"/>
      <c r="U461" s="8"/>
      <c r="V461" s="8"/>
      <c r="W461" s="7"/>
      <c r="X461" s="9"/>
      <c r="Y461" s="10"/>
      <c r="Z461" s="11"/>
      <c r="AA461" s="12"/>
      <c r="AB461" s="13"/>
      <c r="AC461" s="6"/>
      <c r="AD461" s="13"/>
    </row>
    <row r="462" spans="13:30" ht="12.75">
      <c r="M462" s="21"/>
      <c r="N462" s="462"/>
      <c r="O462" s="6"/>
      <c r="P462" s="6"/>
      <c r="Q462" s="7"/>
      <c r="R462" s="7"/>
      <c r="S462" s="6"/>
      <c r="T462" s="6"/>
      <c r="U462" s="8"/>
      <c r="V462" s="8"/>
      <c r="W462" s="7"/>
      <c r="X462" s="9"/>
      <c r="Y462" s="10"/>
      <c r="Z462" s="11"/>
      <c r="AA462" s="12"/>
      <c r="AB462" s="13"/>
      <c r="AC462" s="6"/>
      <c r="AD462" s="13"/>
    </row>
    <row r="463" spans="13:30" ht="12.75">
      <c r="M463" s="21"/>
      <c r="N463" s="462"/>
      <c r="O463" s="6"/>
      <c r="P463" s="6"/>
      <c r="Q463" s="7"/>
      <c r="R463" s="7"/>
      <c r="S463" s="6"/>
      <c r="T463" s="6"/>
      <c r="U463" s="8"/>
      <c r="V463" s="8"/>
      <c r="W463" s="7"/>
      <c r="X463" s="9"/>
      <c r="Y463" s="10"/>
      <c r="Z463" s="11"/>
      <c r="AA463" s="12"/>
      <c r="AB463" s="13"/>
      <c r="AC463" s="6"/>
      <c r="AD463" s="13"/>
    </row>
    <row r="464" spans="13:30" ht="12.75">
      <c r="M464" s="21"/>
      <c r="N464" s="462"/>
      <c r="O464" s="6"/>
      <c r="P464" s="6"/>
      <c r="Q464" s="7"/>
      <c r="R464" s="7"/>
      <c r="S464" s="6"/>
      <c r="T464" s="6"/>
      <c r="U464" s="8"/>
      <c r="V464" s="8"/>
      <c r="W464" s="7"/>
      <c r="X464" s="9"/>
      <c r="Y464" s="10"/>
      <c r="Z464" s="11"/>
      <c r="AA464" s="12"/>
      <c r="AB464" s="13"/>
      <c r="AC464" s="6"/>
      <c r="AD464" s="13"/>
    </row>
    <row r="465" spans="13:30" ht="12.75">
      <c r="M465" s="21"/>
      <c r="N465" s="462"/>
      <c r="O465" s="6"/>
      <c r="P465" s="6"/>
      <c r="Q465" s="7"/>
      <c r="R465" s="7"/>
      <c r="S465" s="6"/>
      <c r="T465" s="6"/>
      <c r="U465" s="8"/>
      <c r="V465" s="8"/>
      <c r="W465" s="7"/>
      <c r="X465" s="9"/>
      <c r="Y465" s="10"/>
      <c r="Z465" s="11"/>
      <c r="AA465" s="12"/>
      <c r="AB465" s="13"/>
      <c r="AC465" s="6"/>
      <c r="AD465" s="13"/>
    </row>
    <row r="466" spans="13:30" ht="12.75">
      <c r="M466" s="21"/>
      <c r="N466" s="462"/>
      <c r="O466" s="6"/>
      <c r="P466" s="6"/>
      <c r="Q466" s="7"/>
      <c r="R466" s="7"/>
      <c r="S466" s="6"/>
      <c r="T466" s="6"/>
      <c r="U466" s="8"/>
      <c r="V466" s="8"/>
      <c r="W466" s="7"/>
      <c r="X466" s="9"/>
      <c r="Y466" s="10"/>
      <c r="Z466" s="11"/>
      <c r="AA466" s="12"/>
      <c r="AB466" s="13"/>
      <c r="AC466" s="6"/>
      <c r="AD466" s="13"/>
    </row>
    <row r="467" spans="13:30" ht="12.75">
      <c r="M467" s="21"/>
      <c r="N467" s="462"/>
      <c r="O467" s="6"/>
      <c r="P467" s="6"/>
      <c r="Q467" s="7"/>
      <c r="R467" s="7"/>
      <c r="S467" s="6"/>
      <c r="T467" s="6"/>
      <c r="U467" s="8"/>
      <c r="V467" s="8"/>
      <c r="W467" s="7"/>
      <c r="X467" s="9"/>
      <c r="Y467" s="10"/>
      <c r="Z467" s="11"/>
      <c r="AA467" s="12"/>
      <c r="AB467" s="13"/>
      <c r="AC467" s="6"/>
      <c r="AD467" s="13"/>
    </row>
    <row r="468" spans="13:30" ht="12.75">
      <c r="M468" s="21"/>
      <c r="N468" s="462"/>
      <c r="O468" s="6"/>
      <c r="P468" s="6"/>
      <c r="Q468" s="7"/>
      <c r="R468" s="7"/>
      <c r="S468" s="6"/>
      <c r="T468" s="6"/>
      <c r="U468" s="8"/>
      <c r="V468" s="8"/>
      <c r="W468" s="7"/>
      <c r="X468" s="9"/>
      <c r="Y468" s="10"/>
      <c r="Z468" s="11"/>
      <c r="AA468" s="12"/>
      <c r="AB468" s="13"/>
      <c r="AC468" s="6"/>
      <c r="AD468" s="13"/>
    </row>
    <row r="469" spans="13:30" ht="12.75">
      <c r="M469" s="21"/>
      <c r="N469" s="462"/>
      <c r="O469" s="6"/>
      <c r="P469" s="6"/>
      <c r="Q469" s="7"/>
      <c r="R469" s="7"/>
      <c r="S469" s="6"/>
      <c r="T469" s="6"/>
      <c r="U469" s="8"/>
      <c r="V469" s="8"/>
      <c r="W469" s="7"/>
      <c r="X469" s="9"/>
      <c r="Y469" s="10"/>
      <c r="Z469" s="11"/>
      <c r="AA469" s="12"/>
      <c r="AB469" s="13"/>
      <c r="AC469" s="6"/>
      <c r="AD469" s="13"/>
    </row>
    <row r="470" spans="13:30" ht="12.75">
      <c r="M470" s="21"/>
      <c r="N470" s="462"/>
      <c r="O470" s="6"/>
      <c r="P470" s="6"/>
      <c r="Q470" s="7"/>
      <c r="R470" s="7"/>
      <c r="S470" s="6"/>
      <c r="T470" s="6"/>
      <c r="U470" s="8"/>
      <c r="V470" s="8"/>
      <c r="W470" s="7"/>
      <c r="X470" s="9"/>
      <c r="Y470" s="10"/>
      <c r="Z470" s="11"/>
      <c r="AA470" s="12"/>
      <c r="AB470" s="13"/>
      <c r="AC470" s="6"/>
      <c r="AD470" s="13"/>
    </row>
    <row r="471" spans="13:30" ht="12.75">
      <c r="M471" s="21"/>
      <c r="N471" s="462"/>
      <c r="O471" s="6"/>
      <c r="P471" s="6"/>
      <c r="Q471" s="7"/>
      <c r="R471" s="7"/>
      <c r="S471" s="6"/>
      <c r="T471" s="6"/>
      <c r="U471" s="8"/>
      <c r="V471" s="8"/>
      <c r="W471" s="7"/>
      <c r="X471" s="9"/>
      <c r="Y471" s="10"/>
      <c r="Z471" s="11"/>
      <c r="AA471" s="12"/>
      <c r="AB471" s="13"/>
      <c r="AC471" s="6"/>
      <c r="AD471" s="13"/>
    </row>
    <row r="472" spans="13:30" ht="12.75">
      <c r="M472" s="21"/>
      <c r="N472" s="462"/>
      <c r="O472" s="6"/>
      <c r="P472" s="6"/>
      <c r="Q472" s="7"/>
      <c r="R472" s="7"/>
      <c r="S472" s="6"/>
      <c r="T472" s="6"/>
      <c r="U472" s="8"/>
      <c r="V472" s="8"/>
      <c r="W472" s="7"/>
      <c r="X472" s="9"/>
      <c r="Y472" s="10"/>
      <c r="Z472" s="11"/>
      <c r="AA472" s="12"/>
      <c r="AB472" s="13"/>
      <c r="AC472" s="6"/>
      <c r="AD472" s="13"/>
    </row>
    <row r="473" spans="13:30" ht="12.75">
      <c r="M473" s="21"/>
      <c r="N473" s="462"/>
      <c r="O473" s="6"/>
      <c r="P473" s="6"/>
      <c r="Q473" s="7"/>
      <c r="R473" s="7"/>
      <c r="S473" s="6"/>
      <c r="T473" s="6"/>
      <c r="U473" s="8"/>
      <c r="V473" s="8"/>
      <c r="W473" s="7"/>
      <c r="X473" s="9"/>
      <c r="Y473" s="10"/>
      <c r="Z473" s="11"/>
      <c r="AA473" s="12"/>
      <c r="AB473" s="13"/>
      <c r="AC473" s="6"/>
      <c r="AD473" s="13"/>
    </row>
    <row r="474" spans="13:30" ht="12.75">
      <c r="M474" s="21"/>
      <c r="N474" s="462"/>
      <c r="O474" s="6"/>
      <c r="P474" s="6"/>
      <c r="Q474" s="7"/>
      <c r="R474" s="7"/>
      <c r="S474" s="6"/>
      <c r="T474" s="6"/>
      <c r="U474" s="8"/>
      <c r="V474" s="8"/>
      <c r="W474" s="7"/>
      <c r="X474" s="9"/>
      <c r="Y474" s="10"/>
      <c r="Z474" s="11"/>
      <c r="AA474" s="12"/>
      <c r="AB474" s="13"/>
      <c r="AC474" s="6"/>
      <c r="AD474" s="13"/>
    </row>
    <row r="475" spans="13:30" ht="12.75">
      <c r="M475" s="21"/>
      <c r="N475" s="462"/>
      <c r="O475" s="6"/>
      <c r="P475" s="6"/>
      <c r="Q475" s="7"/>
      <c r="R475" s="7"/>
      <c r="S475" s="6"/>
      <c r="T475" s="6"/>
      <c r="U475" s="8"/>
      <c r="V475" s="8"/>
      <c r="W475" s="7"/>
      <c r="X475" s="9"/>
      <c r="Y475" s="10"/>
      <c r="Z475" s="11"/>
      <c r="AA475" s="12"/>
      <c r="AB475" s="13"/>
      <c r="AC475" s="6"/>
      <c r="AD475" s="13"/>
    </row>
    <row r="476" spans="13:30" ht="12.75">
      <c r="M476" s="21"/>
      <c r="N476" s="462"/>
      <c r="O476" s="6"/>
      <c r="P476" s="6"/>
      <c r="Q476" s="7"/>
      <c r="R476" s="7"/>
      <c r="S476" s="6"/>
      <c r="T476" s="6"/>
      <c r="U476" s="8"/>
      <c r="V476" s="8"/>
      <c r="W476" s="7"/>
      <c r="X476" s="9"/>
      <c r="Y476" s="10"/>
      <c r="Z476" s="11"/>
      <c r="AA476" s="12"/>
      <c r="AB476" s="13"/>
      <c r="AC476" s="6"/>
      <c r="AD476" s="13"/>
    </row>
    <row r="477" spans="13:30" ht="12.75">
      <c r="M477" s="21"/>
      <c r="N477" s="462"/>
      <c r="O477" s="6"/>
      <c r="P477" s="6"/>
      <c r="Q477" s="7"/>
      <c r="R477" s="7"/>
      <c r="S477" s="6"/>
      <c r="T477" s="6"/>
      <c r="U477" s="8"/>
      <c r="V477" s="8"/>
      <c r="W477" s="7"/>
      <c r="X477" s="9"/>
      <c r="Y477" s="10"/>
      <c r="Z477" s="11"/>
      <c r="AA477" s="12"/>
      <c r="AB477" s="13"/>
      <c r="AC477" s="6"/>
      <c r="AD477" s="13"/>
    </row>
    <row r="478" spans="13:30" ht="12.75">
      <c r="M478" s="21"/>
      <c r="N478" s="462"/>
      <c r="O478" s="6"/>
      <c r="P478" s="6"/>
      <c r="Q478" s="7"/>
      <c r="R478" s="7"/>
      <c r="S478" s="6"/>
      <c r="T478" s="6"/>
      <c r="U478" s="8"/>
      <c r="V478" s="8"/>
      <c r="W478" s="7"/>
      <c r="X478" s="9"/>
      <c r="Y478" s="10"/>
      <c r="Z478" s="11"/>
      <c r="AA478" s="12"/>
      <c r="AB478" s="13"/>
      <c r="AC478" s="6"/>
      <c r="AD478" s="13"/>
    </row>
    <row r="479" spans="13:30" ht="12.75">
      <c r="M479" s="21"/>
      <c r="N479" s="462"/>
      <c r="O479" s="6"/>
      <c r="P479" s="6"/>
      <c r="Q479" s="7"/>
      <c r="R479" s="7"/>
      <c r="S479" s="6"/>
      <c r="T479" s="6"/>
      <c r="U479" s="8"/>
      <c r="V479" s="8"/>
      <c r="W479" s="7"/>
      <c r="X479" s="9"/>
      <c r="Y479" s="10"/>
      <c r="Z479" s="11"/>
      <c r="AA479" s="12"/>
      <c r="AB479" s="13"/>
      <c r="AC479" s="6"/>
      <c r="AD479" s="13"/>
    </row>
    <row r="480" spans="13:30" ht="12.75">
      <c r="M480" s="21"/>
      <c r="N480" s="462"/>
      <c r="O480" s="6"/>
      <c r="P480" s="6"/>
      <c r="Q480" s="7"/>
      <c r="R480" s="7"/>
      <c r="S480" s="6"/>
      <c r="T480" s="6"/>
      <c r="U480" s="8"/>
      <c r="V480" s="8"/>
      <c r="W480" s="7"/>
      <c r="X480" s="9"/>
      <c r="Y480" s="10"/>
      <c r="Z480" s="11"/>
      <c r="AA480" s="12"/>
      <c r="AB480" s="13"/>
      <c r="AC480" s="6"/>
      <c r="AD480" s="13"/>
    </row>
    <row r="481" spans="13:30" ht="12.75">
      <c r="M481" s="21"/>
      <c r="N481" s="462"/>
      <c r="O481" s="6"/>
      <c r="P481" s="6"/>
      <c r="Q481" s="7"/>
      <c r="R481" s="7"/>
      <c r="S481" s="6"/>
      <c r="T481" s="6"/>
      <c r="U481" s="8"/>
      <c r="V481" s="8"/>
      <c r="W481" s="7"/>
      <c r="X481" s="9"/>
      <c r="Y481" s="10"/>
      <c r="Z481" s="11"/>
      <c r="AA481" s="12"/>
      <c r="AB481" s="13"/>
      <c r="AC481" s="6"/>
      <c r="AD481" s="13"/>
    </row>
    <row r="482" spans="13:30" ht="12.75">
      <c r="M482" s="21"/>
      <c r="N482" s="462"/>
      <c r="O482" s="6"/>
      <c r="P482" s="6"/>
      <c r="Q482" s="7"/>
      <c r="R482" s="7"/>
      <c r="S482" s="6"/>
      <c r="T482" s="6"/>
      <c r="U482" s="8"/>
      <c r="V482" s="8"/>
      <c r="W482" s="7"/>
      <c r="X482" s="9"/>
      <c r="Y482" s="10"/>
      <c r="Z482" s="11"/>
      <c r="AA482" s="12"/>
      <c r="AB482" s="13"/>
      <c r="AC482" s="6"/>
      <c r="AD482" s="13"/>
    </row>
    <row r="483" spans="13:30" ht="12.75">
      <c r="M483" s="21"/>
      <c r="N483" s="462"/>
      <c r="O483" s="6"/>
      <c r="P483" s="6"/>
      <c r="Q483" s="7"/>
      <c r="R483" s="7"/>
      <c r="S483" s="6"/>
      <c r="T483" s="6"/>
      <c r="U483" s="8"/>
      <c r="V483" s="8"/>
      <c r="W483" s="7"/>
      <c r="X483" s="9"/>
      <c r="Y483" s="10"/>
      <c r="Z483" s="11"/>
      <c r="AA483" s="12"/>
      <c r="AB483" s="13"/>
      <c r="AC483" s="6"/>
      <c r="AD483" s="13"/>
    </row>
    <row r="484" spans="13:30" ht="12.75">
      <c r="M484" s="21"/>
      <c r="N484" s="462"/>
      <c r="O484" s="6"/>
      <c r="P484" s="6"/>
      <c r="Q484" s="7"/>
      <c r="R484" s="7"/>
      <c r="S484" s="6"/>
      <c r="T484" s="6"/>
      <c r="U484" s="8"/>
      <c r="V484" s="8"/>
      <c r="W484" s="7"/>
      <c r="X484" s="9"/>
      <c r="Y484" s="10"/>
      <c r="Z484" s="11"/>
      <c r="AA484" s="12"/>
      <c r="AB484" s="13"/>
      <c r="AC484" s="6"/>
      <c r="AD484" s="13"/>
    </row>
    <row r="485" spans="13:30" ht="12.75">
      <c r="M485" s="21"/>
      <c r="N485" s="462"/>
      <c r="O485" s="6"/>
      <c r="P485" s="6"/>
      <c r="Q485" s="7"/>
      <c r="R485" s="7"/>
      <c r="S485" s="6"/>
      <c r="T485" s="6"/>
      <c r="U485" s="8"/>
      <c r="V485" s="8"/>
      <c r="W485" s="7"/>
      <c r="X485" s="9"/>
      <c r="Y485" s="10"/>
      <c r="Z485" s="11"/>
      <c r="AA485" s="12"/>
      <c r="AB485" s="13"/>
      <c r="AC485" s="6"/>
      <c r="AD485" s="13"/>
    </row>
    <row r="486" spans="13:30" ht="12.75">
      <c r="M486" s="21"/>
      <c r="N486" s="462"/>
      <c r="O486" s="6"/>
      <c r="P486" s="6"/>
      <c r="Q486" s="7"/>
      <c r="R486" s="7"/>
      <c r="S486" s="6"/>
      <c r="T486" s="6"/>
      <c r="U486" s="8"/>
      <c r="V486" s="8"/>
      <c r="W486" s="7"/>
      <c r="X486" s="9"/>
      <c r="Y486" s="10"/>
      <c r="Z486" s="11"/>
      <c r="AA486" s="12"/>
      <c r="AB486" s="13"/>
      <c r="AC486" s="6"/>
      <c r="AD486" s="13"/>
    </row>
    <row r="487" spans="13:30" ht="12.75">
      <c r="M487" s="21"/>
      <c r="N487" s="462"/>
      <c r="O487" s="6"/>
      <c r="P487" s="6"/>
      <c r="Q487" s="7"/>
      <c r="R487" s="7"/>
      <c r="S487" s="6"/>
      <c r="T487" s="6"/>
      <c r="U487" s="8"/>
      <c r="V487" s="8"/>
      <c r="W487" s="7"/>
      <c r="X487" s="9"/>
      <c r="Y487" s="10"/>
      <c r="Z487" s="11"/>
      <c r="AA487" s="12"/>
      <c r="AB487" s="13"/>
      <c r="AC487" s="6"/>
      <c r="AD487" s="13"/>
    </row>
    <row r="488" spans="13:30" ht="12.75">
      <c r="M488" s="21"/>
      <c r="N488" s="462"/>
      <c r="O488" s="6"/>
      <c r="P488" s="6"/>
      <c r="Q488" s="7"/>
      <c r="R488" s="7"/>
      <c r="S488" s="6"/>
      <c r="T488" s="6"/>
      <c r="U488" s="8"/>
      <c r="V488" s="8"/>
      <c r="W488" s="7"/>
      <c r="X488" s="9"/>
      <c r="Y488" s="10"/>
      <c r="Z488" s="11"/>
      <c r="AA488" s="12"/>
      <c r="AB488" s="13"/>
      <c r="AC488" s="6"/>
      <c r="AD488" s="13"/>
    </row>
    <row r="489" spans="13:30" ht="12.75">
      <c r="M489" s="21"/>
      <c r="N489" s="462"/>
      <c r="O489" s="6"/>
      <c r="P489" s="6"/>
      <c r="Q489" s="7"/>
      <c r="R489" s="7"/>
      <c r="S489" s="6"/>
      <c r="T489" s="6"/>
      <c r="U489" s="8"/>
      <c r="V489" s="8"/>
      <c r="W489" s="7"/>
      <c r="X489" s="9"/>
      <c r="Y489" s="10"/>
      <c r="Z489" s="11"/>
      <c r="AA489" s="12"/>
      <c r="AB489" s="13"/>
      <c r="AC489" s="6"/>
      <c r="AD489" s="13"/>
    </row>
    <row r="490" spans="13:30" ht="12.75">
      <c r="M490" s="21"/>
      <c r="N490" s="462"/>
      <c r="O490" s="6"/>
      <c r="P490" s="6"/>
      <c r="Q490" s="7"/>
      <c r="R490" s="7"/>
      <c r="S490" s="6"/>
      <c r="T490" s="6"/>
      <c r="U490" s="8"/>
      <c r="V490" s="8"/>
      <c r="W490" s="7"/>
      <c r="X490" s="9"/>
      <c r="Y490" s="10"/>
      <c r="Z490" s="11"/>
      <c r="AA490" s="12"/>
      <c r="AB490" s="13"/>
      <c r="AC490" s="6"/>
      <c r="AD490" s="13"/>
    </row>
    <row r="491" spans="13:30" ht="12.75">
      <c r="M491" s="21"/>
      <c r="N491" s="462"/>
      <c r="O491" s="6"/>
      <c r="P491" s="6"/>
      <c r="Q491" s="7"/>
      <c r="R491" s="7"/>
      <c r="S491" s="6"/>
      <c r="T491" s="6"/>
      <c r="U491" s="8"/>
      <c r="V491" s="8"/>
      <c r="W491" s="7"/>
      <c r="X491" s="9"/>
      <c r="Y491" s="10"/>
      <c r="Z491" s="11"/>
      <c r="AA491" s="12"/>
      <c r="AB491" s="13"/>
      <c r="AC491" s="6"/>
      <c r="AD491" s="13"/>
    </row>
    <row r="492" spans="13:30" ht="12.75">
      <c r="M492" s="21"/>
      <c r="N492" s="462"/>
      <c r="O492" s="6"/>
      <c r="P492" s="6"/>
      <c r="Q492" s="7"/>
      <c r="R492" s="7"/>
      <c r="S492" s="6"/>
      <c r="T492" s="6"/>
      <c r="U492" s="8"/>
      <c r="V492" s="8"/>
      <c r="W492" s="7"/>
      <c r="X492" s="9"/>
      <c r="Y492" s="10"/>
      <c r="Z492" s="11"/>
      <c r="AA492" s="12"/>
      <c r="AB492" s="13"/>
      <c r="AC492" s="6"/>
      <c r="AD492" s="13"/>
    </row>
    <row r="493" spans="13:30" ht="12.75">
      <c r="M493" s="21"/>
      <c r="N493" s="462"/>
      <c r="O493" s="6"/>
      <c r="P493" s="6"/>
      <c r="Q493" s="7"/>
      <c r="R493" s="7"/>
      <c r="S493" s="6"/>
      <c r="T493" s="6"/>
      <c r="U493" s="8"/>
      <c r="V493" s="8"/>
      <c r="W493" s="7"/>
      <c r="X493" s="9"/>
      <c r="Y493" s="10"/>
      <c r="Z493" s="11"/>
      <c r="AA493" s="12"/>
      <c r="AB493" s="13"/>
      <c r="AC493" s="6"/>
      <c r="AD493" s="13"/>
    </row>
    <row r="494" spans="13:30" ht="12.75">
      <c r="M494" s="21"/>
      <c r="N494" s="462"/>
      <c r="O494" s="6"/>
      <c r="P494" s="6"/>
      <c r="Q494" s="7"/>
      <c r="R494" s="7"/>
      <c r="S494" s="6"/>
      <c r="T494" s="6"/>
      <c r="U494" s="8"/>
      <c r="V494" s="8"/>
      <c r="W494" s="7"/>
      <c r="X494" s="9"/>
      <c r="Y494" s="10"/>
      <c r="Z494" s="11"/>
      <c r="AA494" s="12"/>
      <c r="AB494" s="13"/>
      <c r="AC494" s="6"/>
      <c r="AD494" s="13"/>
    </row>
    <row r="495" spans="13:30" ht="12.75">
      <c r="M495" s="21"/>
      <c r="N495" s="462"/>
      <c r="O495" s="6"/>
      <c r="P495" s="6"/>
      <c r="Q495" s="7"/>
      <c r="R495" s="7"/>
      <c r="S495" s="6"/>
      <c r="T495" s="6"/>
      <c r="U495" s="8"/>
      <c r="V495" s="8"/>
      <c r="W495" s="7"/>
      <c r="X495" s="9"/>
      <c r="Y495" s="10"/>
      <c r="Z495" s="11"/>
      <c r="AA495" s="12"/>
      <c r="AB495" s="13"/>
      <c r="AC495" s="6"/>
      <c r="AD495" s="13"/>
    </row>
    <row r="496" spans="13:30" ht="12.75">
      <c r="M496" s="21"/>
      <c r="N496" s="462"/>
      <c r="O496" s="6"/>
      <c r="P496" s="6"/>
      <c r="Q496" s="7"/>
      <c r="R496" s="7"/>
      <c r="S496" s="6"/>
      <c r="T496" s="6"/>
      <c r="U496" s="8"/>
      <c r="V496" s="8"/>
      <c r="W496" s="7"/>
      <c r="X496" s="9"/>
      <c r="Y496" s="10"/>
      <c r="Z496" s="11"/>
      <c r="AA496" s="12"/>
      <c r="AB496" s="13"/>
      <c r="AC496" s="6"/>
      <c r="AD496" s="13"/>
    </row>
    <row r="497" spans="13:30" ht="12.75">
      <c r="M497" s="21"/>
      <c r="N497" s="462"/>
      <c r="O497" s="6"/>
      <c r="P497" s="6"/>
      <c r="Q497" s="7"/>
      <c r="R497" s="7"/>
      <c r="S497" s="6"/>
      <c r="T497" s="6"/>
      <c r="U497" s="8"/>
      <c r="V497" s="8"/>
      <c r="W497" s="7"/>
      <c r="X497" s="9"/>
      <c r="Y497" s="10"/>
      <c r="Z497" s="11"/>
      <c r="AA497" s="12"/>
      <c r="AB497" s="13"/>
      <c r="AC497" s="6"/>
      <c r="AD497" s="13"/>
    </row>
    <row r="498" spans="13:30" ht="12.75">
      <c r="M498" s="21"/>
      <c r="N498" s="462"/>
      <c r="O498" s="6"/>
      <c r="P498" s="6"/>
      <c r="Q498" s="7"/>
      <c r="R498" s="7"/>
      <c r="S498" s="6"/>
      <c r="T498" s="6"/>
      <c r="U498" s="8"/>
      <c r="V498" s="8"/>
      <c r="W498" s="7"/>
      <c r="X498" s="9"/>
      <c r="Y498" s="10"/>
      <c r="Z498" s="11"/>
      <c r="AA498" s="12"/>
      <c r="AB498" s="13"/>
      <c r="AC498" s="6"/>
      <c r="AD498" s="13"/>
    </row>
    <row r="499" spans="13:30" ht="12.75">
      <c r="M499" s="21"/>
      <c r="N499" s="462"/>
      <c r="O499" s="6"/>
      <c r="P499" s="6"/>
      <c r="Q499" s="7"/>
      <c r="R499" s="7"/>
      <c r="S499" s="6"/>
      <c r="T499" s="6"/>
      <c r="U499" s="8"/>
      <c r="V499" s="8"/>
      <c r="W499" s="7"/>
      <c r="X499" s="9"/>
      <c r="Y499" s="10"/>
      <c r="Z499" s="11"/>
      <c r="AA499" s="12"/>
      <c r="AB499" s="13"/>
      <c r="AC499" s="6"/>
      <c r="AD499" s="13"/>
    </row>
    <row r="500" spans="13:30" ht="12.75">
      <c r="M500" s="21"/>
      <c r="N500" s="462"/>
      <c r="O500" s="6"/>
      <c r="P500" s="6"/>
      <c r="Q500" s="7"/>
      <c r="R500" s="7"/>
      <c r="S500" s="6"/>
      <c r="T500" s="6"/>
      <c r="U500" s="8"/>
      <c r="V500" s="8"/>
      <c r="W500" s="7"/>
      <c r="X500" s="9"/>
      <c r="Y500" s="10"/>
      <c r="Z500" s="11"/>
      <c r="AA500" s="12"/>
      <c r="AB500" s="13"/>
      <c r="AC500" s="6"/>
      <c r="AD500" s="13"/>
    </row>
    <row r="501" spans="13:30" ht="12.75">
      <c r="M501" s="21"/>
      <c r="N501" s="462"/>
      <c r="O501" s="6"/>
      <c r="P501" s="6"/>
      <c r="Q501" s="7"/>
      <c r="R501" s="7"/>
      <c r="S501" s="6"/>
      <c r="T501" s="6"/>
      <c r="U501" s="8"/>
      <c r="V501" s="8"/>
      <c r="W501" s="7"/>
      <c r="X501" s="9"/>
      <c r="Y501" s="10"/>
      <c r="Z501" s="11"/>
      <c r="AA501" s="12"/>
      <c r="AB501" s="13"/>
      <c r="AC501" s="6"/>
      <c r="AD501" s="13"/>
    </row>
    <row r="502" spans="13:30" ht="12.75">
      <c r="M502" s="21"/>
      <c r="N502" s="462"/>
      <c r="O502" s="6"/>
      <c r="P502" s="6"/>
      <c r="Q502" s="7"/>
      <c r="R502" s="7"/>
      <c r="S502" s="6"/>
      <c r="T502" s="6"/>
      <c r="U502" s="8"/>
      <c r="V502" s="8"/>
      <c r="W502" s="7"/>
      <c r="X502" s="9"/>
      <c r="Y502" s="10"/>
      <c r="Z502" s="11"/>
      <c r="AA502" s="12"/>
      <c r="AB502" s="13"/>
      <c r="AC502" s="6"/>
      <c r="AD502" s="13"/>
    </row>
    <row r="503" spans="13:30" ht="12.75">
      <c r="M503" s="21"/>
      <c r="N503" s="462"/>
      <c r="O503" s="6"/>
      <c r="P503" s="6"/>
      <c r="Q503" s="7"/>
      <c r="R503" s="7"/>
      <c r="S503" s="6"/>
      <c r="T503" s="6"/>
      <c r="U503" s="8"/>
      <c r="V503" s="8"/>
      <c r="W503" s="7"/>
      <c r="X503" s="9"/>
      <c r="Y503" s="10"/>
      <c r="Z503" s="11"/>
      <c r="AA503" s="12"/>
      <c r="AB503" s="13"/>
      <c r="AC503" s="6"/>
      <c r="AD503" s="13"/>
    </row>
    <row r="504" spans="13:30" ht="12.75">
      <c r="M504" s="21"/>
      <c r="N504" s="462"/>
      <c r="O504" s="6"/>
      <c r="P504" s="6"/>
      <c r="Q504" s="7"/>
      <c r="R504" s="7"/>
      <c r="S504" s="6"/>
      <c r="T504" s="6"/>
      <c r="U504" s="8"/>
      <c r="V504" s="8"/>
      <c r="W504" s="7"/>
      <c r="X504" s="9"/>
      <c r="Y504" s="10"/>
      <c r="Z504" s="11"/>
      <c r="AA504" s="12"/>
      <c r="AB504" s="13"/>
      <c r="AC504" s="6"/>
      <c r="AD504" s="13"/>
    </row>
    <row r="505" spans="13:30" ht="12.75">
      <c r="M505" s="21"/>
      <c r="N505" s="462"/>
      <c r="O505" s="6"/>
      <c r="P505" s="6"/>
      <c r="Q505" s="7"/>
      <c r="R505" s="7"/>
      <c r="S505" s="6"/>
      <c r="T505" s="6"/>
      <c r="U505" s="8"/>
      <c r="V505" s="8"/>
      <c r="W505" s="7"/>
      <c r="X505" s="9"/>
      <c r="Y505" s="10"/>
      <c r="Z505" s="11"/>
      <c r="AA505" s="12"/>
      <c r="AB505" s="13"/>
      <c r="AC505" s="6"/>
      <c r="AD505" s="13"/>
    </row>
    <row r="506" spans="13:30" ht="12.75">
      <c r="M506" s="21"/>
      <c r="N506" s="462"/>
      <c r="O506" s="6"/>
      <c r="P506" s="6"/>
      <c r="Q506" s="7"/>
      <c r="R506" s="7"/>
      <c r="S506" s="6"/>
      <c r="T506" s="6"/>
      <c r="U506" s="8"/>
      <c r="V506" s="8"/>
      <c r="W506" s="7"/>
      <c r="X506" s="9"/>
      <c r="Y506" s="10"/>
      <c r="Z506" s="11"/>
      <c r="AA506" s="12"/>
      <c r="AB506" s="13"/>
      <c r="AC506" s="6"/>
      <c r="AD506" s="13"/>
    </row>
    <row r="507" spans="13:30" ht="12.75">
      <c r="M507" s="21"/>
      <c r="N507" s="462"/>
      <c r="O507" s="6"/>
      <c r="P507" s="6"/>
      <c r="Q507" s="7"/>
      <c r="R507" s="7"/>
      <c r="S507" s="6"/>
      <c r="T507" s="6"/>
      <c r="U507" s="8"/>
      <c r="V507" s="8"/>
      <c r="W507" s="7"/>
      <c r="X507" s="9"/>
      <c r="Y507" s="10"/>
      <c r="Z507" s="11"/>
      <c r="AA507" s="12"/>
      <c r="AB507" s="13"/>
      <c r="AC507" s="6"/>
      <c r="AD507" s="13"/>
    </row>
    <row r="508" spans="13:30" ht="12.75">
      <c r="M508" s="21"/>
      <c r="N508" s="462"/>
      <c r="O508" s="6"/>
      <c r="P508" s="6"/>
      <c r="Q508" s="7"/>
      <c r="R508" s="7"/>
      <c r="S508" s="6"/>
      <c r="T508" s="6"/>
      <c r="U508" s="8"/>
      <c r="V508" s="8"/>
      <c r="W508" s="7"/>
      <c r="X508" s="9"/>
      <c r="Y508" s="10"/>
      <c r="Z508" s="11"/>
      <c r="AA508" s="12"/>
      <c r="AB508" s="13"/>
      <c r="AC508" s="6"/>
      <c r="AD508" s="13"/>
    </row>
    <row r="509" spans="13:30" ht="12.75">
      <c r="M509" s="21"/>
      <c r="N509" s="462"/>
      <c r="O509" s="6"/>
      <c r="P509" s="6"/>
      <c r="Q509" s="7"/>
      <c r="R509" s="7"/>
      <c r="S509" s="6"/>
      <c r="T509" s="6"/>
      <c r="U509" s="8"/>
      <c r="V509" s="8"/>
      <c r="W509" s="7"/>
      <c r="X509" s="9"/>
      <c r="Y509" s="10"/>
      <c r="Z509" s="11"/>
      <c r="AA509" s="12"/>
      <c r="AB509" s="13"/>
      <c r="AC509" s="6"/>
      <c r="AD509" s="13"/>
    </row>
    <row r="510" spans="13:30" ht="12.75">
      <c r="M510" s="21"/>
      <c r="N510" s="462"/>
      <c r="O510" s="6"/>
      <c r="P510" s="6"/>
      <c r="Q510" s="7"/>
      <c r="R510" s="7"/>
      <c r="S510" s="6"/>
      <c r="T510" s="6"/>
      <c r="U510" s="8"/>
      <c r="V510" s="8"/>
      <c r="W510" s="7"/>
      <c r="X510" s="9"/>
      <c r="Y510" s="10"/>
      <c r="Z510" s="11"/>
      <c r="AA510" s="12"/>
      <c r="AB510" s="13"/>
      <c r="AC510" s="6"/>
      <c r="AD510" s="13"/>
    </row>
    <row r="511" spans="13:30" ht="12.75">
      <c r="M511" s="21"/>
      <c r="N511" s="462"/>
      <c r="O511" s="6"/>
      <c r="P511" s="6"/>
      <c r="Q511" s="7"/>
      <c r="R511" s="7"/>
      <c r="S511" s="6"/>
      <c r="T511" s="6"/>
      <c r="U511" s="8"/>
      <c r="V511" s="8"/>
      <c r="W511" s="7"/>
      <c r="X511" s="9"/>
      <c r="Y511" s="10"/>
      <c r="Z511" s="11"/>
      <c r="AA511" s="12"/>
      <c r="AB511" s="13"/>
      <c r="AC511" s="6"/>
      <c r="AD511" s="13"/>
    </row>
    <row r="512" spans="13:30" ht="12.75">
      <c r="M512" s="21"/>
      <c r="N512" s="462"/>
      <c r="O512" s="6"/>
      <c r="P512" s="6"/>
      <c r="Q512" s="7"/>
      <c r="R512" s="7"/>
      <c r="S512" s="6"/>
      <c r="T512" s="6"/>
      <c r="U512" s="8"/>
      <c r="V512" s="8"/>
      <c r="W512" s="7"/>
      <c r="X512" s="9"/>
      <c r="Y512" s="10"/>
      <c r="Z512" s="11"/>
      <c r="AA512" s="12"/>
      <c r="AB512" s="13"/>
      <c r="AC512" s="6"/>
      <c r="AD512" s="13"/>
    </row>
    <row r="513" spans="13:30" ht="12.75">
      <c r="M513" s="21"/>
      <c r="N513" s="462"/>
      <c r="O513" s="6"/>
      <c r="P513" s="6"/>
      <c r="Q513" s="7"/>
      <c r="R513" s="7"/>
      <c r="S513" s="6"/>
      <c r="T513" s="6"/>
      <c r="U513" s="8"/>
      <c r="V513" s="8"/>
      <c r="W513" s="7"/>
      <c r="X513" s="9"/>
      <c r="Y513" s="10"/>
      <c r="Z513" s="11"/>
      <c r="AA513" s="12"/>
      <c r="AB513" s="13"/>
      <c r="AC513" s="6"/>
      <c r="AD513" s="13"/>
    </row>
    <row r="514" spans="13:30" ht="12.75">
      <c r="M514" s="21"/>
      <c r="N514" s="462"/>
      <c r="O514" s="6"/>
      <c r="P514" s="6"/>
      <c r="Q514" s="7"/>
      <c r="R514" s="7"/>
      <c r="S514" s="6"/>
      <c r="T514" s="6"/>
      <c r="U514" s="8"/>
      <c r="V514" s="8"/>
      <c r="W514" s="7"/>
      <c r="X514" s="9"/>
      <c r="Y514" s="10"/>
      <c r="Z514" s="11"/>
      <c r="AA514" s="12"/>
      <c r="AB514" s="13"/>
      <c r="AC514" s="6"/>
      <c r="AD514" s="13"/>
    </row>
    <row r="515" spans="13:30" ht="12.75">
      <c r="M515" s="21"/>
      <c r="N515" s="462"/>
      <c r="O515" s="6"/>
      <c r="P515" s="6"/>
      <c r="Q515" s="7"/>
      <c r="R515" s="7"/>
      <c r="S515" s="6"/>
      <c r="T515" s="6"/>
      <c r="U515" s="8"/>
      <c r="V515" s="8"/>
      <c r="W515" s="7"/>
      <c r="X515" s="9"/>
      <c r="Y515" s="10"/>
      <c r="Z515" s="11"/>
      <c r="AA515" s="12"/>
      <c r="AB515" s="13"/>
      <c r="AC515" s="6"/>
      <c r="AD515" s="13"/>
    </row>
    <row r="516" spans="13:30" ht="12.75">
      <c r="M516" s="21"/>
      <c r="N516" s="462"/>
      <c r="O516" s="6"/>
      <c r="P516" s="6"/>
      <c r="Q516" s="7"/>
      <c r="R516" s="7"/>
      <c r="S516" s="6"/>
      <c r="T516" s="6"/>
      <c r="U516" s="8"/>
      <c r="V516" s="8"/>
      <c r="W516" s="7"/>
      <c r="X516" s="9"/>
      <c r="Y516" s="10"/>
      <c r="Z516" s="11"/>
      <c r="AA516" s="12"/>
      <c r="AB516" s="13"/>
      <c r="AC516" s="6"/>
      <c r="AD516" s="13"/>
    </row>
    <row r="517" spans="13:30" ht="12.75">
      <c r="M517" s="21"/>
      <c r="N517" s="462"/>
      <c r="O517" s="6"/>
      <c r="P517" s="6"/>
      <c r="Q517" s="7"/>
      <c r="R517" s="7"/>
      <c r="S517" s="6"/>
      <c r="T517" s="6"/>
      <c r="U517" s="8"/>
      <c r="V517" s="8"/>
      <c r="W517" s="7"/>
      <c r="X517" s="9"/>
      <c r="Y517" s="10"/>
      <c r="Z517" s="11"/>
      <c r="AA517" s="12"/>
      <c r="AB517" s="13"/>
      <c r="AC517" s="6"/>
      <c r="AD517" s="13"/>
    </row>
    <row r="518" spans="13:30" ht="12.75">
      <c r="M518" s="21"/>
      <c r="N518" s="462"/>
      <c r="O518" s="6"/>
      <c r="P518" s="6"/>
      <c r="Q518" s="7"/>
      <c r="R518" s="7"/>
      <c r="S518" s="6"/>
      <c r="T518" s="6"/>
      <c r="U518" s="8"/>
      <c r="V518" s="8"/>
      <c r="W518" s="7"/>
      <c r="X518" s="9"/>
      <c r="Y518" s="10"/>
      <c r="Z518" s="11"/>
      <c r="AA518" s="12"/>
      <c r="AB518" s="13"/>
      <c r="AC518" s="6"/>
      <c r="AD518" s="13"/>
    </row>
    <row r="519" spans="13:30" ht="12.75">
      <c r="M519" s="21"/>
      <c r="N519" s="462"/>
      <c r="O519" s="6"/>
      <c r="P519" s="6"/>
      <c r="Q519" s="7"/>
      <c r="R519" s="7"/>
      <c r="S519" s="6"/>
      <c r="T519" s="6"/>
      <c r="U519" s="8"/>
      <c r="V519" s="8"/>
      <c r="W519" s="7"/>
      <c r="X519" s="9"/>
      <c r="Y519" s="10"/>
      <c r="Z519" s="11"/>
      <c r="AA519" s="12"/>
      <c r="AB519" s="13"/>
      <c r="AC519" s="6"/>
      <c r="AD519" s="13"/>
    </row>
    <row r="520" spans="13:30" ht="12.75">
      <c r="M520" s="21"/>
      <c r="N520" s="462"/>
      <c r="O520" s="6"/>
      <c r="P520" s="6"/>
      <c r="Q520" s="7"/>
      <c r="R520" s="7"/>
      <c r="S520" s="6"/>
      <c r="T520" s="6"/>
      <c r="U520" s="8"/>
      <c r="V520" s="8"/>
      <c r="W520" s="7"/>
      <c r="X520" s="9"/>
      <c r="Y520" s="10"/>
      <c r="Z520" s="11"/>
      <c r="AA520" s="12"/>
      <c r="AB520" s="13"/>
      <c r="AC520" s="6"/>
      <c r="AD520" s="13"/>
    </row>
    <row r="521" spans="13:30" ht="12.75">
      <c r="M521" s="21"/>
      <c r="N521" s="462"/>
      <c r="O521" s="6"/>
      <c r="P521" s="6"/>
      <c r="Q521" s="7"/>
      <c r="R521" s="7"/>
      <c r="S521" s="6"/>
      <c r="T521" s="6"/>
      <c r="U521" s="8"/>
      <c r="V521" s="8"/>
      <c r="W521" s="7"/>
      <c r="X521" s="9"/>
      <c r="Y521" s="10"/>
      <c r="Z521" s="11"/>
      <c r="AA521" s="12"/>
      <c r="AB521" s="13"/>
      <c r="AC521" s="6"/>
      <c r="AD521" s="13"/>
    </row>
    <row r="522" spans="13:30" ht="12.75">
      <c r="M522" s="21"/>
      <c r="N522" s="462"/>
      <c r="O522" s="6"/>
      <c r="P522" s="6"/>
      <c r="Q522" s="7"/>
      <c r="R522" s="7"/>
      <c r="S522" s="6"/>
      <c r="T522" s="6"/>
      <c r="U522" s="8"/>
      <c r="V522" s="8"/>
      <c r="W522" s="7"/>
      <c r="X522" s="9"/>
      <c r="Y522" s="10"/>
      <c r="Z522" s="11"/>
      <c r="AA522" s="12"/>
      <c r="AB522" s="13"/>
      <c r="AC522" s="6"/>
      <c r="AD522" s="13"/>
    </row>
    <row r="523" spans="13:30" ht="12.75">
      <c r="M523" s="21"/>
      <c r="N523" s="462"/>
      <c r="O523" s="6"/>
      <c r="P523" s="6"/>
      <c r="Q523" s="7"/>
      <c r="R523" s="7"/>
      <c r="S523" s="6"/>
      <c r="T523" s="6"/>
      <c r="U523" s="8"/>
      <c r="V523" s="8"/>
      <c r="W523" s="7"/>
      <c r="X523" s="9"/>
      <c r="Y523" s="10"/>
      <c r="Z523" s="11"/>
      <c r="AA523" s="12"/>
      <c r="AB523" s="13"/>
      <c r="AC523" s="6"/>
      <c r="AD523" s="13"/>
    </row>
    <row r="524" spans="13:30" ht="12.75">
      <c r="M524" s="21"/>
      <c r="N524" s="462"/>
      <c r="O524" s="6"/>
      <c r="P524" s="6"/>
      <c r="Q524" s="7"/>
      <c r="R524" s="7"/>
      <c r="S524" s="6"/>
      <c r="T524" s="6"/>
      <c r="U524" s="8"/>
      <c r="V524" s="8"/>
      <c r="W524" s="7"/>
      <c r="X524" s="9"/>
      <c r="Y524" s="10"/>
      <c r="Z524" s="11"/>
      <c r="AA524" s="12"/>
      <c r="AB524" s="13"/>
      <c r="AC524" s="6"/>
      <c r="AD524" s="13"/>
    </row>
    <row r="525" spans="13:30" ht="12.75">
      <c r="M525" s="21"/>
      <c r="N525" s="462"/>
      <c r="O525" s="6"/>
      <c r="P525" s="6"/>
      <c r="Q525" s="7"/>
      <c r="R525" s="7"/>
      <c r="S525" s="6"/>
      <c r="T525" s="6"/>
      <c r="U525" s="8"/>
      <c r="V525" s="8"/>
      <c r="W525" s="7"/>
      <c r="X525" s="9"/>
      <c r="Y525" s="10"/>
      <c r="Z525" s="11"/>
      <c r="AA525" s="12"/>
      <c r="AB525" s="13"/>
      <c r="AC525" s="6"/>
      <c r="AD525" s="13"/>
    </row>
    <row r="526" spans="13:30" ht="12.75">
      <c r="M526" s="21"/>
      <c r="N526" s="462"/>
      <c r="O526" s="6"/>
      <c r="P526" s="6"/>
      <c r="Q526" s="7"/>
      <c r="R526" s="7"/>
      <c r="S526" s="6"/>
      <c r="T526" s="6"/>
      <c r="U526" s="8"/>
      <c r="V526" s="8"/>
      <c r="W526" s="7"/>
      <c r="X526" s="9"/>
      <c r="Y526" s="10"/>
      <c r="Z526" s="11"/>
      <c r="AA526" s="12"/>
      <c r="AB526" s="13"/>
      <c r="AC526" s="6"/>
      <c r="AD526" s="13"/>
    </row>
    <row r="527" spans="13:30" ht="12.75">
      <c r="M527" s="21"/>
      <c r="N527" s="462"/>
      <c r="O527" s="6"/>
      <c r="P527" s="6"/>
      <c r="Q527" s="7"/>
      <c r="R527" s="7"/>
      <c r="S527" s="6"/>
      <c r="T527" s="6"/>
      <c r="U527" s="8"/>
      <c r="V527" s="8"/>
      <c r="W527" s="7"/>
      <c r="X527" s="9"/>
      <c r="Y527" s="10"/>
      <c r="Z527" s="11"/>
      <c r="AA527" s="12"/>
      <c r="AB527" s="13"/>
      <c r="AC527" s="6"/>
      <c r="AD527" s="13"/>
    </row>
    <row r="528" spans="13:30" ht="12.75">
      <c r="M528" s="21"/>
      <c r="N528" s="462"/>
      <c r="O528" s="6"/>
      <c r="P528" s="6"/>
      <c r="Q528" s="7"/>
      <c r="R528" s="7"/>
      <c r="S528" s="6"/>
      <c r="T528" s="6"/>
      <c r="U528" s="8"/>
      <c r="V528" s="8"/>
      <c r="W528" s="7"/>
      <c r="X528" s="9"/>
      <c r="Y528" s="10"/>
      <c r="Z528" s="11"/>
      <c r="AA528" s="12"/>
      <c r="AB528" s="13"/>
      <c r="AC528" s="6"/>
      <c r="AD528" s="13"/>
    </row>
    <row r="529" spans="13:30" ht="12.75">
      <c r="M529" s="21"/>
      <c r="N529" s="462"/>
      <c r="O529" s="6"/>
      <c r="P529" s="6"/>
      <c r="Q529" s="7"/>
      <c r="R529" s="7"/>
      <c r="S529" s="6"/>
      <c r="T529" s="6"/>
      <c r="U529" s="8"/>
      <c r="V529" s="8"/>
      <c r="W529" s="7"/>
      <c r="X529" s="9"/>
      <c r="Y529" s="10"/>
      <c r="Z529" s="11"/>
      <c r="AA529" s="12"/>
      <c r="AB529" s="13"/>
      <c r="AC529" s="6"/>
      <c r="AD529" s="13"/>
    </row>
    <row r="530" spans="13:30" ht="12.75">
      <c r="M530" s="21"/>
      <c r="N530" s="462"/>
      <c r="O530" s="6"/>
      <c r="P530" s="6"/>
      <c r="Q530" s="7"/>
      <c r="R530" s="7"/>
      <c r="S530" s="6"/>
      <c r="T530" s="6"/>
      <c r="U530" s="8"/>
      <c r="V530" s="8"/>
      <c r="W530" s="7"/>
      <c r="X530" s="9"/>
      <c r="Y530" s="10"/>
      <c r="Z530" s="11"/>
      <c r="AA530" s="12"/>
      <c r="AB530" s="13"/>
      <c r="AC530" s="6"/>
      <c r="AD530" s="13"/>
    </row>
    <row r="531" spans="13:30" ht="12.75">
      <c r="M531" s="21"/>
      <c r="N531" s="462"/>
      <c r="O531" s="6"/>
      <c r="P531" s="6"/>
      <c r="Q531" s="7"/>
      <c r="R531" s="7"/>
      <c r="S531" s="6"/>
      <c r="T531" s="6"/>
      <c r="U531" s="8"/>
      <c r="V531" s="8"/>
      <c r="W531" s="7"/>
      <c r="X531" s="9"/>
      <c r="Y531" s="10"/>
      <c r="Z531" s="11"/>
      <c r="AA531" s="12"/>
      <c r="AB531" s="13"/>
      <c r="AC531" s="6"/>
      <c r="AD531" s="13"/>
    </row>
    <row r="532" spans="13:30" ht="12.75">
      <c r="M532" s="21"/>
      <c r="N532" s="462"/>
      <c r="O532" s="6"/>
      <c r="P532" s="6"/>
      <c r="Q532" s="7"/>
      <c r="R532" s="7"/>
      <c r="S532" s="6"/>
      <c r="T532" s="6"/>
      <c r="U532" s="8"/>
      <c r="V532" s="8"/>
      <c r="W532" s="7"/>
      <c r="X532" s="9"/>
      <c r="Y532" s="10"/>
      <c r="Z532" s="11"/>
      <c r="AA532" s="12"/>
      <c r="AB532" s="13"/>
      <c r="AC532" s="6"/>
      <c r="AD532" s="13"/>
    </row>
    <row r="533" spans="13:30" ht="12.75">
      <c r="M533" s="21"/>
      <c r="N533" s="462"/>
      <c r="O533" s="6"/>
      <c r="P533" s="6"/>
      <c r="Q533" s="7"/>
      <c r="R533" s="7"/>
      <c r="S533" s="6"/>
      <c r="T533" s="6"/>
      <c r="U533" s="8"/>
      <c r="V533" s="8"/>
      <c r="W533" s="7"/>
      <c r="X533" s="9"/>
      <c r="Y533" s="10"/>
      <c r="Z533" s="11"/>
      <c r="AA533" s="12"/>
      <c r="AB533" s="13"/>
      <c r="AC533" s="6"/>
      <c r="AD533" s="13"/>
    </row>
    <row r="534" spans="13:30" ht="12.75">
      <c r="M534" s="21"/>
      <c r="N534" s="462"/>
      <c r="O534" s="6"/>
      <c r="P534" s="6"/>
      <c r="Q534" s="7"/>
      <c r="R534" s="7"/>
      <c r="S534" s="6"/>
      <c r="T534" s="6"/>
      <c r="U534" s="8"/>
      <c r="V534" s="8"/>
      <c r="W534" s="7"/>
      <c r="X534" s="9"/>
      <c r="Y534" s="10"/>
      <c r="Z534" s="11"/>
      <c r="AA534" s="12"/>
      <c r="AB534" s="13"/>
      <c r="AC534" s="6"/>
      <c r="AD534" s="13"/>
    </row>
    <row r="535" spans="13:30" ht="12.75">
      <c r="M535" s="21"/>
      <c r="N535" s="462"/>
      <c r="O535" s="6"/>
      <c r="P535" s="6"/>
      <c r="Q535" s="7"/>
      <c r="R535" s="7"/>
      <c r="S535" s="6"/>
      <c r="T535" s="6"/>
      <c r="U535" s="8"/>
      <c r="V535" s="8"/>
      <c r="W535" s="7"/>
      <c r="X535" s="9"/>
      <c r="Y535" s="10"/>
      <c r="Z535" s="11"/>
      <c r="AA535" s="12"/>
      <c r="AB535" s="13"/>
      <c r="AC535" s="6"/>
      <c r="AD535" s="13"/>
    </row>
    <row r="536" spans="13:30" ht="12.75">
      <c r="M536" s="21"/>
      <c r="N536" s="462"/>
      <c r="O536" s="6"/>
      <c r="P536" s="6"/>
      <c r="Q536" s="7"/>
      <c r="R536" s="7"/>
      <c r="S536" s="6"/>
      <c r="T536" s="6"/>
      <c r="U536" s="8"/>
      <c r="V536" s="8"/>
      <c r="W536" s="7"/>
      <c r="X536" s="9"/>
      <c r="Y536" s="10"/>
      <c r="Z536" s="11"/>
      <c r="AA536" s="12"/>
      <c r="AB536" s="13"/>
      <c r="AC536" s="6"/>
      <c r="AD536" s="13"/>
    </row>
    <row r="537" spans="13:30" ht="12.75">
      <c r="M537" s="21"/>
      <c r="N537" s="462"/>
      <c r="O537" s="6"/>
      <c r="P537" s="6"/>
      <c r="Q537" s="7"/>
      <c r="R537" s="7"/>
      <c r="S537" s="6"/>
      <c r="T537" s="6"/>
      <c r="U537" s="8"/>
      <c r="V537" s="8"/>
      <c r="W537" s="7"/>
      <c r="X537" s="9"/>
      <c r="Y537" s="10"/>
      <c r="Z537" s="11"/>
      <c r="AA537" s="12"/>
      <c r="AB537" s="13"/>
      <c r="AC537" s="6"/>
      <c r="AD537" s="13"/>
    </row>
    <row r="538" spans="13:30" ht="12.75">
      <c r="M538" s="21"/>
      <c r="N538" s="462"/>
      <c r="O538" s="6"/>
      <c r="P538" s="6"/>
      <c r="Q538" s="7"/>
      <c r="R538" s="7"/>
      <c r="S538" s="6"/>
      <c r="T538" s="6"/>
      <c r="U538" s="8"/>
      <c r="V538" s="8"/>
      <c r="W538" s="7"/>
      <c r="X538" s="9"/>
      <c r="Y538" s="10"/>
      <c r="Z538" s="11"/>
      <c r="AA538" s="12"/>
      <c r="AB538" s="13"/>
      <c r="AC538" s="6"/>
      <c r="AD538" s="13"/>
    </row>
    <row r="539" spans="13:30" ht="12.75">
      <c r="M539" s="21"/>
      <c r="N539" s="462"/>
      <c r="O539" s="6"/>
      <c r="P539" s="6"/>
      <c r="Q539" s="7"/>
      <c r="R539" s="7"/>
      <c r="S539" s="6"/>
      <c r="T539" s="6"/>
      <c r="U539" s="8"/>
      <c r="V539" s="8"/>
      <c r="W539" s="7"/>
      <c r="X539" s="9"/>
      <c r="Y539" s="10"/>
      <c r="Z539" s="11"/>
      <c r="AA539" s="12"/>
      <c r="AB539" s="13"/>
      <c r="AC539" s="6"/>
      <c r="AD539" s="13"/>
    </row>
    <row r="540" spans="13:30" ht="12.75">
      <c r="M540" s="21"/>
      <c r="N540" s="462"/>
      <c r="O540" s="6"/>
      <c r="P540" s="6"/>
      <c r="Q540" s="7"/>
      <c r="R540" s="7"/>
      <c r="S540" s="6"/>
      <c r="T540" s="6"/>
      <c r="U540" s="8"/>
      <c r="V540" s="8"/>
      <c r="W540" s="7"/>
      <c r="X540" s="9"/>
      <c r="Y540" s="10"/>
      <c r="Z540" s="11"/>
      <c r="AA540" s="12"/>
      <c r="AB540" s="13"/>
      <c r="AC540" s="6"/>
      <c r="AD540" s="13"/>
    </row>
    <row r="541" spans="13:30" ht="12.75">
      <c r="M541" s="21"/>
      <c r="N541" s="462"/>
      <c r="O541" s="6"/>
      <c r="P541" s="6"/>
      <c r="Q541" s="7"/>
      <c r="R541" s="7"/>
      <c r="S541" s="6"/>
      <c r="T541" s="6"/>
      <c r="U541" s="8"/>
      <c r="V541" s="8"/>
      <c r="W541" s="7"/>
      <c r="X541" s="9"/>
      <c r="Y541" s="10"/>
      <c r="Z541" s="11"/>
      <c r="AA541" s="12"/>
      <c r="AB541" s="13"/>
      <c r="AC541" s="6"/>
      <c r="AD541" s="13"/>
    </row>
    <row r="542" spans="13:30" ht="12.75">
      <c r="M542" s="21"/>
      <c r="N542" s="462"/>
      <c r="O542" s="6"/>
      <c r="P542" s="6"/>
      <c r="Q542" s="7"/>
      <c r="R542" s="7"/>
      <c r="S542" s="6"/>
      <c r="T542" s="6"/>
      <c r="U542" s="8"/>
      <c r="V542" s="8"/>
      <c r="W542" s="7"/>
      <c r="X542" s="9"/>
      <c r="Y542" s="10"/>
      <c r="Z542" s="11"/>
      <c r="AA542" s="12"/>
      <c r="AB542" s="13"/>
      <c r="AC542" s="6"/>
      <c r="AD542" s="13"/>
    </row>
    <row r="543" spans="13:30" ht="12.75">
      <c r="M543" s="21"/>
      <c r="N543" s="462"/>
      <c r="O543" s="6"/>
      <c r="P543" s="6"/>
      <c r="Q543" s="7"/>
      <c r="R543" s="7"/>
      <c r="S543" s="6"/>
      <c r="T543" s="6"/>
      <c r="U543" s="8"/>
      <c r="V543" s="8"/>
      <c r="W543" s="7"/>
      <c r="X543" s="9"/>
      <c r="Y543" s="10"/>
      <c r="Z543" s="11"/>
      <c r="AA543" s="12"/>
      <c r="AB543" s="13"/>
      <c r="AC543" s="6"/>
      <c r="AD543" s="13"/>
    </row>
    <row r="544" spans="13:30" ht="12.75">
      <c r="M544" s="21"/>
      <c r="N544" s="462"/>
      <c r="O544" s="6"/>
      <c r="P544" s="6"/>
      <c r="Q544" s="7"/>
      <c r="R544" s="7"/>
      <c r="S544" s="6"/>
      <c r="T544" s="6"/>
      <c r="U544" s="8"/>
      <c r="V544" s="8"/>
      <c r="W544" s="7"/>
      <c r="X544" s="9"/>
      <c r="Y544" s="10"/>
      <c r="Z544" s="11"/>
      <c r="AA544" s="12"/>
      <c r="AB544" s="13"/>
      <c r="AC544" s="6"/>
      <c r="AD544" s="13"/>
    </row>
    <row r="545" spans="13:30" ht="12.75">
      <c r="M545" s="21"/>
      <c r="N545" s="462"/>
      <c r="O545" s="6"/>
      <c r="P545" s="6"/>
      <c r="Q545" s="7"/>
      <c r="R545" s="7"/>
      <c r="S545" s="6"/>
      <c r="T545" s="6"/>
      <c r="U545" s="8"/>
      <c r="V545" s="8"/>
      <c r="W545" s="7"/>
      <c r="X545" s="9"/>
      <c r="Y545" s="10"/>
      <c r="Z545" s="11"/>
      <c r="AA545" s="12"/>
      <c r="AB545" s="13"/>
      <c r="AC545" s="6"/>
      <c r="AD545" s="13"/>
    </row>
    <row r="546" spans="13:30" ht="12.75">
      <c r="M546" s="21"/>
      <c r="N546" s="462"/>
      <c r="O546" s="6"/>
      <c r="P546" s="6"/>
      <c r="Q546" s="7"/>
      <c r="R546" s="7"/>
      <c r="S546" s="6"/>
      <c r="T546" s="6"/>
      <c r="U546" s="8"/>
      <c r="V546" s="8"/>
      <c r="W546" s="7"/>
      <c r="X546" s="9"/>
      <c r="Y546" s="10"/>
      <c r="Z546" s="11"/>
      <c r="AA546" s="12"/>
      <c r="AB546" s="13"/>
      <c r="AC546" s="6"/>
      <c r="AD546" s="13"/>
    </row>
    <row r="547" spans="13:30" ht="12.75">
      <c r="M547" s="21"/>
      <c r="N547" s="462"/>
      <c r="O547" s="6"/>
      <c r="P547" s="6"/>
      <c r="Q547" s="7"/>
      <c r="R547" s="7"/>
      <c r="S547" s="6"/>
      <c r="T547" s="6"/>
      <c r="U547" s="8"/>
      <c r="V547" s="8"/>
      <c r="W547" s="7"/>
      <c r="X547" s="9"/>
      <c r="Y547" s="10"/>
      <c r="Z547" s="11"/>
      <c r="AA547" s="12"/>
      <c r="AB547" s="13"/>
      <c r="AC547" s="6"/>
      <c r="AD547" s="13"/>
    </row>
    <row r="548" spans="13:30" ht="12.75">
      <c r="M548" s="21"/>
      <c r="N548" s="462"/>
      <c r="O548" s="6"/>
      <c r="P548" s="6"/>
      <c r="Q548" s="7"/>
      <c r="R548" s="7"/>
      <c r="S548" s="6"/>
      <c r="T548" s="6"/>
      <c r="U548" s="8"/>
      <c r="V548" s="8"/>
      <c r="W548" s="7"/>
      <c r="X548" s="9"/>
      <c r="Y548" s="10"/>
      <c r="Z548" s="11"/>
      <c r="AA548" s="12"/>
      <c r="AB548" s="13"/>
      <c r="AC548" s="6"/>
      <c r="AD548" s="13"/>
    </row>
    <row r="549" spans="13:30" ht="12.75">
      <c r="M549" s="21"/>
      <c r="N549" s="462"/>
      <c r="O549" s="6"/>
      <c r="P549" s="6"/>
      <c r="Q549" s="7"/>
      <c r="R549" s="7"/>
      <c r="S549" s="6"/>
      <c r="T549" s="6"/>
      <c r="U549" s="8"/>
      <c r="V549" s="8"/>
      <c r="W549" s="7"/>
      <c r="X549" s="9"/>
      <c r="Y549" s="10"/>
      <c r="Z549" s="11"/>
      <c r="AA549" s="12"/>
      <c r="AB549" s="13"/>
      <c r="AC549" s="6"/>
      <c r="AD549" s="13"/>
    </row>
    <row r="550" spans="13:30" ht="12.75">
      <c r="M550" s="21"/>
      <c r="N550" s="462"/>
      <c r="O550" s="6"/>
      <c r="P550" s="6"/>
      <c r="Q550" s="7"/>
      <c r="R550" s="7"/>
      <c r="S550" s="6"/>
      <c r="T550" s="6"/>
      <c r="U550" s="8"/>
      <c r="V550" s="8"/>
      <c r="W550" s="7"/>
      <c r="X550" s="9"/>
      <c r="Y550" s="10"/>
      <c r="Z550" s="11"/>
      <c r="AA550" s="12"/>
      <c r="AB550" s="13"/>
      <c r="AC550" s="6"/>
      <c r="AD550" s="13"/>
    </row>
    <row r="551" spans="13:30" ht="12.75">
      <c r="M551" s="21"/>
      <c r="N551" s="462"/>
      <c r="O551" s="6"/>
      <c r="P551" s="6"/>
      <c r="Q551" s="7"/>
      <c r="R551" s="7"/>
      <c r="S551" s="6"/>
      <c r="T551" s="6"/>
      <c r="U551" s="8"/>
      <c r="V551" s="8"/>
      <c r="W551" s="7"/>
      <c r="X551" s="9"/>
      <c r="Y551" s="10"/>
      <c r="Z551" s="11"/>
      <c r="AA551" s="12"/>
      <c r="AB551" s="13"/>
      <c r="AC551" s="6"/>
      <c r="AD551" s="13"/>
    </row>
    <row r="552" spans="13:30" ht="12.75">
      <c r="M552" s="21"/>
      <c r="N552" s="462"/>
      <c r="O552" s="6"/>
      <c r="P552" s="6"/>
      <c r="Q552" s="7"/>
      <c r="R552" s="7"/>
      <c r="S552" s="6"/>
      <c r="T552" s="6"/>
      <c r="U552" s="8"/>
      <c r="V552" s="8"/>
      <c r="W552" s="7"/>
      <c r="X552" s="9"/>
      <c r="Y552" s="10"/>
      <c r="Z552" s="11"/>
      <c r="AA552" s="12"/>
      <c r="AB552" s="13"/>
      <c r="AC552" s="6"/>
      <c r="AD552" s="13"/>
    </row>
    <row r="553" spans="13:30" ht="12.75">
      <c r="M553" s="21"/>
      <c r="N553" s="462"/>
      <c r="O553" s="6"/>
      <c r="P553" s="6"/>
      <c r="Q553" s="7"/>
      <c r="R553" s="7"/>
      <c r="S553" s="6"/>
      <c r="T553" s="6"/>
      <c r="U553" s="8"/>
      <c r="V553" s="8"/>
      <c r="W553" s="7"/>
      <c r="X553" s="9"/>
      <c r="Y553" s="10"/>
      <c r="Z553" s="11"/>
      <c r="AA553" s="12"/>
      <c r="AB553" s="13"/>
      <c r="AC553" s="6"/>
      <c r="AD553" s="13"/>
    </row>
    <row r="554" spans="13:30" ht="12.75">
      <c r="M554" s="21"/>
      <c r="N554" s="462"/>
      <c r="O554" s="6"/>
      <c r="P554" s="6"/>
      <c r="Q554" s="7"/>
      <c r="R554" s="7"/>
      <c r="S554" s="6"/>
      <c r="T554" s="6"/>
      <c r="U554" s="8"/>
      <c r="V554" s="8"/>
      <c r="W554" s="7"/>
      <c r="X554" s="9"/>
      <c r="Y554" s="10"/>
      <c r="Z554" s="11"/>
      <c r="AA554" s="12"/>
      <c r="AB554" s="13"/>
      <c r="AC554" s="6"/>
      <c r="AD554" s="13"/>
    </row>
    <row r="555" spans="13:30" ht="12.75">
      <c r="M555" s="21"/>
      <c r="N555" s="462"/>
      <c r="O555" s="6"/>
      <c r="P555" s="6"/>
      <c r="Q555" s="7"/>
      <c r="R555" s="7"/>
      <c r="S555" s="6"/>
      <c r="T555" s="6"/>
      <c r="U555" s="8"/>
      <c r="V555" s="8"/>
      <c r="W555" s="7"/>
      <c r="X555" s="9"/>
      <c r="Y555" s="10"/>
      <c r="Z555" s="11"/>
      <c r="AA555" s="12"/>
      <c r="AB555" s="13"/>
      <c r="AC555" s="6"/>
      <c r="AD555" s="13"/>
    </row>
    <row r="556" spans="13:30" ht="12.75">
      <c r="M556" s="21"/>
      <c r="N556" s="462"/>
      <c r="O556" s="6"/>
      <c r="P556" s="6"/>
      <c r="Q556" s="7"/>
      <c r="R556" s="7"/>
      <c r="S556" s="6"/>
      <c r="T556" s="6"/>
      <c r="U556" s="8"/>
      <c r="V556" s="8"/>
      <c r="W556" s="7"/>
      <c r="X556" s="9"/>
      <c r="Y556" s="10"/>
      <c r="Z556" s="11"/>
      <c r="AA556" s="12"/>
      <c r="AB556" s="13"/>
      <c r="AC556" s="6"/>
      <c r="AD556" s="13"/>
    </row>
    <row r="557" spans="13:30" ht="12.75">
      <c r="M557" s="21"/>
      <c r="N557" s="462"/>
      <c r="O557" s="6"/>
      <c r="P557" s="6"/>
      <c r="Q557" s="7"/>
      <c r="R557" s="7"/>
      <c r="S557" s="6"/>
      <c r="T557" s="6"/>
      <c r="U557" s="8"/>
      <c r="V557" s="8"/>
      <c r="W557" s="7"/>
      <c r="X557" s="9"/>
      <c r="Y557" s="10"/>
      <c r="Z557" s="11"/>
      <c r="AA557" s="12"/>
      <c r="AB557" s="13"/>
      <c r="AC557" s="6"/>
      <c r="AD557" s="13"/>
    </row>
    <row r="558" spans="13:30" ht="12.75">
      <c r="M558" s="21"/>
      <c r="N558" s="462"/>
      <c r="O558" s="6"/>
      <c r="P558" s="6"/>
      <c r="Q558" s="7"/>
      <c r="R558" s="7"/>
      <c r="S558" s="6"/>
      <c r="T558" s="6"/>
      <c r="U558" s="8"/>
      <c r="V558" s="8"/>
      <c r="W558" s="7"/>
      <c r="X558" s="9"/>
      <c r="Y558" s="10"/>
      <c r="Z558" s="11"/>
      <c r="AA558" s="12"/>
      <c r="AB558" s="13"/>
      <c r="AC558" s="6"/>
      <c r="AD558" s="13"/>
    </row>
    <row r="559" spans="13:30" ht="12.75">
      <c r="M559" s="21"/>
      <c r="N559" s="462"/>
      <c r="O559" s="6"/>
      <c r="P559" s="6"/>
      <c r="Q559" s="7"/>
      <c r="R559" s="7"/>
      <c r="S559" s="6"/>
      <c r="T559" s="6"/>
      <c r="U559" s="8"/>
      <c r="V559" s="8"/>
      <c r="W559" s="7"/>
      <c r="X559" s="9"/>
      <c r="Y559" s="10"/>
      <c r="Z559" s="11"/>
      <c r="AA559" s="12"/>
      <c r="AB559" s="13"/>
      <c r="AC559" s="6"/>
      <c r="AD559" s="13"/>
    </row>
    <row r="560" spans="13:30" ht="12.75">
      <c r="M560" s="21"/>
      <c r="N560" s="462"/>
      <c r="O560" s="6"/>
      <c r="P560" s="6"/>
      <c r="Q560" s="7"/>
      <c r="R560" s="7"/>
      <c r="S560" s="6"/>
      <c r="T560" s="6"/>
      <c r="U560" s="8"/>
      <c r="V560" s="8"/>
      <c r="W560" s="7"/>
      <c r="X560" s="9"/>
      <c r="Y560" s="10"/>
      <c r="Z560" s="11"/>
      <c r="AA560" s="12"/>
      <c r="AB560" s="13"/>
      <c r="AC560" s="6"/>
      <c r="AD560" s="13"/>
    </row>
    <row r="561" spans="13:30" ht="12.75">
      <c r="M561" s="21"/>
      <c r="N561" s="462"/>
      <c r="O561" s="6"/>
      <c r="P561" s="6"/>
      <c r="Q561" s="7"/>
      <c r="R561" s="7"/>
      <c r="S561" s="6"/>
      <c r="T561" s="6"/>
      <c r="U561" s="8"/>
      <c r="V561" s="8"/>
      <c r="W561" s="7"/>
      <c r="X561" s="9"/>
      <c r="Y561" s="10"/>
      <c r="Z561" s="11"/>
      <c r="AA561" s="12"/>
      <c r="AB561" s="13"/>
      <c r="AC561" s="6"/>
      <c r="AD561" s="13"/>
    </row>
    <row r="562" spans="13:30" ht="12.75">
      <c r="M562" s="21"/>
      <c r="N562" s="462"/>
      <c r="O562" s="6"/>
      <c r="P562" s="6"/>
      <c r="Q562" s="7"/>
      <c r="R562" s="7"/>
      <c r="S562" s="6"/>
      <c r="T562" s="6"/>
      <c r="U562" s="8"/>
      <c r="V562" s="8"/>
      <c r="W562" s="7"/>
      <c r="X562" s="9"/>
      <c r="Y562" s="10"/>
      <c r="Z562" s="11"/>
      <c r="AA562" s="12"/>
      <c r="AB562" s="13"/>
      <c r="AC562" s="6"/>
      <c r="AD562" s="13"/>
    </row>
    <row r="563" spans="13:30" ht="12.75">
      <c r="M563" s="21"/>
      <c r="N563" s="462"/>
      <c r="O563" s="6"/>
      <c r="P563" s="6"/>
      <c r="Q563" s="7"/>
      <c r="R563" s="7"/>
      <c r="S563" s="6"/>
      <c r="T563" s="6"/>
      <c r="U563" s="8"/>
      <c r="V563" s="8"/>
      <c r="W563" s="7"/>
      <c r="X563" s="9"/>
      <c r="Y563" s="10"/>
      <c r="Z563" s="11"/>
      <c r="AA563" s="12"/>
      <c r="AB563" s="13"/>
      <c r="AC563" s="6"/>
      <c r="AD563" s="13"/>
    </row>
    <row r="564" spans="13:30" ht="12.75">
      <c r="M564" s="21"/>
      <c r="N564" s="462"/>
      <c r="O564" s="6"/>
      <c r="P564" s="6"/>
      <c r="Q564" s="7"/>
      <c r="R564" s="7"/>
      <c r="S564" s="6"/>
      <c r="T564" s="6"/>
      <c r="U564" s="8"/>
      <c r="V564" s="8"/>
      <c r="W564" s="7"/>
      <c r="X564" s="9"/>
      <c r="Y564" s="10"/>
      <c r="Z564" s="11"/>
      <c r="AA564" s="12"/>
      <c r="AB564" s="13"/>
      <c r="AC564" s="6"/>
      <c r="AD564" s="13"/>
    </row>
    <row r="565" spans="13:30" ht="12.75">
      <c r="M565" s="21"/>
      <c r="N565" s="462"/>
      <c r="O565" s="6"/>
      <c r="P565" s="6"/>
      <c r="Q565" s="7"/>
      <c r="R565" s="7"/>
      <c r="S565" s="6"/>
      <c r="T565" s="6"/>
      <c r="U565" s="8"/>
      <c r="V565" s="8"/>
      <c r="W565" s="7"/>
      <c r="X565" s="9"/>
      <c r="Y565" s="10"/>
      <c r="Z565" s="11"/>
      <c r="AA565" s="12"/>
      <c r="AB565" s="13"/>
      <c r="AC565" s="6"/>
      <c r="AD565" s="13"/>
    </row>
    <row r="566" spans="13:30" ht="12.75">
      <c r="M566" s="21"/>
      <c r="N566" s="462"/>
      <c r="O566" s="6"/>
      <c r="P566" s="6"/>
      <c r="Q566" s="7"/>
      <c r="R566" s="7"/>
      <c r="S566" s="6"/>
      <c r="T566" s="6"/>
      <c r="U566" s="8"/>
      <c r="V566" s="8"/>
      <c r="W566" s="7"/>
      <c r="X566" s="9"/>
      <c r="Y566" s="10"/>
      <c r="Z566" s="11"/>
      <c r="AA566" s="12"/>
      <c r="AB566" s="13"/>
      <c r="AC566" s="6"/>
      <c r="AD566" s="13"/>
    </row>
    <row r="567" spans="13:30" ht="12.75">
      <c r="M567" s="21"/>
      <c r="N567" s="462"/>
      <c r="O567" s="6"/>
      <c r="P567" s="6"/>
      <c r="Q567" s="7"/>
      <c r="R567" s="7"/>
      <c r="S567" s="6"/>
      <c r="T567" s="6"/>
      <c r="U567" s="8"/>
      <c r="V567" s="8"/>
      <c r="W567" s="7"/>
      <c r="X567" s="9"/>
      <c r="Y567" s="10"/>
      <c r="Z567" s="11"/>
      <c r="AA567" s="12"/>
      <c r="AB567" s="13"/>
      <c r="AC567" s="6"/>
      <c r="AD567" s="13"/>
    </row>
    <row r="568" spans="13:30" ht="12.75">
      <c r="M568" s="21"/>
      <c r="N568" s="462"/>
      <c r="O568" s="6"/>
      <c r="P568" s="6"/>
      <c r="Q568" s="7"/>
      <c r="R568" s="7"/>
      <c r="S568" s="6"/>
      <c r="T568" s="6"/>
      <c r="U568" s="8"/>
      <c r="V568" s="8"/>
      <c r="W568" s="7"/>
      <c r="X568" s="9"/>
      <c r="Y568" s="10"/>
      <c r="Z568" s="11"/>
      <c r="AA568" s="12"/>
      <c r="AB568" s="13"/>
      <c r="AC568" s="6"/>
      <c r="AD568" s="13"/>
    </row>
    <row r="569" spans="13:30" ht="12.75">
      <c r="M569" s="21"/>
      <c r="N569" s="462"/>
      <c r="O569" s="6"/>
      <c r="P569" s="6"/>
      <c r="Q569" s="7"/>
      <c r="R569" s="7"/>
      <c r="S569" s="6"/>
      <c r="T569" s="6"/>
      <c r="U569" s="8"/>
      <c r="V569" s="8"/>
      <c r="W569" s="7"/>
      <c r="X569" s="9"/>
      <c r="Y569" s="10"/>
      <c r="Z569" s="11"/>
      <c r="AA569" s="12"/>
      <c r="AB569" s="13"/>
      <c r="AC569" s="6"/>
      <c r="AD569" s="13"/>
    </row>
    <row r="570" spans="13:30" ht="12.75">
      <c r="M570" s="21"/>
      <c r="N570" s="462"/>
      <c r="O570" s="6"/>
      <c r="P570" s="6"/>
      <c r="Q570" s="7"/>
      <c r="R570" s="7"/>
      <c r="S570" s="6"/>
      <c r="T570" s="6"/>
      <c r="U570" s="8"/>
      <c r="V570" s="8"/>
      <c r="W570" s="7"/>
      <c r="X570" s="9"/>
      <c r="Y570" s="10"/>
      <c r="Z570" s="11"/>
      <c r="AA570" s="12"/>
      <c r="AB570" s="13"/>
      <c r="AC570" s="6"/>
      <c r="AD570" s="13"/>
    </row>
    <row r="571" spans="13:30" ht="12.75">
      <c r="M571" s="21"/>
      <c r="N571" s="462"/>
      <c r="O571" s="6"/>
      <c r="P571" s="6"/>
      <c r="Q571" s="7"/>
      <c r="R571" s="7"/>
      <c r="S571" s="6"/>
      <c r="T571" s="6"/>
      <c r="U571" s="8"/>
      <c r="V571" s="8"/>
      <c r="W571" s="7"/>
      <c r="X571" s="9"/>
      <c r="Y571" s="10"/>
      <c r="Z571" s="11"/>
      <c r="AA571" s="12"/>
      <c r="AB571" s="13"/>
      <c r="AC571" s="6"/>
      <c r="AD571" s="13"/>
    </row>
    <row r="572" spans="13:30" ht="12.75">
      <c r="M572" s="21"/>
      <c r="N572" s="462"/>
      <c r="O572" s="6"/>
      <c r="P572" s="6"/>
      <c r="Q572" s="7"/>
      <c r="R572" s="7"/>
      <c r="S572" s="6"/>
      <c r="T572" s="6"/>
      <c r="U572" s="8"/>
      <c r="V572" s="8"/>
      <c r="W572" s="7"/>
      <c r="X572" s="9"/>
      <c r="Y572" s="10"/>
      <c r="Z572" s="11"/>
      <c r="AA572" s="12"/>
      <c r="AB572" s="13"/>
      <c r="AC572" s="6"/>
      <c r="AD572" s="13"/>
    </row>
    <row r="573" spans="13:30" ht="12.75">
      <c r="M573" s="21"/>
      <c r="N573" s="462"/>
      <c r="O573" s="6"/>
      <c r="P573" s="6"/>
      <c r="Q573" s="7"/>
      <c r="R573" s="7"/>
      <c r="S573" s="6"/>
      <c r="T573" s="6"/>
      <c r="U573" s="8"/>
      <c r="V573" s="8"/>
      <c r="W573" s="7"/>
      <c r="X573" s="9"/>
      <c r="Y573" s="10"/>
      <c r="Z573" s="11"/>
      <c r="AA573" s="12"/>
      <c r="AB573" s="13"/>
      <c r="AC573" s="6"/>
      <c r="AD573" s="13"/>
    </row>
    <row r="574" spans="13:30" ht="12.75">
      <c r="M574" s="21"/>
      <c r="N574" s="462"/>
      <c r="O574" s="6"/>
      <c r="P574" s="6"/>
      <c r="Q574" s="7"/>
      <c r="R574" s="7"/>
      <c r="S574" s="6"/>
      <c r="T574" s="6"/>
      <c r="U574" s="8"/>
      <c r="V574" s="8"/>
      <c r="W574" s="7"/>
      <c r="X574" s="9"/>
      <c r="Y574" s="10"/>
      <c r="Z574" s="11"/>
      <c r="AA574" s="12"/>
      <c r="AB574" s="13"/>
      <c r="AC574" s="6"/>
      <c r="AD574" s="13"/>
    </row>
    <row r="575" spans="13:30" ht="12.75">
      <c r="M575" s="21"/>
      <c r="N575" s="462"/>
      <c r="O575" s="6"/>
      <c r="P575" s="6"/>
      <c r="Q575" s="7"/>
      <c r="R575" s="7"/>
      <c r="S575" s="6"/>
      <c r="T575" s="6"/>
      <c r="U575" s="8"/>
      <c r="V575" s="8"/>
      <c r="W575" s="7"/>
      <c r="X575" s="9"/>
      <c r="Y575" s="10"/>
      <c r="Z575" s="11"/>
      <c r="AA575" s="12"/>
      <c r="AB575" s="13"/>
      <c r="AC575" s="6"/>
      <c r="AD575" s="13"/>
    </row>
    <row r="576" spans="13:30" ht="12.75">
      <c r="M576" s="21"/>
      <c r="N576" s="462"/>
      <c r="O576" s="6"/>
      <c r="P576" s="6"/>
      <c r="Q576" s="7"/>
      <c r="R576" s="7"/>
      <c r="S576" s="6"/>
      <c r="T576" s="6"/>
      <c r="U576" s="8"/>
      <c r="V576" s="8"/>
      <c r="W576" s="7"/>
      <c r="X576" s="9"/>
      <c r="Y576" s="10"/>
      <c r="Z576" s="11"/>
      <c r="AA576" s="12"/>
      <c r="AB576" s="13"/>
      <c r="AC576" s="6"/>
      <c r="AD576" s="13"/>
    </row>
    <row r="577" spans="13:30" ht="12.75">
      <c r="M577" s="21"/>
      <c r="N577" s="462"/>
      <c r="O577" s="6"/>
      <c r="P577" s="6"/>
      <c r="Q577" s="7"/>
      <c r="R577" s="7"/>
      <c r="S577" s="6"/>
      <c r="T577" s="6"/>
      <c r="U577" s="8"/>
      <c r="V577" s="8"/>
      <c r="W577" s="7"/>
      <c r="X577" s="9"/>
      <c r="Y577" s="10"/>
      <c r="Z577" s="11"/>
      <c r="AA577" s="12"/>
      <c r="AB577" s="13"/>
      <c r="AC577" s="6"/>
      <c r="AD577" s="13"/>
    </row>
    <row r="578" spans="13:30" ht="12.75">
      <c r="M578" s="21"/>
      <c r="N578" s="462"/>
      <c r="O578" s="6"/>
      <c r="P578" s="6"/>
      <c r="Q578" s="7"/>
      <c r="R578" s="7"/>
      <c r="S578" s="6"/>
      <c r="T578" s="6"/>
      <c r="U578" s="8"/>
      <c r="V578" s="8"/>
      <c r="W578" s="7"/>
      <c r="X578" s="9"/>
      <c r="Y578" s="10"/>
      <c r="Z578" s="11"/>
      <c r="AA578" s="12"/>
      <c r="AB578" s="13"/>
      <c r="AC578" s="6"/>
      <c r="AD578" s="13"/>
    </row>
    <row r="579" spans="13:30" ht="12.75">
      <c r="M579" s="21"/>
      <c r="N579" s="462"/>
      <c r="O579" s="6"/>
      <c r="P579" s="6"/>
      <c r="Q579" s="7"/>
      <c r="R579" s="7"/>
      <c r="S579" s="6"/>
      <c r="T579" s="6"/>
      <c r="U579" s="8"/>
      <c r="V579" s="8"/>
      <c r="W579" s="7"/>
      <c r="X579" s="9"/>
      <c r="Y579" s="10"/>
      <c r="Z579" s="11"/>
      <c r="AA579" s="12"/>
      <c r="AB579" s="13"/>
      <c r="AC579" s="6"/>
      <c r="AD579" s="13"/>
    </row>
    <row r="580" spans="13:30" ht="12.75">
      <c r="M580" s="21"/>
      <c r="N580" s="462"/>
      <c r="O580" s="6"/>
      <c r="P580" s="6"/>
      <c r="Q580" s="7"/>
      <c r="R580" s="7"/>
      <c r="S580" s="6"/>
      <c r="T580" s="6"/>
      <c r="U580" s="8"/>
      <c r="V580" s="8"/>
      <c r="W580" s="7"/>
      <c r="X580" s="9"/>
      <c r="Y580" s="10"/>
      <c r="Z580" s="11"/>
      <c r="AA580" s="12"/>
      <c r="AB580" s="13"/>
      <c r="AC580" s="6"/>
      <c r="AD580" s="13"/>
    </row>
    <row r="581" spans="13:30" ht="12.75">
      <c r="M581" s="21"/>
      <c r="N581" s="462"/>
      <c r="O581" s="6"/>
      <c r="P581" s="6"/>
      <c r="Q581" s="7"/>
      <c r="R581" s="7"/>
      <c r="S581" s="6"/>
      <c r="T581" s="6"/>
      <c r="U581" s="8"/>
      <c r="V581" s="8"/>
      <c r="W581" s="7"/>
      <c r="X581" s="9"/>
      <c r="Y581" s="10"/>
      <c r="Z581" s="11"/>
      <c r="AA581" s="12"/>
      <c r="AB581" s="13"/>
      <c r="AC581" s="6"/>
      <c r="AD581" s="13"/>
    </row>
    <row r="582" spans="13:30" ht="12.75">
      <c r="M582" s="21"/>
      <c r="N582" s="462"/>
      <c r="O582" s="6"/>
      <c r="P582" s="6"/>
      <c r="Q582" s="7"/>
      <c r="R582" s="7"/>
      <c r="S582" s="6"/>
      <c r="T582" s="6"/>
      <c r="U582" s="8"/>
      <c r="V582" s="8"/>
      <c r="W582" s="7"/>
      <c r="X582" s="9"/>
      <c r="Y582" s="10"/>
      <c r="Z582" s="11"/>
      <c r="AA582" s="12"/>
      <c r="AB582" s="13"/>
      <c r="AC582" s="6"/>
      <c r="AD582" s="13"/>
    </row>
    <row r="583" spans="13:30" ht="12.75">
      <c r="M583" s="21"/>
      <c r="N583" s="462"/>
      <c r="O583" s="6"/>
      <c r="P583" s="6"/>
      <c r="Q583" s="7"/>
      <c r="R583" s="7"/>
      <c r="S583" s="6"/>
      <c r="T583" s="6"/>
      <c r="U583" s="8"/>
      <c r="V583" s="8"/>
      <c r="W583" s="7"/>
      <c r="X583" s="9"/>
      <c r="Y583" s="10"/>
      <c r="Z583" s="11"/>
      <c r="AA583" s="12"/>
      <c r="AB583" s="13"/>
      <c r="AC583" s="6"/>
      <c r="AD583" s="13"/>
    </row>
    <row r="584" spans="13:30" ht="12.75">
      <c r="M584" s="21"/>
      <c r="N584" s="462"/>
      <c r="O584" s="6"/>
      <c r="P584" s="6"/>
      <c r="Q584" s="7"/>
      <c r="R584" s="7"/>
      <c r="S584" s="6"/>
      <c r="T584" s="6"/>
      <c r="U584" s="8"/>
      <c r="V584" s="8"/>
      <c r="W584" s="7"/>
      <c r="X584" s="9"/>
      <c r="Y584" s="10"/>
      <c r="Z584" s="11"/>
      <c r="AA584" s="12"/>
      <c r="AB584" s="13"/>
      <c r="AC584" s="6"/>
      <c r="AD584" s="13"/>
    </row>
    <row r="585" spans="13:30" ht="12.75">
      <c r="M585" s="21"/>
      <c r="N585" s="462"/>
      <c r="O585" s="6"/>
      <c r="P585" s="6"/>
      <c r="Q585" s="7"/>
      <c r="R585" s="7"/>
      <c r="S585" s="6"/>
      <c r="T585" s="6"/>
      <c r="U585" s="8"/>
      <c r="V585" s="8"/>
      <c r="W585" s="7"/>
      <c r="X585" s="9"/>
      <c r="Y585" s="10"/>
      <c r="Z585" s="11"/>
      <c r="AA585" s="12"/>
      <c r="AB585" s="13"/>
      <c r="AC585" s="6"/>
      <c r="AD585" s="13"/>
    </row>
    <row r="586" spans="13:30" ht="12.75">
      <c r="M586" s="21"/>
      <c r="N586" s="462"/>
      <c r="O586" s="6"/>
      <c r="P586" s="6"/>
      <c r="Q586" s="7"/>
      <c r="R586" s="7"/>
      <c r="S586" s="6"/>
      <c r="T586" s="6"/>
      <c r="U586" s="8"/>
      <c r="V586" s="8"/>
      <c r="W586" s="7"/>
      <c r="X586" s="9"/>
      <c r="Y586" s="10"/>
      <c r="Z586" s="11"/>
      <c r="AA586" s="12"/>
      <c r="AB586" s="13"/>
      <c r="AC586" s="6"/>
      <c r="AD586" s="13"/>
    </row>
    <row r="587" spans="13:30" ht="12.75">
      <c r="M587" s="21"/>
      <c r="N587" s="462"/>
      <c r="O587" s="6"/>
      <c r="P587" s="6"/>
      <c r="Q587" s="7"/>
      <c r="R587" s="7"/>
      <c r="S587" s="6"/>
      <c r="T587" s="6"/>
      <c r="U587" s="8"/>
      <c r="V587" s="8"/>
      <c r="W587" s="7"/>
      <c r="X587" s="9"/>
      <c r="Y587" s="10"/>
      <c r="Z587" s="11"/>
      <c r="AA587" s="12"/>
      <c r="AB587" s="13"/>
      <c r="AC587" s="6"/>
      <c r="AD587" s="13"/>
    </row>
    <row r="588" spans="13:30" ht="12.75">
      <c r="M588" s="21"/>
      <c r="N588" s="462"/>
      <c r="O588" s="6"/>
      <c r="P588" s="6"/>
      <c r="Q588" s="7"/>
      <c r="R588" s="7"/>
      <c r="S588" s="6"/>
      <c r="T588" s="6"/>
      <c r="U588" s="8"/>
      <c r="V588" s="8"/>
      <c r="W588" s="7"/>
      <c r="X588" s="9"/>
      <c r="Y588" s="10"/>
      <c r="Z588" s="11"/>
      <c r="AA588" s="12"/>
      <c r="AB588" s="13"/>
      <c r="AC588" s="6"/>
      <c r="AD588" s="13"/>
    </row>
    <row r="589" spans="13:30" ht="12.75">
      <c r="M589" s="21"/>
      <c r="N589" s="462"/>
      <c r="O589" s="6"/>
      <c r="P589" s="6"/>
      <c r="Q589" s="7"/>
      <c r="R589" s="7"/>
      <c r="S589" s="6"/>
      <c r="T589" s="6"/>
      <c r="U589" s="8"/>
      <c r="V589" s="8"/>
      <c r="W589" s="7"/>
      <c r="X589" s="9"/>
      <c r="Y589" s="10"/>
      <c r="Z589" s="11"/>
      <c r="AA589" s="12"/>
      <c r="AB589" s="13"/>
      <c r="AC589" s="6"/>
      <c r="AD589" s="13"/>
    </row>
    <row r="590" spans="13:30" ht="12.75">
      <c r="M590" s="21"/>
      <c r="N590" s="462"/>
      <c r="O590" s="6"/>
      <c r="P590" s="6"/>
      <c r="Q590" s="7"/>
      <c r="R590" s="7"/>
      <c r="S590" s="6"/>
      <c r="T590" s="6"/>
      <c r="U590" s="8"/>
      <c r="V590" s="8"/>
      <c r="W590" s="7"/>
      <c r="X590" s="9"/>
      <c r="Y590" s="10"/>
      <c r="Z590" s="11"/>
      <c r="AA590" s="12"/>
      <c r="AB590" s="13"/>
      <c r="AC590" s="6"/>
      <c r="AD590" s="13"/>
    </row>
    <row r="591" spans="13:30" ht="12.75">
      <c r="M591" s="21"/>
      <c r="N591" s="462"/>
      <c r="O591" s="6"/>
      <c r="P591" s="6"/>
      <c r="Q591" s="7"/>
      <c r="R591" s="7"/>
      <c r="S591" s="6"/>
      <c r="T591" s="6"/>
      <c r="U591" s="8"/>
      <c r="V591" s="8"/>
      <c r="W591" s="7"/>
      <c r="X591" s="9"/>
      <c r="Y591" s="10"/>
      <c r="Z591" s="11"/>
      <c r="AA591" s="12"/>
      <c r="AB591" s="13"/>
      <c r="AC591" s="6"/>
      <c r="AD591" s="13"/>
    </row>
    <row r="592" spans="13:30" ht="12.75">
      <c r="M592" s="21"/>
      <c r="N592" s="462"/>
      <c r="O592" s="6"/>
      <c r="P592" s="6"/>
      <c r="Q592" s="7"/>
      <c r="R592" s="7"/>
      <c r="S592" s="6"/>
      <c r="T592" s="6"/>
      <c r="U592" s="8"/>
      <c r="V592" s="8"/>
      <c r="W592" s="7"/>
      <c r="X592" s="9"/>
      <c r="Y592" s="10"/>
      <c r="Z592" s="11"/>
      <c r="AA592" s="12"/>
      <c r="AB592" s="13"/>
      <c r="AC592" s="6"/>
      <c r="AD592" s="13"/>
    </row>
    <row r="593" spans="13:30" ht="12.75">
      <c r="M593" s="21"/>
      <c r="N593" s="462"/>
      <c r="O593" s="6"/>
      <c r="P593" s="6"/>
      <c r="Q593" s="7"/>
      <c r="R593" s="7"/>
      <c r="S593" s="6"/>
      <c r="T593" s="6"/>
      <c r="U593" s="8"/>
      <c r="V593" s="8"/>
      <c r="W593" s="7"/>
      <c r="X593" s="9"/>
      <c r="Y593" s="10"/>
      <c r="Z593" s="11"/>
      <c r="AA593" s="12"/>
      <c r="AB593" s="13"/>
      <c r="AC593" s="6"/>
      <c r="AD593" s="13"/>
    </row>
    <row r="594" spans="13:30" ht="12.75">
      <c r="M594" s="21"/>
      <c r="N594" s="462"/>
      <c r="O594" s="6"/>
      <c r="P594" s="6"/>
      <c r="Q594" s="7"/>
      <c r="R594" s="7"/>
      <c r="S594" s="6"/>
      <c r="T594" s="6"/>
      <c r="U594" s="8"/>
      <c r="V594" s="8"/>
      <c r="W594" s="7"/>
      <c r="X594" s="9"/>
      <c r="Y594" s="10"/>
      <c r="Z594" s="11"/>
      <c r="AA594" s="12"/>
      <c r="AB594" s="13"/>
      <c r="AC594" s="6"/>
      <c r="AD594" s="13"/>
    </row>
    <row r="595" spans="13:30" ht="12.75">
      <c r="M595" s="21"/>
      <c r="N595" s="462"/>
      <c r="O595" s="6"/>
      <c r="P595" s="6"/>
      <c r="Q595" s="7"/>
      <c r="R595" s="7"/>
      <c r="S595" s="6"/>
      <c r="T595" s="6"/>
      <c r="U595" s="8"/>
      <c r="V595" s="8"/>
      <c r="W595" s="7"/>
      <c r="X595" s="9"/>
      <c r="Y595" s="10"/>
      <c r="Z595" s="11"/>
      <c r="AA595" s="12"/>
      <c r="AB595" s="13"/>
      <c r="AC595" s="6"/>
      <c r="AD595" s="13"/>
    </row>
    <row r="596" spans="13:30" ht="12.75">
      <c r="M596" s="21"/>
      <c r="N596" s="462"/>
      <c r="O596" s="6"/>
      <c r="P596" s="6"/>
      <c r="Q596" s="7"/>
      <c r="R596" s="7"/>
      <c r="S596" s="6"/>
      <c r="T596" s="6"/>
      <c r="U596" s="8"/>
      <c r="V596" s="8"/>
      <c r="W596" s="7"/>
      <c r="X596" s="9"/>
      <c r="Y596" s="10"/>
      <c r="Z596" s="11"/>
      <c r="AA596" s="12"/>
      <c r="AB596" s="13"/>
      <c r="AC596" s="6"/>
      <c r="AD596" s="13"/>
    </row>
    <row r="597" spans="13:30" ht="12.75">
      <c r="M597" s="21"/>
      <c r="N597" s="462"/>
      <c r="O597" s="6"/>
      <c r="P597" s="6"/>
      <c r="Q597" s="7"/>
      <c r="R597" s="7"/>
      <c r="S597" s="6"/>
      <c r="T597" s="6"/>
      <c r="U597" s="8"/>
      <c r="V597" s="8"/>
      <c r="W597" s="7"/>
      <c r="X597" s="9"/>
      <c r="Y597" s="10"/>
      <c r="Z597" s="11"/>
      <c r="AA597" s="12"/>
      <c r="AB597" s="13"/>
      <c r="AC597" s="6"/>
      <c r="AD597" s="13"/>
    </row>
    <row r="598" spans="13:30" ht="12.75">
      <c r="M598" s="21"/>
      <c r="N598" s="462"/>
      <c r="O598" s="6"/>
      <c r="P598" s="6"/>
      <c r="Q598" s="7"/>
      <c r="R598" s="7"/>
      <c r="S598" s="6"/>
      <c r="T598" s="6"/>
      <c r="U598" s="8"/>
      <c r="V598" s="8"/>
      <c r="W598" s="7"/>
      <c r="X598" s="9"/>
      <c r="Y598" s="10"/>
      <c r="Z598" s="11"/>
      <c r="AA598" s="12"/>
      <c r="AB598" s="13"/>
      <c r="AC598" s="6"/>
      <c r="AD598" s="13"/>
    </row>
    <row r="599" spans="13:30" ht="12.75">
      <c r="M599" s="21"/>
      <c r="N599" s="462"/>
      <c r="O599" s="6"/>
      <c r="P599" s="6"/>
      <c r="Q599" s="7"/>
      <c r="R599" s="7"/>
      <c r="S599" s="6"/>
      <c r="T599" s="6"/>
      <c r="U599" s="8"/>
      <c r="V599" s="8"/>
      <c r="W599" s="7"/>
      <c r="X599" s="9"/>
      <c r="Y599" s="10"/>
      <c r="Z599" s="11"/>
      <c r="AA599" s="12"/>
      <c r="AB599" s="13"/>
      <c r="AC599" s="6"/>
      <c r="AD599" s="13"/>
    </row>
    <row r="600" spans="13:30" ht="12.75">
      <c r="M600" s="21"/>
      <c r="N600" s="462"/>
      <c r="O600" s="6"/>
      <c r="P600" s="6"/>
      <c r="Q600" s="7"/>
      <c r="R600" s="7"/>
      <c r="S600" s="6"/>
      <c r="T600" s="6"/>
      <c r="U600" s="8"/>
      <c r="V600" s="8"/>
      <c r="W600" s="7"/>
      <c r="X600" s="9"/>
      <c r="Y600" s="10"/>
      <c r="Z600" s="11"/>
      <c r="AA600" s="12"/>
      <c r="AB600" s="13"/>
      <c r="AC600" s="6"/>
      <c r="AD600" s="13"/>
    </row>
    <row r="601" spans="13:30" ht="12.75">
      <c r="M601" s="21"/>
      <c r="N601" s="462"/>
      <c r="O601" s="6"/>
      <c r="P601" s="6"/>
      <c r="Q601" s="7"/>
      <c r="R601" s="7"/>
      <c r="S601" s="6"/>
      <c r="T601" s="6"/>
      <c r="U601" s="8"/>
      <c r="V601" s="8"/>
      <c r="W601" s="7"/>
      <c r="X601" s="9"/>
      <c r="Y601" s="10"/>
      <c r="Z601" s="11"/>
      <c r="AA601" s="12"/>
      <c r="AB601" s="13"/>
      <c r="AC601" s="6"/>
      <c r="AD601" s="13"/>
    </row>
    <row r="602" spans="13:30" ht="12.75">
      <c r="M602" s="21"/>
      <c r="N602" s="462"/>
      <c r="O602" s="6"/>
      <c r="P602" s="6"/>
      <c r="Q602" s="7"/>
      <c r="R602" s="7"/>
      <c r="S602" s="6"/>
      <c r="T602" s="6"/>
      <c r="U602" s="8"/>
      <c r="V602" s="8"/>
      <c r="W602" s="7"/>
      <c r="X602" s="9"/>
      <c r="Y602" s="10"/>
      <c r="Z602" s="11"/>
      <c r="AA602" s="12"/>
      <c r="AB602" s="13"/>
      <c r="AC602" s="6"/>
      <c r="AD602" s="13"/>
    </row>
    <row r="603" spans="13:30" ht="12.75">
      <c r="M603" s="21"/>
      <c r="N603" s="462"/>
      <c r="O603" s="6"/>
      <c r="P603" s="6"/>
      <c r="Q603" s="7"/>
      <c r="R603" s="7"/>
      <c r="S603" s="6"/>
      <c r="T603" s="6"/>
      <c r="U603" s="8"/>
      <c r="V603" s="8"/>
      <c r="W603" s="7"/>
      <c r="X603" s="9"/>
      <c r="Y603" s="10"/>
      <c r="Z603" s="11"/>
      <c r="AA603" s="12"/>
      <c r="AB603" s="13"/>
      <c r="AC603" s="6"/>
      <c r="AD603" s="13"/>
    </row>
    <row r="604" spans="13:30" ht="12.75">
      <c r="M604" s="21"/>
      <c r="N604" s="462"/>
      <c r="O604" s="6"/>
      <c r="P604" s="6"/>
      <c r="Q604" s="7"/>
      <c r="R604" s="7"/>
      <c r="S604" s="6"/>
      <c r="T604" s="6"/>
      <c r="U604" s="8"/>
      <c r="V604" s="8"/>
      <c r="W604" s="7"/>
      <c r="X604" s="9"/>
      <c r="Y604" s="10"/>
      <c r="Z604" s="11"/>
      <c r="AA604" s="12"/>
      <c r="AB604" s="13"/>
      <c r="AC604" s="6"/>
      <c r="AD604" s="13"/>
    </row>
    <row r="605" spans="13:30" ht="12.75">
      <c r="M605" s="21"/>
      <c r="N605" s="462"/>
      <c r="O605" s="6"/>
      <c r="P605" s="6"/>
      <c r="Q605" s="7"/>
      <c r="R605" s="7"/>
      <c r="S605" s="6"/>
      <c r="T605" s="6"/>
      <c r="U605" s="8"/>
      <c r="V605" s="8"/>
      <c r="W605" s="7"/>
      <c r="X605" s="9"/>
      <c r="Y605" s="10"/>
      <c r="Z605" s="11"/>
      <c r="AA605" s="12"/>
      <c r="AB605" s="13"/>
      <c r="AC605" s="6"/>
      <c r="AD605" s="13"/>
    </row>
    <row r="606" spans="13:30" ht="12.75">
      <c r="M606" s="21"/>
      <c r="N606" s="462"/>
      <c r="O606" s="6"/>
      <c r="P606" s="6"/>
      <c r="Q606" s="7"/>
      <c r="R606" s="7"/>
      <c r="S606" s="6"/>
      <c r="T606" s="6"/>
      <c r="U606" s="8"/>
      <c r="V606" s="8"/>
      <c r="W606" s="7"/>
      <c r="X606" s="9"/>
      <c r="Y606" s="10"/>
      <c r="Z606" s="11"/>
      <c r="AA606" s="12"/>
      <c r="AB606" s="13"/>
      <c r="AC606" s="6"/>
      <c r="AD606" s="13"/>
    </row>
    <row r="607" spans="13:30" ht="12.75">
      <c r="M607" s="21"/>
      <c r="N607" s="462"/>
      <c r="O607" s="6"/>
      <c r="P607" s="6"/>
      <c r="Q607" s="7"/>
      <c r="R607" s="7"/>
      <c r="S607" s="6"/>
      <c r="T607" s="6"/>
      <c r="U607" s="8"/>
      <c r="V607" s="8"/>
      <c r="W607" s="7"/>
      <c r="X607" s="9"/>
      <c r="Y607" s="10"/>
      <c r="Z607" s="11"/>
      <c r="AA607" s="12"/>
      <c r="AB607" s="13"/>
      <c r="AC607" s="6"/>
      <c r="AD607" s="13"/>
    </row>
    <row r="608" spans="13:30" ht="12.75">
      <c r="M608" s="21"/>
      <c r="N608" s="462"/>
      <c r="O608" s="6"/>
      <c r="P608" s="6"/>
      <c r="Q608" s="7"/>
      <c r="R608" s="7"/>
      <c r="S608" s="6"/>
      <c r="T608" s="6"/>
      <c r="U608" s="8"/>
      <c r="V608" s="8"/>
      <c r="W608" s="7"/>
      <c r="X608" s="9"/>
      <c r="Y608" s="10"/>
      <c r="Z608" s="11"/>
      <c r="AA608" s="12"/>
      <c r="AB608" s="13"/>
      <c r="AC608" s="6"/>
      <c r="AD608" s="13"/>
    </row>
    <row r="609" spans="13:30" ht="12.75">
      <c r="M609" s="21"/>
      <c r="N609" s="462"/>
      <c r="O609" s="6"/>
      <c r="P609" s="6"/>
      <c r="Q609" s="7"/>
      <c r="R609" s="7"/>
      <c r="S609" s="6"/>
      <c r="T609" s="6"/>
      <c r="U609" s="8"/>
      <c r="V609" s="8"/>
      <c r="W609" s="7"/>
      <c r="X609" s="9"/>
      <c r="Y609" s="10"/>
      <c r="Z609" s="11"/>
      <c r="AA609" s="12"/>
      <c r="AB609" s="13"/>
      <c r="AC609" s="6"/>
      <c r="AD609" s="13"/>
    </row>
    <row r="610" spans="13:30" ht="12.75">
      <c r="M610" s="21"/>
      <c r="N610" s="462"/>
      <c r="O610" s="6"/>
      <c r="P610" s="6"/>
      <c r="Q610" s="7"/>
      <c r="R610" s="7"/>
      <c r="S610" s="6"/>
      <c r="T610" s="6"/>
      <c r="U610" s="8"/>
      <c r="V610" s="8"/>
      <c r="W610" s="7"/>
      <c r="X610" s="9"/>
      <c r="Y610" s="10"/>
      <c r="Z610" s="11"/>
      <c r="AA610" s="12"/>
      <c r="AB610" s="13"/>
      <c r="AC610" s="6"/>
      <c r="AD610" s="13"/>
    </row>
    <row r="611" spans="13:30" ht="12.75">
      <c r="M611" s="21"/>
      <c r="N611" s="462"/>
      <c r="O611" s="6"/>
      <c r="P611" s="6"/>
      <c r="Q611" s="7"/>
      <c r="R611" s="7"/>
      <c r="S611" s="6"/>
      <c r="T611" s="6"/>
      <c r="U611" s="8"/>
      <c r="V611" s="8"/>
      <c r="W611" s="7"/>
      <c r="X611" s="9"/>
      <c r="Y611" s="10"/>
      <c r="Z611" s="11"/>
      <c r="AA611" s="12"/>
      <c r="AB611" s="13"/>
      <c r="AC611" s="6"/>
      <c r="AD611" s="13"/>
    </row>
    <row r="612" spans="13:30" ht="12.75">
      <c r="M612" s="21"/>
      <c r="N612" s="462"/>
      <c r="O612" s="6"/>
      <c r="P612" s="6"/>
      <c r="Q612" s="7"/>
      <c r="R612" s="7"/>
      <c r="S612" s="6"/>
      <c r="T612" s="6"/>
      <c r="U612" s="8"/>
      <c r="V612" s="8"/>
      <c r="W612" s="7"/>
      <c r="X612" s="9"/>
      <c r="Y612" s="10"/>
      <c r="Z612" s="11"/>
      <c r="AA612" s="12"/>
      <c r="AB612" s="13"/>
      <c r="AC612" s="6"/>
      <c r="AD612" s="13"/>
    </row>
    <row r="613" spans="13:30" ht="12.75">
      <c r="M613" s="21"/>
      <c r="N613" s="462"/>
      <c r="O613" s="6"/>
      <c r="P613" s="6"/>
      <c r="Q613" s="7"/>
      <c r="R613" s="7"/>
      <c r="S613" s="6"/>
      <c r="T613" s="6"/>
      <c r="U613" s="8"/>
      <c r="V613" s="8"/>
      <c r="W613" s="7"/>
      <c r="X613" s="9"/>
      <c r="Y613" s="10"/>
      <c r="Z613" s="11"/>
      <c r="AA613" s="12"/>
      <c r="AB613" s="13"/>
      <c r="AC613" s="6"/>
      <c r="AD613" s="13"/>
    </row>
    <row r="614" spans="13:30" ht="12.75">
      <c r="M614" s="21"/>
      <c r="N614" s="462"/>
      <c r="O614" s="6"/>
      <c r="P614" s="6"/>
      <c r="Q614" s="7"/>
      <c r="R614" s="7"/>
      <c r="S614" s="6"/>
      <c r="T614" s="6"/>
      <c r="U614" s="8"/>
      <c r="V614" s="8"/>
      <c r="W614" s="7"/>
      <c r="X614" s="9"/>
      <c r="Y614" s="10"/>
      <c r="Z614" s="11"/>
      <c r="AA614" s="12"/>
      <c r="AB614" s="13"/>
      <c r="AC614" s="6"/>
      <c r="AD614" s="13"/>
    </row>
    <row r="615" spans="13:30" ht="12.75">
      <c r="M615" s="21"/>
      <c r="N615" s="462"/>
      <c r="O615" s="6"/>
      <c r="P615" s="6"/>
      <c r="Q615" s="7"/>
      <c r="R615" s="7"/>
      <c r="S615" s="6"/>
      <c r="T615" s="6"/>
      <c r="U615" s="8"/>
      <c r="V615" s="8"/>
      <c r="W615" s="7"/>
      <c r="X615" s="9"/>
      <c r="Y615" s="10"/>
      <c r="Z615" s="11"/>
      <c r="AA615" s="12"/>
      <c r="AB615" s="13"/>
      <c r="AC615" s="6"/>
      <c r="AD615" s="13"/>
    </row>
    <row r="616" spans="13:30" ht="12.75">
      <c r="M616" s="21"/>
      <c r="N616" s="462"/>
      <c r="O616" s="6"/>
      <c r="P616" s="6"/>
      <c r="Q616" s="7"/>
      <c r="R616" s="7"/>
      <c r="S616" s="6"/>
      <c r="T616" s="6"/>
      <c r="U616" s="8"/>
      <c r="V616" s="8"/>
      <c r="W616" s="7"/>
      <c r="X616" s="9"/>
      <c r="Y616" s="10"/>
      <c r="Z616" s="11"/>
      <c r="AA616" s="12"/>
      <c r="AB616" s="13"/>
      <c r="AC616" s="6"/>
      <c r="AD616" s="13"/>
    </row>
    <row r="617" spans="13:30" ht="12.75">
      <c r="M617" s="21"/>
      <c r="N617" s="462"/>
      <c r="O617" s="6"/>
      <c r="P617" s="6"/>
      <c r="Q617" s="7"/>
      <c r="R617" s="7"/>
      <c r="S617" s="6"/>
      <c r="T617" s="6"/>
      <c r="U617" s="8"/>
      <c r="V617" s="8"/>
      <c r="W617" s="7"/>
      <c r="X617" s="9"/>
      <c r="Y617" s="10"/>
      <c r="Z617" s="11"/>
      <c r="AA617" s="12"/>
      <c r="AB617" s="13"/>
      <c r="AC617" s="6"/>
      <c r="AD617" s="13"/>
    </row>
    <row r="618" spans="13:30" ht="12.75">
      <c r="M618" s="21"/>
      <c r="N618" s="462"/>
      <c r="O618" s="6"/>
      <c r="P618" s="6"/>
      <c r="Q618" s="7"/>
      <c r="R618" s="7"/>
      <c r="S618" s="6"/>
      <c r="T618" s="6"/>
      <c r="U618" s="8"/>
      <c r="V618" s="8"/>
      <c r="W618" s="7"/>
      <c r="X618" s="9"/>
      <c r="Y618" s="10"/>
      <c r="Z618" s="11"/>
      <c r="AA618" s="12"/>
      <c r="AB618" s="13"/>
      <c r="AC618" s="6"/>
      <c r="AD618" s="13"/>
    </row>
    <row r="619" spans="13:30" ht="12.75">
      <c r="M619" s="21"/>
      <c r="N619" s="462"/>
      <c r="O619" s="6"/>
      <c r="P619" s="6"/>
      <c r="Q619" s="7"/>
      <c r="R619" s="7"/>
      <c r="S619" s="6"/>
      <c r="T619" s="6"/>
      <c r="U619" s="8"/>
      <c r="V619" s="8"/>
      <c r="W619" s="7"/>
      <c r="X619" s="9"/>
      <c r="Y619" s="10"/>
      <c r="Z619" s="11"/>
      <c r="AA619" s="12"/>
      <c r="AB619" s="13"/>
      <c r="AC619" s="6"/>
      <c r="AD619" s="13"/>
    </row>
    <row r="620" spans="13:30" ht="12.75">
      <c r="M620" s="21"/>
      <c r="N620" s="462"/>
      <c r="O620" s="6"/>
      <c r="P620" s="6"/>
      <c r="Q620" s="7"/>
      <c r="R620" s="7"/>
      <c r="S620" s="6"/>
      <c r="T620" s="6"/>
      <c r="U620" s="8"/>
      <c r="V620" s="8"/>
      <c r="W620" s="7"/>
      <c r="X620" s="9"/>
      <c r="Y620" s="10"/>
      <c r="Z620" s="11"/>
      <c r="AA620" s="12"/>
      <c r="AB620" s="13"/>
      <c r="AC620" s="6"/>
      <c r="AD620" s="13"/>
    </row>
    <row r="621" spans="13:30" ht="12.75">
      <c r="M621" s="21"/>
      <c r="N621" s="462"/>
      <c r="O621" s="6"/>
      <c r="P621" s="6"/>
      <c r="Q621" s="7"/>
      <c r="R621" s="7"/>
      <c r="S621" s="6"/>
      <c r="T621" s="6"/>
      <c r="U621" s="8"/>
      <c r="V621" s="8"/>
      <c r="W621" s="7"/>
      <c r="X621" s="9"/>
      <c r="Y621" s="10"/>
      <c r="Z621" s="11"/>
      <c r="AA621" s="12"/>
      <c r="AB621" s="13"/>
      <c r="AC621" s="6"/>
      <c r="AD621" s="13"/>
    </row>
    <row r="622" spans="13:30" ht="12.75">
      <c r="M622" s="21"/>
      <c r="N622" s="462"/>
      <c r="O622" s="6"/>
      <c r="P622" s="6"/>
      <c r="Q622" s="7"/>
      <c r="R622" s="7"/>
      <c r="S622" s="6"/>
      <c r="T622" s="6"/>
      <c r="U622" s="8"/>
      <c r="V622" s="8"/>
      <c r="W622" s="7"/>
      <c r="X622" s="9"/>
      <c r="Y622" s="10"/>
      <c r="Z622" s="11"/>
      <c r="AA622" s="12"/>
      <c r="AB622" s="13"/>
      <c r="AC622" s="6"/>
      <c r="AD622" s="13"/>
    </row>
    <row r="623" spans="13:30" ht="12.75">
      <c r="M623" s="21"/>
      <c r="N623" s="462"/>
      <c r="O623" s="6"/>
      <c r="P623" s="6"/>
      <c r="Q623" s="7"/>
      <c r="R623" s="7"/>
      <c r="S623" s="6"/>
      <c r="T623" s="6"/>
      <c r="U623" s="8"/>
      <c r="V623" s="8"/>
      <c r="W623" s="7"/>
      <c r="X623" s="9"/>
      <c r="Y623" s="10"/>
      <c r="Z623" s="11"/>
      <c r="AA623" s="12"/>
      <c r="AB623" s="13"/>
      <c r="AC623" s="6"/>
      <c r="AD623" s="13"/>
    </row>
    <row r="624" spans="13:30" ht="12.75">
      <c r="M624" s="21"/>
      <c r="N624" s="462"/>
      <c r="O624" s="6"/>
      <c r="P624" s="6"/>
      <c r="Q624" s="7"/>
      <c r="R624" s="7"/>
      <c r="S624" s="6"/>
      <c r="T624" s="6"/>
      <c r="U624" s="8"/>
      <c r="V624" s="8"/>
      <c r="W624" s="7"/>
      <c r="X624" s="9"/>
      <c r="Y624" s="10"/>
      <c r="Z624" s="11"/>
      <c r="AA624" s="12"/>
      <c r="AB624" s="13"/>
      <c r="AC624" s="6"/>
      <c r="AD624" s="13"/>
    </row>
    <row r="625" spans="13:30" ht="12.75">
      <c r="M625" s="21"/>
      <c r="N625" s="462"/>
      <c r="O625" s="6"/>
      <c r="P625" s="6"/>
      <c r="Q625" s="7"/>
      <c r="R625" s="7"/>
      <c r="S625" s="6"/>
      <c r="T625" s="6"/>
      <c r="U625" s="8"/>
      <c r="V625" s="8"/>
      <c r="W625" s="7"/>
      <c r="X625" s="9"/>
      <c r="Y625" s="10"/>
      <c r="Z625" s="11"/>
      <c r="AA625" s="12"/>
      <c r="AB625" s="13"/>
      <c r="AC625" s="6"/>
      <c r="AD625" s="13"/>
    </row>
    <row r="626" spans="13:30" ht="12.75">
      <c r="M626" s="21"/>
      <c r="N626" s="462"/>
      <c r="O626" s="6"/>
      <c r="P626" s="6"/>
      <c r="Q626" s="7"/>
      <c r="R626" s="7"/>
      <c r="S626" s="6"/>
      <c r="T626" s="6"/>
      <c r="U626" s="8"/>
      <c r="V626" s="8"/>
      <c r="W626" s="7"/>
      <c r="X626" s="9"/>
      <c r="Y626" s="10"/>
      <c r="Z626" s="11"/>
      <c r="AA626" s="12"/>
      <c r="AB626" s="13"/>
      <c r="AC626" s="6"/>
      <c r="AD626" s="13"/>
    </row>
    <row r="627" spans="13:30" ht="12.75">
      <c r="M627" s="21"/>
      <c r="N627" s="462"/>
      <c r="O627" s="6"/>
      <c r="P627" s="6"/>
      <c r="Q627" s="7"/>
      <c r="R627" s="7"/>
      <c r="S627" s="6"/>
      <c r="T627" s="6"/>
      <c r="U627" s="8"/>
      <c r="V627" s="8"/>
      <c r="W627" s="7"/>
      <c r="X627" s="9"/>
      <c r="Y627" s="10"/>
      <c r="Z627" s="11"/>
      <c r="AA627" s="12"/>
      <c r="AB627" s="13"/>
      <c r="AC627" s="6"/>
      <c r="AD627" s="13"/>
    </row>
    <row r="628" spans="13:30" ht="12.75">
      <c r="M628" s="21"/>
      <c r="N628" s="462"/>
      <c r="O628" s="6"/>
      <c r="P628" s="6"/>
      <c r="Q628" s="7"/>
      <c r="R628" s="7"/>
      <c r="S628" s="6"/>
      <c r="T628" s="6"/>
      <c r="U628" s="8"/>
      <c r="V628" s="8"/>
      <c r="W628" s="7"/>
      <c r="X628" s="9"/>
      <c r="Y628" s="10"/>
      <c r="Z628" s="11"/>
      <c r="AA628" s="12"/>
      <c r="AB628" s="13"/>
      <c r="AC628" s="6"/>
      <c r="AD628" s="13"/>
    </row>
    <row r="629" spans="13:30" ht="12.75">
      <c r="M629" s="21"/>
      <c r="N629" s="462"/>
      <c r="O629" s="6"/>
      <c r="P629" s="6"/>
      <c r="Q629" s="7"/>
      <c r="R629" s="7"/>
      <c r="S629" s="6"/>
      <c r="T629" s="6"/>
      <c r="U629" s="8"/>
      <c r="V629" s="8"/>
      <c r="W629" s="7"/>
      <c r="X629" s="9"/>
      <c r="Y629" s="10"/>
      <c r="Z629" s="11"/>
      <c r="AA629" s="12"/>
      <c r="AB629" s="13"/>
      <c r="AC629" s="6"/>
      <c r="AD629" s="13"/>
    </row>
    <row r="630" spans="13:30" ht="12.75">
      <c r="M630" s="21"/>
      <c r="N630" s="462"/>
      <c r="O630" s="6"/>
      <c r="P630" s="6"/>
      <c r="Q630" s="7"/>
      <c r="R630" s="7"/>
      <c r="S630" s="6"/>
      <c r="T630" s="6"/>
      <c r="U630" s="8"/>
      <c r="V630" s="8"/>
      <c r="W630" s="7"/>
      <c r="X630" s="9"/>
      <c r="Y630" s="10"/>
      <c r="Z630" s="11"/>
      <c r="AA630" s="12"/>
      <c r="AB630" s="13"/>
      <c r="AC630" s="6"/>
      <c r="AD630" s="13"/>
    </row>
    <row r="631" spans="13:30" ht="12.75">
      <c r="M631" s="21"/>
      <c r="N631" s="462"/>
      <c r="O631" s="6"/>
      <c r="P631" s="6"/>
      <c r="Q631" s="7"/>
      <c r="R631" s="7"/>
      <c r="S631" s="6"/>
      <c r="T631" s="6"/>
      <c r="U631" s="8"/>
      <c r="V631" s="8"/>
      <c r="W631" s="7"/>
      <c r="X631" s="9"/>
      <c r="Y631" s="10"/>
      <c r="Z631" s="11"/>
      <c r="AA631" s="12"/>
      <c r="AB631" s="13"/>
      <c r="AC631" s="6"/>
      <c r="AD631" s="13"/>
    </row>
    <row r="632" spans="13:30" ht="12.75">
      <c r="M632" s="21"/>
      <c r="N632" s="462"/>
      <c r="O632" s="6"/>
      <c r="P632" s="6"/>
      <c r="Q632" s="7"/>
      <c r="R632" s="7"/>
      <c r="S632" s="6"/>
      <c r="T632" s="6"/>
      <c r="U632" s="8"/>
      <c r="V632" s="8"/>
      <c r="W632" s="7"/>
      <c r="X632" s="9"/>
      <c r="Y632" s="10"/>
      <c r="Z632" s="11"/>
      <c r="AA632" s="12"/>
      <c r="AB632" s="13"/>
      <c r="AC632" s="6"/>
      <c r="AD632" s="13"/>
    </row>
    <row r="633" spans="13:30" ht="12.75">
      <c r="M633" s="21"/>
      <c r="N633" s="462"/>
      <c r="O633" s="6"/>
      <c r="P633" s="6"/>
      <c r="Q633" s="7"/>
      <c r="R633" s="7"/>
      <c r="S633" s="6"/>
      <c r="T633" s="6"/>
      <c r="U633" s="8"/>
      <c r="V633" s="8"/>
      <c r="W633" s="7"/>
      <c r="X633" s="9"/>
      <c r="Y633" s="10"/>
      <c r="Z633" s="11"/>
      <c r="AA633" s="12"/>
      <c r="AB633" s="13"/>
      <c r="AC633" s="6"/>
      <c r="AD633" s="13"/>
    </row>
    <row r="634" spans="13:30" ht="12.75">
      <c r="M634" s="21"/>
      <c r="N634" s="462"/>
      <c r="O634" s="6"/>
      <c r="P634" s="6"/>
      <c r="Q634" s="7"/>
      <c r="R634" s="7"/>
      <c r="S634" s="6"/>
      <c r="T634" s="6"/>
      <c r="U634" s="8"/>
      <c r="V634" s="8"/>
      <c r="W634" s="7"/>
      <c r="X634" s="9"/>
      <c r="Y634" s="10"/>
      <c r="Z634" s="11"/>
      <c r="AA634" s="12"/>
      <c r="AB634" s="13"/>
      <c r="AC634" s="6"/>
      <c r="AD634" s="13"/>
    </row>
    <row r="635" spans="13:30" ht="12.75">
      <c r="M635" s="21"/>
      <c r="N635" s="462"/>
      <c r="O635" s="6"/>
      <c r="P635" s="6"/>
      <c r="Q635" s="7"/>
      <c r="R635" s="7"/>
      <c r="S635" s="6"/>
      <c r="T635" s="6"/>
      <c r="U635" s="8"/>
      <c r="V635" s="8"/>
      <c r="W635" s="7"/>
      <c r="X635" s="9"/>
      <c r="Y635" s="10"/>
      <c r="Z635" s="11"/>
      <c r="AA635" s="12"/>
      <c r="AB635" s="13"/>
      <c r="AC635" s="6"/>
      <c r="AD635" s="13"/>
    </row>
    <row r="636" spans="13:30" ht="12.75">
      <c r="M636" s="21"/>
      <c r="N636" s="462"/>
      <c r="O636" s="6"/>
      <c r="P636" s="6"/>
      <c r="Q636" s="7"/>
      <c r="R636" s="7"/>
      <c r="S636" s="6"/>
      <c r="T636" s="6"/>
      <c r="U636" s="8"/>
      <c r="V636" s="8"/>
      <c r="W636" s="7"/>
      <c r="X636" s="9"/>
      <c r="Y636" s="10"/>
      <c r="Z636" s="11"/>
      <c r="AA636" s="12"/>
      <c r="AB636" s="13"/>
      <c r="AC636" s="6"/>
      <c r="AD636" s="13"/>
    </row>
    <row r="637" spans="13:30" ht="12.75">
      <c r="M637" s="21"/>
      <c r="N637" s="462"/>
      <c r="O637" s="6"/>
      <c r="P637" s="6"/>
      <c r="Q637" s="7"/>
      <c r="R637" s="7"/>
      <c r="S637" s="6"/>
      <c r="T637" s="6"/>
      <c r="U637" s="8"/>
      <c r="V637" s="8"/>
      <c r="W637" s="7"/>
      <c r="X637" s="9"/>
      <c r="Y637" s="10"/>
      <c r="Z637" s="11"/>
      <c r="AA637" s="12"/>
      <c r="AB637" s="13"/>
      <c r="AC637" s="6"/>
      <c r="AD637" s="13"/>
    </row>
    <row r="638" spans="13:30" ht="12.75">
      <c r="M638" s="21"/>
      <c r="N638" s="462"/>
      <c r="O638" s="6"/>
      <c r="P638" s="6"/>
      <c r="Q638" s="7"/>
      <c r="R638" s="7"/>
      <c r="S638" s="6"/>
      <c r="T638" s="6"/>
      <c r="U638" s="8"/>
      <c r="V638" s="8"/>
      <c r="W638" s="7"/>
      <c r="X638" s="9"/>
      <c r="Y638" s="10"/>
      <c r="Z638" s="11"/>
      <c r="AA638" s="12"/>
      <c r="AB638" s="13"/>
      <c r="AC638" s="6"/>
      <c r="AD638" s="13"/>
    </row>
    <row r="639" spans="13:30" ht="12.75">
      <c r="M639" s="21"/>
      <c r="N639" s="462"/>
      <c r="O639" s="6"/>
      <c r="P639" s="6"/>
      <c r="Q639" s="7"/>
      <c r="R639" s="7"/>
      <c r="S639" s="6"/>
      <c r="T639" s="6"/>
      <c r="U639" s="8"/>
      <c r="V639" s="8"/>
      <c r="W639" s="7"/>
      <c r="X639" s="9"/>
      <c r="Y639" s="10"/>
      <c r="Z639" s="11"/>
      <c r="AA639" s="12"/>
      <c r="AB639" s="13"/>
      <c r="AC639" s="6"/>
      <c r="AD639" s="13"/>
    </row>
    <row r="640" spans="13:30" ht="12.75">
      <c r="M640" s="21"/>
      <c r="N640" s="462"/>
      <c r="O640" s="6"/>
      <c r="P640" s="6"/>
      <c r="Q640" s="7"/>
      <c r="R640" s="7"/>
      <c r="S640" s="6"/>
      <c r="T640" s="6"/>
      <c r="U640" s="8"/>
      <c r="V640" s="8"/>
      <c r="W640" s="7"/>
      <c r="X640" s="9"/>
      <c r="Y640" s="10"/>
      <c r="Z640" s="11"/>
      <c r="AA640" s="12"/>
      <c r="AB640" s="13"/>
      <c r="AC640" s="6"/>
      <c r="AD640" s="13"/>
    </row>
    <row r="641" spans="13:30" ht="12.75">
      <c r="M641" s="21"/>
      <c r="N641" s="462"/>
      <c r="O641" s="6"/>
      <c r="P641" s="6"/>
      <c r="Q641" s="7"/>
      <c r="R641" s="7"/>
      <c r="S641" s="6"/>
      <c r="T641" s="6"/>
      <c r="U641" s="8"/>
      <c r="V641" s="8"/>
      <c r="W641" s="7"/>
      <c r="X641" s="9"/>
      <c r="Y641" s="10"/>
      <c r="Z641" s="11"/>
      <c r="AA641" s="12"/>
      <c r="AB641" s="13"/>
      <c r="AC641" s="6"/>
      <c r="AD641" s="13"/>
    </row>
    <row r="642" spans="13:30" ht="12.75">
      <c r="M642" s="21"/>
      <c r="N642" s="462"/>
      <c r="O642" s="6"/>
      <c r="P642" s="6"/>
      <c r="Q642" s="7"/>
      <c r="R642" s="7"/>
      <c r="S642" s="6"/>
      <c r="T642" s="6"/>
      <c r="U642" s="8"/>
      <c r="V642" s="8"/>
      <c r="W642" s="7"/>
      <c r="X642" s="9"/>
      <c r="Y642" s="10"/>
      <c r="Z642" s="11"/>
      <c r="AA642" s="12"/>
      <c r="AB642" s="13"/>
      <c r="AC642" s="6"/>
      <c r="AD642" s="13"/>
    </row>
    <row r="643" spans="13:30" ht="12.75">
      <c r="M643" s="21"/>
      <c r="N643" s="462"/>
      <c r="O643" s="6"/>
      <c r="P643" s="6"/>
      <c r="Q643" s="7"/>
      <c r="R643" s="7"/>
      <c r="S643" s="6"/>
      <c r="T643" s="6"/>
      <c r="U643" s="8"/>
      <c r="V643" s="8"/>
      <c r="W643" s="7"/>
      <c r="X643" s="9"/>
      <c r="Y643" s="10"/>
      <c r="Z643" s="11"/>
      <c r="AA643" s="12"/>
      <c r="AB643" s="13"/>
      <c r="AC643" s="6"/>
      <c r="AD643" s="13"/>
    </row>
    <row r="644" spans="13:30" ht="12.75">
      <c r="M644" s="21"/>
      <c r="N644" s="462"/>
      <c r="O644" s="6"/>
      <c r="P644" s="6"/>
      <c r="Q644" s="7"/>
      <c r="R644" s="7"/>
      <c r="S644" s="6"/>
      <c r="T644" s="6"/>
      <c r="U644" s="8"/>
      <c r="V644" s="8"/>
      <c r="W644" s="7"/>
      <c r="X644" s="9"/>
      <c r="Y644" s="10"/>
      <c r="Z644" s="11"/>
      <c r="AA644" s="12"/>
      <c r="AB644" s="13"/>
      <c r="AC644" s="6"/>
      <c r="AD644" s="13"/>
    </row>
    <row r="645" spans="13:30" ht="12.75">
      <c r="M645" s="21"/>
      <c r="N645" s="462"/>
      <c r="O645" s="6"/>
      <c r="P645" s="6"/>
      <c r="Q645" s="7"/>
      <c r="R645" s="7"/>
      <c r="S645" s="6"/>
      <c r="T645" s="6"/>
      <c r="U645" s="8"/>
      <c r="V645" s="8"/>
      <c r="W645" s="7"/>
      <c r="X645" s="9"/>
      <c r="Y645" s="10"/>
      <c r="Z645" s="11"/>
      <c r="AA645" s="12"/>
      <c r="AB645" s="13"/>
      <c r="AC645" s="6"/>
      <c r="AD645" s="13"/>
    </row>
    <row r="646" spans="13:30" ht="12.75">
      <c r="M646" s="21"/>
      <c r="N646" s="462"/>
      <c r="O646" s="6"/>
      <c r="P646" s="6"/>
      <c r="Q646" s="7"/>
      <c r="R646" s="7"/>
      <c r="S646" s="6"/>
      <c r="T646" s="6"/>
      <c r="U646" s="8"/>
      <c r="V646" s="8"/>
      <c r="W646" s="7"/>
      <c r="X646" s="9"/>
      <c r="Y646" s="10"/>
      <c r="Z646" s="11"/>
      <c r="AA646" s="12"/>
      <c r="AB646" s="13"/>
      <c r="AC646" s="6"/>
      <c r="AD646" s="13"/>
    </row>
    <row r="647" spans="13:30" ht="12.75">
      <c r="M647" s="21"/>
      <c r="N647" s="462"/>
      <c r="O647" s="6"/>
      <c r="P647" s="6"/>
      <c r="Q647" s="7"/>
      <c r="R647" s="7"/>
      <c r="S647" s="6"/>
      <c r="T647" s="6"/>
      <c r="U647" s="8"/>
      <c r="V647" s="8"/>
      <c r="W647" s="7"/>
      <c r="X647" s="9"/>
      <c r="Y647" s="10"/>
      <c r="Z647" s="11"/>
      <c r="AA647" s="12"/>
      <c r="AB647" s="13"/>
      <c r="AC647" s="6"/>
      <c r="AD647" s="13"/>
    </row>
    <row r="648" spans="13:30" ht="12.75">
      <c r="M648" s="21"/>
      <c r="N648" s="462"/>
      <c r="O648" s="6"/>
      <c r="P648" s="6"/>
      <c r="Q648" s="7"/>
      <c r="R648" s="7"/>
      <c r="S648" s="6"/>
      <c r="T648" s="6"/>
      <c r="U648" s="8"/>
      <c r="V648" s="8"/>
      <c r="W648" s="7"/>
      <c r="X648" s="9"/>
      <c r="Y648" s="10"/>
      <c r="Z648" s="11"/>
      <c r="AA648" s="12"/>
      <c r="AB648" s="13"/>
      <c r="AC648" s="6"/>
      <c r="AD648" s="13"/>
    </row>
    <row r="649" spans="13:30" ht="12.75">
      <c r="M649" s="21"/>
      <c r="N649" s="462"/>
      <c r="O649" s="6"/>
      <c r="P649" s="6"/>
      <c r="Q649" s="7"/>
      <c r="R649" s="7"/>
      <c r="S649" s="6"/>
      <c r="T649" s="6"/>
      <c r="U649" s="8"/>
      <c r="V649" s="8"/>
      <c r="W649" s="7"/>
      <c r="X649" s="9"/>
      <c r="Y649" s="10"/>
      <c r="Z649" s="11"/>
      <c r="AA649" s="12"/>
      <c r="AB649" s="13"/>
      <c r="AC649" s="6"/>
      <c r="AD649" s="13"/>
    </row>
    <row r="650" spans="13:30" ht="12.75">
      <c r="M650" s="21"/>
      <c r="N650" s="462"/>
      <c r="O650" s="6"/>
      <c r="P650" s="6"/>
      <c r="Q650" s="7"/>
      <c r="R650" s="7"/>
      <c r="S650" s="6"/>
      <c r="T650" s="6"/>
      <c r="U650" s="8"/>
      <c r="V650" s="8"/>
      <c r="W650" s="7"/>
      <c r="X650" s="9"/>
      <c r="Y650" s="10"/>
      <c r="Z650" s="11"/>
      <c r="AA650" s="12"/>
      <c r="AB650" s="13"/>
      <c r="AC650" s="6"/>
      <c r="AD650" s="13"/>
    </row>
    <row r="651" spans="13:30" ht="12.75">
      <c r="M651" s="21"/>
      <c r="N651" s="462"/>
      <c r="O651" s="6"/>
      <c r="P651" s="6"/>
      <c r="Q651" s="7"/>
      <c r="R651" s="7"/>
      <c r="S651" s="6"/>
      <c r="T651" s="6"/>
      <c r="U651" s="8"/>
      <c r="V651" s="8"/>
      <c r="W651" s="7"/>
      <c r="X651" s="9"/>
      <c r="Y651" s="10"/>
      <c r="Z651" s="11"/>
      <c r="AA651" s="12"/>
      <c r="AB651" s="13"/>
      <c r="AC651" s="6"/>
      <c r="AD651" s="13"/>
    </row>
    <row r="652" spans="13:30" ht="12.75">
      <c r="M652" s="21"/>
      <c r="N652" s="462"/>
      <c r="O652" s="6"/>
      <c r="P652" s="6"/>
      <c r="Q652" s="7"/>
      <c r="R652" s="7"/>
      <c r="S652" s="6"/>
      <c r="T652" s="6"/>
      <c r="U652" s="8"/>
      <c r="V652" s="8"/>
      <c r="W652" s="7"/>
      <c r="X652" s="9"/>
      <c r="Y652" s="10"/>
      <c r="Z652" s="11"/>
      <c r="AA652" s="12"/>
      <c r="AB652" s="13"/>
      <c r="AC652" s="6"/>
      <c r="AD652" s="13"/>
    </row>
    <row r="653" spans="13:30" ht="12.75">
      <c r="M653" s="21"/>
      <c r="N653" s="462"/>
      <c r="O653" s="6"/>
      <c r="P653" s="6"/>
      <c r="Q653" s="7"/>
      <c r="R653" s="7"/>
      <c r="S653" s="6"/>
      <c r="T653" s="6"/>
      <c r="U653" s="8"/>
      <c r="V653" s="8"/>
      <c r="W653" s="7"/>
      <c r="X653" s="9"/>
      <c r="Y653" s="10"/>
      <c r="Z653" s="11"/>
      <c r="AA653" s="12"/>
      <c r="AB653" s="13"/>
      <c r="AC653" s="6"/>
      <c r="AD653" s="13"/>
    </row>
    <row r="654" spans="13:30" ht="12.75">
      <c r="M654" s="21"/>
      <c r="N654" s="462"/>
      <c r="O654" s="6"/>
      <c r="P654" s="6"/>
      <c r="Q654" s="7"/>
      <c r="R654" s="7"/>
      <c r="S654" s="6"/>
      <c r="T654" s="6"/>
      <c r="U654" s="8"/>
      <c r="V654" s="8"/>
      <c r="W654" s="7"/>
      <c r="X654" s="9"/>
      <c r="Y654" s="10"/>
      <c r="Z654" s="11"/>
      <c r="AA654" s="12"/>
      <c r="AB654" s="13"/>
      <c r="AC654" s="6"/>
      <c r="AD654" s="13"/>
    </row>
    <row r="655" spans="13:30" ht="12.75">
      <c r="M655" s="21"/>
      <c r="N655" s="462"/>
      <c r="O655" s="6"/>
      <c r="P655" s="6"/>
      <c r="Q655" s="7"/>
      <c r="R655" s="7"/>
      <c r="S655" s="6"/>
      <c r="T655" s="6"/>
      <c r="U655" s="8"/>
      <c r="V655" s="8"/>
      <c r="W655" s="7"/>
      <c r="X655" s="9"/>
      <c r="Y655" s="10"/>
      <c r="Z655" s="11"/>
      <c r="AA655" s="12"/>
      <c r="AB655" s="13"/>
      <c r="AC655" s="6"/>
      <c r="AD655" s="13"/>
    </row>
    <row r="656" spans="13:30" ht="12.75">
      <c r="M656" s="21"/>
      <c r="N656" s="462"/>
      <c r="O656" s="6"/>
      <c r="P656" s="6"/>
      <c r="Q656" s="7"/>
      <c r="R656" s="7"/>
      <c r="S656" s="6"/>
      <c r="T656" s="6"/>
      <c r="U656" s="8"/>
      <c r="V656" s="8"/>
      <c r="W656" s="7"/>
      <c r="X656" s="9"/>
      <c r="Y656" s="10"/>
      <c r="Z656" s="11"/>
      <c r="AA656" s="12"/>
      <c r="AB656" s="13"/>
      <c r="AC656" s="6"/>
      <c r="AD656" s="13"/>
    </row>
    <row r="657" spans="13:30" ht="12.75">
      <c r="M657" s="21"/>
      <c r="N657" s="462"/>
      <c r="O657" s="6"/>
      <c r="P657" s="6"/>
      <c r="Q657" s="7"/>
      <c r="R657" s="7"/>
      <c r="S657" s="6"/>
      <c r="T657" s="6"/>
      <c r="U657" s="8"/>
      <c r="V657" s="8"/>
      <c r="W657" s="7"/>
      <c r="X657" s="9"/>
      <c r="Y657" s="10"/>
      <c r="Z657" s="11"/>
      <c r="AA657" s="12"/>
      <c r="AB657" s="13"/>
      <c r="AC657" s="6"/>
      <c r="AD657" s="13"/>
    </row>
    <row r="658" spans="13:30" ht="12.75">
      <c r="M658" s="21"/>
      <c r="N658" s="462"/>
      <c r="O658" s="6"/>
      <c r="P658" s="6"/>
      <c r="Q658" s="7"/>
      <c r="R658" s="7"/>
      <c r="S658" s="6"/>
      <c r="T658" s="6"/>
      <c r="U658" s="8"/>
      <c r="V658" s="8"/>
      <c r="W658" s="7"/>
      <c r="X658" s="9"/>
      <c r="Y658" s="10"/>
      <c r="Z658" s="11"/>
      <c r="AA658" s="12"/>
      <c r="AB658" s="13"/>
      <c r="AC658" s="6"/>
      <c r="AD658" s="13"/>
    </row>
    <row r="659" spans="13:30" ht="12.75">
      <c r="M659" s="21"/>
      <c r="N659" s="462"/>
      <c r="O659" s="6"/>
      <c r="P659" s="6"/>
      <c r="Q659" s="7"/>
      <c r="R659" s="7"/>
      <c r="S659" s="6"/>
      <c r="T659" s="6"/>
      <c r="U659" s="8"/>
      <c r="V659" s="8"/>
      <c r="W659" s="7"/>
      <c r="X659" s="9"/>
      <c r="Y659" s="10"/>
      <c r="Z659" s="11"/>
      <c r="AA659" s="12"/>
      <c r="AB659" s="13"/>
      <c r="AC659" s="6"/>
      <c r="AD659" s="13"/>
    </row>
    <row r="660" spans="13:30" ht="12.75">
      <c r="M660" s="21"/>
      <c r="N660" s="462"/>
      <c r="O660" s="6"/>
      <c r="P660" s="6"/>
      <c r="Q660" s="7"/>
      <c r="R660" s="7"/>
      <c r="S660" s="6"/>
      <c r="T660" s="6"/>
      <c r="U660" s="8"/>
      <c r="V660" s="8"/>
      <c r="W660" s="7"/>
      <c r="X660" s="9"/>
      <c r="Y660" s="10"/>
      <c r="Z660" s="11"/>
      <c r="AA660" s="12"/>
      <c r="AB660" s="13"/>
      <c r="AC660" s="6"/>
      <c r="AD660" s="13"/>
    </row>
    <row r="661" spans="13:30" ht="12.75">
      <c r="M661" s="21"/>
      <c r="N661" s="462"/>
      <c r="O661" s="6"/>
      <c r="P661" s="6"/>
      <c r="Q661" s="7"/>
      <c r="R661" s="7"/>
      <c r="S661" s="6"/>
      <c r="T661" s="6"/>
      <c r="U661" s="8"/>
      <c r="V661" s="8"/>
      <c r="W661" s="7"/>
      <c r="X661" s="9"/>
      <c r="Y661" s="10"/>
      <c r="Z661" s="11"/>
      <c r="AA661" s="12"/>
      <c r="AB661" s="13"/>
      <c r="AC661" s="6"/>
      <c r="AD661" s="13"/>
    </row>
    <row r="662" spans="13:30" ht="12.75">
      <c r="M662" s="21"/>
      <c r="N662" s="462"/>
      <c r="O662" s="6"/>
      <c r="P662" s="6"/>
      <c r="Q662" s="7"/>
      <c r="R662" s="7"/>
      <c r="S662" s="6"/>
      <c r="T662" s="6"/>
      <c r="U662" s="8"/>
      <c r="V662" s="8"/>
      <c r="W662" s="7"/>
      <c r="X662" s="9"/>
      <c r="Y662" s="10"/>
      <c r="Z662" s="11"/>
      <c r="AA662" s="12"/>
      <c r="AB662" s="13"/>
      <c r="AC662" s="6"/>
      <c r="AD662" s="13"/>
    </row>
    <row r="663" spans="13:30" ht="12.75">
      <c r="M663" s="21"/>
      <c r="N663" s="462"/>
      <c r="O663" s="6"/>
      <c r="P663" s="6"/>
      <c r="Q663" s="7"/>
      <c r="R663" s="7"/>
      <c r="S663" s="6"/>
      <c r="T663" s="6"/>
      <c r="U663" s="8"/>
      <c r="V663" s="8"/>
      <c r="W663" s="7"/>
      <c r="X663" s="9"/>
      <c r="Y663" s="10"/>
      <c r="Z663" s="11"/>
      <c r="AA663" s="12"/>
      <c r="AB663" s="13"/>
      <c r="AC663" s="6"/>
      <c r="AD663" s="13"/>
    </row>
    <row r="664" spans="13:30" ht="12.75">
      <c r="M664" s="21"/>
      <c r="N664" s="462"/>
      <c r="O664" s="6"/>
      <c r="P664" s="6"/>
      <c r="Q664" s="7"/>
      <c r="R664" s="7"/>
      <c r="S664" s="6"/>
      <c r="T664" s="6"/>
      <c r="U664" s="8"/>
      <c r="V664" s="8"/>
      <c r="W664" s="7"/>
      <c r="X664" s="9"/>
      <c r="Y664" s="10"/>
      <c r="Z664" s="11"/>
      <c r="AA664" s="12"/>
      <c r="AB664" s="13"/>
      <c r="AC664" s="6"/>
      <c r="AD664" s="13"/>
    </row>
    <row r="665" spans="13:30" ht="12.75">
      <c r="M665" s="21"/>
      <c r="N665" s="462"/>
      <c r="O665" s="6"/>
      <c r="P665" s="6"/>
      <c r="Q665" s="7"/>
      <c r="R665" s="7"/>
      <c r="S665" s="6"/>
      <c r="T665" s="6"/>
      <c r="U665" s="8"/>
      <c r="V665" s="8"/>
      <c r="W665" s="7"/>
      <c r="X665" s="9"/>
      <c r="Y665" s="10"/>
      <c r="Z665" s="11"/>
      <c r="AA665" s="12"/>
      <c r="AB665" s="13"/>
      <c r="AC665" s="6"/>
      <c r="AD665" s="13"/>
    </row>
    <row r="666" spans="13:30" ht="12.75">
      <c r="M666" s="21"/>
      <c r="N666" s="462"/>
      <c r="O666" s="6"/>
      <c r="P666" s="6"/>
      <c r="Q666" s="7"/>
      <c r="R666" s="7"/>
      <c r="S666" s="6"/>
      <c r="T666" s="6"/>
      <c r="U666" s="8"/>
      <c r="V666" s="8"/>
      <c r="W666" s="7"/>
      <c r="X666" s="9"/>
      <c r="Y666" s="10"/>
      <c r="Z666" s="11"/>
      <c r="AA666" s="12"/>
      <c r="AB666" s="13"/>
      <c r="AC666" s="6"/>
      <c r="AD666" s="13"/>
    </row>
    <row r="667" spans="13:30" ht="12.75">
      <c r="M667" s="21"/>
      <c r="N667" s="462"/>
      <c r="O667" s="6"/>
      <c r="P667" s="6"/>
      <c r="Q667" s="7"/>
      <c r="R667" s="7"/>
      <c r="S667" s="6"/>
      <c r="T667" s="6"/>
      <c r="U667" s="8"/>
      <c r="V667" s="8"/>
      <c r="W667" s="7"/>
      <c r="X667" s="9"/>
      <c r="Y667" s="10"/>
      <c r="Z667" s="11"/>
      <c r="AA667" s="12"/>
      <c r="AB667" s="13"/>
      <c r="AC667" s="6"/>
      <c r="AD667" s="13"/>
    </row>
    <row r="668" spans="13:30" ht="12.75">
      <c r="M668" s="21"/>
      <c r="N668" s="462"/>
      <c r="O668" s="6"/>
      <c r="P668" s="6"/>
      <c r="Q668" s="7"/>
      <c r="R668" s="7"/>
      <c r="S668" s="6"/>
      <c r="T668" s="6"/>
      <c r="U668" s="8"/>
      <c r="V668" s="8"/>
      <c r="W668" s="7"/>
      <c r="X668" s="9"/>
      <c r="Y668" s="10"/>
      <c r="Z668" s="11"/>
      <c r="AA668" s="12"/>
      <c r="AB668" s="13"/>
      <c r="AC668" s="6"/>
      <c r="AD668" s="13"/>
    </row>
    <row r="669" spans="13:30" ht="12.75">
      <c r="M669" s="21"/>
      <c r="N669" s="462"/>
      <c r="O669" s="6"/>
      <c r="P669" s="6"/>
      <c r="Q669" s="7"/>
      <c r="R669" s="7"/>
      <c r="S669" s="6"/>
      <c r="T669" s="6"/>
      <c r="U669" s="8"/>
      <c r="V669" s="8"/>
      <c r="W669" s="7"/>
      <c r="X669" s="9"/>
      <c r="Y669" s="10"/>
      <c r="Z669" s="11"/>
      <c r="AA669" s="12"/>
      <c r="AB669" s="13"/>
      <c r="AC669" s="6"/>
      <c r="AD669" s="13"/>
    </row>
    <row r="670" spans="13:30" ht="12.75">
      <c r="M670" s="21"/>
      <c r="N670" s="462"/>
      <c r="O670" s="6"/>
      <c r="P670" s="6"/>
      <c r="Q670" s="7"/>
      <c r="R670" s="7"/>
      <c r="S670" s="6"/>
      <c r="T670" s="6"/>
      <c r="U670" s="8"/>
      <c r="V670" s="8"/>
      <c r="W670" s="7"/>
      <c r="X670" s="9"/>
      <c r="Y670" s="10"/>
      <c r="Z670" s="11"/>
      <c r="AA670" s="12"/>
      <c r="AB670" s="13"/>
      <c r="AC670" s="6"/>
      <c r="AD670" s="13"/>
    </row>
    <row r="671" spans="13:30" ht="12.75">
      <c r="M671" s="21"/>
      <c r="N671" s="462"/>
      <c r="O671" s="6"/>
      <c r="P671" s="6"/>
      <c r="Q671" s="7"/>
      <c r="R671" s="7"/>
      <c r="S671" s="6"/>
      <c r="T671" s="6"/>
      <c r="U671" s="8"/>
      <c r="V671" s="8"/>
      <c r="W671" s="7"/>
      <c r="X671" s="9"/>
      <c r="Y671" s="10"/>
      <c r="Z671" s="11"/>
      <c r="AA671" s="12"/>
      <c r="AB671" s="13"/>
      <c r="AC671" s="6"/>
      <c r="AD671" s="13"/>
    </row>
    <row r="672" spans="13:30" ht="12.75">
      <c r="M672" s="21"/>
      <c r="N672" s="462"/>
      <c r="O672" s="6"/>
      <c r="P672" s="6"/>
      <c r="Q672" s="7"/>
      <c r="R672" s="7"/>
      <c r="S672" s="6"/>
      <c r="T672" s="6"/>
      <c r="U672" s="8"/>
      <c r="V672" s="8"/>
      <c r="W672" s="7"/>
      <c r="X672" s="9"/>
      <c r="Y672" s="10"/>
      <c r="Z672" s="11"/>
      <c r="AA672" s="12"/>
      <c r="AB672" s="13"/>
      <c r="AC672" s="6"/>
      <c r="AD672" s="13"/>
    </row>
    <row r="673" spans="13:30" ht="12.75">
      <c r="M673" s="21"/>
      <c r="N673" s="462"/>
      <c r="O673" s="6"/>
      <c r="P673" s="6"/>
      <c r="Q673" s="7"/>
      <c r="R673" s="7"/>
      <c r="S673" s="6"/>
      <c r="T673" s="6"/>
      <c r="U673" s="8"/>
      <c r="V673" s="8"/>
      <c r="W673" s="7"/>
      <c r="X673" s="9"/>
      <c r="Y673" s="10"/>
      <c r="Z673" s="11"/>
      <c r="AA673" s="12"/>
      <c r="AB673" s="13"/>
      <c r="AC673" s="6"/>
      <c r="AD673" s="13"/>
    </row>
    <row r="674" spans="13:30" ht="12.75">
      <c r="M674" s="21"/>
      <c r="N674" s="462"/>
      <c r="O674" s="6"/>
      <c r="P674" s="6"/>
      <c r="Q674" s="7"/>
      <c r="R674" s="7"/>
      <c r="S674" s="6"/>
      <c r="T674" s="6"/>
      <c r="U674" s="8"/>
      <c r="V674" s="8"/>
      <c r="W674" s="7"/>
      <c r="X674" s="9"/>
      <c r="Y674" s="10"/>
      <c r="Z674" s="11"/>
      <c r="AA674" s="12"/>
      <c r="AB674" s="13"/>
      <c r="AC674" s="6"/>
      <c r="AD674" s="13"/>
    </row>
    <row r="675" spans="13:30" ht="12.75">
      <c r="M675" s="21"/>
      <c r="N675" s="462"/>
      <c r="O675" s="6"/>
      <c r="P675" s="6"/>
      <c r="Q675" s="7"/>
      <c r="R675" s="7"/>
      <c r="S675" s="6"/>
      <c r="T675" s="6"/>
      <c r="U675" s="8"/>
      <c r="V675" s="8"/>
      <c r="W675" s="7"/>
      <c r="X675" s="9"/>
      <c r="Y675" s="10"/>
      <c r="Z675" s="11"/>
      <c r="AA675" s="12"/>
      <c r="AB675" s="13"/>
      <c r="AC675" s="6"/>
      <c r="AD675" s="13"/>
    </row>
    <row r="676" spans="13:30" ht="12.75">
      <c r="M676" s="21"/>
      <c r="N676" s="462"/>
      <c r="O676" s="6"/>
      <c r="P676" s="6"/>
      <c r="Q676" s="7"/>
      <c r="R676" s="7"/>
      <c r="S676" s="6"/>
      <c r="T676" s="6"/>
      <c r="U676" s="8"/>
      <c r="V676" s="8"/>
      <c r="W676" s="7"/>
      <c r="X676" s="9"/>
      <c r="Y676" s="10"/>
      <c r="Z676" s="11"/>
      <c r="AA676" s="12"/>
      <c r="AB676" s="13"/>
      <c r="AC676" s="6"/>
      <c r="AD676" s="13"/>
    </row>
    <row r="677" spans="13:30" ht="12.75">
      <c r="M677" s="21"/>
      <c r="N677" s="462"/>
      <c r="O677" s="6"/>
      <c r="P677" s="6"/>
      <c r="Q677" s="7"/>
      <c r="R677" s="7"/>
      <c r="S677" s="6"/>
      <c r="T677" s="6"/>
      <c r="U677" s="8"/>
      <c r="V677" s="8"/>
      <c r="W677" s="7"/>
      <c r="X677" s="9"/>
      <c r="Y677" s="10"/>
      <c r="Z677" s="11"/>
      <c r="AA677" s="12"/>
      <c r="AB677" s="13"/>
      <c r="AC677" s="6"/>
      <c r="AD677" s="13"/>
    </row>
    <row r="678" spans="13:30" ht="12.75">
      <c r="M678" s="21"/>
      <c r="N678" s="462"/>
      <c r="O678" s="6"/>
      <c r="P678" s="6"/>
      <c r="Q678" s="7"/>
      <c r="R678" s="7"/>
      <c r="S678" s="6"/>
      <c r="T678" s="6"/>
      <c r="U678" s="8"/>
      <c r="V678" s="8"/>
      <c r="W678" s="7"/>
      <c r="X678" s="9"/>
      <c r="Y678" s="10"/>
      <c r="Z678" s="11"/>
      <c r="AA678" s="12"/>
      <c r="AB678" s="13"/>
      <c r="AC678" s="6"/>
      <c r="AD678" s="13"/>
    </row>
    <row r="679" spans="13:30" ht="12.75">
      <c r="M679" s="21"/>
      <c r="N679" s="462"/>
      <c r="O679" s="6"/>
      <c r="P679" s="6"/>
      <c r="Q679" s="7"/>
      <c r="R679" s="7"/>
      <c r="S679" s="6"/>
      <c r="T679" s="6"/>
      <c r="U679" s="8"/>
      <c r="V679" s="8"/>
      <c r="W679" s="7"/>
      <c r="X679" s="9"/>
      <c r="Y679" s="10"/>
      <c r="Z679" s="11"/>
      <c r="AA679" s="12"/>
      <c r="AB679" s="13"/>
      <c r="AC679" s="6"/>
      <c r="AD679" s="13"/>
    </row>
    <row r="680" spans="13:30" ht="12.75">
      <c r="M680" s="21"/>
      <c r="N680" s="462"/>
      <c r="O680" s="6"/>
      <c r="P680" s="6"/>
      <c r="Q680" s="7"/>
      <c r="R680" s="7"/>
      <c r="S680" s="6"/>
      <c r="T680" s="6"/>
      <c r="U680" s="8"/>
      <c r="V680" s="8"/>
      <c r="W680" s="7"/>
      <c r="X680" s="9"/>
      <c r="Y680" s="10"/>
      <c r="Z680" s="11"/>
      <c r="AA680" s="12"/>
      <c r="AB680" s="13"/>
      <c r="AC680" s="6"/>
      <c r="AD680" s="13"/>
    </row>
    <row r="681" spans="13:30" ht="12.75">
      <c r="M681" s="21"/>
      <c r="N681" s="462"/>
      <c r="O681" s="6"/>
      <c r="P681" s="6"/>
      <c r="Q681" s="7"/>
      <c r="R681" s="7"/>
      <c r="S681" s="6"/>
      <c r="T681" s="6"/>
      <c r="U681" s="8"/>
      <c r="V681" s="8"/>
      <c r="W681" s="7"/>
      <c r="X681" s="9"/>
      <c r="Y681" s="10"/>
      <c r="Z681" s="11"/>
      <c r="AA681" s="12"/>
      <c r="AB681" s="13"/>
      <c r="AC681" s="6"/>
      <c r="AD681" s="13"/>
    </row>
    <row r="682" spans="13:30" ht="12.75">
      <c r="M682" s="21"/>
      <c r="N682" s="462"/>
      <c r="O682" s="6"/>
      <c r="P682" s="6"/>
      <c r="Q682" s="7"/>
      <c r="R682" s="7"/>
      <c r="S682" s="6"/>
      <c r="T682" s="6"/>
      <c r="U682" s="8"/>
      <c r="V682" s="8"/>
      <c r="W682" s="7"/>
      <c r="X682" s="9"/>
      <c r="Y682" s="10"/>
      <c r="Z682" s="11"/>
      <c r="AA682" s="12"/>
      <c r="AB682" s="13"/>
      <c r="AC682" s="6"/>
      <c r="AD682" s="13"/>
    </row>
    <row r="683" spans="13:30" ht="12.75">
      <c r="M683" s="21"/>
      <c r="N683" s="462"/>
      <c r="O683" s="6"/>
      <c r="P683" s="6"/>
      <c r="Q683" s="7"/>
      <c r="R683" s="7"/>
      <c r="S683" s="6"/>
      <c r="T683" s="6"/>
      <c r="U683" s="8"/>
      <c r="V683" s="8"/>
      <c r="W683" s="7"/>
      <c r="X683" s="9"/>
      <c r="Y683" s="10"/>
      <c r="Z683" s="11"/>
      <c r="AA683" s="12"/>
      <c r="AB683" s="13"/>
      <c r="AC683" s="6"/>
      <c r="AD683" s="13"/>
    </row>
    <row r="684" spans="13:30" ht="12.75">
      <c r="M684" s="21"/>
      <c r="N684" s="462"/>
      <c r="O684" s="6"/>
      <c r="P684" s="6"/>
      <c r="Q684" s="7"/>
      <c r="R684" s="7"/>
      <c r="S684" s="6"/>
      <c r="T684" s="6"/>
      <c r="U684" s="8"/>
      <c r="V684" s="8"/>
      <c r="W684" s="7"/>
      <c r="X684" s="9"/>
      <c r="Y684" s="10"/>
      <c r="Z684" s="11"/>
      <c r="AA684" s="12"/>
      <c r="AB684" s="13"/>
      <c r="AC684" s="6"/>
      <c r="AD684" s="13"/>
    </row>
    <row r="685" spans="13:30" ht="12.75">
      <c r="M685" s="21"/>
      <c r="N685" s="462"/>
      <c r="O685" s="6"/>
      <c r="P685" s="6"/>
      <c r="Q685" s="7"/>
      <c r="R685" s="7"/>
      <c r="S685" s="6"/>
      <c r="T685" s="6"/>
      <c r="U685" s="8"/>
      <c r="V685" s="8"/>
      <c r="W685" s="7"/>
      <c r="X685" s="9"/>
      <c r="Y685" s="10"/>
      <c r="Z685" s="11"/>
      <c r="AA685" s="12"/>
      <c r="AB685" s="13"/>
      <c r="AC685" s="6"/>
      <c r="AD685" s="13"/>
    </row>
    <row r="686" spans="13:30" ht="12.75">
      <c r="M686" s="21"/>
      <c r="N686" s="462"/>
      <c r="O686" s="6"/>
      <c r="P686" s="6"/>
      <c r="Q686" s="7"/>
      <c r="R686" s="7"/>
      <c r="S686" s="6"/>
      <c r="T686" s="6"/>
      <c r="U686" s="8"/>
      <c r="V686" s="8"/>
      <c r="W686" s="7"/>
      <c r="X686" s="9"/>
      <c r="Y686" s="10"/>
      <c r="Z686" s="11"/>
      <c r="AA686" s="12"/>
      <c r="AB686" s="13"/>
      <c r="AC686" s="6"/>
      <c r="AD686" s="13"/>
    </row>
    <row r="687" spans="13:30" ht="12.75">
      <c r="M687" s="21"/>
      <c r="N687" s="462"/>
      <c r="O687" s="6"/>
      <c r="P687" s="6"/>
      <c r="Q687" s="7"/>
      <c r="R687" s="7"/>
      <c r="S687" s="6"/>
      <c r="T687" s="6"/>
      <c r="U687" s="8"/>
      <c r="V687" s="8"/>
      <c r="W687" s="7"/>
      <c r="X687" s="9"/>
      <c r="Y687" s="10"/>
      <c r="Z687" s="11"/>
      <c r="AA687" s="12"/>
      <c r="AB687" s="13"/>
      <c r="AC687" s="6"/>
      <c r="AD687" s="13"/>
    </row>
    <row r="688" spans="13:30" ht="12.75">
      <c r="M688" s="21"/>
      <c r="N688" s="462"/>
      <c r="O688" s="6"/>
      <c r="P688" s="6"/>
      <c r="Q688" s="7"/>
      <c r="R688" s="7"/>
      <c r="S688" s="6"/>
      <c r="T688" s="6"/>
      <c r="U688" s="8"/>
      <c r="V688" s="8"/>
      <c r="W688" s="7"/>
      <c r="X688" s="9"/>
      <c r="Y688" s="10"/>
      <c r="Z688" s="11"/>
      <c r="AA688" s="12"/>
      <c r="AB688" s="13"/>
      <c r="AC688" s="6"/>
      <c r="AD688" s="13"/>
    </row>
    <row r="689" spans="13:30" ht="12.75">
      <c r="M689" s="21"/>
      <c r="N689" s="462"/>
      <c r="O689" s="6"/>
      <c r="P689" s="6"/>
      <c r="Q689" s="7"/>
      <c r="R689" s="7"/>
      <c r="S689" s="6"/>
      <c r="T689" s="6"/>
      <c r="U689" s="8"/>
      <c r="V689" s="8"/>
      <c r="W689" s="7"/>
      <c r="X689" s="9"/>
      <c r="Y689" s="10"/>
      <c r="Z689" s="11"/>
      <c r="AA689" s="12"/>
      <c r="AB689" s="13"/>
      <c r="AC689" s="6"/>
      <c r="AD689" s="13"/>
    </row>
    <row r="690" spans="13:30" ht="12.75">
      <c r="M690" s="21"/>
      <c r="N690" s="462"/>
      <c r="O690" s="6"/>
      <c r="P690" s="6"/>
      <c r="Q690" s="7"/>
      <c r="R690" s="7"/>
      <c r="S690" s="6"/>
      <c r="T690" s="6"/>
      <c r="U690" s="8"/>
      <c r="V690" s="8"/>
      <c r="W690" s="7"/>
      <c r="X690" s="9"/>
      <c r="Y690" s="10"/>
      <c r="Z690" s="11"/>
      <c r="AA690" s="12"/>
      <c r="AB690" s="13"/>
      <c r="AC690" s="6"/>
      <c r="AD690" s="13"/>
    </row>
    <row r="691" spans="13:30" ht="12.75">
      <c r="M691" s="21"/>
      <c r="N691" s="462"/>
      <c r="O691" s="6"/>
      <c r="P691" s="6"/>
      <c r="Q691" s="7"/>
      <c r="R691" s="7"/>
      <c r="S691" s="6"/>
      <c r="T691" s="6"/>
      <c r="U691" s="8"/>
      <c r="V691" s="8"/>
      <c r="W691" s="7"/>
      <c r="X691" s="9"/>
      <c r="Y691" s="10"/>
      <c r="Z691" s="11"/>
      <c r="AA691" s="12"/>
      <c r="AB691" s="13"/>
      <c r="AC691" s="6"/>
      <c r="AD691" s="13"/>
    </row>
    <row r="692" spans="13:30" ht="12.75">
      <c r="M692" s="21"/>
      <c r="N692" s="462"/>
      <c r="O692" s="6"/>
      <c r="P692" s="6"/>
      <c r="Q692" s="7"/>
      <c r="R692" s="7"/>
      <c r="S692" s="6"/>
      <c r="T692" s="6"/>
      <c r="U692" s="8"/>
      <c r="V692" s="8"/>
      <c r="W692" s="7"/>
      <c r="X692" s="9"/>
      <c r="Y692" s="10"/>
      <c r="Z692" s="11"/>
      <c r="AA692" s="12"/>
      <c r="AB692" s="13"/>
      <c r="AC692" s="6"/>
      <c r="AD692" s="13"/>
    </row>
    <row r="693" spans="13:30" ht="12.75">
      <c r="M693" s="21"/>
      <c r="N693" s="462"/>
      <c r="O693" s="6"/>
      <c r="P693" s="6"/>
      <c r="Q693" s="7"/>
      <c r="R693" s="7"/>
      <c r="S693" s="6"/>
      <c r="T693" s="6"/>
      <c r="U693" s="8"/>
      <c r="V693" s="8"/>
      <c r="W693" s="7"/>
      <c r="X693" s="9"/>
      <c r="Y693" s="10"/>
      <c r="Z693" s="11"/>
      <c r="AA693" s="12"/>
      <c r="AB693" s="13"/>
      <c r="AC693" s="6"/>
      <c r="AD693" s="13"/>
    </row>
    <row r="694" spans="13:30" ht="12.75">
      <c r="M694" s="21"/>
      <c r="N694" s="462"/>
      <c r="O694" s="6"/>
      <c r="P694" s="6"/>
      <c r="Q694" s="7"/>
      <c r="R694" s="7"/>
      <c r="S694" s="6"/>
      <c r="T694" s="6"/>
      <c r="U694" s="8"/>
      <c r="V694" s="8"/>
      <c r="W694" s="7"/>
      <c r="X694" s="9"/>
      <c r="Y694" s="10"/>
      <c r="Z694" s="11"/>
      <c r="AA694" s="12"/>
      <c r="AB694" s="13"/>
      <c r="AC694" s="6"/>
      <c r="AD694" s="13"/>
    </row>
    <row r="695" spans="13:30" ht="12.75">
      <c r="M695" s="21"/>
      <c r="N695" s="462"/>
      <c r="O695" s="6"/>
      <c r="P695" s="6"/>
      <c r="Q695" s="7"/>
      <c r="R695" s="7"/>
      <c r="S695" s="6"/>
      <c r="T695" s="6"/>
      <c r="U695" s="8"/>
      <c r="V695" s="8"/>
      <c r="W695" s="7"/>
      <c r="X695" s="9"/>
      <c r="Y695" s="10"/>
      <c r="Z695" s="11"/>
      <c r="AA695" s="12"/>
      <c r="AB695" s="13"/>
      <c r="AC695" s="6"/>
      <c r="AD695" s="13"/>
    </row>
    <row r="696" spans="13:30" ht="12.75">
      <c r="M696" s="21"/>
      <c r="N696" s="462"/>
      <c r="O696" s="6"/>
      <c r="P696" s="6"/>
      <c r="Q696" s="7"/>
      <c r="R696" s="7"/>
      <c r="S696" s="6"/>
      <c r="T696" s="6"/>
      <c r="U696" s="8"/>
      <c r="V696" s="8"/>
      <c r="W696" s="7"/>
      <c r="X696" s="9"/>
      <c r="Y696" s="10"/>
      <c r="Z696" s="11"/>
      <c r="AA696" s="12"/>
      <c r="AB696" s="13"/>
      <c r="AC696" s="6"/>
      <c r="AD696" s="13"/>
    </row>
    <row r="697" spans="13:30" ht="12.75">
      <c r="M697" s="21"/>
      <c r="N697" s="462"/>
      <c r="O697" s="6"/>
      <c r="P697" s="6"/>
      <c r="Q697" s="7"/>
      <c r="R697" s="7"/>
      <c r="S697" s="6"/>
      <c r="T697" s="6"/>
      <c r="U697" s="8"/>
      <c r="V697" s="8"/>
      <c r="W697" s="7"/>
      <c r="X697" s="9"/>
      <c r="Y697" s="10"/>
      <c r="Z697" s="11"/>
      <c r="AA697" s="12"/>
      <c r="AB697" s="13"/>
      <c r="AC697" s="6"/>
      <c r="AD697" s="13"/>
    </row>
    <row r="698" spans="13:30" ht="12.75">
      <c r="M698" s="21"/>
      <c r="N698" s="462"/>
      <c r="O698" s="6"/>
      <c r="P698" s="6"/>
      <c r="Q698" s="7"/>
      <c r="R698" s="7"/>
      <c r="S698" s="6"/>
      <c r="T698" s="6"/>
      <c r="U698" s="8"/>
      <c r="V698" s="8"/>
      <c r="W698" s="7"/>
      <c r="X698" s="9"/>
      <c r="Y698" s="10"/>
      <c r="Z698" s="11"/>
      <c r="AA698" s="12"/>
      <c r="AB698" s="13"/>
      <c r="AC698" s="6"/>
      <c r="AD698" s="13"/>
    </row>
    <row r="699" spans="13:30" ht="12.75">
      <c r="M699" s="21"/>
      <c r="N699" s="462"/>
      <c r="O699" s="6"/>
      <c r="P699" s="6"/>
      <c r="Q699" s="7"/>
      <c r="R699" s="7"/>
      <c r="S699" s="6"/>
      <c r="T699" s="6"/>
      <c r="U699" s="8"/>
      <c r="V699" s="8"/>
      <c r="W699" s="7"/>
      <c r="X699" s="9"/>
      <c r="Y699" s="10"/>
      <c r="Z699" s="11"/>
      <c r="AA699" s="12"/>
      <c r="AB699" s="13"/>
      <c r="AC699" s="6"/>
      <c r="AD699" s="13"/>
    </row>
    <row r="700" spans="13:30" ht="12.75">
      <c r="M700" s="21"/>
      <c r="N700" s="462"/>
      <c r="O700" s="6"/>
      <c r="P700" s="6"/>
      <c r="Q700" s="7"/>
      <c r="R700" s="7"/>
      <c r="S700" s="6"/>
      <c r="T700" s="6"/>
      <c r="U700" s="8"/>
      <c r="V700" s="8"/>
      <c r="W700" s="7"/>
      <c r="X700" s="9"/>
      <c r="Y700" s="10"/>
      <c r="Z700" s="11"/>
      <c r="AA700" s="12"/>
      <c r="AB700" s="13"/>
      <c r="AC700" s="6"/>
      <c r="AD700" s="13"/>
    </row>
    <row r="701" spans="13:30" ht="12.75">
      <c r="M701" s="21"/>
      <c r="N701" s="462"/>
      <c r="O701" s="6"/>
      <c r="P701" s="6"/>
      <c r="Q701" s="7"/>
      <c r="R701" s="7"/>
      <c r="S701" s="6"/>
      <c r="T701" s="6"/>
      <c r="U701" s="8"/>
      <c r="V701" s="8"/>
      <c r="W701" s="7"/>
      <c r="X701" s="9"/>
      <c r="Y701" s="10"/>
      <c r="Z701" s="11"/>
      <c r="AA701" s="12"/>
      <c r="AB701" s="13"/>
      <c r="AC701" s="6"/>
      <c r="AD701" s="13"/>
    </row>
    <row r="702" spans="13:30" ht="12.75">
      <c r="M702" s="21"/>
      <c r="N702" s="462"/>
      <c r="O702" s="6"/>
      <c r="P702" s="6"/>
      <c r="Q702" s="7"/>
      <c r="R702" s="7"/>
      <c r="S702" s="6"/>
      <c r="T702" s="6"/>
      <c r="U702" s="8"/>
      <c r="V702" s="8"/>
      <c r="W702" s="7"/>
      <c r="X702" s="9"/>
      <c r="Y702" s="10"/>
      <c r="Z702" s="11"/>
      <c r="AA702" s="12"/>
      <c r="AB702" s="13"/>
      <c r="AC702" s="6"/>
      <c r="AD702" s="13"/>
    </row>
    <row r="703" spans="13:30" ht="12.75">
      <c r="M703" s="21"/>
      <c r="N703" s="462"/>
      <c r="O703" s="6"/>
      <c r="P703" s="6"/>
      <c r="Q703" s="7"/>
      <c r="R703" s="7"/>
      <c r="S703" s="6"/>
      <c r="T703" s="6"/>
      <c r="U703" s="8"/>
      <c r="V703" s="8"/>
      <c r="W703" s="7"/>
      <c r="X703" s="9"/>
      <c r="Y703" s="10"/>
      <c r="Z703" s="11"/>
      <c r="AA703" s="12"/>
      <c r="AB703" s="13"/>
      <c r="AC703" s="6"/>
      <c r="AD703" s="13"/>
    </row>
    <row r="704" spans="13:30" ht="12.75">
      <c r="M704" s="21"/>
      <c r="N704" s="462"/>
      <c r="O704" s="6"/>
      <c r="P704" s="6"/>
      <c r="Q704" s="7"/>
      <c r="R704" s="7"/>
      <c r="S704" s="6"/>
      <c r="T704" s="6"/>
      <c r="U704" s="8"/>
      <c r="V704" s="8"/>
      <c r="W704" s="7"/>
      <c r="X704" s="9"/>
      <c r="Y704" s="10"/>
      <c r="Z704" s="11"/>
      <c r="AA704" s="12"/>
      <c r="AB704" s="13"/>
      <c r="AC704" s="6"/>
      <c r="AD704" s="13"/>
    </row>
    <row r="705" spans="13:30" ht="12.75">
      <c r="M705" s="21"/>
      <c r="N705" s="462"/>
      <c r="O705" s="6"/>
      <c r="P705" s="6"/>
      <c r="Q705" s="7"/>
      <c r="R705" s="7"/>
      <c r="S705" s="6"/>
      <c r="T705" s="6"/>
      <c r="U705" s="8"/>
      <c r="V705" s="8"/>
      <c r="W705" s="7"/>
      <c r="X705" s="9"/>
      <c r="Y705" s="10"/>
      <c r="Z705" s="11"/>
      <c r="AA705" s="12"/>
      <c r="AB705" s="13"/>
      <c r="AC705" s="6"/>
      <c r="AD705" s="13"/>
    </row>
    <row r="706" spans="13:30" ht="12.75">
      <c r="M706" s="21"/>
      <c r="N706" s="462"/>
      <c r="O706" s="6"/>
      <c r="P706" s="6"/>
      <c r="Q706" s="7"/>
      <c r="R706" s="7"/>
      <c r="S706" s="6"/>
      <c r="T706" s="6"/>
      <c r="U706" s="8"/>
      <c r="V706" s="8"/>
      <c r="W706" s="7"/>
      <c r="X706" s="9"/>
      <c r="Y706" s="10"/>
      <c r="Z706" s="11"/>
      <c r="AA706" s="12"/>
      <c r="AB706" s="13"/>
      <c r="AC706" s="6"/>
      <c r="AD706" s="13"/>
    </row>
    <row r="707" spans="13:30" ht="12.75">
      <c r="M707" s="21"/>
      <c r="N707" s="462"/>
      <c r="O707" s="6"/>
      <c r="P707" s="6"/>
      <c r="Q707" s="7"/>
      <c r="R707" s="7"/>
      <c r="S707" s="6"/>
      <c r="T707" s="6"/>
      <c r="U707" s="8"/>
      <c r="V707" s="8"/>
      <c r="W707" s="7"/>
      <c r="X707" s="9"/>
      <c r="Y707" s="10"/>
      <c r="Z707" s="11"/>
      <c r="AA707" s="12"/>
      <c r="AB707" s="13"/>
      <c r="AC707" s="6"/>
      <c r="AD707" s="13"/>
    </row>
    <row r="708" spans="13:30" ht="12.75">
      <c r="M708" s="21"/>
      <c r="N708" s="462"/>
      <c r="O708" s="6"/>
      <c r="P708" s="6"/>
      <c r="Q708" s="7"/>
      <c r="R708" s="7"/>
      <c r="S708" s="6"/>
      <c r="T708" s="6"/>
      <c r="U708" s="8"/>
      <c r="V708" s="8"/>
      <c r="W708" s="7"/>
      <c r="X708" s="9"/>
      <c r="Y708" s="10"/>
      <c r="Z708" s="11"/>
      <c r="AA708" s="12"/>
      <c r="AB708" s="13"/>
      <c r="AC708" s="6"/>
      <c r="AD708" s="13"/>
    </row>
    <row r="709" spans="13:30" ht="12.75">
      <c r="M709" s="21"/>
      <c r="N709" s="462"/>
      <c r="O709" s="6"/>
      <c r="P709" s="6"/>
      <c r="Q709" s="7"/>
      <c r="R709" s="7"/>
      <c r="S709" s="6"/>
      <c r="T709" s="6"/>
      <c r="U709" s="8"/>
      <c r="V709" s="8"/>
      <c r="W709" s="7"/>
      <c r="X709" s="9"/>
      <c r="Y709" s="10"/>
      <c r="Z709" s="11"/>
      <c r="AA709" s="12"/>
      <c r="AB709" s="13"/>
      <c r="AC709" s="6"/>
      <c r="AD709" s="13"/>
    </row>
    <row r="710" spans="13:30" ht="12.75">
      <c r="M710" s="21"/>
      <c r="N710" s="462"/>
      <c r="O710" s="6"/>
      <c r="P710" s="6"/>
      <c r="Q710" s="7"/>
      <c r="R710" s="7"/>
      <c r="S710" s="6"/>
      <c r="T710" s="6"/>
      <c r="U710" s="8"/>
      <c r="V710" s="8"/>
      <c r="W710" s="7"/>
      <c r="X710" s="9"/>
      <c r="Y710" s="10"/>
      <c r="Z710" s="11"/>
      <c r="AA710" s="12"/>
      <c r="AB710" s="13"/>
      <c r="AC710" s="6"/>
      <c r="AD710" s="13"/>
    </row>
    <row r="711" spans="13:30" ht="12.75">
      <c r="M711" s="21"/>
      <c r="N711" s="462"/>
      <c r="O711" s="6"/>
      <c r="P711" s="6"/>
      <c r="Q711" s="7"/>
      <c r="R711" s="7"/>
      <c r="S711" s="6"/>
      <c r="T711" s="6"/>
      <c r="U711" s="8"/>
      <c r="V711" s="8"/>
      <c r="W711" s="7"/>
      <c r="X711" s="9"/>
      <c r="Y711" s="10"/>
      <c r="Z711" s="11"/>
      <c r="AA711" s="12"/>
      <c r="AB711" s="13"/>
      <c r="AC711" s="6"/>
      <c r="AD711" s="13"/>
    </row>
    <row r="712" spans="13:30" ht="12.75">
      <c r="M712" s="21"/>
      <c r="N712" s="462"/>
      <c r="O712" s="6"/>
      <c r="P712" s="6"/>
      <c r="Q712" s="7"/>
      <c r="R712" s="7"/>
      <c r="S712" s="6"/>
      <c r="T712" s="6"/>
      <c r="U712" s="8"/>
      <c r="V712" s="8"/>
      <c r="W712" s="7"/>
      <c r="X712" s="9"/>
      <c r="Y712" s="10"/>
      <c r="Z712" s="11"/>
      <c r="AA712" s="12"/>
      <c r="AB712" s="13"/>
      <c r="AC712" s="6"/>
      <c r="AD712" s="13"/>
    </row>
    <row r="713" spans="13:30" ht="12.75">
      <c r="M713" s="21"/>
      <c r="N713" s="462"/>
      <c r="O713" s="6"/>
      <c r="P713" s="6"/>
      <c r="Q713" s="7"/>
      <c r="R713" s="7"/>
      <c r="S713" s="6"/>
      <c r="T713" s="6"/>
      <c r="U713" s="8"/>
      <c r="V713" s="8"/>
      <c r="W713" s="7"/>
      <c r="X713" s="9"/>
      <c r="Y713" s="10"/>
      <c r="Z713" s="11"/>
      <c r="AA713" s="12"/>
      <c r="AB713" s="13"/>
      <c r="AC713" s="6"/>
      <c r="AD713" s="13"/>
    </row>
    <row r="714" spans="13:30" ht="12.75">
      <c r="M714" s="21"/>
      <c r="N714" s="462"/>
      <c r="O714" s="6"/>
      <c r="P714" s="6"/>
      <c r="Q714" s="7"/>
      <c r="R714" s="7"/>
      <c r="S714" s="6"/>
      <c r="T714" s="6"/>
      <c r="U714" s="8"/>
      <c r="V714" s="8"/>
      <c r="W714" s="7"/>
      <c r="X714" s="9"/>
      <c r="Y714" s="10"/>
      <c r="Z714" s="11"/>
      <c r="AA714" s="12"/>
      <c r="AB714" s="13"/>
      <c r="AC714" s="6"/>
      <c r="AD714" s="13"/>
    </row>
    <row r="715" spans="13:30" ht="12.75">
      <c r="M715" s="21"/>
      <c r="N715" s="462"/>
      <c r="O715" s="6"/>
      <c r="P715" s="6"/>
      <c r="Q715" s="7"/>
      <c r="R715" s="7"/>
      <c r="S715" s="6"/>
      <c r="T715" s="6"/>
      <c r="U715" s="8"/>
      <c r="V715" s="8"/>
      <c r="W715" s="7"/>
      <c r="X715" s="9"/>
      <c r="Y715" s="10"/>
      <c r="Z715" s="11"/>
      <c r="AA715" s="12"/>
      <c r="AB715" s="13"/>
      <c r="AC715" s="6"/>
      <c r="AD715" s="13"/>
    </row>
    <row r="716" spans="13:30" ht="12.75">
      <c r="M716" s="21"/>
      <c r="N716" s="462"/>
      <c r="O716" s="6"/>
      <c r="P716" s="6"/>
      <c r="Q716" s="7"/>
      <c r="R716" s="7"/>
      <c r="S716" s="6"/>
      <c r="T716" s="6"/>
      <c r="U716" s="8"/>
      <c r="V716" s="8"/>
      <c r="W716" s="7"/>
      <c r="X716" s="9"/>
      <c r="Y716" s="10"/>
      <c r="Z716" s="11"/>
      <c r="AA716" s="12"/>
      <c r="AB716" s="13"/>
      <c r="AC716" s="6"/>
      <c r="AD716" s="13"/>
    </row>
    <row r="717" spans="13:30" ht="12.75">
      <c r="M717" s="21"/>
      <c r="N717" s="462"/>
      <c r="O717" s="6"/>
      <c r="P717" s="6"/>
      <c r="Q717" s="7"/>
      <c r="R717" s="7"/>
      <c r="S717" s="6"/>
      <c r="T717" s="6"/>
      <c r="U717" s="8"/>
      <c r="V717" s="8"/>
      <c r="W717" s="7"/>
      <c r="X717" s="9"/>
      <c r="Y717" s="10"/>
      <c r="Z717" s="11"/>
      <c r="AA717" s="12"/>
      <c r="AB717" s="13"/>
      <c r="AC717" s="6"/>
      <c r="AD717" s="13"/>
    </row>
    <row r="718" spans="13:30" ht="12.75">
      <c r="M718" s="21"/>
      <c r="N718" s="462"/>
      <c r="O718" s="6"/>
      <c r="P718" s="6"/>
      <c r="Q718" s="7"/>
      <c r="R718" s="7"/>
      <c r="S718" s="6"/>
      <c r="T718" s="6"/>
      <c r="U718" s="8"/>
      <c r="V718" s="8"/>
      <c r="W718" s="7"/>
      <c r="X718" s="9"/>
      <c r="Y718" s="10"/>
      <c r="Z718" s="11"/>
      <c r="AA718" s="12"/>
      <c r="AB718" s="13"/>
      <c r="AC718" s="6"/>
      <c r="AD718" s="13"/>
    </row>
    <row r="719" spans="13:30" ht="12.75">
      <c r="M719" s="21"/>
      <c r="N719" s="462"/>
      <c r="O719" s="6"/>
      <c r="P719" s="6"/>
      <c r="Q719" s="7"/>
      <c r="R719" s="7"/>
      <c r="S719" s="6"/>
      <c r="T719" s="6"/>
      <c r="U719" s="8"/>
      <c r="V719" s="8"/>
      <c r="W719" s="7"/>
      <c r="X719" s="9"/>
      <c r="Y719" s="10"/>
      <c r="Z719" s="11"/>
      <c r="AA719" s="12"/>
      <c r="AB719" s="13"/>
      <c r="AC719" s="6"/>
      <c r="AD719" s="13"/>
    </row>
    <row r="720" spans="13:30" ht="12.75">
      <c r="M720" s="21"/>
      <c r="N720" s="462"/>
      <c r="O720" s="6"/>
      <c r="P720" s="6"/>
      <c r="Q720" s="7"/>
      <c r="R720" s="7"/>
      <c r="S720" s="6"/>
      <c r="T720" s="6"/>
      <c r="U720" s="8"/>
      <c r="V720" s="8"/>
      <c r="W720" s="7"/>
      <c r="X720" s="9"/>
      <c r="Y720" s="10"/>
      <c r="Z720" s="11"/>
      <c r="AA720" s="12"/>
      <c r="AB720" s="13"/>
      <c r="AC720" s="6"/>
      <c r="AD720" s="13"/>
    </row>
    <row r="721" spans="13:30" ht="12.75">
      <c r="M721" s="21"/>
      <c r="N721" s="462"/>
      <c r="O721" s="6"/>
      <c r="P721" s="6"/>
      <c r="Q721" s="7"/>
      <c r="R721" s="7"/>
      <c r="S721" s="6"/>
      <c r="T721" s="6"/>
      <c r="U721" s="8"/>
      <c r="V721" s="8"/>
      <c r="W721" s="7"/>
      <c r="X721" s="9"/>
      <c r="Y721" s="10"/>
      <c r="Z721" s="11"/>
      <c r="AA721" s="12"/>
      <c r="AB721" s="13"/>
      <c r="AC721" s="6"/>
      <c r="AD721" s="13"/>
    </row>
    <row r="722" spans="13:30" ht="12.75">
      <c r="M722" s="21"/>
      <c r="N722" s="462"/>
      <c r="O722" s="6"/>
      <c r="P722" s="6"/>
      <c r="Q722" s="7"/>
      <c r="R722" s="7"/>
      <c r="S722" s="6"/>
      <c r="T722" s="6"/>
      <c r="U722" s="8"/>
      <c r="V722" s="8"/>
      <c r="W722" s="7"/>
      <c r="X722" s="9"/>
      <c r="Y722" s="10"/>
      <c r="Z722" s="11"/>
      <c r="AA722" s="12"/>
      <c r="AB722" s="13"/>
      <c r="AC722" s="6"/>
      <c r="AD722" s="13"/>
    </row>
    <row r="723" spans="13:30" ht="12.75">
      <c r="M723" s="21"/>
      <c r="N723" s="462"/>
      <c r="O723" s="6"/>
      <c r="P723" s="6"/>
      <c r="Q723" s="7"/>
      <c r="R723" s="7"/>
      <c r="S723" s="6"/>
      <c r="T723" s="6"/>
      <c r="U723" s="8"/>
      <c r="V723" s="8"/>
      <c r="W723" s="7"/>
      <c r="X723" s="9"/>
      <c r="Y723" s="10"/>
      <c r="Z723" s="11"/>
      <c r="AA723" s="12"/>
      <c r="AB723" s="13"/>
      <c r="AC723" s="6"/>
      <c r="AD723" s="13"/>
    </row>
    <row r="724" spans="13:30" ht="12.75">
      <c r="M724" s="21"/>
      <c r="N724" s="462"/>
      <c r="O724" s="6"/>
      <c r="P724" s="6"/>
      <c r="Q724" s="7"/>
      <c r="R724" s="7"/>
      <c r="S724" s="6"/>
      <c r="T724" s="6"/>
      <c r="U724" s="8"/>
      <c r="V724" s="8"/>
      <c r="W724" s="7"/>
      <c r="X724" s="9"/>
      <c r="Y724" s="10"/>
      <c r="Z724" s="11"/>
      <c r="AA724" s="12"/>
      <c r="AB724" s="13"/>
      <c r="AC724" s="6"/>
      <c r="AD724" s="13"/>
    </row>
    <row r="725" spans="13:30" ht="12.75">
      <c r="M725" s="21"/>
      <c r="N725" s="462"/>
      <c r="O725" s="6"/>
      <c r="P725" s="6"/>
      <c r="Q725" s="7"/>
      <c r="R725" s="7"/>
      <c r="S725" s="6"/>
      <c r="T725" s="6"/>
      <c r="U725" s="8"/>
      <c r="V725" s="8"/>
      <c r="W725" s="7"/>
      <c r="X725" s="9"/>
      <c r="Y725" s="10"/>
      <c r="Z725" s="11"/>
      <c r="AA725" s="12"/>
      <c r="AB725" s="13"/>
      <c r="AC725" s="6"/>
      <c r="AD725" s="13"/>
    </row>
    <row r="726" spans="13:30" ht="12.75">
      <c r="M726" s="21"/>
      <c r="N726" s="462"/>
      <c r="O726" s="6"/>
      <c r="P726" s="6"/>
      <c r="Q726" s="7"/>
      <c r="R726" s="7"/>
      <c r="S726" s="6"/>
      <c r="T726" s="6"/>
      <c r="U726" s="8"/>
      <c r="V726" s="8"/>
      <c r="W726" s="7"/>
      <c r="X726" s="9"/>
      <c r="Y726" s="10"/>
      <c r="Z726" s="11"/>
      <c r="AA726" s="12"/>
      <c r="AB726" s="13"/>
      <c r="AC726" s="6"/>
      <c r="AD726" s="13"/>
    </row>
    <row r="727" spans="13:30" ht="12.75">
      <c r="M727" s="21"/>
      <c r="N727" s="462"/>
      <c r="O727" s="6"/>
      <c r="P727" s="6"/>
      <c r="Q727" s="7"/>
      <c r="R727" s="7"/>
      <c r="S727" s="6"/>
      <c r="T727" s="6"/>
      <c r="U727" s="8"/>
      <c r="V727" s="8"/>
      <c r="W727" s="7"/>
      <c r="X727" s="9"/>
      <c r="Y727" s="10"/>
      <c r="Z727" s="11"/>
      <c r="AA727" s="12"/>
      <c r="AB727" s="13"/>
      <c r="AC727" s="6"/>
      <c r="AD727" s="13"/>
    </row>
    <row r="728" spans="13:30" ht="12.75">
      <c r="M728" s="21"/>
      <c r="N728" s="462"/>
      <c r="O728" s="6"/>
      <c r="P728" s="6"/>
      <c r="Q728" s="7"/>
      <c r="R728" s="7"/>
      <c r="S728" s="6"/>
      <c r="T728" s="6"/>
      <c r="U728" s="8"/>
      <c r="V728" s="8"/>
      <c r="W728" s="7"/>
      <c r="X728" s="9"/>
      <c r="Y728" s="10"/>
      <c r="Z728" s="11"/>
      <c r="AA728" s="12"/>
      <c r="AB728" s="13"/>
      <c r="AC728" s="6"/>
      <c r="AD728" s="13"/>
    </row>
    <row r="729" spans="13:30" ht="12.75">
      <c r="M729" s="21"/>
      <c r="N729" s="462"/>
      <c r="O729" s="6"/>
      <c r="P729" s="6"/>
      <c r="Q729" s="7"/>
      <c r="R729" s="7"/>
      <c r="S729" s="6"/>
      <c r="T729" s="6"/>
      <c r="U729" s="8"/>
      <c r="V729" s="8"/>
      <c r="W729" s="7"/>
      <c r="X729" s="9"/>
      <c r="Y729" s="10"/>
      <c r="Z729" s="11"/>
      <c r="AA729" s="12"/>
      <c r="AB729" s="13"/>
      <c r="AC729" s="6"/>
      <c r="AD729" s="13"/>
    </row>
    <row r="730" spans="13:30" ht="12.75">
      <c r="M730" s="21"/>
      <c r="N730" s="462"/>
      <c r="O730" s="6"/>
      <c r="P730" s="6"/>
      <c r="Q730" s="7"/>
      <c r="R730" s="7"/>
      <c r="S730" s="6"/>
      <c r="T730" s="6"/>
      <c r="U730" s="8"/>
      <c r="V730" s="8"/>
      <c r="W730" s="7"/>
      <c r="X730" s="9"/>
      <c r="Y730" s="10"/>
      <c r="Z730" s="11"/>
      <c r="AA730" s="12"/>
      <c r="AB730" s="13"/>
      <c r="AC730" s="6"/>
      <c r="AD730" s="13"/>
    </row>
    <row r="731" spans="13:30" ht="12.75">
      <c r="M731" s="21"/>
      <c r="N731" s="462"/>
      <c r="O731" s="6"/>
      <c r="P731" s="6"/>
      <c r="Q731" s="7"/>
      <c r="R731" s="7"/>
      <c r="S731" s="6"/>
      <c r="T731" s="6"/>
      <c r="U731" s="8"/>
      <c r="V731" s="8"/>
      <c r="W731" s="7"/>
      <c r="X731" s="9"/>
      <c r="Y731" s="10"/>
      <c r="Z731" s="11"/>
      <c r="AA731" s="12"/>
      <c r="AB731" s="13"/>
      <c r="AC731" s="6"/>
      <c r="AD731" s="13"/>
    </row>
    <row r="732" spans="13:30" ht="12.75">
      <c r="M732" s="21"/>
      <c r="N732" s="462"/>
      <c r="O732" s="6"/>
      <c r="P732" s="6"/>
      <c r="Q732" s="7"/>
      <c r="R732" s="7"/>
      <c r="S732" s="6"/>
      <c r="T732" s="6"/>
      <c r="U732" s="8"/>
      <c r="V732" s="8"/>
      <c r="W732" s="7"/>
      <c r="X732" s="9"/>
      <c r="Y732" s="10"/>
      <c r="Z732" s="11"/>
      <c r="AA732" s="12"/>
      <c r="AB732" s="13"/>
      <c r="AC732" s="6"/>
      <c r="AD732" s="13"/>
    </row>
    <row r="733" spans="13:30" ht="12.75">
      <c r="M733" s="21"/>
      <c r="N733" s="462"/>
      <c r="O733" s="6"/>
      <c r="P733" s="6"/>
      <c r="Q733" s="7"/>
      <c r="R733" s="7"/>
      <c r="S733" s="6"/>
      <c r="T733" s="6"/>
      <c r="U733" s="8"/>
      <c r="V733" s="8"/>
      <c r="W733" s="7"/>
      <c r="X733" s="9"/>
      <c r="Y733" s="10"/>
      <c r="Z733" s="11"/>
      <c r="AA733" s="12"/>
      <c r="AB733" s="13"/>
      <c r="AC733" s="6"/>
      <c r="AD733" s="13"/>
    </row>
    <row r="734" spans="13:30" ht="12.75">
      <c r="M734" s="21"/>
      <c r="N734" s="462"/>
      <c r="O734" s="6"/>
      <c r="P734" s="6"/>
      <c r="Q734" s="7"/>
      <c r="R734" s="7"/>
      <c r="S734" s="6"/>
      <c r="T734" s="6"/>
      <c r="U734" s="8"/>
      <c r="V734" s="8"/>
      <c r="W734" s="7"/>
      <c r="X734" s="9"/>
      <c r="Y734" s="10"/>
      <c r="Z734" s="11"/>
      <c r="AA734" s="12"/>
      <c r="AB734" s="13"/>
      <c r="AC734" s="6"/>
      <c r="AD734" s="13"/>
    </row>
    <row r="735" spans="13:30" ht="12.75">
      <c r="M735" s="21"/>
      <c r="N735" s="462"/>
      <c r="O735" s="6"/>
      <c r="P735" s="6"/>
      <c r="Q735" s="7"/>
      <c r="R735" s="7"/>
      <c r="S735" s="6"/>
      <c r="T735" s="6"/>
      <c r="U735" s="8"/>
      <c r="V735" s="8"/>
      <c r="W735" s="7"/>
      <c r="X735" s="9"/>
      <c r="Y735" s="10"/>
      <c r="Z735" s="11"/>
      <c r="AA735" s="12"/>
      <c r="AB735" s="13"/>
      <c r="AC735" s="6"/>
      <c r="AD735" s="13"/>
    </row>
    <row r="736" spans="13:30" ht="12.75">
      <c r="M736" s="21"/>
      <c r="N736" s="462"/>
      <c r="O736" s="6"/>
      <c r="P736" s="6"/>
      <c r="Q736" s="7"/>
      <c r="R736" s="7"/>
      <c r="S736" s="6"/>
      <c r="T736" s="6"/>
      <c r="U736" s="8"/>
      <c r="V736" s="8"/>
      <c r="W736" s="7"/>
      <c r="X736" s="9"/>
      <c r="Y736" s="10"/>
      <c r="Z736" s="11"/>
      <c r="AA736" s="12"/>
      <c r="AB736" s="13"/>
      <c r="AC736" s="6"/>
      <c r="AD736" s="13"/>
    </row>
    <row r="737" spans="13:30" ht="12.75">
      <c r="M737" s="21"/>
      <c r="N737" s="462"/>
      <c r="O737" s="6"/>
      <c r="P737" s="6"/>
      <c r="Q737" s="7"/>
      <c r="R737" s="7"/>
      <c r="S737" s="6"/>
      <c r="T737" s="6"/>
      <c r="U737" s="8"/>
      <c r="V737" s="8"/>
      <c r="W737" s="7"/>
      <c r="X737" s="9"/>
      <c r="Y737" s="10"/>
      <c r="Z737" s="11"/>
      <c r="AA737" s="12"/>
      <c r="AB737" s="13"/>
      <c r="AC737" s="6"/>
      <c r="AD737" s="13"/>
    </row>
    <row r="738" spans="13:30" ht="12.75">
      <c r="M738" s="21"/>
      <c r="N738" s="462"/>
      <c r="O738" s="6"/>
      <c r="P738" s="6"/>
      <c r="Q738" s="7"/>
      <c r="R738" s="7"/>
      <c r="S738" s="6"/>
      <c r="T738" s="6"/>
      <c r="U738" s="8"/>
      <c r="V738" s="8"/>
      <c r="W738" s="7"/>
      <c r="X738" s="9"/>
      <c r="Y738" s="10"/>
      <c r="Z738" s="11"/>
      <c r="AA738" s="12"/>
      <c r="AB738" s="13"/>
      <c r="AC738" s="6"/>
      <c r="AD738" s="13"/>
    </row>
    <row r="739" spans="13:30" ht="12.75">
      <c r="M739" s="21"/>
      <c r="N739" s="462"/>
      <c r="O739" s="6"/>
      <c r="P739" s="6"/>
      <c r="Q739" s="7"/>
      <c r="R739" s="7"/>
      <c r="S739" s="6"/>
      <c r="T739" s="6"/>
      <c r="U739" s="8"/>
      <c r="V739" s="8"/>
      <c r="W739" s="7"/>
      <c r="X739" s="9"/>
      <c r="Y739" s="10"/>
      <c r="Z739" s="11"/>
      <c r="AA739" s="12"/>
      <c r="AB739" s="13"/>
      <c r="AC739" s="6"/>
      <c r="AD739" s="13"/>
    </row>
    <row r="740" spans="13:30" ht="12.75">
      <c r="M740" s="21"/>
      <c r="N740" s="462"/>
      <c r="O740" s="6"/>
      <c r="P740" s="6"/>
      <c r="Q740" s="7"/>
      <c r="R740" s="7"/>
      <c r="S740" s="6"/>
      <c r="T740" s="6"/>
      <c r="U740" s="8"/>
      <c r="V740" s="8"/>
      <c r="W740" s="7"/>
      <c r="X740" s="9"/>
      <c r="Y740" s="10"/>
      <c r="Z740" s="11"/>
      <c r="AA740" s="12"/>
      <c r="AB740" s="13"/>
      <c r="AC740" s="6"/>
      <c r="AD740" s="13"/>
    </row>
    <row r="741" spans="13:30" ht="12.75">
      <c r="M741" s="21"/>
      <c r="N741" s="462"/>
      <c r="O741" s="6"/>
      <c r="P741" s="6"/>
      <c r="Q741" s="7"/>
      <c r="R741" s="7"/>
      <c r="S741" s="6"/>
      <c r="T741" s="6"/>
      <c r="U741" s="8"/>
      <c r="V741" s="8"/>
      <c r="W741" s="7"/>
      <c r="X741" s="9"/>
      <c r="Y741" s="10"/>
      <c r="Z741" s="11"/>
      <c r="AA741" s="12"/>
      <c r="AB741" s="13"/>
      <c r="AC741" s="6"/>
      <c r="AD741" s="13"/>
    </row>
    <row r="742" spans="13:30" ht="12.75">
      <c r="M742" s="21"/>
      <c r="N742" s="462"/>
      <c r="O742" s="6"/>
      <c r="P742" s="6"/>
      <c r="Q742" s="7"/>
      <c r="R742" s="7"/>
      <c r="S742" s="6"/>
      <c r="T742" s="6"/>
      <c r="U742" s="8"/>
      <c r="V742" s="8"/>
      <c r="W742" s="7"/>
      <c r="X742" s="9"/>
      <c r="Y742" s="10"/>
      <c r="Z742" s="11"/>
      <c r="AA742" s="12"/>
      <c r="AB742" s="13"/>
      <c r="AC742" s="6"/>
      <c r="AD742" s="13"/>
    </row>
    <row r="743" spans="13:30" ht="12.75">
      <c r="M743" s="21"/>
      <c r="N743" s="462"/>
      <c r="O743" s="6"/>
      <c r="P743" s="6"/>
      <c r="Q743" s="7"/>
      <c r="R743" s="7"/>
      <c r="S743" s="6"/>
      <c r="T743" s="6"/>
      <c r="U743" s="8"/>
      <c r="V743" s="8"/>
      <c r="W743" s="7"/>
      <c r="X743" s="9"/>
      <c r="Y743" s="10"/>
      <c r="Z743" s="11"/>
      <c r="AA743" s="12"/>
      <c r="AB743" s="13"/>
      <c r="AC743" s="6"/>
      <c r="AD743" s="13"/>
    </row>
    <row r="744" spans="13:30" ht="12.75">
      <c r="M744" s="21"/>
      <c r="N744" s="462"/>
      <c r="O744" s="6"/>
      <c r="P744" s="6"/>
      <c r="Q744" s="7"/>
      <c r="R744" s="7"/>
      <c r="S744" s="6"/>
      <c r="T744" s="6"/>
      <c r="U744" s="8"/>
      <c r="V744" s="8"/>
      <c r="W744" s="7"/>
      <c r="X744" s="9"/>
      <c r="Y744" s="10"/>
      <c r="Z744" s="11"/>
      <c r="AA744" s="12"/>
      <c r="AB744" s="13"/>
      <c r="AC744" s="6"/>
      <c r="AD744" s="13"/>
    </row>
    <row r="745" spans="13:30" ht="12.75">
      <c r="M745" s="21"/>
      <c r="N745" s="462"/>
      <c r="O745" s="6"/>
      <c r="P745" s="6"/>
      <c r="Q745" s="7"/>
      <c r="R745" s="7"/>
      <c r="S745" s="6"/>
      <c r="T745" s="6"/>
      <c r="U745" s="8"/>
      <c r="V745" s="8"/>
      <c r="W745" s="7"/>
      <c r="X745" s="9"/>
      <c r="Y745" s="10"/>
      <c r="Z745" s="11"/>
      <c r="AA745" s="12"/>
      <c r="AB745" s="13"/>
      <c r="AC745" s="6"/>
      <c r="AD745" s="13"/>
    </row>
    <row r="746" spans="13:30" ht="12.75">
      <c r="M746" s="21"/>
      <c r="N746" s="462"/>
      <c r="O746" s="6"/>
      <c r="P746" s="6"/>
      <c r="Q746" s="7"/>
      <c r="R746" s="7"/>
      <c r="S746" s="6"/>
      <c r="T746" s="6"/>
      <c r="U746" s="8"/>
      <c r="V746" s="8"/>
      <c r="W746" s="7"/>
      <c r="X746" s="9"/>
      <c r="Y746" s="10"/>
      <c r="Z746" s="11"/>
      <c r="AA746" s="12"/>
      <c r="AB746" s="13"/>
      <c r="AC746" s="6"/>
      <c r="AD746" s="13"/>
    </row>
    <row r="747" spans="13:30" ht="12.75">
      <c r="M747" s="21"/>
      <c r="N747" s="462"/>
      <c r="O747" s="6"/>
      <c r="P747" s="6"/>
      <c r="Q747" s="7"/>
      <c r="R747" s="7"/>
      <c r="S747" s="6"/>
      <c r="T747" s="6"/>
      <c r="U747" s="8"/>
      <c r="V747" s="8"/>
      <c r="W747" s="7"/>
      <c r="X747" s="9"/>
      <c r="Y747" s="10"/>
      <c r="Z747" s="11"/>
      <c r="AA747" s="12"/>
      <c r="AB747" s="13"/>
      <c r="AC747" s="6"/>
      <c r="AD747" s="13"/>
    </row>
    <row r="748" spans="13:30" ht="12.75">
      <c r="M748" s="21"/>
      <c r="N748" s="462"/>
      <c r="O748" s="6"/>
      <c r="P748" s="6"/>
      <c r="Q748" s="7"/>
      <c r="R748" s="7"/>
      <c r="S748" s="6"/>
      <c r="T748" s="6"/>
      <c r="U748" s="8"/>
      <c r="V748" s="8"/>
      <c r="W748" s="7"/>
      <c r="X748" s="9"/>
      <c r="Y748" s="10"/>
      <c r="Z748" s="11"/>
      <c r="AA748" s="12"/>
      <c r="AB748" s="13"/>
      <c r="AC748" s="6"/>
      <c r="AD748" s="13"/>
    </row>
    <row r="749" spans="13:30" ht="12.75">
      <c r="M749" s="21"/>
      <c r="N749" s="462"/>
      <c r="O749" s="6"/>
      <c r="P749" s="6"/>
      <c r="Q749" s="7"/>
      <c r="R749" s="7"/>
      <c r="S749" s="6"/>
      <c r="T749" s="6"/>
      <c r="U749" s="8"/>
      <c r="V749" s="8"/>
      <c r="W749" s="7"/>
      <c r="X749" s="9"/>
      <c r="Y749" s="10"/>
      <c r="Z749" s="11"/>
      <c r="AA749" s="12"/>
      <c r="AB749" s="13"/>
      <c r="AC749" s="6"/>
      <c r="AD749" s="13"/>
    </row>
    <row r="750" spans="13:30" ht="12.75">
      <c r="M750" s="21"/>
      <c r="N750" s="462"/>
      <c r="O750" s="6"/>
      <c r="P750" s="6"/>
      <c r="Q750" s="7"/>
      <c r="R750" s="7"/>
      <c r="S750" s="6"/>
      <c r="T750" s="6"/>
      <c r="U750" s="8"/>
      <c r="V750" s="8"/>
      <c r="W750" s="7"/>
      <c r="X750" s="9"/>
      <c r="Y750" s="10"/>
      <c r="Z750" s="11"/>
      <c r="AA750" s="12"/>
      <c r="AB750" s="13"/>
      <c r="AC750" s="6"/>
      <c r="AD750" s="13"/>
    </row>
    <row r="751" spans="13:30" ht="12.75">
      <c r="M751" s="21"/>
      <c r="N751" s="462"/>
      <c r="O751" s="6"/>
      <c r="P751" s="6"/>
      <c r="Q751" s="7"/>
      <c r="R751" s="7"/>
      <c r="S751" s="6"/>
      <c r="T751" s="6"/>
      <c r="U751" s="8"/>
      <c r="V751" s="8"/>
      <c r="W751" s="7"/>
      <c r="X751" s="9"/>
      <c r="Y751" s="10"/>
      <c r="Z751" s="11"/>
      <c r="AA751" s="12"/>
      <c r="AB751" s="13"/>
      <c r="AC751" s="6"/>
      <c r="AD751" s="13"/>
    </row>
    <row r="752" spans="13:30" ht="12.75">
      <c r="M752" s="21"/>
      <c r="N752" s="462"/>
      <c r="O752" s="6"/>
      <c r="P752" s="6"/>
      <c r="Q752" s="7"/>
      <c r="R752" s="7"/>
      <c r="S752" s="6"/>
      <c r="T752" s="6"/>
      <c r="U752" s="8"/>
      <c r="V752" s="8"/>
      <c r="W752" s="7"/>
      <c r="X752" s="9"/>
      <c r="Y752" s="10"/>
      <c r="Z752" s="11"/>
      <c r="AA752" s="12"/>
      <c r="AB752" s="13"/>
      <c r="AC752" s="6"/>
      <c r="AD752" s="13"/>
    </row>
    <row r="753" spans="13:30" ht="12.75">
      <c r="M753" s="21"/>
      <c r="N753" s="462"/>
      <c r="O753" s="6"/>
      <c r="P753" s="6"/>
      <c r="Q753" s="7"/>
      <c r="R753" s="7"/>
      <c r="S753" s="6"/>
      <c r="T753" s="6"/>
      <c r="U753" s="8"/>
      <c r="V753" s="8"/>
      <c r="W753" s="7"/>
      <c r="X753" s="9"/>
      <c r="Y753" s="10"/>
      <c r="Z753" s="11"/>
      <c r="AA753" s="12"/>
      <c r="AB753" s="13"/>
      <c r="AC753" s="6"/>
      <c r="AD753" s="13"/>
    </row>
    <row r="754" spans="13:30" ht="12.75">
      <c r="M754" s="21"/>
      <c r="N754" s="462"/>
      <c r="O754" s="6"/>
      <c r="P754" s="6"/>
      <c r="Q754" s="7"/>
      <c r="R754" s="7"/>
      <c r="S754" s="6"/>
      <c r="T754" s="6"/>
      <c r="U754" s="8"/>
      <c r="V754" s="8"/>
      <c r="W754" s="7"/>
      <c r="X754" s="9"/>
      <c r="Y754" s="10"/>
      <c r="Z754" s="11"/>
      <c r="AA754" s="12"/>
      <c r="AB754" s="13"/>
      <c r="AC754" s="6"/>
      <c r="AD754" s="13"/>
    </row>
    <row r="755" spans="13:30" ht="12.75">
      <c r="M755" s="21"/>
      <c r="N755" s="462"/>
      <c r="O755" s="6"/>
      <c r="P755" s="6"/>
      <c r="Q755" s="7"/>
      <c r="R755" s="7"/>
      <c r="S755" s="6"/>
      <c r="T755" s="6"/>
      <c r="U755" s="8"/>
      <c r="V755" s="8"/>
      <c r="W755" s="7"/>
      <c r="X755" s="9"/>
      <c r="Y755" s="10"/>
      <c r="Z755" s="11"/>
      <c r="AA755" s="12"/>
      <c r="AB755" s="13"/>
      <c r="AC755" s="6"/>
      <c r="AD755" s="13"/>
    </row>
    <row r="756" spans="13:30" ht="12.75">
      <c r="M756" s="21"/>
      <c r="N756" s="462"/>
      <c r="O756" s="6"/>
      <c r="P756" s="6"/>
      <c r="Q756" s="7"/>
      <c r="R756" s="7"/>
      <c r="S756" s="6"/>
      <c r="T756" s="6"/>
      <c r="U756" s="8"/>
      <c r="V756" s="8"/>
      <c r="W756" s="7"/>
      <c r="X756" s="9"/>
      <c r="Y756" s="10"/>
      <c r="Z756" s="11"/>
      <c r="AA756" s="12"/>
      <c r="AB756" s="13"/>
      <c r="AC756" s="6"/>
      <c r="AD756" s="13"/>
    </row>
    <row r="757" spans="13:30" ht="12.75">
      <c r="M757" s="21"/>
      <c r="N757" s="462"/>
      <c r="O757" s="6"/>
      <c r="P757" s="6"/>
      <c r="Q757" s="7"/>
      <c r="R757" s="7"/>
      <c r="S757" s="6"/>
      <c r="T757" s="6"/>
      <c r="U757" s="8"/>
      <c r="V757" s="8"/>
      <c r="W757" s="7"/>
      <c r="X757" s="9"/>
      <c r="Y757" s="10"/>
      <c r="Z757" s="11"/>
      <c r="AA757" s="12"/>
      <c r="AB757" s="13"/>
      <c r="AC757" s="6"/>
      <c r="AD757" s="13"/>
    </row>
    <row r="758" spans="13:30" ht="12.75">
      <c r="M758" s="21"/>
      <c r="N758" s="462"/>
      <c r="O758" s="6"/>
      <c r="P758" s="6"/>
      <c r="Q758" s="7"/>
      <c r="R758" s="7"/>
      <c r="S758" s="6"/>
      <c r="T758" s="6"/>
      <c r="U758" s="8"/>
      <c r="V758" s="8"/>
      <c r="W758" s="7"/>
      <c r="X758" s="9"/>
      <c r="Y758" s="10"/>
      <c r="Z758" s="11"/>
      <c r="AA758" s="12"/>
      <c r="AB758" s="13"/>
      <c r="AC758" s="6"/>
      <c r="AD758" s="13"/>
    </row>
    <row r="759" spans="13:30" ht="12.75">
      <c r="M759" s="21"/>
      <c r="N759" s="462"/>
      <c r="O759" s="6"/>
      <c r="P759" s="6"/>
      <c r="Q759" s="7"/>
      <c r="R759" s="7"/>
      <c r="S759" s="6"/>
      <c r="T759" s="6"/>
      <c r="U759" s="8"/>
      <c r="V759" s="8"/>
      <c r="W759" s="7"/>
      <c r="X759" s="9"/>
      <c r="Y759" s="10"/>
      <c r="Z759" s="11"/>
      <c r="AA759" s="12"/>
      <c r="AB759" s="13"/>
      <c r="AC759" s="6"/>
      <c r="AD759" s="13"/>
    </row>
    <row r="760" spans="13:30" ht="12.75">
      <c r="M760" s="21"/>
      <c r="N760" s="462"/>
      <c r="O760" s="6"/>
      <c r="P760" s="6"/>
      <c r="Q760" s="7"/>
      <c r="R760" s="7"/>
      <c r="S760" s="6"/>
      <c r="T760" s="6"/>
      <c r="U760" s="8"/>
      <c r="V760" s="8"/>
      <c r="W760" s="7"/>
      <c r="X760" s="9"/>
      <c r="Y760" s="10"/>
      <c r="Z760" s="11"/>
      <c r="AA760" s="12"/>
      <c r="AB760" s="13"/>
      <c r="AC760" s="6"/>
      <c r="AD760" s="13"/>
    </row>
    <row r="761" spans="13:30" ht="12.75">
      <c r="M761" s="21"/>
      <c r="N761" s="462"/>
      <c r="O761" s="6"/>
      <c r="P761" s="6"/>
      <c r="Q761" s="7"/>
      <c r="R761" s="7"/>
      <c r="S761" s="6"/>
      <c r="T761" s="6"/>
      <c r="U761" s="8"/>
      <c r="V761" s="8"/>
      <c r="W761" s="7"/>
      <c r="X761" s="9"/>
      <c r="Y761" s="10"/>
      <c r="Z761" s="11"/>
      <c r="AA761" s="12"/>
      <c r="AB761" s="13"/>
      <c r="AC761" s="6"/>
      <c r="AD761" s="13"/>
    </row>
    <row r="762" spans="13:30" ht="12.75">
      <c r="M762" s="21"/>
      <c r="N762" s="462"/>
      <c r="O762" s="6"/>
      <c r="P762" s="6"/>
      <c r="Q762" s="7"/>
      <c r="R762" s="7"/>
      <c r="S762" s="6"/>
      <c r="T762" s="6"/>
      <c r="U762" s="8"/>
      <c r="V762" s="8"/>
      <c r="W762" s="7"/>
      <c r="X762" s="9"/>
      <c r="Y762" s="10"/>
      <c r="Z762" s="11"/>
      <c r="AA762" s="12"/>
      <c r="AB762" s="13"/>
      <c r="AC762" s="6"/>
      <c r="AD762" s="13"/>
    </row>
    <row r="763" spans="13:30" ht="12.75">
      <c r="M763" s="21"/>
      <c r="N763" s="462"/>
      <c r="O763" s="6"/>
      <c r="P763" s="6"/>
      <c r="Q763" s="7"/>
      <c r="R763" s="7"/>
      <c r="S763" s="6"/>
      <c r="T763" s="6"/>
      <c r="U763" s="8"/>
      <c r="V763" s="8"/>
      <c r="W763" s="7"/>
      <c r="X763" s="9"/>
      <c r="Y763" s="10"/>
      <c r="Z763" s="11"/>
      <c r="AA763" s="12"/>
      <c r="AB763" s="13"/>
      <c r="AC763" s="6"/>
      <c r="AD763" s="13"/>
    </row>
    <row r="764" spans="13:30" ht="12.75">
      <c r="M764" s="21"/>
      <c r="N764" s="462"/>
      <c r="O764" s="6"/>
      <c r="P764" s="6"/>
      <c r="Q764" s="7"/>
      <c r="R764" s="7"/>
      <c r="S764" s="6"/>
      <c r="T764" s="6"/>
      <c r="U764" s="8"/>
      <c r="V764" s="8"/>
      <c r="W764" s="7"/>
      <c r="X764" s="9"/>
      <c r="Y764" s="10"/>
      <c r="Z764" s="11"/>
      <c r="AA764" s="12"/>
      <c r="AB764" s="13"/>
      <c r="AC764" s="6"/>
      <c r="AD764" s="13"/>
    </row>
    <row r="765" spans="13:30" ht="12.75">
      <c r="M765" s="21"/>
      <c r="N765" s="462"/>
      <c r="O765" s="6"/>
      <c r="P765" s="6"/>
      <c r="Q765" s="7"/>
      <c r="R765" s="7"/>
      <c r="S765" s="6"/>
      <c r="T765" s="6"/>
      <c r="U765" s="8"/>
      <c r="V765" s="8"/>
      <c r="W765" s="7"/>
      <c r="X765" s="9"/>
      <c r="Y765" s="10"/>
      <c r="Z765" s="11"/>
      <c r="AA765" s="12"/>
      <c r="AB765" s="13"/>
      <c r="AC765" s="6"/>
      <c r="AD765" s="13"/>
    </row>
    <row r="766" spans="13:30" ht="12.75">
      <c r="M766" s="21"/>
      <c r="N766" s="462"/>
      <c r="O766" s="6"/>
      <c r="P766" s="6"/>
      <c r="Q766" s="7"/>
      <c r="R766" s="7"/>
      <c r="S766" s="6"/>
      <c r="T766" s="6"/>
      <c r="U766" s="8"/>
      <c r="V766" s="8"/>
      <c r="W766" s="7"/>
      <c r="X766" s="9"/>
      <c r="Y766" s="10"/>
      <c r="Z766" s="11"/>
      <c r="AA766" s="12"/>
      <c r="AB766" s="13"/>
      <c r="AC766" s="6"/>
      <c r="AD766" s="13"/>
    </row>
    <row r="767" spans="13:30" ht="12.75">
      <c r="M767" s="21"/>
      <c r="N767" s="462"/>
      <c r="O767" s="6"/>
      <c r="P767" s="6"/>
      <c r="Q767" s="7"/>
      <c r="R767" s="7"/>
      <c r="S767" s="6"/>
      <c r="T767" s="6"/>
      <c r="U767" s="8"/>
      <c r="V767" s="8"/>
      <c r="W767" s="7"/>
      <c r="X767" s="9"/>
      <c r="Y767" s="10"/>
      <c r="Z767" s="11"/>
      <c r="AA767" s="12"/>
      <c r="AB767" s="13"/>
      <c r="AC767" s="6"/>
      <c r="AD767" s="13"/>
    </row>
    <row r="768" spans="13:30" ht="12.75">
      <c r="M768" s="21"/>
      <c r="N768" s="462"/>
      <c r="O768" s="6"/>
      <c r="P768" s="6"/>
      <c r="Q768" s="7"/>
      <c r="R768" s="7"/>
      <c r="S768" s="6"/>
      <c r="T768" s="6"/>
      <c r="U768" s="8"/>
      <c r="V768" s="8"/>
      <c r="W768" s="7"/>
      <c r="X768" s="9"/>
      <c r="Y768" s="10"/>
      <c r="Z768" s="11"/>
      <c r="AA768" s="12"/>
      <c r="AB768" s="13"/>
      <c r="AC768" s="6"/>
      <c r="AD768" s="13"/>
    </row>
    <row r="769" spans="13:30" ht="12.75">
      <c r="M769" s="21"/>
      <c r="N769" s="462"/>
      <c r="O769" s="6"/>
      <c r="P769" s="6"/>
      <c r="Q769" s="7"/>
      <c r="R769" s="7"/>
      <c r="S769" s="6"/>
      <c r="T769" s="6"/>
      <c r="U769" s="8"/>
      <c r="V769" s="8"/>
      <c r="W769" s="7"/>
      <c r="X769" s="9"/>
      <c r="Y769" s="10"/>
      <c r="Z769" s="11"/>
      <c r="AA769" s="12"/>
      <c r="AB769" s="13"/>
      <c r="AC769" s="6"/>
      <c r="AD769" s="13"/>
    </row>
    <row r="770" spans="13:30" ht="12.75">
      <c r="M770" s="21"/>
      <c r="N770" s="462"/>
      <c r="O770" s="6"/>
      <c r="P770" s="6"/>
      <c r="Q770" s="7"/>
      <c r="R770" s="7"/>
      <c r="S770" s="6"/>
      <c r="T770" s="6"/>
      <c r="U770" s="8"/>
      <c r="V770" s="8"/>
      <c r="W770" s="7"/>
      <c r="X770" s="9"/>
      <c r="Y770" s="10"/>
      <c r="Z770" s="11"/>
      <c r="AA770" s="12"/>
      <c r="AB770" s="13"/>
      <c r="AC770" s="6"/>
      <c r="AD770" s="13"/>
    </row>
    <row r="771" spans="13:30" ht="12.75">
      <c r="M771" s="21"/>
      <c r="N771" s="462"/>
      <c r="O771" s="6"/>
      <c r="P771" s="6"/>
      <c r="Q771" s="7"/>
      <c r="R771" s="7"/>
      <c r="S771" s="6"/>
      <c r="T771" s="6"/>
      <c r="U771" s="8"/>
      <c r="V771" s="8"/>
      <c r="W771" s="7"/>
      <c r="X771" s="9"/>
      <c r="Y771" s="10"/>
      <c r="Z771" s="11"/>
      <c r="AA771" s="12"/>
      <c r="AB771" s="13"/>
      <c r="AC771" s="6"/>
      <c r="AD771" s="13"/>
    </row>
    <row r="772" spans="13:30" ht="12.75">
      <c r="M772" s="21"/>
      <c r="N772" s="462"/>
      <c r="O772" s="6"/>
      <c r="P772" s="6"/>
      <c r="Q772" s="7"/>
      <c r="R772" s="7"/>
      <c r="S772" s="6"/>
      <c r="T772" s="6"/>
      <c r="U772" s="8"/>
      <c r="V772" s="8"/>
      <c r="W772" s="7"/>
      <c r="X772" s="9"/>
      <c r="Y772" s="10"/>
      <c r="Z772" s="11"/>
      <c r="AA772" s="12"/>
      <c r="AB772" s="13"/>
      <c r="AC772" s="6"/>
      <c r="AD772" s="13"/>
    </row>
    <row r="773" spans="13:30" ht="12.75">
      <c r="M773" s="21"/>
      <c r="N773" s="462"/>
      <c r="O773" s="6"/>
      <c r="P773" s="6"/>
      <c r="Q773" s="7"/>
      <c r="R773" s="7"/>
      <c r="S773" s="6"/>
      <c r="T773" s="6"/>
      <c r="U773" s="8"/>
      <c r="V773" s="8"/>
      <c r="W773" s="7"/>
      <c r="X773" s="9"/>
      <c r="Y773" s="10"/>
      <c r="Z773" s="11"/>
      <c r="AA773" s="12"/>
      <c r="AB773" s="13"/>
      <c r="AC773" s="6"/>
      <c r="AD773" s="13"/>
    </row>
    <row r="774" spans="13:30" ht="12.75">
      <c r="M774" s="21"/>
      <c r="N774" s="462"/>
      <c r="O774" s="6"/>
      <c r="P774" s="6"/>
      <c r="Q774" s="7"/>
      <c r="R774" s="7"/>
      <c r="S774" s="6"/>
      <c r="T774" s="6"/>
      <c r="U774" s="8"/>
      <c r="V774" s="8"/>
      <c r="W774" s="7"/>
      <c r="X774" s="9"/>
      <c r="Y774" s="10"/>
      <c r="Z774" s="11"/>
      <c r="AA774" s="12"/>
      <c r="AB774" s="13"/>
      <c r="AC774" s="6"/>
      <c r="AD774" s="13"/>
    </row>
    <row r="775" spans="13:30" ht="12.75">
      <c r="M775" s="21"/>
      <c r="N775" s="462"/>
      <c r="O775" s="6"/>
      <c r="P775" s="6"/>
      <c r="Q775" s="7"/>
      <c r="R775" s="7"/>
      <c r="S775" s="6"/>
      <c r="T775" s="6"/>
      <c r="U775" s="8"/>
      <c r="V775" s="8"/>
      <c r="W775" s="7"/>
      <c r="X775" s="9"/>
      <c r="Y775" s="10"/>
      <c r="Z775" s="11"/>
      <c r="AA775" s="12"/>
      <c r="AB775" s="13"/>
      <c r="AC775" s="6"/>
      <c r="AD775" s="13"/>
    </row>
    <row r="776" spans="13:30" ht="12.75">
      <c r="M776" s="21"/>
      <c r="N776" s="462"/>
      <c r="O776" s="6"/>
      <c r="P776" s="6"/>
      <c r="Q776" s="7"/>
      <c r="R776" s="7"/>
      <c r="S776" s="6"/>
      <c r="T776" s="6"/>
      <c r="U776" s="8"/>
      <c r="V776" s="8"/>
      <c r="W776" s="7"/>
      <c r="X776" s="9"/>
      <c r="Y776" s="10"/>
      <c r="Z776" s="11"/>
      <c r="AA776" s="12"/>
      <c r="AB776" s="13"/>
      <c r="AC776" s="6"/>
      <c r="AD776" s="13"/>
    </row>
    <row r="777" spans="13:30" ht="12.75">
      <c r="M777" s="21"/>
      <c r="N777" s="462"/>
      <c r="O777" s="6"/>
      <c r="P777" s="6"/>
      <c r="Q777" s="7"/>
      <c r="R777" s="7"/>
      <c r="S777" s="6"/>
      <c r="T777" s="6"/>
      <c r="U777" s="8"/>
      <c r="V777" s="8"/>
      <c r="W777" s="7"/>
      <c r="X777" s="9"/>
      <c r="Y777" s="10"/>
      <c r="Z777" s="11"/>
      <c r="AA777" s="12"/>
      <c r="AB777" s="13"/>
      <c r="AC777" s="6"/>
      <c r="AD777" s="13"/>
    </row>
    <row r="778" spans="13:30" ht="12.75">
      <c r="M778" s="21"/>
      <c r="N778" s="462"/>
      <c r="O778" s="6"/>
      <c r="P778" s="6"/>
      <c r="Q778" s="7"/>
      <c r="R778" s="7"/>
      <c r="S778" s="6"/>
      <c r="T778" s="6"/>
      <c r="U778" s="8"/>
      <c r="V778" s="8"/>
      <c r="W778" s="7"/>
      <c r="X778" s="9"/>
      <c r="Y778" s="10"/>
      <c r="Z778" s="11"/>
      <c r="AA778" s="12"/>
      <c r="AB778" s="13"/>
      <c r="AC778" s="6"/>
      <c r="AD778" s="13"/>
    </row>
    <row r="779" spans="13:30" ht="12.75">
      <c r="M779" s="21"/>
      <c r="N779" s="462"/>
      <c r="O779" s="6"/>
      <c r="P779" s="6"/>
      <c r="Q779" s="7"/>
      <c r="R779" s="7"/>
      <c r="S779" s="6"/>
      <c r="T779" s="6"/>
      <c r="U779" s="8"/>
      <c r="V779" s="8"/>
      <c r="W779" s="7"/>
      <c r="X779" s="9"/>
      <c r="Y779" s="10"/>
      <c r="Z779" s="11"/>
      <c r="AA779" s="12"/>
      <c r="AB779" s="13"/>
      <c r="AC779" s="6"/>
      <c r="AD779" s="13"/>
    </row>
    <row r="780" spans="13:30" ht="12.75">
      <c r="M780" s="21"/>
      <c r="N780" s="462"/>
      <c r="O780" s="6"/>
      <c r="P780" s="6"/>
      <c r="Q780" s="7"/>
      <c r="R780" s="7"/>
      <c r="S780" s="6"/>
      <c r="T780" s="6"/>
      <c r="U780" s="8"/>
      <c r="V780" s="8"/>
      <c r="W780" s="7"/>
      <c r="X780" s="9"/>
      <c r="Y780" s="10"/>
      <c r="Z780" s="11"/>
      <c r="AA780" s="12"/>
      <c r="AB780" s="13"/>
      <c r="AC780" s="6"/>
      <c r="AD780" s="13"/>
    </row>
    <row r="781" spans="13:30" ht="12.75">
      <c r="M781" s="21"/>
      <c r="N781" s="462"/>
      <c r="O781" s="6"/>
      <c r="P781" s="6"/>
      <c r="Q781" s="7"/>
      <c r="R781" s="7"/>
      <c r="S781" s="6"/>
      <c r="T781" s="6"/>
      <c r="U781" s="8"/>
      <c r="V781" s="8"/>
      <c r="W781" s="7"/>
      <c r="X781" s="9"/>
      <c r="Y781" s="10"/>
      <c r="Z781" s="11"/>
      <c r="AA781" s="12"/>
      <c r="AB781" s="13"/>
      <c r="AC781" s="6"/>
      <c r="AD781" s="13"/>
    </row>
    <row r="782" spans="13:30" ht="12.75">
      <c r="M782" s="21"/>
      <c r="N782" s="462"/>
      <c r="O782" s="6"/>
      <c r="P782" s="6"/>
      <c r="Q782" s="7"/>
      <c r="R782" s="7"/>
      <c r="S782" s="6"/>
      <c r="T782" s="6"/>
      <c r="U782" s="8"/>
      <c r="V782" s="8"/>
      <c r="W782" s="7"/>
      <c r="X782" s="9"/>
      <c r="Y782" s="10"/>
      <c r="Z782" s="11"/>
      <c r="AA782" s="12"/>
      <c r="AB782" s="13"/>
      <c r="AC782" s="6"/>
      <c r="AD782" s="13"/>
    </row>
    <row r="783" spans="13:30" ht="12.75">
      <c r="M783" s="21"/>
      <c r="N783" s="462"/>
      <c r="O783" s="6"/>
      <c r="P783" s="6"/>
      <c r="Q783" s="7"/>
      <c r="R783" s="7"/>
      <c r="S783" s="6"/>
      <c r="T783" s="6"/>
      <c r="U783" s="8"/>
      <c r="V783" s="8"/>
      <c r="W783" s="7"/>
      <c r="X783" s="9"/>
      <c r="Y783" s="10"/>
      <c r="Z783" s="11"/>
      <c r="AA783" s="12"/>
      <c r="AB783" s="13"/>
      <c r="AC783" s="6"/>
      <c r="AD783" s="13"/>
    </row>
    <row r="784" spans="13:30" ht="12.75">
      <c r="M784" s="21"/>
      <c r="N784" s="462"/>
      <c r="O784" s="6"/>
      <c r="P784" s="6"/>
      <c r="Q784" s="7"/>
      <c r="R784" s="7"/>
      <c r="S784" s="6"/>
      <c r="T784" s="6"/>
      <c r="U784" s="8"/>
      <c r="V784" s="8"/>
      <c r="W784" s="7"/>
      <c r="X784" s="9"/>
      <c r="Y784" s="10"/>
      <c r="Z784" s="11"/>
      <c r="AA784" s="12"/>
      <c r="AB784" s="13"/>
      <c r="AC784" s="6"/>
      <c r="AD784" s="13"/>
    </row>
    <row r="785" spans="13:30" ht="12.75">
      <c r="M785" s="21"/>
      <c r="N785" s="462"/>
      <c r="O785" s="6"/>
      <c r="P785" s="6"/>
      <c r="Q785" s="7"/>
      <c r="R785" s="7"/>
      <c r="S785" s="6"/>
      <c r="T785" s="6"/>
      <c r="U785" s="8"/>
      <c r="V785" s="8"/>
      <c r="W785" s="7"/>
      <c r="X785" s="9"/>
      <c r="Y785" s="10"/>
      <c r="Z785" s="11"/>
      <c r="AA785" s="12"/>
      <c r="AB785" s="13"/>
      <c r="AC785" s="6"/>
      <c r="AD785" s="13"/>
    </row>
    <row r="786" spans="13:30" ht="12.75">
      <c r="M786" s="21"/>
      <c r="N786" s="462"/>
      <c r="O786" s="6"/>
      <c r="P786" s="6"/>
      <c r="Q786" s="7"/>
      <c r="R786" s="7"/>
      <c r="S786" s="6"/>
      <c r="T786" s="6"/>
      <c r="U786" s="8"/>
      <c r="V786" s="8"/>
      <c r="W786" s="7"/>
      <c r="X786" s="9"/>
      <c r="Y786" s="10"/>
      <c r="Z786" s="11"/>
      <c r="AA786" s="12"/>
      <c r="AB786" s="13"/>
      <c r="AC786" s="6"/>
      <c r="AD786" s="13"/>
    </row>
    <row r="787" spans="13:30" ht="12.75">
      <c r="M787" s="21"/>
      <c r="N787" s="462"/>
      <c r="O787" s="6"/>
      <c r="P787" s="6"/>
      <c r="Q787" s="7"/>
      <c r="R787" s="7"/>
      <c r="S787" s="6"/>
      <c r="T787" s="6"/>
      <c r="U787" s="8"/>
      <c r="V787" s="8"/>
      <c r="W787" s="7"/>
      <c r="X787" s="9"/>
      <c r="Y787" s="10"/>
      <c r="Z787" s="11"/>
      <c r="AA787" s="12"/>
      <c r="AB787" s="13"/>
      <c r="AC787" s="6"/>
      <c r="AD787" s="13"/>
    </row>
    <row r="788" spans="13:30" ht="12.75">
      <c r="M788" s="21"/>
      <c r="N788" s="462"/>
      <c r="O788" s="6"/>
      <c r="P788" s="6"/>
      <c r="Q788" s="7"/>
      <c r="R788" s="7"/>
      <c r="S788" s="6"/>
      <c r="T788" s="6"/>
      <c r="U788" s="8"/>
      <c r="V788" s="8"/>
      <c r="W788" s="7"/>
      <c r="X788" s="9"/>
      <c r="Y788" s="10"/>
      <c r="Z788" s="11"/>
      <c r="AA788" s="12"/>
      <c r="AB788" s="13"/>
      <c r="AC788" s="6"/>
      <c r="AD788" s="13"/>
    </row>
    <row r="789" spans="13:30" ht="12.75">
      <c r="M789" s="21"/>
      <c r="N789" s="462"/>
      <c r="O789" s="6"/>
      <c r="P789" s="6"/>
      <c r="Q789" s="7"/>
      <c r="R789" s="7"/>
      <c r="S789" s="6"/>
      <c r="T789" s="6"/>
      <c r="U789" s="8"/>
      <c r="V789" s="8"/>
      <c r="W789" s="7"/>
      <c r="X789" s="9"/>
      <c r="Y789" s="10"/>
      <c r="Z789" s="11"/>
      <c r="AA789" s="12"/>
      <c r="AB789" s="13"/>
      <c r="AC789" s="6"/>
      <c r="AD789" s="13"/>
    </row>
    <row r="790" spans="13:30" ht="12.75">
      <c r="M790" s="21"/>
      <c r="N790" s="462"/>
      <c r="O790" s="6"/>
      <c r="P790" s="6"/>
      <c r="Q790" s="7"/>
      <c r="R790" s="7"/>
      <c r="S790" s="6"/>
      <c r="T790" s="6"/>
      <c r="U790" s="8"/>
      <c r="V790" s="8"/>
      <c r="W790" s="7"/>
      <c r="X790" s="9"/>
      <c r="Y790" s="10"/>
      <c r="Z790" s="11"/>
      <c r="AA790" s="12"/>
      <c r="AB790" s="13"/>
      <c r="AC790" s="6"/>
      <c r="AD790" s="13"/>
    </row>
    <row r="791" spans="13:30" ht="12.75">
      <c r="M791" s="21"/>
      <c r="N791" s="462"/>
      <c r="O791" s="6"/>
      <c r="P791" s="6"/>
      <c r="Q791" s="7"/>
      <c r="R791" s="7"/>
      <c r="S791" s="6"/>
      <c r="T791" s="6"/>
      <c r="U791" s="8"/>
      <c r="V791" s="8"/>
      <c r="W791" s="7"/>
      <c r="X791" s="9"/>
      <c r="Y791" s="10"/>
      <c r="Z791" s="11"/>
      <c r="AA791" s="12"/>
      <c r="AB791" s="13"/>
      <c r="AC791" s="6"/>
      <c r="AD791" s="13"/>
    </row>
    <row r="792" spans="13:30" ht="12.75">
      <c r="M792" s="21"/>
      <c r="N792" s="462"/>
      <c r="O792" s="6"/>
      <c r="P792" s="6"/>
      <c r="Q792" s="7"/>
      <c r="R792" s="7"/>
      <c r="S792" s="6"/>
      <c r="T792" s="6"/>
      <c r="U792" s="8"/>
      <c r="V792" s="8"/>
      <c r="W792" s="7"/>
      <c r="X792" s="9"/>
      <c r="Y792" s="10"/>
      <c r="Z792" s="11"/>
      <c r="AA792" s="12"/>
      <c r="AB792" s="13"/>
      <c r="AC792" s="6"/>
      <c r="AD792" s="13"/>
    </row>
    <row r="793" spans="13:30" ht="12.75">
      <c r="M793" s="21"/>
      <c r="N793" s="462"/>
      <c r="O793" s="6"/>
      <c r="P793" s="6"/>
      <c r="Q793" s="7"/>
      <c r="R793" s="7"/>
      <c r="S793" s="6"/>
      <c r="T793" s="6"/>
      <c r="U793" s="8"/>
      <c r="V793" s="8"/>
      <c r="W793" s="7"/>
      <c r="X793" s="9"/>
      <c r="Y793" s="10"/>
      <c r="Z793" s="11"/>
      <c r="AA793" s="12"/>
      <c r="AB793" s="13"/>
      <c r="AC793" s="6"/>
      <c r="AD793" s="13"/>
    </row>
    <row r="794" spans="13:30" ht="12.75">
      <c r="M794" s="21"/>
      <c r="N794" s="462"/>
      <c r="O794" s="6"/>
      <c r="P794" s="6"/>
      <c r="Q794" s="7"/>
      <c r="R794" s="7"/>
      <c r="S794" s="6"/>
      <c r="T794" s="6"/>
      <c r="U794" s="8"/>
      <c r="V794" s="8"/>
      <c r="W794" s="7"/>
      <c r="X794" s="9"/>
      <c r="Y794" s="10"/>
      <c r="Z794" s="11"/>
      <c r="AA794" s="12"/>
      <c r="AB794" s="13"/>
      <c r="AC794" s="6"/>
      <c r="AD794" s="13"/>
    </row>
    <row r="795" spans="13:30" ht="12.75">
      <c r="M795" s="21"/>
      <c r="N795" s="462"/>
      <c r="O795" s="6"/>
      <c r="P795" s="6"/>
      <c r="Q795" s="7"/>
      <c r="R795" s="7"/>
      <c r="S795" s="6"/>
      <c r="T795" s="6"/>
      <c r="U795" s="8"/>
      <c r="V795" s="8"/>
      <c r="W795" s="7"/>
      <c r="X795" s="9"/>
      <c r="Y795" s="10"/>
      <c r="Z795" s="11"/>
      <c r="AA795" s="12"/>
      <c r="AB795" s="13"/>
      <c r="AC795" s="6"/>
      <c r="AD795" s="13"/>
    </row>
    <row r="796" spans="13:30" ht="12.75">
      <c r="M796" s="21"/>
      <c r="N796" s="462"/>
      <c r="O796" s="6"/>
      <c r="P796" s="6"/>
      <c r="Q796" s="7"/>
      <c r="R796" s="7"/>
      <c r="S796" s="6"/>
      <c r="T796" s="6"/>
      <c r="U796" s="8"/>
      <c r="V796" s="8"/>
      <c r="W796" s="7"/>
      <c r="X796" s="9"/>
      <c r="Y796" s="10"/>
      <c r="Z796" s="11"/>
      <c r="AA796" s="12"/>
      <c r="AB796" s="13"/>
      <c r="AC796" s="6"/>
      <c r="AD796" s="13"/>
    </row>
    <row r="797" spans="13:30" ht="12.75">
      <c r="M797" s="21"/>
      <c r="N797" s="462"/>
      <c r="O797" s="6"/>
      <c r="P797" s="6"/>
      <c r="Q797" s="7"/>
      <c r="R797" s="7"/>
      <c r="S797" s="6"/>
      <c r="T797" s="6"/>
      <c r="U797" s="8"/>
      <c r="V797" s="8"/>
      <c r="W797" s="7"/>
      <c r="X797" s="9"/>
      <c r="Y797" s="10"/>
      <c r="Z797" s="11"/>
      <c r="AA797" s="12"/>
      <c r="AB797" s="13"/>
      <c r="AC797" s="6"/>
      <c r="AD797" s="13"/>
    </row>
    <row r="798" spans="13:30" ht="12.75">
      <c r="M798" s="21"/>
      <c r="N798" s="462"/>
      <c r="O798" s="6"/>
      <c r="P798" s="6"/>
      <c r="Q798" s="7"/>
      <c r="R798" s="7"/>
      <c r="S798" s="6"/>
      <c r="T798" s="6"/>
      <c r="U798" s="8"/>
      <c r="V798" s="8"/>
      <c r="W798" s="7"/>
      <c r="X798" s="9"/>
      <c r="Y798" s="10"/>
      <c r="Z798" s="11"/>
      <c r="AA798" s="12"/>
      <c r="AB798" s="13"/>
      <c r="AC798" s="6"/>
      <c r="AD798" s="13"/>
    </row>
    <row r="799" spans="13:30" ht="12.75">
      <c r="M799" s="21"/>
      <c r="N799" s="462"/>
      <c r="O799" s="6"/>
      <c r="P799" s="6"/>
      <c r="Q799" s="7"/>
      <c r="R799" s="7"/>
      <c r="S799" s="6"/>
      <c r="T799" s="6"/>
      <c r="U799" s="8"/>
      <c r="V799" s="8"/>
      <c r="W799" s="7"/>
      <c r="X799" s="9"/>
      <c r="Y799" s="10"/>
      <c r="Z799" s="11"/>
      <c r="AA799" s="12"/>
      <c r="AB799" s="13"/>
      <c r="AC799" s="6"/>
      <c r="AD799" s="13"/>
    </row>
    <row r="800" spans="13:30" ht="12.75">
      <c r="M800" s="21"/>
      <c r="N800" s="462"/>
      <c r="O800" s="6"/>
      <c r="P800" s="6"/>
      <c r="Q800" s="7"/>
      <c r="R800" s="7"/>
      <c r="S800" s="6"/>
      <c r="T800" s="6"/>
      <c r="U800" s="8"/>
      <c r="V800" s="8"/>
      <c r="W800" s="7"/>
      <c r="X800" s="9"/>
      <c r="Y800" s="10"/>
      <c r="Z800" s="11"/>
      <c r="AA800" s="12"/>
      <c r="AB800" s="13"/>
      <c r="AC800" s="6"/>
      <c r="AD800" s="13"/>
    </row>
    <row r="801" spans="13:30" ht="12.75">
      <c r="M801" s="21"/>
      <c r="N801" s="462"/>
      <c r="O801" s="6"/>
      <c r="P801" s="6"/>
      <c r="Q801" s="7"/>
      <c r="R801" s="7"/>
      <c r="S801" s="6"/>
      <c r="T801" s="6"/>
      <c r="U801" s="8"/>
      <c r="V801" s="8"/>
      <c r="W801" s="7"/>
      <c r="X801" s="9"/>
      <c r="Y801" s="10"/>
      <c r="Z801" s="11"/>
      <c r="AA801" s="12"/>
      <c r="AB801" s="13"/>
      <c r="AC801" s="6"/>
      <c r="AD801" s="13"/>
    </row>
    <row r="802" spans="13:30" ht="12.75">
      <c r="M802" s="21"/>
      <c r="N802" s="462"/>
      <c r="O802" s="6"/>
      <c r="P802" s="6"/>
      <c r="Q802" s="7"/>
      <c r="R802" s="7"/>
      <c r="S802" s="6"/>
      <c r="T802" s="6"/>
      <c r="U802" s="8"/>
      <c r="V802" s="8"/>
      <c r="W802" s="7"/>
      <c r="X802" s="9"/>
      <c r="Y802" s="10"/>
      <c r="Z802" s="11"/>
      <c r="AA802" s="12"/>
      <c r="AB802" s="13"/>
      <c r="AC802" s="6"/>
      <c r="AD802" s="13"/>
    </row>
    <row r="803" spans="13:30" ht="12.75">
      <c r="M803" s="21"/>
      <c r="N803" s="462"/>
      <c r="O803" s="6"/>
      <c r="P803" s="6"/>
      <c r="Q803" s="7"/>
      <c r="R803" s="7"/>
      <c r="S803" s="6"/>
      <c r="T803" s="6"/>
      <c r="U803" s="8"/>
      <c r="V803" s="8"/>
      <c r="W803" s="7"/>
      <c r="X803" s="9"/>
      <c r="Y803" s="10"/>
      <c r="Z803" s="11"/>
      <c r="AA803" s="12"/>
      <c r="AB803" s="13"/>
      <c r="AC803" s="6"/>
      <c r="AD803" s="13"/>
    </row>
    <row r="804" spans="13:30" ht="12.75">
      <c r="M804" s="21"/>
      <c r="N804" s="462"/>
      <c r="O804" s="6"/>
      <c r="P804" s="6"/>
      <c r="Q804" s="7"/>
      <c r="R804" s="7"/>
      <c r="S804" s="6"/>
      <c r="T804" s="6"/>
      <c r="U804" s="8"/>
      <c r="V804" s="8"/>
      <c r="W804" s="7"/>
      <c r="X804" s="9"/>
      <c r="Y804" s="10"/>
      <c r="Z804" s="11"/>
      <c r="AA804" s="12"/>
      <c r="AB804" s="13"/>
      <c r="AC804" s="6"/>
      <c r="AD804" s="13"/>
    </row>
    <row r="805" spans="13:30" ht="12.75">
      <c r="M805" s="21"/>
      <c r="N805" s="462"/>
      <c r="O805" s="6"/>
      <c r="P805" s="6"/>
      <c r="Q805" s="7"/>
      <c r="R805" s="7"/>
      <c r="S805" s="6"/>
      <c r="T805" s="6"/>
      <c r="U805" s="8"/>
      <c r="V805" s="8"/>
      <c r="W805" s="7"/>
      <c r="X805" s="9"/>
      <c r="Y805" s="10"/>
      <c r="Z805" s="11"/>
      <c r="AA805" s="12"/>
      <c r="AB805" s="13"/>
      <c r="AC805" s="6"/>
      <c r="AD805" s="13"/>
    </row>
    <row r="806" spans="13:30" ht="12.75">
      <c r="M806" s="21"/>
      <c r="N806" s="462"/>
      <c r="O806" s="6"/>
      <c r="P806" s="6"/>
      <c r="Q806" s="7"/>
      <c r="R806" s="7"/>
      <c r="S806" s="6"/>
      <c r="T806" s="6"/>
      <c r="U806" s="8"/>
      <c r="V806" s="8"/>
      <c r="W806" s="7"/>
      <c r="X806" s="9"/>
      <c r="Y806" s="10"/>
      <c r="Z806" s="11"/>
      <c r="AA806" s="12"/>
      <c r="AB806" s="13"/>
      <c r="AC806" s="6"/>
      <c r="AD806" s="13"/>
    </row>
    <row r="807" spans="13:30" ht="12.75">
      <c r="M807" s="21"/>
      <c r="N807" s="462"/>
      <c r="O807" s="6"/>
      <c r="P807" s="6"/>
      <c r="Q807" s="7"/>
      <c r="R807" s="7"/>
      <c r="S807" s="6"/>
      <c r="T807" s="6"/>
      <c r="U807" s="8"/>
      <c r="V807" s="8"/>
      <c r="W807" s="7"/>
      <c r="X807" s="9"/>
      <c r="Y807" s="10"/>
      <c r="Z807" s="11"/>
      <c r="AA807" s="12"/>
      <c r="AB807" s="13"/>
      <c r="AC807" s="6"/>
      <c r="AD807" s="13"/>
    </row>
    <row r="808" spans="13:30" ht="12.75">
      <c r="M808" s="21"/>
      <c r="N808" s="462"/>
      <c r="O808" s="6"/>
      <c r="P808" s="6"/>
      <c r="Q808" s="7"/>
      <c r="R808" s="7"/>
      <c r="S808" s="6"/>
      <c r="T808" s="6"/>
      <c r="U808" s="8"/>
      <c r="V808" s="8"/>
      <c r="W808" s="7"/>
      <c r="X808" s="9"/>
      <c r="Y808" s="10"/>
      <c r="Z808" s="11"/>
      <c r="AA808" s="12"/>
      <c r="AB808" s="13"/>
      <c r="AC808" s="6"/>
      <c r="AD808" s="13"/>
    </row>
    <row r="809" spans="13:30" ht="12.75">
      <c r="M809" s="21"/>
      <c r="N809" s="462"/>
      <c r="O809" s="6"/>
      <c r="P809" s="6"/>
      <c r="Q809" s="7"/>
      <c r="R809" s="7"/>
      <c r="S809" s="6"/>
      <c r="T809" s="6"/>
      <c r="U809" s="8"/>
      <c r="V809" s="8"/>
      <c r="W809" s="7"/>
      <c r="X809" s="9"/>
      <c r="Y809" s="10"/>
      <c r="Z809" s="11"/>
      <c r="AA809" s="12"/>
      <c r="AB809" s="13"/>
      <c r="AC809" s="6"/>
      <c r="AD809" s="13"/>
    </row>
    <row r="810" spans="13:30" ht="12.75">
      <c r="M810" s="21"/>
      <c r="N810" s="462"/>
      <c r="O810" s="6"/>
      <c r="P810" s="6"/>
      <c r="Q810" s="7"/>
      <c r="R810" s="7"/>
      <c r="S810" s="6"/>
      <c r="T810" s="6"/>
      <c r="U810" s="8"/>
      <c r="V810" s="8"/>
      <c r="W810" s="7"/>
      <c r="X810" s="9"/>
      <c r="Y810" s="10"/>
      <c r="Z810" s="11"/>
      <c r="AA810" s="12"/>
      <c r="AB810" s="13"/>
      <c r="AC810" s="6"/>
      <c r="AD810" s="13"/>
    </row>
    <row r="811" spans="13:30" ht="12.75">
      <c r="M811" s="21"/>
      <c r="N811" s="462"/>
      <c r="O811" s="6"/>
      <c r="P811" s="6"/>
      <c r="Q811" s="7"/>
      <c r="R811" s="7"/>
      <c r="S811" s="6"/>
      <c r="T811" s="6"/>
      <c r="U811" s="8"/>
      <c r="V811" s="8"/>
      <c r="W811" s="7"/>
      <c r="X811" s="9"/>
      <c r="Y811" s="10"/>
      <c r="Z811" s="11"/>
      <c r="AA811" s="12"/>
      <c r="AB811" s="13"/>
      <c r="AC811" s="6"/>
      <c r="AD811" s="13"/>
    </row>
    <row r="812" spans="13:30" ht="12.75">
      <c r="M812" s="21"/>
      <c r="N812" s="462"/>
      <c r="O812" s="6"/>
      <c r="P812" s="6"/>
      <c r="Q812" s="7"/>
      <c r="R812" s="7"/>
      <c r="S812" s="6"/>
      <c r="T812" s="6"/>
      <c r="U812" s="8"/>
      <c r="V812" s="8"/>
      <c r="W812" s="7"/>
      <c r="X812" s="9"/>
      <c r="Y812" s="10"/>
      <c r="Z812" s="11"/>
      <c r="AA812" s="12"/>
      <c r="AB812" s="13"/>
      <c r="AC812" s="6"/>
      <c r="AD812" s="13"/>
    </row>
    <row r="813" spans="13:30" ht="12.75">
      <c r="M813" s="21"/>
      <c r="N813" s="462"/>
      <c r="O813" s="6"/>
      <c r="P813" s="6"/>
      <c r="Q813" s="7"/>
      <c r="R813" s="7"/>
      <c r="S813" s="6"/>
      <c r="T813" s="6"/>
      <c r="U813" s="8"/>
      <c r="V813" s="8"/>
      <c r="W813" s="7"/>
      <c r="X813" s="9"/>
      <c r="Y813" s="10"/>
      <c r="Z813" s="11"/>
      <c r="AA813" s="12"/>
      <c r="AB813" s="13"/>
      <c r="AC813" s="6"/>
      <c r="AD813" s="13"/>
    </row>
    <row r="814" spans="13:30" ht="12.75">
      <c r="M814" s="21"/>
      <c r="N814" s="462"/>
      <c r="O814" s="6"/>
      <c r="P814" s="6"/>
      <c r="Q814" s="7"/>
      <c r="R814" s="7"/>
      <c r="S814" s="6"/>
      <c r="T814" s="6"/>
      <c r="U814" s="8"/>
      <c r="V814" s="8"/>
      <c r="W814" s="7"/>
      <c r="X814" s="9"/>
      <c r="Y814" s="10"/>
      <c r="Z814" s="11"/>
      <c r="AA814" s="12"/>
      <c r="AB814" s="13"/>
      <c r="AC814" s="6"/>
      <c r="AD814" s="13"/>
    </row>
    <row r="815" spans="13:30" ht="12.75">
      <c r="M815" s="21"/>
      <c r="N815" s="462"/>
      <c r="O815" s="6"/>
      <c r="P815" s="6"/>
      <c r="Q815" s="7"/>
      <c r="R815" s="7"/>
      <c r="S815" s="6"/>
      <c r="T815" s="6"/>
      <c r="U815" s="8"/>
      <c r="V815" s="8"/>
      <c r="W815" s="7"/>
      <c r="X815" s="9"/>
      <c r="Y815" s="10"/>
      <c r="Z815" s="11"/>
      <c r="AA815" s="12"/>
      <c r="AB815" s="13"/>
      <c r="AC815" s="6"/>
      <c r="AD815" s="13"/>
    </row>
    <row r="816" spans="13:30" ht="12.75">
      <c r="M816" s="21"/>
      <c r="N816" s="462"/>
      <c r="O816" s="6"/>
      <c r="P816" s="6"/>
      <c r="Q816" s="7"/>
      <c r="R816" s="7"/>
      <c r="S816" s="6"/>
      <c r="T816" s="6"/>
      <c r="U816" s="8"/>
      <c r="V816" s="8"/>
      <c r="W816" s="7"/>
      <c r="X816" s="9"/>
      <c r="Y816" s="10"/>
      <c r="Z816" s="11"/>
      <c r="AA816" s="12"/>
      <c r="AB816" s="13"/>
      <c r="AC816" s="6"/>
      <c r="AD816" s="13"/>
    </row>
    <row r="817" spans="13:30" ht="12.75">
      <c r="M817" s="21"/>
      <c r="N817" s="462"/>
      <c r="O817" s="6"/>
      <c r="P817" s="6"/>
      <c r="Q817" s="7"/>
      <c r="R817" s="7"/>
      <c r="S817" s="6"/>
      <c r="T817" s="6"/>
      <c r="U817" s="8"/>
      <c r="V817" s="8"/>
      <c r="W817" s="7"/>
      <c r="X817" s="9"/>
      <c r="Y817" s="10"/>
      <c r="Z817" s="11"/>
      <c r="AA817" s="12"/>
      <c r="AB817" s="13"/>
      <c r="AC817" s="6"/>
      <c r="AD817" s="13"/>
    </row>
    <row r="818" spans="13:30" ht="12.75">
      <c r="M818" s="21"/>
      <c r="N818" s="462"/>
      <c r="O818" s="6"/>
      <c r="P818" s="6"/>
      <c r="Q818" s="7"/>
      <c r="R818" s="7"/>
      <c r="S818" s="6"/>
      <c r="T818" s="6"/>
      <c r="U818" s="8"/>
      <c r="V818" s="8"/>
      <c r="W818" s="7"/>
      <c r="X818" s="9"/>
      <c r="Y818" s="10"/>
      <c r="Z818" s="11"/>
      <c r="AA818" s="12"/>
      <c r="AB818" s="13"/>
      <c r="AC818" s="6"/>
      <c r="AD818" s="13"/>
    </row>
    <row r="819" spans="13:30" ht="12.75">
      <c r="M819" s="21"/>
      <c r="N819" s="462"/>
      <c r="O819" s="6"/>
      <c r="P819" s="6"/>
      <c r="Q819" s="7"/>
      <c r="R819" s="7"/>
      <c r="S819" s="6"/>
      <c r="T819" s="6"/>
      <c r="U819" s="8"/>
      <c r="V819" s="8"/>
      <c r="W819" s="7"/>
      <c r="X819" s="9"/>
      <c r="Y819" s="10"/>
      <c r="Z819" s="11"/>
      <c r="AA819" s="12"/>
      <c r="AB819" s="13"/>
      <c r="AC819" s="6"/>
      <c r="AD819" s="13"/>
    </row>
    <row r="820" spans="13:30" ht="12.75">
      <c r="M820" s="21"/>
      <c r="N820" s="462"/>
      <c r="O820" s="6"/>
      <c r="P820" s="6"/>
      <c r="Q820" s="7"/>
      <c r="R820" s="7"/>
      <c r="S820" s="6"/>
      <c r="T820" s="6"/>
      <c r="U820" s="8"/>
      <c r="V820" s="8"/>
      <c r="W820" s="7"/>
      <c r="X820" s="9"/>
      <c r="Y820" s="10"/>
      <c r="Z820" s="11"/>
      <c r="AA820" s="12"/>
      <c r="AB820" s="13"/>
      <c r="AC820" s="6"/>
      <c r="AD820" s="13"/>
    </row>
    <row r="821" spans="13:30" ht="12.75">
      <c r="M821" s="21"/>
      <c r="N821" s="462"/>
      <c r="O821" s="6"/>
      <c r="P821" s="6"/>
      <c r="Q821" s="7"/>
      <c r="R821" s="7"/>
      <c r="S821" s="6"/>
      <c r="T821" s="6"/>
      <c r="U821" s="8"/>
      <c r="V821" s="8"/>
      <c r="W821" s="7"/>
      <c r="X821" s="9"/>
      <c r="Y821" s="10"/>
      <c r="Z821" s="11"/>
      <c r="AA821" s="12"/>
      <c r="AB821" s="13"/>
      <c r="AC821" s="6"/>
      <c r="AD821" s="13"/>
    </row>
    <row r="822" spans="13:30" ht="12.75">
      <c r="M822" s="21"/>
      <c r="N822" s="462"/>
      <c r="O822" s="6"/>
      <c r="P822" s="6"/>
      <c r="Q822" s="7"/>
      <c r="R822" s="7"/>
      <c r="S822" s="6"/>
      <c r="T822" s="6"/>
      <c r="U822" s="8"/>
      <c r="V822" s="8"/>
      <c r="W822" s="7"/>
      <c r="X822" s="9"/>
      <c r="Y822" s="10"/>
      <c r="Z822" s="11"/>
      <c r="AA822" s="12"/>
      <c r="AB822" s="13"/>
      <c r="AC822" s="6"/>
      <c r="AD822" s="13"/>
    </row>
    <row r="823" spans="13:30" ht="12.75">
      <c r="M823" s="21"/>
      <c r="N823" s="462"/>
      <c r="O823" s="6"/>
      <c r="P823" s="6"/>
      <c r="Q823" s="7"/>
      <c r="R823" s="7"/>
      <c r="S823" s="6"/>
      <c r="T823" s="6"/>
      <c r="U823" s="8"/>
      <c r="V823" s="8"/>
      <c r="W823" s="7"/>
      <c r="X823" s="9"/>
      <c r="Y823" s="10"/>
      <c r="Z823" s="11"/>
      <c r="AA823" s="12"/>
      <c r="AB823" s="13"/>
      <c r="AC823" s="6"/>
      <c r="AD823" s="13"/>
    </row>
    <row r="824" spans="13:30" ht="12.75">
      <c r="M824" s="21"/>
      <c r="N824" s="462"/>
      <c r="O824" s="6"/>
      <c r="P824" s="6"/>
      <c r="Q824" s="7"/>
      <c r="R824" s="7"/>
      <c r="S824" s="6"/>
      <c r="T824" s="6"/>
      <c r="U824" s="8"/>
      <c r="V824" s="8"/>
      <c r="W824" s="7"/>
      <c r="X824" s="9"/>
      <c r="Y824" s="10"/>
      <c r="Z824" s="11"/>
      <c r="AA824" s="12"/>
      <c r="AB824" s="13"/>
      <c r="AC824" s="6"/>
      <c r="AD824" s="13"/>
    </row>
    <row r="825" spans="13:30" ht="12.75">
      <c r="M825" s="21"/>
      <c r="N825" s="462"/>
      <c r="O825" s="6"/>
      <c r="P825" s="6"/>
      <c r="Q825" s="7"/>
      <c r="R825" s="7"/>
      <c r="S825" s="6"/>
      <c r="T825" s="6"/>
      <c r="U825" s="8"/>
      <c r="V825" s="8"/>
      <c r="W825" s="7"/>
      <c r="X825" s="9"/>
      <c r="Y825" s="10"/>
      <c r="Z825" s="11"/>
      <c r="AA825" s="12"/>
      <c r="AB825" s="13"/>
      <c r="AC825" s="6"/>
      <c r="AD825" s="13"/>
    </row>
    <row r="826" spans="13:30" ht="12.75">
      <c r="M826" s="21"/>
      <c r="N826" s="462"/>
      <c r="O826" s="6"/>
      <c r="P826" s="6"/>
      <c r="Q826" s="7"/>
      <c r="R826" s="7"/>
      <c r="S826" s="6"/>
      <c r="T826" s="6"/>
      <c r="U826" s="8"/>
      <c r="V826" s="8"/>
      <c r="W826" s="7"/>
      <c r="X826" s="9"/>
      <c r="Y826" s="10"/>
      <c r="Z826" s="11"/>
      <c r="AA826" s="12"/>
      <c r="AB826" s="13"/>
      <c r="AC826" s="6"/>
      <c r="AD826" s="13"/>
    </row>
    <row r="827" spans="13:30" ht="12.75">
      <c r="M827" s="21"/>
      <c r="N827" s="462"/>
      <c r="O827" s="6"/>
      <c r="P827" s="6"/>
      <c r="Q827" s="7"/>
      <c r="R827" s="7"/>
      <c r="S827" s="6"/>
      <c r="T827" s="6"/>
      <c r="U827" s="8"/>
      <c r="V827" s="8"/>
      <c r="W827" s="7"/>
      <c r="X827" s="9"/>
      <c r="Y827" s="10"/>
      <c r="Z827" s="11"/>
      <c r="AA827" s="12"/>
      <c r="AB827" s="13"/>
      <c r="AC827" s="6"/>
      <c r="AD827" s="13"/>
    </row>
    <row r="828" spans="13:30" ht="12.75">
      <c r="M828" s="21"/>
      <c r="N828" s="462"/>
      <c r="O828" s="6"/>
      <c r="P828" s="6"/>
      <c r="Q828" s="7"/>
      <c r="R828" s="7"/>
      <c r="S828" s="6"/>
      <c r="T828" s="6"/>
      <c r="U828" s="8"/>
      <c r="V828" s="8"/>
      <c r="W828" s="7"/>
      <c r="X828" s="9"/>
      <c r="Y828" s="10"/>
      <c r="Z828" s="11"/>
      <c r="AA828" s="12"/>
      <c r="AB828" s="13"/>
      <c r="AC828" s="6"/>
      <c r="AD828" s="13"/>
    </row>
    <row r="829" spans="13:30" ht="12.75">
      <c r="M829" s="21"/>
      <c r="N829" s="462"/>
      <c r="O829" s="6"/>
      <c r="P829" s="6"/>
      <c r="Q829" s="7"/>
      <c r="R829" s="7"/>
      <c r="S829" s="6"/>
      <c r="T829" s="6"/>
      <c r="U829" s="8"/>
      <c r="V829" s="8"/>
      <c r="W829" s="7"/>
      <c r="X829" s="9"/>
      <c r="Y829" s="10"/>
      <c r="Z829" s="11"/>
      <c r="AA829" s="12"/>
      <c r="AB829" s="13"/>
      <c r="AC829" s="6"/>
      <c r="AD829" s="13"/>
    </row>
    <row r="830" spans="13:30" ht="12.75">
      <c r="M830" s="21"/>
      <c r="N830" s="462"/>
      <c r="O830" s="6"/>
      <c r="P830" s="6"/>
      <c r="Q830" s="7"/>
      <c r="R830" s="7"/>
      <c r="S830" s="6"/>
      <c r="T830" s="6"/>
      <c r="U830" s="8"/>
      <c r="V830" s="8"/>
      <c r="W830" s="7"/>
      <c r="X830" s="9"/>
      <c r="Y830" s="10"/>
      <c r="Z830" s="11"/>
      <c r="AA830" s="12"/>
      <c r="AB830" s="13"/>
      <c r="AC830" s="6"/>
      <c r="AD830" s="13"/>
    </row>
    <row r="831" spans="13:30" ht="12.75">
      <c r="M831" s="21"/>
      <c r="N831" s="462"/>
      <c r="O831" s="6"/>
      <c r="P831" s="6"/>
      <c r="Q831" s="7"/>
      <c r="R831" s="7"/>
      <c r="S831" s="6"/>
      <c r="T831" s="6"/>
      <c r="U831" s="8"/>
      <c r="V831" s="8"/>
      <c r="W831" s="7"/>
      <c r="X831" s="9"/>
      <c r="Y831" s="10"/>
      <c r="Z831" s="11"/>
      <c r="AA831" s="12"/>
      <c r="AB831" s="13"/>
      <c r="AC831" s="6"/>
      <c r="AD831" s="13"/>
    </row>
    <row r="832" spans="13:30" ht="12.75">
      <c r="M832" s="21"/>
      <c r="N832" s="462"/>
      <c r="O832" s="6"/>
      <c r="P832" s="6"/>
      <c r="Q832" s="7"/>
      <c r="R832" s="7"/>
      <c r="S832" s="6"/>
      <c r="T832" s="6"/>
      <c r="U832" s="8"/>
      <c r="V832" s="8"/>
      <c r="W832" s="7"/>
      <c r="X832" s="9"/>
      <c r="Y832" s="10"/>
      <c r="Z832" s="11"/>
      <c r="AA832" s="12"/>
      <c r="AB832" s="13"/>
      <c r="AC832" s="6"/>
      <c r="AD832" s="13"/>
    </row>
    <row r="833" spans="13:30" ht="12.75">
      <c r="M833" s="21"/>
      <c r="N833" s="462"/>
      <c r="O833" s="6"/>
      <c r="P833" s="6"/>
      <c r="Q833" s="7"/>
      <c r="R833" s="7"/>
      <c r="S833" s="6"/>
      <c r="T833" s="6"/>
      <c r="U833" s="8"/>
      <c r="V833" s="8"/>
      <c r="W833" s="7"/>
      <c r="X833" s="9"/>
      <c r="Y833" s="10"/>
      <c r="Z833" s="11"/>
      <c r="AA833" s="12"/>
      <c r="AB833" s="13"/>
      <c r="AC833" s="6"/>
      <c r="AD833" s="13"/>
    </row>
    <row r="834" spans="13:30" ht="12.75">
      <c r="M834" s="21"/>
      <c r="N834" s="462"/>
      <c r="O834" s="6"/>
      <c r="P834" s="6"/>
      <c r="Q834" s="7"/>
      <c r="R834" s="7"/>
      <c r="S834" s="6"/>
      <c r="T834" s="6"/>
      <c r="U834" s="8"/>
      <c r="V834" s="8"/>
      <c r="W834" s="7"/>
      <c r="X834" s="9"/>
      <c r="Y834" s="10"/>
      <c r="Z834" s="11"/>
      <c r="AA834" s="12"/>
      <c r="AB834" s="13"/>
      <c r="AC834" s="6"/>
      <c r="AD834" s="13"/>
    </row>
    <row r="835" spans="13:30" ht="12.75">
      <c r="M835" s="21"/>
      <c r="N835" s="462"/>
      <c r="O835" s="6"/>
      <c r="P835" s="6"/>
      <c r="Q835" s="7"/>
      <c r="R835" s="7"/>
      <c r="S835" s="6"/>
      <c r="T835" s="6"/>
      <c r="U835" s="8"/>
      <c r="V835" s="8"/>
      <c r="W835" s="7"/>
      <c r="X835" s="9"/>
      <c r="Y835" s="10"/>
      <c r="Z835" s="11"/>
      <c r="AA835" s="12"/>
      <c r="AB835" s="13"/>
      <c r="AC835" s="6"/>
      <c r="AD835" s="13"/>
    </row>
    <row r="836" spans="13:30" ht="12.75">
      <c r="M836" s="21"/>
      <c r="N836" s="462"/>
      <c r="O836" s="6"/>
      <c r="P836" s="6"/>
      <c r="Q836" s="7"/>
      <c r="R836" s="7"/>
      <c r="S836" s="6"/>
      <c r="T836" s="6"/>
      <c r="U836" s="8"/>
      <c r="V836" s="8"/>
      <c r="W836" s="7"/>
      <c r="X836" s="9"/>
      <c r="Y836" s="10"/>
      <c r="Z836" s="11"/>
      <c r="AA836" s="12"/>
      <c r="AB836" s="13"/>
      <c r="AC836" s="6"/>
      <c r="AD836" s="13"/>
    </row>
    <row r="837" spans="13:30" ht="12.75">
      <c r="M837" s="21"/>
      <c r="N837" s="462"/>
      <c r="O837" s="6"/>
      <c r="P837" s="6"/>
      <c r="Q837" s="7"/>
      <c r="R837" s="7"/>
      <c r="S837" s="6"/>
      <c r="T837" s="6"/>
      <c r="U837" s="8"/>
      <c r="V837" s="8"/>
      <c r="W837" s="7"/>
      <c r="X837" s="9"/>
      <c r="Y837" s="10"/>
      <c r="Z837" s="11"/>
      <c r="AA837" s="12"/>
      <c r="AB837" s="13"/>
      <c r="AC837" s="6"/>
      <c r="AD837" s="13"/>
    </row>
    <row r="838" spans="13:30" ht="12.75">
      <c r="M838" s="21"/>
      <c r="N838" s="462"/>
      <c r="O838" s="6"/>
      <c r="P838" s="6"/>
      <c r="Q838" s="7"/>
      <c r="R838" s="7"/>
      <c r="S838" s="6"/>
      <c r="T838" s="6"/>
      <c r="U838" s="8"/>
      <c r="V838" s="8"/>
      <c r="W838" s="7"/>
      <c r="X838" s="9"/>
      <c r="Y838" s="10"/>
      <c r="Z838" s="11"/>
      <c r="AA838" s="12"/>
      <c r="AB838" s="13"/>
      <c r="AC838" s="6"/>
      <c r="AD838" s="13"/>
    </row>
    <row r="839" spans="13:30" ht="12.75">
      <c r="M839" s="21"/>
      <c r="N839" s="462"/>
      <c r="O839" s="6"/>
      <c r="P839" s="6"/>
      <c r="Q839" s="7"/>
      <c r="R839" s="7"/>
      <c r="S839" s="6"/>
      <c r="T839" s="6"/>
      <c r="U839" s="8"/>
      <c r="V839" s="8"/>
      <c r="W839" s="7"/>
      <c r="X839" s="9"/>
      <c r="Y839" s="10"/>
      <c r="Z839" s="11"/>
      <c r="AA839" s="12"/>
      <c r="AB839" s="13"/>
      <c r="AC839" s="6"/>
      <c r="AD839" s="13"/>
    </row>
    <row r="840" spans="13:30" ht="12.75">
      <c r="M840" s="21"/>
      <c r="N840" s="462"/>
      <c r="O840" s="6"/>
      <c r="P840" s="6"/>
      <c r="Q840" s="7"/>
      <c r="R840" s="7"/>
      <c r="S840" s="6"/>
      <c r="T840" s="6"/>
      <c r="U840" s="8"/>
      <c r="V840" s="8"/>
      <c r="W840" s="7"/>
      <c r="X840" s="9"/>
      <c r="Y840" s="10"/>
      <c r="Z840" s="11"/>
      <c r="AA840" s="12"/>
      <c r="AB840" s="13"/>
      <c r="AC840" s="6"/>
      <c r="AD840" s="13"/>
    </row>
    <row r="841" spans="13:30" ht="12.75">
      <c r="M841" s="21"/>
      <c r="N841" s="462"/>
      <c r="O841" s="6"/>
      <c r="P841" s="6"/>
      <c r="Q841" s="7"/>
      <c r="R841" s="7"/>
      <c r="S841" s="6"/>
      <c r="T841" s="6"/>
      <c r="U841" s="8"/>
      <c r="V841" s="8"/>
      <c r="W841" s="7"/>
      <c r="X841" s="9"/>
      <c r="Y841" s="10"/>
      <c r="Z841" s="11"/>
      <c r="AA841" s="12"/>
      <c r="AB841" s="13"/>
      <c r="AC841" s="6"/>
      <c r="AD841" s="13"/>
    </row>
    <row r="842" spans="13:30" ht="12.75">
      <c r="M842" s="21"/>
      <c r="N842" s="462"/>
      <c r="O842" s="6"/>
      <c r="P842" s="6"/>
      <c r="Q842" s="7"/>
      <c r="R842" s="7"/>
      <c r="S842" s="6"/>
      <c r="T842" s="6"/>
      <c r="U842" s="8"/>
      <c r="V842" s="8"/>
      <c r="W842" s="7"/>
      <c r="X842" s="9"/>
      <c r="Y842" s="10"/>
      <c r="Z842" s="11"/>
      <c r="AA842" s="12"/>
      <c r="AB842" s="13"/>
      <c r="AC842" s="6"/>
      <c r="AD842" s="13"/>
    </row>
    <row r="843" spans="13:30" ht="12.75">
      <c r="M843" s="21"/>
      <c r="N843" s="462"/>
      <c r="O843" s="6"/>
      <c r="P843" s="6"/>
      <c r="Q843" s="7"/>
      <c r="R843" s="7"/>
      <c r="S843" s="6"/>
      <c r="T843" s="6"/>
      <c r="U843" s="8"/>
      <c r="V843" s="8"/>
      <c r="W843" s="7"/>
      <c r="X843" s="9"/>
      <c r="Y843" s="10"/>
      <c r="Z843" s="11"/>
      <c r="AA843" s="12"/>
      <c r="AB843" s="13"/>
      <c r="AC843" s="6"/>
      <c r="AD843" s="13"/>
    </row>
    <row r="844" spans="13:30" ht="12.75">
      <c r="M844" s="21"/>
      <c r="N844" s="462"/>
      <c r="O844" s="6"/>
      <c r="P844" s="6"/>
      <c r="Q844" s="7"/>
      <c r="R844" s="7"/>
      <c r="S844" s="6"/>
      <c r="T844" s="6"/>
      <c r="U844" s="8"/>
      <c r="V844" s="8"/>
      <c r="W844" s="7"/>
      <c r="X844" s="9"/>
      <c r="Y844" s="10"/>
      <c r="Z844" s="11"/>
      <c r="AA844" s="12"/>
      <c r="AB844" s="13"/>
      <c r="AC844" s="6"/>
      <c r="AD844" s="13"/>
    </row>
    <row r="845" spans="13:30" ht="12.75">
      <c r="M845" s="21"/>
      <c r="N845" s="462"/>
      <c r="O845" s="6"/>
      <c r="P845" s="6"/>
      <c r="Q845" s="7"/>
      <c r="R845" s="7"/>
      <c r="S845" s="6"/>
      <c r="T845" s="6"/>
      <c r="U845" s="8"/>
      <c r="V845" s="8"/>
      <c r="W845" s="7"/>
      <c r="X845" s="9"/>
      <c r="Y845" s="10"/>
      <c r="Z845" s="11"/>
      <c r="AA845" s="12"/>
      <c r="AB845" s="13"/>
      <c r="AC845" s="6"/>
      <c r="AD845" s="13"/>
    </row>
    <row r="846" spans="13:30" ht="12.75">
      <c r="M846" s="21"/>
      <c r="N846" s="462"/>
      <c r="O846" s="6"/>
      <c r="P846" s="6"/>
      <c r="Q846" s="7"/>
      <c r="R846" s="7"/>
      <c r="S846" s="6"/>
      <c r="T846" s="6"/>
      <c r="U846" s="8"/>
      <c r="V846" s="8"/>
      <c r="W846" s="7"/>
      <c r="X846" s="9"/>
      <c r="Y846" s="10"/>
      <c r="Z846" s="11"/>
      <c r="AA846" s="12"/>
      <c r="AB846" s="13"/>
      <c r="AC846" s="6"/>
      <c r="AD846" s="13"/>
    </row>
    <row r="847" spans="13:30" ht="12.75">
      <c r="M847" s="21"/>
      <c r="N847" s="462"/>
      <c r="O847" s="6"/>
      <c r="P847" s="6"/>
      <c r="Q847" s="7"/>
      <c r="R847" s="7"/>
      <c r="S847" s="6"/>
      <c r="T847" s="6"/>
      <c r="U847" s="8"/>
      <c r="V847" s="8"/>
      <c r="W847" s="7"/>
      <c r="X847" s="9"/>
      <c r="Y847" s="10"/>
      <c r="Z847" s="11"/>
      <c r="AA847" s="12"/>
      <c r="AB847" s="13"/>
      <c r="AC847" s="6"/>
      <c r="AD847" s="13"/>
    </row>
    <row r="848" spans="13:30" ht="12.75">
      <c r="M848" s="21"/>
      <c r="N848" s="462"/>
      <c r="O848" s="6"/>
      <c r="P848" s="6"/>
      <c r="Q848" s="7"/>
      <c r="R848" s="7"/>
      <c r="S848" s="6"/>
      <c r="T848" s="6"/>
      <c r="U848" s="8"/>
      <c r="V848" s="8"/>
      <c r="W848" s="7"/>
      <c r="X848" s="9"/>
      <c r="Y848" s="10"/>
      <c r="Z848" s="11"/>
      <c r="AA848" s="12"/>
      <c r="AB848" s="13"/>
      <c r="AC848" s="6"/>
      <c r="AD848" s="13"/>
    </row>
    <row r="849" spans="13:30" ht="12.75">
      <c r="M849" s="21"/>
      <c r="N849" s="462"/>
      <c r="O849" s="6"/>
      <c r="P849" s="6"/>
      <c r="Q849" s="7"/>
      <c r="R849" s="7"/>
      <c r="S849" s="6"/>
      <c r="T849" s="6"/>
      <c r="U849" s="8"/>
      <c r="V849" s="8"/>
      <c r="W849" s="7"/>
      <c r="X849" s="9"/>
      <c r="Y849" s="10"/>
      <c r="Z849" s="11"/>
      <c r="AA849" s="12"/>
      <c r="AB849" s="13"/>
      <c r="AC849" s="6"/>
      <c r="AD849" s="13"/>
    </row>
    <row r="850" spans="13:30" ht="12.75">
      <c r="M850" s="21"/>
      <c r="N850" s="462"/>
      <c r="O850" s="6"/>
      <c r="P850" s="6"/>
      <c r="Q850" s="7"/>
      <c r="R850" s="7"/>
      <c r="S850" s="6"/>
      <c r="T850" s="6"/>
      <c r="U850" s="8"/>
      <c r="V850" s="8"/>
      <c r="W850" s="7"/>
      <c r="X850" s="9"/>
      <c r="Y850" s="10"/>
      <c r="Z850" s="11"/>
      <c r="AA850" s="12"/>
      <c r="AB850" s="13"/>
      <c r="AC850" s="6"/>
      <c r="AD850" s="13"/>
    </row>
    <row r="851" spans="13:30" ht="12.75">
      <c r="M851" s="21"/>
      <c r="N851" s="462"/>
      <c r="O851" s="6"/>
      <c r="P851" s="6"/>
      <c r="Q851" s="7"/>
      <c r="R851" s="7"/>
      <c r="S851" s="6"/>
      <c r="T851" s="6"/>
      <c r="U851" s="8"/>
      <c r="V851" s="8"/>
      <c r="W851" s="7"/>
      <c r="X851" s="9"/>
      <c r="Y851" s="10"/>
      <c r="Z851" s="11"/>
      <c r="AA851" s="12"/>
      <c r="AB851" s="13"/>
      <c r="AC851" s="6"/>
      <c r="AD851" s="13"/>
    </row>
    <row r="852" spans="13:30" ht="12.75">
      <c r="M852" s="21"/>
      <c r="N852" s="462"/>
      <c r="O852" s="6"/>
      <c r="P852" s="6"/>
      <c r="Q852" s="7"/>
      <c r="R852" s="7"/>
      <c r="S852" s="6"/>
      <c r="T852" s="6"/>
      <c r="U852" s="8"/>
      <c r="V852" s="8"/>
      <c r="W852" s="7"/>
      <c r="X852" s="9"/>
      <c r="Y852" s="10"/>
      <c r="Z852" s="11"/>
      <c r="AA852" s="12"/>
      <c r="AB852" s="13"/>
      <c r="AC852" s="6"/>
      <c r="AD852" s="13"/>
    </row>
    <row r="853" spans="13:30" ht="12.75">
      <c r="M853" s="21"/>
      <c r="N853" s="462"/>
      <c r="O853" s="6"/>
      <c r="P853" s="6"/>
      <c r="Q853" s="7"/>
      <c r="R853" s="7"/>
      <c r="S853" s="6"/>
      <c r="T853" s="6"/>
      <c r="U853" s="8"/>
      <c r="V853" s="8"/>
      <c r="W853" s="7"/>
      <c r="X853" s="9"/>
      <c r="Y853" s="10"/>
      <c r="Z853" s="11"/>
      <c r="AA853" s="12"/>
      <c r="AB853" s="13"/>
      <c r="AC853" s="6"/>
      <c r="AD853" s="13"/>
    </row>
    <row r="854" spans="13:30" ht="12.75">
      <c r="M854" s="21"/>
      <c r="N854" s="462"/>
      <c r="O854" s="6"/>
      <c r="P854" s="6"/>
      <c r="Q854" s="7"/>
      <c r="R854" s="7"/>
      <c r="S854" s="6"/>
      <c r="T854" s="6"/>
      <c r="U854" s="8"/>
      <c r="V854" s="8"/>
      <c r="W854" s="7"/>
      <c r="X854" s="9"/>
      <c r="Y854" s="10"/>
      <c r="Z854" s="11"/>
      <c r="AA854" s="12"/>
      <c r="AB854" s="13"/>
      <c r="AC854" s="6"/>
      <c r="AD854" s="13"/>
    </row>
    <row r="855" spans="13:30" ht="12.75">
      <c r="M855" s="21"/>
      <c r="N855" s="462"/>
      <c r="O855" s="6"/>
      <c r="P855" s="6"/>
      <c r="Q855" s="7"/>
      <c r="R855" s="7"/>
      <c r="S855" s="6"/>
      <c r="T855" s="6"/>
      <c r="U855" s="8"/>
      <c r="V855" s="8"/>
      <c r="W855" s="7"/>
      <c r="X855" s="9"/>
      <c r="Y855" s="10"/>
      <c r="Z855" s="11"/>
      <c r="AA855" s="12"/>
      <c r="AB855" s="13"/>
      <c r="AC855" s="6"/>
      <c r="AD855" s="13"/>
    </row>
    <row r="856" spans="13:30" ht="12.75">
      <c r="M856" s="21"/>
      <c r="N856" s="462"/>
      <c r="O856" s="6"/>
      <c r="P856" s="6"/>
      <c r="Q856" s="7"/>
      <c r="R856" s="7"/>
      <c r="S856" s="6"/>
      <c r="T856" s="6"/>
      <c r="U856" s="8"/>
      <c r="V856" s="8"/>
      <c r="W856" s="7"/>
      <c r="X856" s="9"/>
      <c r="Y856" s="10"/>
      <c r="Z856" s="11"/>
      <c r="AA856" s="12"/>
      <c r="AB856" s="13"/>
      <c r="AC856" s="6"/>
      <c r="AD856" s="13"/>
    </row>
    <row r="857" spans="13:30" ht="12.75">
      <c r="M857" s="21"/>
      <c r="N857" s="462"/>
      <c r="O857" s="6"/>
      <c r="P857" s="6"/>
      <c r="Q857" s="7"/>
      <c r="R857" s="7"/>
      <c r="S857" s="6"/>
      <c r="T857" s="6"/>
      <c r="U857" s="8"/>
      <c r="V857" s="8"/>
      <c r="W857" s="7"/>
      <c r="X857" s="9"/>
      <c r="Y857" s="10"/>
      <c r="Z857" s="11"/>
      <c r="AA857" s="12"/>
      <c r="AB857" s="13"/>
      <c r="AC857" s="6"/>
      <c r="AD857" s="13"/>
    </row>
    <row r="858" spans="13:30" ht="12.75">
      <c r="M858" s="21"/>
      <c r="N858" s="462"/>
      <c r="O858" s="6"/>
      <c r="P858" s="6"/>
      <c r="Q858" s="7"/>
      <c r="R858" s="7"/>
      <c r="S858" s="6"/>
      <c r="T858" s="6"/>
      <c r="U858" s="8"/>
      <c r="V858" s="8"/>
      <c r="W858" s="7"/>
      <c r="X858" s="9"/>
      <c r="Y858" s="10"/>
      <c r="Z858" s="11"/>
      <c r="AA858" s="12"/>
      <c r="AB858" s="13"/>
      <c r="AC858" s="6"/>
      <c r="AD858" s="13"/>
    </row>
    <row r="859" spans="13:30" ht="12.75">
      <c r="M859" s="21"/>
      <c r="N859" s="462"/>
      <c r="O859" s="6"/>
      <c r="P859" s="6"/>
      <c r="Q859" s="7"/>
      <c r="R859" s="7"/>
      <c r="S859" s="6"/>
      <c r="T859" s="6"/>
      <c r="U859" s="8"/>
      <c r="V859" s="8"/>
      <c r="W859" s="7"/>
      <c r="X859" s="9"/>
      <c r="Y859" s="10"/>
      <c r="Z859" s="11"/>
      <c r="AA859" s="12"/>
      <c r="AB859" s="13"/>
      <c r="AC859" s="6"/>
      <c r="AD859" s="13"/>
    </row>
    <row r="860" spans="13:30" ht="12.75">
      <c r="M860" s="21"/>
      <c r="N860" s="462"/>
      <c r="O860" s="6"/>
      <c r="P860" s="6"/>
      <c r="Q860" s="7"/>
      <c r="R860" s="7"/>
      <c r="S860" s="6"/>
      <c r="T860" s="6"/>
      <c r="U860" s="8"/>
      <c r="V860" s="8"/>
      <c r="W860" s="7"/>
      <c r="X860" s="9"/>
      <c r="Y860" s="10"/>
      <c r="Z860" s="11"/>
      <c r="AA860" s="12"/>
      <c r="AB860" s="13"/>
      <c r="AC860" s="6"/>
      <c r="AD860" s="13"/>
    </row>
    <row r="861" spans="13:30" ht="12.75">
      <c r="M861" s="21"/>
      <c r="N861" s="462"/>
      <c r="O861" s="6"/>
      <c r="P861" s="6"/>
      <c r="Q861" s="7"/>
      <c r="R861" s="7"/>
      <c r="S861" s="6"/>
      <c r="T861" s="6"/>
      <c r="U861" s="8"/>
      <c r="V861" s="8"/>
      <c r="W861" s="7"/>
      <c r="X861" s="9"/>
      <c r="Y861" s="10"/>
      <c r="Z861" s="11"/>
      <c r="AA861" s="12"/>
      <c r="AB861" s="13"/>
      <c r="AC861" s="6"/>
      <c r="AD861" s="13"/>
    </row>
    <row r="862" spans="13:30" ht="12.75">
      <c r="M862" s="21"/>
      <c r="N862" s="462"/>
      <c r="O862" s="6"/>
      <c r="P862" s="6"/>
      <c r="Q862" s="7"/>
      <c r="R862" s="7"/>
      <c r="S862" s="6"/>
      <c r="T862" s="6"/>
      <c r="U862" s="8"/>
      <c r="V862" s="8"/>
      <c r="W862" s="7"/>
      <c r="X862" s="9"/>
      <c r="Y862" s="10"/>
      <c r="Z862" s="11"/>
      <c r="AA862" s="12"/>
      <c r="AB862" s="13"/>
      <c r="AC862" s="6"/>
      <c r="AD862" s="13"/>
    </row>
    <row r="863" spans="13:30" ht="12.75">
      <c r="M863" s="21"/>
      <c r="N863" s="462"/>
      <c r="O863" s="6"/>
      <c r="P863" s="6"/>
      <c r="Q863" s="7"/>
      <c r="R863" s="7"/>
      <c r="S863" s="6"/>
      <c r="T863" s="6"/>
      <c r="U863" s="8"/>
      <c r="V863" s="8"/>
      <c r="W863" s="7"/>
      <c r="X863" s="9"/>
      <c r="Y863" s="10"/>
      <c r="Z863" s="11"/>
      <c r="AA863" s="12"/>
      <c r="AB863" s="13"/>
      <c r="AC863" s="6"/>
      <c r="AD863" s="13"/>
    </row>
    <row r="864" spans="13:30" ht="12.75">
      <c r="M864" s="21"/>
      <c r="N864" s="462"/>
      <c r="O864" s="6"/>
      <c r="P864" s="6"/>
      <c r="Q864" s="7"/>
      <c r="R864" s="7"/>
      <c r="S864" s="6"/>
      <c r="T864" s="6"/>
      <c r="U864" s="8"/>
      <c r="V864" s="8"/>
      <c r="W864" s="7"/>
      <c r="X864" s="9"/>
      <c r="Y864" s="10"/>
      <c r="Z864" s="11"/>
      <c r="AA864" s="12"/>
      <c r="AB864" s="13"/>
      <c r="AC864" s="6"/>
      <c r="AD864" s="13"/>
    </row>
    <row r="865" spans="13:30" ht="12.75">
      <c r="M865" s="21"/>
      <c r="N865" s="462"/>
      <c r="O865" s="6"/>
      <c r="P865" s="6"/>
      <c r="Q865" s="7"/>
      <c r="R865" s="7"/>
      <c r="S865" s="6"/>
      <c r="T865" s="6"/>
      <c r="U865" s="8"/>
      <c r="V865" s="8"/>
      <c r="W865" s="7"/>
      <c r="X865" s="9"/>
      <c r="Y865" s="10"/>
      <c r="Z865" s="11"/>
      <c r="AA865" s="12"/>
      <c r="AB865" s="13"/>
      <c r="AC865" s="6"/>
      <c r="AD865" s="13"/>
    </row>
    <row r="866" spans="13:30" ht="12.75">
      <c r="M866" s="21"/>
      <c r="N866" s="462"/>
      <c r="O866" s="6"/>
      <c r="P866" s="6"/>
      <c r="Q866" s="7"/>
      <c r="R866" s="7"/>
      <c r="S866" s="6"/>
      <c r="T866" s="6"/>
      <c r="U866" s="8"/>
      <c r="V866" s="8"/>
      <c r="W866" s="7"/>
      <c r="X866" s="9"/>
      <c r="Y866" s="10"/>
      <c r="Z866" s="11"/>
      <c r="AA866" s="12"/>
      <c r="AB866" s="13"/>
      <c r="AC866" s="6"/>
      <c r="AD866" s="13"/>
    </row>
    <row r="867" spans="13:30" ht="12.75">
      <c r="M867" s="21"/>
      <c r="N867" s="462"/>
      <c r="O867" s="6"/>
      <c r="P867" s="6"/>
      <c r="Q867" s="7"/>
      <c r="R867" s="7"/>
      <c r="S867" s="6"/>
      <c r="T867" s="6"/>
      <c r="U867" s="8"/>
      <c r="V867" s="8"/>
      <c r="W867" s="7"/>
      <c r="X867" s="9"/>
      <c r="Y867" s="10"/>
      <c r="Z867" s="11"/>
      <c r="AA867" s="12"/>
      <c r="AB867" s="13"/>
      <c r="AC867" s="6"/>
      <c r="AD867" s="13"/>
    </row>
    <row r="868" spans="13:30" ht="12.75">
      <c r="M868" s="21"/>
      <c r="N868" s="462"/>
      <c r="O868" s="6"/>
      <c r="P868" s="6"/>
      <c r="Q868" s="7"/>
      <c r="R868" s="7"/>
      <c r="S868" s="6"/>
      <c r="T868" s="6"/>
      <c r="U868" s="8"/>
      <c r="V868" s="8"/>
      <c r="W868" s="7"/>
      <c r="X868" s="9"/>
      <c r="Y868" s="10"/>
      <c r="Z868" s="11"/>
      <c r="AA868" s="12"/>
      <c r="AB868" s="13"/>
      <c r="AC868" s="6"/>
      <c r="AD868" s="13"/>
    </row>
    <row r="869" spans="13:30" ht="12.75">
      <c r="M869" s="21"/>
      <c r="N869" s="462"/>
      <c r="O869" s="6"/>
      <c r="P869" s="6"/>
      <c r="Q869" s="7"/>
      <c r="R869" s="7"/>
      <c r="S869" s="6"/>
      <c r="T869" s="6"/>
      <c r="U869" s="8"/>
      <c r="V869" s="8"/>
      <c r="W869" s="7"/>
      <c r="X869" s="9"/>
      <c r="Y869" s="10"/>
      <c r="Z869" s="11"/>
      <c r="AA869" s="12"/>
      <c r="AB869" s="13"/>
      <c r="AC869" s="6"/>
      <c r="AD869" s="13"/>
    </row>
    <row r="870" spans="13:30" ht="12.75">
      <c r="M870" s="21"/>
      <c r="N870" s="462"/>
      <c r="O870" s="6"/>
      <c r="P870" s="6"/>
      <c r="Q870" s="7"/>
      <c r="R870" s="7"/>
      <c r="S870" s="6"/>
      <c r="T870" s="6"/>
      <c r="U870" s="8"/>
      <c r="V870" s="8"/>
      <c r="W870" s="7"/>
      <c r="X870" s="9"/>
      <c r="Y870" s="10"/>
      <c r="Z870" s="11"/>
      <c r="AA870" s="12"/>
      <c r="AB870" s="13"/>
      <c r="AC870" s="6"/>
      <c r="AD870" s="13"/>
    </row>
    <row r="871" spans="13:30" ht="12.75">
      <c r="M871" s="21"/>
      <c r="N871" s="462"/>
      <c r="O871" s="6"/>
      <c r="P871" s="6"/>
      <c r="Q871" s="7"/>
      <c r="R871" s="7"/>
      <c r="S871" s="6"/>
      <c r="T871" s="6"/>
      <c r="U871" s="8"/>
      <c r="V871" s="8"/>
      <c r="W871" s="7"/>
      <c r="X871" s="9"/>
      <c r="Y871" s="10"/>
      <c r="Z871" s="11"/>
      <c r="AA871" s="12"/>
      <c r="AB871" s="13"/>
      <c r="AC871" s="6"/>
      <c r="AD871" s="13"/>
    </row>
    <row r="872" spans="13:30" ht="12.75">
      <c r="M872" s="21"/>
      <c r="N872" s="462"/>
      <c r="O872" s="6"/>
      <c r="P872" s="6"/>
      <c r="Q872" s="7"/>
      <c r="R872" s="7"/>
      <c r="S872" s="6"/>
      <c r="T872" s="6"/>
      <c r="U872" s="8"/>
      <c r="V872" s="8"/>
      <c r="W872" s="7"/>
      <c r="X872" s="9"/>
      <c r="Y872" s="10"/>
      <c r="Z872" s="11"/>
      <c r="AA872" s="12"/>
      <c r="AB872" s="13"/>
      <c r="AC872" s="6"/>
      <c r="AD872" s="13"/>
    </row>
    <row r="873" spans="13:30" ht="12.75">
      <c r="M873" s="21"/>
      <c r="N873" s="462"/>
      <c r="O873" s="6"/>
      <c r="P873" s="6"/>
      <c r="Q873" s="7"/>
      <c r="R873" s="7"/>
      <c r="S873" s="6"/>
      <c r="T873" s="6"/>
      <c r="U873" s="8"/>
      <c r="V873" s="8"/>
      <c r="W873" s="7"/>
      <c r="X873" s="9"/>
      <c r="Y873" s="10"/>
      <c r="Z873" s="11"/>
      <c r="AA873" s="12"/>
      <c r="AB873" s="13"/>
      <c r="AC873" s="6"/>
      <c r="AD873" s="13"/>
    </row>
    <row r="874" spans="13:30" ht="12.75">
      <c r="M874" s="21"/>
      <c r="N874" s="462"/>
      <c r="O874" s="6"/>
      <c r="P874" s="6"/>
      <c r="Q874" s="7"/>
      <c r="R874" s="7"/>
      <c r="S874" s="6"/>
      <c r="T874" s="6"/>
      <c r="U874" s="8"/>
      <c r="V874" s="8"/>
      <c r="W874" s="7"/>
      <c r="X874" s="9"/>
      <c r="Y874" s="10"/>
      <c r="Z874" s="11"/>
      <c r="AA874" s="12"/>
      <c r="AB874" s="13"/>
      <c r="AC874" s="6"/>
      <c r="AD874" s="13"/>
    </row>
    <row r="875" spans="13:30" ht="12.75">
      <c r="M875" s="21"/>
      <c r="N875" s="462"/>
      <c r="O875" s="6"/>
      <c r="P875" s="6"/>
      <c r="Q875" s="7"/>
      <c r="R875" s="7"/>
      <c r="S875" s="6"/>
      <c r="T875" s="6"/>
      <c r="U875" s="8"/>
      <c r="V875" s="8"/>
      <c r="W875" s="7"/>
      <c r="X875" s="9"/>
      <c r="Y875" s="10"/>
      <c r="Z875" s="11"/>
      <c r="AA875" s="12"/>
      <c r="AB875" s="13"/>
      <c r="AC875" s="6"/>
      <c r="AD875" s="13"/>
    </row>
    <row r="876" spans="13:30" ht="12.75">
      <c r="M876" s="21"/>
      <c r="N876" s="462"/>
      <c r="O876" s="6"/>
      <c r="P876" s="6"/>
      <c r="Q876" s="7"/>
      <c r="R876" s="7"/>
      <c r="S876" s="6"/>
      <c r="T876" s="6"/>
      <c r="U876" s="8"/>
      <c r="V876" s="8"/>
      <c r="W876" s="7"/>
      <c r="X876" s="9"/>
      <c r="Y876" s="10"/>
      <c r="Z876" s="11"/>
      <c r="AA876" s="12"/>
      <c r="AB876" s="13"/>
      <c r="AC876" s="6"/>
      <c r="AD876" s="13"/>
    </row>
    <row r="877" spans="13:30" ht="12.75">
      <c r="M877" s="21"/>
      <c r="N877" s="462"/>
      <c r="O877" s="6"/>
      <c r="P877" s="6"/>
      <c r="Q877" s="7"/>
      <c r="R877" s="7"/>
      <c r="S877" s="6"/>
      <c r="T877" s="6"/>
      <c r="U877" s="8"/>
      <c r="V877" s="8"/>
      <c r="W877" s="7"/>
      <c r="X877" s="9"/>
      <c r="Y877" s="10"/>
      <c r="Z877" s="11"/>
      <c r="AA877" s="12"/>
      <c r="AB877" s="13"/>
      <c r="AC877" s="6"/>
      <c r="AD877" s="13"/>
    </row>
    <row r="878" spans="13:30" ht="12.75">
      <c r="M878" s="21"/>
      <c r="N878" s="462"/>
      <c r="O878" s="6"/>
      <c r="P878" s="6"/>
      <c r="Q878" s="7"/>
      <c r="R878" s="7"/>
      <c r="S878" s="6"/>
      <c r="T878" s="6"/>
      <c r="U878" s="8"/>
      <c r="V878" s="8"/>
      <c r="W878" s="7"/>
      <c r="X878" s="9"/>
      <c r="Y878" s="10"/>
      <c r="Z878" s="11"/>
      <c r="AA878" s="12"/>
      <c r="AB878" s="13"/>
      <c r="AC878" s="6"/>
      <c r="AD878" s="13"/>
    </row>
    <row r="879" spans="13:30" ht="12.75">
      <c r="M879" s="21"/>
      <c r="N879" s="462"/>
      <c r="O879" s="6"/>
      <c r="P879" s="6"/>
      <c r="Q879" s="7"/>
      <c r="R879" s="7"/>
      <c r="S879" s="6"/>
      <c r="T879" s="6"/>
      <c r="U879" s="8"/>
      <c r="V879" s="8"/>
      <c r="W879" s="7"/>
      <c r="X879" s="9"/>
      <c r="Y879" s="10"/>
      <c r="Z879" s="11"/>
      <c r="AA879" s="12"/>
      <c r="AB879" s="13"/>
      <c r="AC879" s="6"/>
      <c r="AD879" s="13"/>
    </row>
    <row r="880" spans="13:30" ht="12.75">
      <c r="M880" s="21"/>
      <c r="N880" s="462"/>
      <c r="O880" s="6"/>
      <c r="P880" s="6"/>
      <c r="Q880" s="7"/>
      <c r="R880" s="7"/>
      <c r="S880" s="6"/>
      <c r="T880" s="6"/>
      <c r="U880" s="8"/>
      <c r="V880" s="8"/>
      <c r="W880" s="7"/>
      <c r="X880" s="9"/>
      <c r="Y880" s="10"/>
      <c r="Z880" s="11"/>
      <c r="AA880" s="12"/>
      <c r="AB880" s="13"/>
      <c r="AC880" s="6"/>
      <c r="AD880" s="13"/>
    </row>
    <row r="881" spans="13:30" ht="12.75">
      <c r="M881" s="21"/>
      <c r="N881" s="462"/>
      <c r="O881" s="6"/>
      <c r="P881" s="6"/>
      <c r="Q881" s="7"/>
      <c r="R881" s="7"/>
      <c r="S881" s="6"/>
      <c r="T881" s="6"/>
      <c r="U881" s="8"/>
      <c r="V881" s="8"/>
      <c r="W881" s="7"/>
      <c r="X881" s="9"/>
      <c r="Y881" s="10"/>
      <c r="Z881" s="11"/>
      <c r="AA881" s="12"/>
      <c r="AB881" s="13"/>
      <c r="AC881" s="6"/>
      <c r="AD881" s="13"/>
    </row>
    <row r="882" spans="13:30" ht="12.75">
      <c r="M882" s="21"/>
      <c r="N882" s="462"/>
      <c r="O882" s="6"/>
      <c r="P882" s="6"/>
      <c r="Q882" s="7"/>
      <c r="R882" s="7"/>
      <c r="S882" s="6"/>
      <c r="T882" s="6"/>
      <c r="U882" s="8"/>
      <c r="V882" s="8"/>
      <c r="W882" s="7"/>
      <c r="X882" s="9"/>
      <c r="Y882" s="10"/>
      <c r="Z882" s="11"/>
      <c r="AA882" s="12"/>
      <c r="AB882" s="13"/>
      <c r="AC882" s="6"/>
      <c r="AD882" s="13"/>
    </row>
    <row r="883" spans="13:30" ht="12.75">
      <c r="M883" s="21"/>
      <c r="N883" s="462"/>
      <c r="O883" s="6"/>
      <c r="P883" s="6"/>
      <c r="Q883" s="7"/>
      <c r="R883" s="7"/>
      <c r="S883" s="6"/>
      <c r="T883" s="6"/>
      <c r="U883" s="8"/>
      <c r="V883" s="8"/>
      <c r="W883" s="7"/>
      <c r="X883" s="9"/>
      <c r="Y883" s="10"/>
      <c r="Z883" s="11"/>
      <c r="AA883" s="12"/>
      <c r="AB883" s="13"/>
      <c r="AC883" s="6"/>
      <c r="AD883" s="13"/>
    </row>
    <row r="884" spans="13:30" ht="12.75">
      <c r="M884" s="21"/>
      <c r="N884" s="462"/>
      <c r="O884" s="6"/>
      <c r="P884" s="6"/>
      <c r="Q884" s="7"/>
      <c r="R884" s="7"/>
      <c r="S884" s="6"/>
      <c r="T884" s="6"/>
      <c r="U884" s="8"/>
      <c r="V884" s="8"/>
      <c r="W884" s="7"/>
      <c r="X884" s="9"/>
      <c r="Y884" s="10"/>
      <c r="Z884" s="11"/>
      <c r="AA884" s="12"/>
      <c r="AB884" s="13"/>
      <c r="AC884" s="6"/>
      <c r="AD884" s="13"/>
    </row>
    <row r="885" spans="13:30" ht="12.75">
      <c r="M885" s="21"/>
      <c r="N885" s="462"/>
      <c r="O885" s="6"/>
      <c r="P885" s="6"/>
      <c r="Q885" s="7"/>
      <c r="R885" s="7"/>
      <c r="S885" s="6"/>
      <c r="T885" s="6"/>
      <c r="U885" s="8"/>
      <c r="V885" s="8"/>
      <c r="W885" s="7"/>
      <c r="X885" s="9"/>
      <c r="Y885" s="10"/>
      <c r="Z885" s="11"/>
      <c r="AA885" s="12"/>
      <c r="AB885" s="13"/>
      <c r="AC885" s="6"/>
      <c r="AD885" s="13"/>
    </row>
    <row r="886" spans="13:30" ht="12.75">
      <c r="M886" s="21"/>
      <c r="N886" s="462"/>
      <c r="O886" s="6"/>
      <c r="P886" s="6"/>
      <c r="Q886" s="7"/>
      <c r="R886" s="7"/>
      <c r="S886" s="6"/>
      <c r="T886" s="6"/>
      <c r="U886" s="8"/>
      <c r="V886" s="8"/>
      <c r="W886" s="7"/>
      <c r="X886" s="9"/>
      <c r="Y886" s="10"/>
      <c r="Z886" s="11"/>
      <c r="AA886" s="12"/>
      <c r="AB886" s="13"/>
      <c r="AC886" s="6"/>
      <c r="AD886" s="13"/>
    </row>
    <row r="887" spans="13:30" ht="12.75">
      <c r="M887" s="21"/>
      <c r="N887" s="462"/>
      <c r="O887" s="6"/>
      <c r="P887" s="6"/>
      <c r="Q887" s="7"/>
      <c r="R887" s="7"/>
      <c r="S887" s="6"/>
      <c r="T887" s="6"/>
      <c r="U887" s="8"/>
      <c r="V887" s="8"/>
      <c r="W887" s="7"/>
      <c r="X887" s="9"/>
      <c r="Y887" s="10"/>
      <c r="Z887" s="11"/>
      <c r="AA887" s="12"/>
      <c r="AB887" s="13"/>
      <c r="AC887" s="6"/>
      <c r="AD887" s="13"/>
    </row>
    <row r="888" spans="13:30" ht="12.75">
      <c r="M888" s="21"/>
      <c r="N888" s="462"/>
      <c r="O888" s="6"/>
      <c r="P888" s="6"/>
      <c r="Q888" s="7"/>
      <c r="R888" s="7"/>
      <c r="S888" s="6"/>
      <c r="T888" s="6"/>
      <c r="U888" s="8"/>
      <c r="V888" s="8"/>
      <c r="W888" s="7"/>
      <c r="X888" s="9"/>
      <c r="Y888" s="10"/>
      <c r="Z888" s="11"/>
      <c r="AA888" s="12"/>
      <c r="AB888" s="13"/>
      <c r="AC888" s="6"/>
      <c r="AD888" s="13"/>
    </row>
    <row r="889" spans="13:30" ht="12.75">
      <c r="M889" s="21"/>
      <c r="N889" s="462"/>
      <c r="O889" s="6"/>
      <c r="P889" s="6"/>
      <c r="Q889" s="7"/>
      <c r="R889" s="7"/>
      <c r="S889" s="6"/>
      <c r="T889" s="6"/>
      <c r="U889" s="8"/>
      <c r="V889" s="8"/>
      <c r="W889" s="7"/>
      <c r="X889" s="9"/>
      <c r="Y889" s="10"/>
      <c r="Z889" s="11"/>
      <c r="AA889" s="12"/>
      <c r="AB889" s="13"/>
      <c r="AC889" s="6"/>
      <c r="AD889" s="13"/>
    </row>
    <row r="890" spans="13:30" ht="12.75">
      <c r="M890" s="21"/>
      <c r="N890" s="462"/>
      <c r="O890" s="6"/>
      <c r="P890" s="6"/>
      <c r="Q890" s="7"/>
      <c r="R890" s="7"/>
      <c r="S890" s="6"/>
      <c r="T890" s="6"/>
      <c r="U890" s="8"/>
      <c r="V890" s="8"/>
      <c r="W890" s="7"/>
      <c r="X890" s="9"/>
      <c r="Y890" s="10"/>
      <c r="Z890" s="11"/>
      <c r="AA890" s="12"/>
      <c r="AB890" s="13"/>
      <c r="AC890" s="6"/>
      <c r="AD890" s="13"/>
    </row>
    <row r="891" spans="13:30" ht="12.75">
      <c r="M891" s="21"/>
      <c r="N891" s="462"/>
      <c r="O891" s="6"/>
      <c r="P891" s="6"/>
      <c r="Q891" s="7"/>
      <c r="R891" s="7"/>
      <c r="S891" s="6"/>
      <c r="T891" s="6"/>
      <c r="U891" s="8"/>
      <c r="V891" s="8"/>
      <c r="W891" s="7"/>
      <c r="X891" s="9"/>
      <c r="Y891" s="10"/>
      <c r="Z891" s="11"/>
      <c r="AA891" s="12"/>
      <c r="AB891" s="13"/>
      <c r="AC891" s="6"/>
      <c r="AD891" s="13"/>
    </row>
    <row r="892" spans="13:30" ht="12.75">
      <c r="M892" s="21"/>
      <c r="N892" s="462"/>
      <c r="O892" s="6"/>
      <c r="P892" s="6"/>
      <c r="Q892" s="7"/>
      <c r="R892" s="7"/>
      <c r="S892" s="6"/>
      <c r="T892" s="6"/>
      <c r="U892" s="8"/>
      <c r="V892" s="8"/>
      <c r="W892" s="7"/>
      <c r="X892" s="9"/>
      <c r="Y892" s="10"/>
      <c r="Z892" s="11"/>
      <c r="AA892" s="12"/>
      <c r="AB892" s="13"/>
      <c r="AC892" s="6"/>
      <c r="AD892" s="13"/>
    </row>
    <row r="893" spans="13:30" ht="12.75">
      <c r="M893" s="21"/>
      <c r="N893" s="462"/>
      <c r="O893" s="6"/>
      <c r="P893" s="6"/>
      <c r="Q893" s="7"/>
      <c r="R893" s="7"/>
      <c r="S893" s="6"/>
      <c r="T893" s="6"/>
      <c r="U893" s="8"/>
      <c r="V893" s="8"/>
      <c r="W893" s="7"/>
      <c r="X893" s="9"/>
      <c r="Y893" s="10"/>
      <c r="Z893" s="11"/>
      <c r="AA893" s="12"/>
      <c r="AB893" s="13"/>
      <c r="AC893" s="6"/>
      <c r="AD893" s="13"/>
    </row>
    <row r="894" spans="13:30" ht="12.75">
      <c r="M894" s="21"/>
      <c r="N894" s="462"/>
      <c r="O894" s="6"/>
      <c r="P894" s="6"/>
      <c r="Q894" s="7"/>
      <c r="R894" s="7"/>
      <c r="S894" s="6"/>
      <c r="T894" s="6"/>
      <c r="U894" s="8"/>
      <c r="V894" s="8"/>
      <c r="W894" s="7"/>
      <c r="X894" s="9"/>
      <c r="Y894" s="10"/>
      <c r="Z894" s="11"/>
      <c r="AA894" s="12"/>
      <c r="AB894" s="13"/>
      <c r="AC894" s="6"/>
      <c r="AD894" s="13"/>
    </row>
    <row r="895" spans="13:30" ht="12.75">
      <c r="M895" s="21"/>
      <c r="N895" s="462"/>
      <c r="O895" s="6"/>
      <c r="P895" s="6"/>
      <c r="Q895" s="7"/>
      <c r="R895" s="7"/>
      <c r="S895" s="6"/>
      <c r="T895" s="6"/>
      <c r="U895" s="8"/>
      <c r="V895" s="8"/>
      <c r="W895" s="7"/>
      <c r="X895" s="9"/>
      <c r="Y895" s="10"/>
      <c r="Z895" s="11"/>
      <c r="AA895" s="12"/>
      <c r="AB895" s="13"/>
      <c r="AC895" s="6"/>
      <c r="AD895" s="13"/>
    </row>
    <row r="896" spans="13:30" ht="12.75">
      <c r="M896" s="21"/>
      <c r="N896" s="462"/>
      <c r="O896" s="6"/>
      <c r="P896" s="6"/>
      <c r="Q896" s="7"/>
      <c r="R896" s="7"/>
      <c r="S896" s="6"/>
      <c r="T896" s="6"/>
      <c r="U896" s="8"/>
      <c r="V896" s="8"/>
      <c r="W896" s="7"/>
      <c r="X896" s="9"/>
      <c r="Y896" s="10"/>
      <c r="Z896" s="11"/>
      <c r="AA896" s="12"/>
      <c r="AB896" s="13"/>
      <c r="AC896" s="6"/>
      <c r="AD896" s="13"/>
    </row>
    <row r="897" spans="13:30" ht="12.75">
      <c r="M897" s="21"/>
      <c r="N897" s="462"/>
      <c r="O897" s="6"/>
      <c r="P897" s="6"/>
      <c r="Q897" s="7"/>
      <c r="R897" s="7"/>
      <c r="S897" s="6"/>
      <c r="T897" s="6"/>
      <c r="U897" s="8"/>
      <c r="V897" s="8"/>
      <c r="W897" s="7"/>
      <c r="X897" s="9"/>
      <c r="Y897" s="10"/>
      <c r="Z897" s="11"/>
      <c r="AA897" s="12"/>
      <c r="AB897" s="13"/>
      <c r="AC897" s="6"/>
      <c r="AD897" s="13"/>
    </row>
    <row r="898" spans="13:30" ht="12.75">
      <c r="M898" s="21"/>
      <c r="N898" s="462"/>
      <c r="O898" s="6"/>
      <c r="P898" s="6"/>
      <c r="Q898" s="7"/>
      <c r="R898" s="7"/>
      <c r="S898" s="6"/>
      <c r="T898" s="6"/>
      <c r="U898" s="8"/>
      <c r="V898" s="8"/>
      <c r="W898" s="7"/>
      <c r="X898" s="9"/>
      <c r="Y898" s="10"/>
      <c r="Z898" s="11"/>
      <c r="AA898" s="12"/>
      <c r="AB898" s="13"/>
      <c r="AC898" s="6"/>
      <c r="AD898" s="13"/>
    </row>
    <row r="899" spans="13:30" ht="12.75">
      <c r="M899" s="21"/>
      <c r="N899" s="462"/>
      <c r="O899" s="6"/>
      <c r="P899" s="6"/>
      <c r="Q899" s="7"/>
      <c r="R899" s="7"/>
      <c r="S899" s="6"/>
      <c r="T899" s="6"/>
      <c r="U899" s="8"/>
      <c r="V899" s="8"/>
      <c r="W899" s="7"/>
      <c r="X899" s="9"/>
      <c r="Y899" s="10"/>
      <c r="Z899" s="11"/>
      <c r="AA899" s="12"/>
      <c r="AB899" s="13"/>
      <c r="AC899" s="6"/>
      <c r="AD899" s="13"/>
    </row>
    <row r="900" spans="13:30" ht="12.75">
      <c r="M900" s="21"/>
      <c r="N900" s="462"/>
      <c r="O900" s="6"/>
      <c r="P900" s="6"/>
      <c r="Q900" s="7"/>
      <c r="R900" s="7"/>
      <c r="S900" s="6"/>
      <c r="T900" s="6"/>
      <c r="U900" s="8"/>
      <c r="V900" s="8"/>
      <c r="W900" s="7"/>
      <c r="X900" s="9"/>
      <c r="Y900" s="10"/>
      <c r="Z900" s="11"/>
      <c r="AA900" s="12"/>
      <c r="AB900" s="13"/>
      <c r="AC900" s="6"/>
      <c r="AD900" s="13"/>
    </row>
    <row r="901" spans="13:30" ht="12.75">
      <c r="M901" s="21"/>
      <c r="N901" s="462"/>
      <c r="O901" s="6"/>
      <c r="P901" s="6"/>
      <c r="Q901" s="7"/>
      <c r="R901" s="7"/>
      <c r="S901" s="6"/>
      <c r="T901" s="6"/>
      <c r="U901" s="8"/>
      <c r="V901" s="8"/>
      <c r="W901" s="7"/>
      <c r="X901" s="9"/>
      <c r="Y901" s="10"/>
      <c r="Z901" s="11"/>
      <c r="AA901" s="12"/>
      <c r="AB901" s="13"/>
      <c r="AC901" s="6"/>
      <c r="AD901" s="13"/>
    </row>
    <row r="902" spans="13:30" ht="12.75">
      <c r="M902" s="21"/>
      <c r="N902" s="462"/>
      <c r="O902" s="6"/>
      <c r="P902" s="6"/>
      <c r="Q902" s="7"/>
      <c r="R902" s="7"/>
      <c r="S902" s="6"/>
      <c r="T902" s="6"/>
      <c r="U902" s="8"/>
      <c r="V902" s="8"/>
      <c r="W902" s="7"/>
      <c r="X902" s="9"/>
      <c r="Y902" s="10"/>
      <c r="Z902" s="11"/>
      <c r="AA902" s="12"/>
      <c r="AB902" s="13"/>
      <c r="AC902" s="6"/>
      <c r="AD902" s="13"/>
    </row>
    <row r="903" spans="13:30" ht="12.75">
      <c r="M903" s="21"/>
      <c r="N903" s="462"/>
      <c r="O903" s="6"/>
      <c r="P903" s="6"/>
      <c r="Q903" s="7"/>
      <c r="R903" s="7"/>
      <c r="S903" s="6"/>
      <c r="T903" s="6"/>
      <c r="U903" s="8"/>
      <c r="V903" s="8"/>
      <c r="W903" s="7"/>
      <c r="X903" s="9"/>
      <c r="Y903" s="10"/>
      <c r="Z903" s="11"/>
      <c r="AA903" s="12"/>
      <c r="AB903" s="13"/>
      <c r="AC903" s="6"/>
      <c r="AD903" s="13"/>
    </row>
    <row r="904" spans="13:30" ht="12.75">
      <c r="M904" s="21"/>
      <c r="N904" s="462"/>
      <c r="O904" s="6"/>
      <c r="P904" s="6"/>
      <c r="Q904" s="7"/>
      <c r="R904" s="7"/>
      <c r="S904" s="6"/>
      <c r="T904" s="6"/>
      <c r="U904" s="8"/>
      <c r="V904" s="8"/>
      <c r="W904" s="7"/>
      <c r="X904" s="9"/>
      <c r="Y904" s="10"/>
      <c r="Z904" s="11"/>
      <c r="AA904" s="12"/>
      <c r="AB904" s="13"/>
      <c r="AC904" s="6"/>
      <c r="AD904" s="13"/>
    </row>
    <row r="905" spans="13:30" ht="12.75">
      <c r="M905" s="21"/>
      <c r="N905" s="462"/>
      <c r="O905" s="6"/>
      <c r="P905" s="6"/>
      <c r="Q905" s="7"/>
      <c r="R905" s="7"/>
      <c r="S905" s="6"/>
      <c r="T905" s="6"/>
      <c r="U905" s="8"/>
      <c r="V905" s="8"/>
      <c r="W905" s="7"/>
      <c r="X905" s="9"/>
      <c r="Y905" s="10"/>
      <c r="Z905" s="11"/>
      <c r="AA905" s="12"/>
      <c r="AB905" s="13"/>
      <c r="AC905" s="6"/>
      <c r="AD905" s="13"/>
    </row>
    <row r="906" spans="13:30" ht="12.75">
      <c r="M906" s="21"/>
      <c r="N906" s="462"/>
      <c r="O906" s="6"/>
      <c r="P906" s="6"/>
      <c r="Q906" s="7"/>
      <c r="R906" s="7"/>
      <c r="S906" s="6"/>
      <c r="T906" s="6"/>
      <c r="U906" s="8"/>
      <c r="V906" s="8"/>
      <c r="W906" s="7"/>
      <c r="X906" s="9"/>
      <c r="Y906" s="10"/>
      <c r="Z906" s="11"/>
      <c r="AA906" s="12"/>
      <c r="AB906" s="13"/>
      <c r="AC906" s="6"/>
      <c r="AD906" s="13"/>
    </row>
    <row r="907" spans="13:30" ht="12.75">
      <c r="M907" s="21"/>
      <c r="N907" s="462"/>
      <c r="O907" s="6"/>
      <c r="P907" s="6"/>
      <c r="Q907" s="7"/>
      <c r="R907" s="7"/>
      <c r="S907" s="6"/>
      <c r="T907" s="6"/>
      <c r="U907" s="8"/>
      <c r="V907" s="8"/>
      <c r="W907" s="7"/>
      <c r="X907" s="9"/>
      <c r="Y907" s="10"/>
      <c r="Z907" s="11"/>
      <c r="AA907" s="12"/>
      <c r="AB907" s="13"/>
      <c r="AC907" s="6"/>
      <c r="AD907" s="13"/>
    </row>
    <row r="908" spans="13:30" ht="12.75">
      <c r="M908" s="21"/>
      <c r="N908" s="462"/>
      <c r="O908" s="6"/>
      <c r="P908" s="6"/>
      <c r="Q908" s="7"/>
      <c r="R908" s="7"/>
      <c r="S908" s="6"/>
      <c r="T908" s="6"/>
      <c r="U908" s="8"/>
      <c r="V908" s="8"/>
      <c r="W908" s="7"/>
      <c r="X908" s="9"/>
      <c r="Y908" s="10"/>
      <c r="Z908" s="11"/>
      <c r="AA908" s="12"/>
      <c r="AB908" s="13"/>
      <c r="AC908" s="6"/>
      <c r="AD908" s="13"/>
    </row>
    <row r="909" spans="13:30" ht="12.75">
      <c r="M909" s="21"/>
      <c r="N909" s="462"/>
      <c r="O909" s="6"/>
      <c r="P909" s="6"/>
      <c r="Q909" s="7"/>
      <c r="R909" s="7"/>
      <c r="S909" s="6"/>
      <c r="T909" s="6"/>
      <c r="U909" s="8"/>
      <c r="V909" s="8"/>
      <c r="W909" s="7"/>
      <c r="X909" s="9"/>
      <c r="Y909" s="10"/>
      <c r="Z909" s="11"/>
      <c r="AA909" s="12"/>
      <c r="AB909" s="13"/>
      <c r="AC909" s="6"/>
      <c r="AD909" s="13"/>
    </row>
    <row r="910" spans="13:30" ht="12.75">
      <c r="M910" s="21"/>
      <c r="N910" s="462"/>
      <c r="O910" s="6"/>
      <c r="P910" s="6"/>
      <c r="Q910" s="7"/>
      <c r="R910" s="7"/>
      <c r="S910" s="6"/>
      <c r="T910" s="6"/>
      <c r="U910" s="8"/>
      <c r="V910" s="8"/>
      <c r="W910" s="7"/>
      <c r="X910" s="9"/>
      <c r="Y910" s="10"/>
      <c r="Z910" s="11"/>
      <c r="AA910" s="12"/>
      <c r="AB910" s="13"/>
      <c r="AC910" s="6"/>
      <c r="AD910" s="13"/>
    </row>
    <row r="911" spans="13:30" ht="12.75">
      <c r="M911" s="21"/>
      <c r="N911" s="462"/>
      <c r="O911" s="6"/>
      <c r="P911" s="6"/>
      <c r="Q911" s="7"/>
      <c r="R911" s="7"/>
      <c r="S911" s="6"/>
      <c r="T911" s="6"/>
      <c r="U911" s="8"/>
      <c r="V911" s="8"/>
      <c r="W911" s="7"/>
      <c r="X911" s="9"/>
      <c r="Y911" s="10"/>
      <c r="Z911" s="11"/>
      <c r="AA911" s="12"/>
      <c r="AB911" s="13"/>
      <c r="AC911" s="6"/>
      <c r="AD911" s="13"/>
    </row>
    <row r="912" spans="13:30" ht="12.75">
      <c r="M912" s="21"/>
      <c r="N912" s="462"/>
      <c r="O912" s="6"/>
      <c r="P912" s="6"/>
      <c r="Q912" s="7"/>
      <c r="R912" s="7"/>
      <c r="S912" s="6"/>
      <c r="T912" s="6"/>
      <c r="U912" s="8"/>
      <c r="V912" s="8"/>
      <c r="W912" s="7"/>
      <c r="X912" s="9"/>
      <c r="Y912" s="10"/>
      <c r="Z912" s="11"/>
      <c r="AA912" s="12"/>
      <c r="AB912" s="13"/>
      <c r="AC912" s="6"/>
      <c r="AD912" s="13"/>
    </row>
    <row r="913" spans="13:30" ht="12.75">
      <c r="M913" s="21"/>
      <c r="N913" s="462"/>
      <c r="O913" s="6"/>
      <c r="P913" s="6"/>
      <c r="Q913" s="7"/>
      <c r="R913" s="7"/>
      <c r="S913" s="6"/>
      <c r="T913" s="6"/>
      <c r="U913" s="8"/>
      <c r="V913" s="8"/>
      <c r="W913" s="7"/>
      <c r="X913" s="9"/>
      <c r="Y913" s="10"/>
      <c r="Z913" s="11"/>
      <c r="AA913" s="12"/>
      <c r="AB913" s="13"/>
      <c r="AC913" s="6"/>
      <c r="AD913" s="13"/>
    </row>
    <row r="914" spans="13:30" ht="12.75">
      <c r="M914" s="21"/>
      <c r="N914" s="462"/>
      <c r="O914" s="6"/>
      <c r="P914" s="6"/>
      <c r="Q914" s="7"/>
      <c r="R914" s="7"/>
      <c r="S914" s="6"/>
      <c r="T914" s="6"/>
      <c r="U914" s="8"/>
      <c r="V914" s="8"/>
      <c r="W914" s="7"/>
      <c r="X914" s="9"/>
      <c r="Y914" s="10"/>
      <c r="Z914" s="11"/>
      <c r="AA914" s="12"/>
      <c r="AB914" s="13"/>
      <c r="AC914" s="6"/>
      <c r="AD914" s="13"/>
    </row>
    <row r="915" spans="13:30" ht="12.75">
      <c r="M915" s="21"/>
      <c r="N915" s="462"/>
      <c r="O915" s="6"/>
      <c r="P915" s="6"/>
      <c r="Q915" s="7"/>
      <c r="R915" s="7"/>
      <c r="S915" s="6"/>
      <c r="T915" s="6"/>
      <c r="U915" s="8"/>
      <c r="V915" s="8"/>
      <c r="W915" s="7"/>
      <c r="X915" s="9"/>
      <c r="Y915" s="10"/>
      <c r="Z915" s="11"/>
      <c r="AA915" s="12"/>
      <c r="AB915" s="13"/>
      <c r="AC915" s="6"/>
      <c r="AD915" s="13"/>
    </row>
    <row r="916" spans="13:30" ht="12.75">
      <c r="M916" s="21"/>
      <c r="N916" s="462"/>
      <c r="O916" s="6"/>
      <c r="P916" s="6"/>
      <c r="Q916" s="7"/>
      <c r="R916" s="7"/>
      <c r="S916" s="6"/>
      <c r="T916" s="6"/>
      <c r="U916" s="8"/>
      <c r="V916" s="8"/>
      <c r="W916" s="7"/>
      <c r="X916" s="9"/>
      <c r="Y916" s="10"/>
      <c r="Z916" s="11"/>
      <c r="AA916" s="12"/>
      <c r="AB916" s="13"/>
      <c r="AC916" s="6"/>
      <c r="AD916" s="13"/>
    </row>
    <row r="917" spans="13:30" ht="12.75">
      <c r="M917" s="21"/>
      <c r="N917" s="462"/>
      <c r="O917" s="6"/>
      <c r="P917" s="6"/>
      <c r="Q917" s="7"/>
      <c r="R917" s="7"/>
      <c r="S917" s="6"/>
      <c r="T917" s="6"/>
      <c r="U917" s="8"/>
      <c r="V917" s="8"/>
      <c r="W917" s="7"/>
      <c r="X917" s="9"/>
      <c r="Y917" s="10"/>
      <c r="Z917" s="11"/>
      <c r="AA917" s="12"/>
      <c r="AB917" s="13"/>
      <c r="AC917" s="6"/>
      <c r="AD917" s="13"/>
    </row>
    <row r="918" spans="13:30" ht="12.75">
      <c r="M918" s="21"/>
      <c r="N918" s="462"/>
      <c r="O918" s="6"/>
      <c r="P918" s="6"/>
      <c r="Q918" s="7"/>
      <c r="R918" s="7"/>
      <c r="S918" s="6"/>
      <c r="T918" s="6"/>
      <c r="U918" s="8"/>
      <c r="V918" s="8"/>
      <c r="W918" s="7"/>
      <c r="X918" s="9"/>
      <c r="Y918" s="10"/>
      <c r="Z918" s="11"/>
      <c r="AA918" s="12"/>
      <c r="AB918" s="13"/>
      <c r="AC918" s="6"/>
      <c r="AD918" s="13"/>
    </row>
    <row r="919" spans="13:30" ht="12.75">
      <c r="M919" s="21"/>
      <c r="N919" s="462"/>
      <c r="O919" s="6"/>
      <c r="P919" s="6"/>
      <c r="Q919" s="7"/>
      <c r="R919" s="7"/>
      <c r="S919" s="6"/>
      <c r="T919" s="6"/>
      <c r="U919" s="8"/>
      <c r="V919" s="8"/>
      <c r="W919" s="7"/>
      <c r="X919" s="9"/>
      <c r="Y919" s="10"/>
      <c r="Z919" s="11"/>
      <c r="AA919" s="12"/>
      <c r="AB919" s="13"/>
      <c r="AC919" s="6"/>
      <c r="AD919" s="13"/>
    </row>
    <row r="920" spans="13:30" ht="12.75">
      <c r="M920" s="21"/>
      <c r="N920" s="462"/>
      <c r="O920" s="6"/>
      <c r="P920" s="6"/>
      <c r="Q920" s="7"/>
      <c r="R920" s="7"/>
      <c r="S920" s="6"/>
      <c r="T920" s="6"/>
      <c r="U920" s="8"/>
      <c r="V920" s="8"/>
      <c r="W920" s="7"/>
      <c r="X920" s="9"/>
      <c r="Y920" s="10"/>
      <c r="Z920" s="11"/>
      <c r="AA920" s="12"/>
      <c r="AB920" s="13"/>
      <c r="AC920" s="6"/>
      <c r="AD920" s="13"/>
    </row>
    <row r="921" spans="13:30" ht="12.75">
      <c r="M921" s="21"/>
      <c r="N921" s="462"/>
      <c r="O921" s="6"/>
      <c r="P921" s="6"/>
      <c r="Q921" s="7"/>
      <c r="R921" s="7"/>
      <c r="S921" s="6"/>
      <c r="T921" s="6"/>
      <c r="U921" s="8"/>
      <c r="V921" s="8"/>
      <c r="W921" s="7"/>
      <c r="X921" s="9"/>
      <c r="Y921" s="10"/>
      <c r="Z921" s="11"/>
      <c r="AA921" s="12"/>
      <c r="AB921" s="13"/>
      <c r="AC921" s="6"/>
      <c r="AD921" s="13"/>
    </row>
    <row r="922" spans="13:30" ht="12.75">
      <c r="M922" s="21"/>
      <c r="N922" s="462"/>
      <c r="O922" s="6"/>
      <c r="P922" s="6"/>
      <c r="Q922" s="7"/>
      <c r="R922" s="7"/>
      <c r="S922" s="6"/>
      <c r="T922" s="6"/>
      <c r="U922" s="8"/>
      <c r="V922" s="8"/>
      <c r="W922" s="7"/>
      <c r="X922" s="9"/>
      <c r="Y922" s="10"/>
      <c r="Z922" s="11"/>
      <c r="AA922" s="12"/>
      <c r="AB922" s="13"/>
      <c r="AC922" s="6"/>
      <c r="AD922" s="13"/>
    </row>
    <row r="923" spans="13:30" ht="12.75">
      <c r="M923" s="21"/>
      <c r="N923" s="462"/>
      <c r="O923" s="6"/>
      <c r="P923" s="6"/>
      <c r="Q923" s="7"/>
      <c r="R923" s="7"/>
      <c r="S923" s="6"/>
      <c r="T923" s="6"/>
      <c r="U923" s="8"/>
      <c r="V923" s="8"/>
      <c r="W923" s="7"/>
      <c r="X923" s="9"/>
      <c r="Y923" s="10"/>
      <c r="Z923" s="11"/>
      <c r="AA923" s="12"/>
      <c r="AB923" s="13"/>
      <c r="AC923" s="6"/>
      <c r="AD923" s="13"/>
    </row>
    <row r="924" spans="13:30" ht="12.75">
      <c r="M924" s="21"/>
      <c r="N924" s="462"/>
      <c r="O924" s="6"/>
      <c r="P924" s="6"/>
      <c r="Q924" s="7"/>
      <c r="R924" s="7"/>
      <c r="S924" s="6"/>
      <c r="T924" s="6"/>
      <c r="U924" s="8"/>
      <c r="V924" s="8"/>
      <c r="W924" s="7"/>
      <c r="X924" s="9"/>
      <c r="Y924" s="10"/>
      <c r="Z924" s="11"/>
      <c r="AA924" s="12"/>
      <c r="AB924" s="13"/>
      <c r="AC924" s="6"/>
      <c r="AD924" s="13"/>
    </row>
    <row r="925" spans="13:30" ht="12.75">
      <c r="M925" s="21"/>
      <c r="N925" s="462"/>
      <c r="O925" s="6"/>
      <c r="P925" s="6"/>
      <c r="Q925" s="7"/>
      <c r="R925" s="7"/>
      <c r="S925" s="6"/>
      <c r="T925" s="6"/>
      <c r="U925" s="8"/>
      <c r="V925" s="8"/>
      <c r="W925" s="7"/>
      <c r="X925" s="9"/>
      <c r="Y925" s="10"/>
      <c r="Z925" s="11"/>
      <c r="AA925" s="12"/>
      <c r="AB925" s="13"/>
      <c r="AC925" s="6"/>
      <c r="AD925" s="13"/>
    </row>
    <row r="926" spans="13:30" ht="12.75">
      <c r="M926" s="21"/>
      <c r="N926" s="462"/>
      <c r="O926" s="6"/>
      <c r="P926" s="6"/>
      <c r="Q926" s="7"/>
      <c r="R926" s="7"/>
      <c r="S926" s="6"/>
      <c r="T926" s="6"/>
      <c r="U926" s="8"/>
      <c r="V926" s="8"/>
      <c r="W926" s="7"/>
      <c r="X926" s="9"/>
      <c r="Y926" s="10"/>
      <c r="Z926" s="11"/>
      <c r="AA926" s="12"/>
      <c r="AB926" s="13"/>
      <c r="AC926" s="6"/>
      <c r="AD926" s="13"/>
    </row>
    <row r="927" spans="13:30" ht="12.75">
      <c r="M927" s="21"/>
      <c r="N927" s="462"/>
      <c r="O927" s="6"/>
      <c r="P927" s="6"/>
      <c r="Q927" s="7"/>
      <c r="R927" s="7"/>
      <c r="S927" s="6"/>
      <c r="T927" s="6"/>
      <c r="U927" s="8"/>
      <c r="V927" s="8"/>
      <c r="W927" s="7"/>
      <c r="X927" s="9"/>
      <c r="Y927" s="10"/>
      <c r="Z927" s="11"/>
      <c r="AA927" s="12"/>
      <c r="AB927" s="13"/>
      <c r="AC927" s="6"/>
      <c r="AD927" s="13"/>
    </row>
    <row r="928" spans="13:30" ht="12.75">
      <c r="M928" s="21"/>
      <c r="N928" s="462"/>
      <c r="O928" s="6"/>
      <c r="P928" s="6"/>
      <c r="Q928" s="7"/>
      <c r="R928" s="7"/>
      <c r="S928" s="6"/>
      <c r="T928" s="6"/>
      <c r="U928" s="8"/>
      <c r="V928" s="8"/>
      <c r="W928" s="7"/>
      <c r="X928" s="9"/>
      <c r="Y928" s="10"/>
      <c r="Z928" s="11"/>
      <c r="AA928" s="12"/>
      <c r="AB928" s="13"/>
      <c r="AC928" s="6"/>
      <c r="AD928" s="13"/>
    </row>
    <row r="929" spans="13:30" ht="12.75">
      <c r="M929" s="21"/>
      <c r="N929" s="462"/>
      <c r="O929" s="6"/>
      <c r="P929" s="6"/>
      <c r="Q929" s="7"/>
      <c r="R929" s="7"/>
      <c r="S929" s="6"/>
      <c r="T929" s="6"/>
      <c r="U929" s="8"/>
      <c r="V929" s="8"/>
      <c r="W929" s="7"/>
      <c r="X929" s="9"/>
      <c r="Y929" s="10"/>
      <c r="Z929" s="11"/>
      <c r="AA929" s="12"/>
      <c r="AB929" s="13"/>
      <c r="AC929" s="6"/>
      <c r="AD929" s="13"/>
    </row>
    <row r="930" spans="13:30" ht="12.75">
      <c r="M930" s="21"/>
      <c r="N930" s="462"/>
      <c r="O930" s="6"/>
      <c r="P930" s="6"/>
      <c r="Q930" s="7"/>
      <c r="R930" s="7"/>
      <c r="S930" s="6"/>
      <c r="T930" s="6"/>
      <c r="U930" s="8"/>
      <c r="V930" s="8"/>
      <c r="W930" s="7"/>
      <c r="X930" s="9"/>
      <c r="Y930" s="10"/>
      <c r="Z930" s="11"/>
      <c r="AA930" s="12"/>
      <c r="AB930" s="13"/>
      <c r="AC930" s="6"/>
      <c r="AD930" s="13"/>
    </row>
    <row r="931" spans="13:30" ht="12.75">
      <c r="M931" s="21"/>
      <c r="N931" s="462"/>
      <c r="O931" s="6"/>
      <c r="P931" s="6"/>
      <c r="Q931" s="7"/>
      <c r="R931" s="7"/>
      <c r="S931" s="6"/>
      <c r="T931" s="6"/>
      <c r="U931" s="8"/>
      <c r="V931" s="8"/>
      <c r="W931" s="7"/>
      <c r="X931" s="9"/>
      <c r="Y931" s="10"/>
      <c r="Z931" s="11"/>
      <c r="AA931" s="12"/>
      <c r="AB931" s="13"/>
      <c r="AC931" s="6"/>
      <c r="AD931" s="13"/>
    </row>
    <row r="932" spans="13:30" ht="12.75">
      <c r="M932" s="21"/>
      <c r="N932" s="462"/>
      <c r="O932" s="6"/>
      <c r="P932" s="6"/>
      <c r="Q932" s="7"/>
      <c r="R932" s="7"/>
      <c r="S932" s="6"/>
      <c r="T932" s="6"/>
      <c r="U932" s="8"/>
      <c r="V932" s="8"/>
      <c r="W932" s="7"/>
      <c r="X932" s="9"/>
      <c r="Y932" s="10"/>
      <c r="Z932" s="11"/>
      <c r="AA932" s="12"/>
      <c r="AB932" s="13"/>
      <c r="AC932" s="6"/>
      <c r="AD932" s="13"/>
    </row>
    <row r="933" spans="13:30" ht="12.75">
      <c r="M933" s="21"/>
      <c r="N933" s="462"/>
      <c r="O933" s="6"/>
      <c r="P933" s="6"/>
      <c r="Q933" s="7"/>
      <c r="R933" s="7"/>
      <c r="S933" s="6"/>
      <c r="T933" s="6"/>
      <c r="U933" s="8"/>
      <c r="V933" s="8"/>
      <c r="W933" s="7"/>
      <c r="X933" s="9"/>
      <c r="Y933" s="10"/>
      <c r="Z933" s="11"/>
      <c r="AA933" s="12"/>
      <c r="AB933" s="13"/>
      <c r="AC933" s="6"/>
      <c r="AD933" s="13"/>
    </row>
    <row r="934" spans="13:30" ht="12.75">
      <c r="M934" s="21"/>
      <c r="N934" s="462"/>
      <c r="O934" s="6"/>
      <c r="P934" s="6"/>
      <c r="Q934" s="7"/>
      <c r="R934" s="7"/>
      <c r="S934" s="6"/>
      <c r="T934" s="6"/>
      <c r="U934" s="8"/>
      <c r="V934" s="8"/>
      <c r="W934" s="7"/>
      <c r="X934" s="9"/>
      <c r="Y934" s="10"/>
      <c r="Z934" s="11"/>
      <c r="AA934" s="12"/>
      <c r="AB934" s="13"/>
      <c r="AC934" s="6"/>
      <c r="AD934" s="13"/>
    </row>
    <row r="935" spans="13:30" ht="12.75">
      <c r="M935" s="21"/>
      <c r="N935" s="462"/>
      <c r="O935" s="6"/>
      <c r="P935" s="6"/>
      <c r="Q935" s="7"/>
      <c r="R935" s="7"/>
      <c r="S935" s="6"/>
      <c r="T935" s="6"/>
      <c r="U935" s="8"/>
      <c r="V935" s="8"/>
      <c r="W935" s="7"/>
      <c r="X935" s="9"/>
      <c r="Y935" s="10"/>
      <c r="Z935" s="11"/>
      <c r="AA935" s="12"/>
      <c r="AB935" s="13"/>
      <c r="AC935" s="6"/>
      <c r="AD935" s="13"/>
    </row>
    <row r="936" spans="13:30" ht="12.75">
      <c r="M936" s="21"/>
      <c r="N936" s="462"/>
      <c r="O936" s="6"/>
      <c r="P936" s="6"/>
      <c r="Q936" s="7"/>
      <c r="R936" s="7"/>
      <c r="S936" s="6"/>
      <c r="T936" s="6"/>
      <c r="U936" s="8"/>
      <c r="V936" s="8"/>
      <c r="W936" s="7"/>
      <c r="X936" s="9"/>
      <c r="Y936" s="10"/>
      <c r="Z936" s="11"/>
      <c r="AA936" s="12"/>
      <c r="AB936" s="13"/>
      <c r="AC936" s="6"/>
      <c r="AD936" s="13"/>
    </row>
    <row r="937" spans="13:30" ht="12.75">
      <c r="M937" s="21"/>
      <c r="N937" s="462"/>
      <c r="O937" s="6"/>
      <c r="P937" s="6"/>
      <c r="Q937" s="7"/>
      <c r="R937" s="7"/>
      <c r="S937" s="6"/>
      <c r="T937" s="6"/>
      <c r="U937" s="8"/>
      <c r="V937" s="8"/>
      <c r="W937" s="7"/>
      <c r="X937" s="9"/>
      <c r="Y937" s="10"/>
      <c r="Z937" s="11"/>
      <c r="AA937" s="12"/>
      <c r="AB937" s="13"/>
      <c r="AC937" s="6"/>
      <c r="AD937" s="13"/>
    </row>
    <row r="938" spans="13:30" ht="12.75">
      <c r="M938" s="21"/>
      <c r="N938" s="462"/>
      <c r="O938" s="6"/>
      <c r="P938" s="6"/>
      <c r="Q938" s="7"/>
      <c r="R938" s="7"/>
      <c r="S938" s="6"/>
      <c r="T938" s="6"/>
      <c r="U938" s="8"/>
      <c r="V938" s="8"/>
      <c r="W938" s="7"/>
      <c r="X938" s="9"/>
      <c r="Y938" s="10"/>
      <c r="Z938" s="11"/>
      <c r="AA938" s="12"/>
      <c r="AB938" s="13"/>
      <c r="AC938" s="6"/>
      <c r="AD938" s="13"/>
    </row>
    <row r="939" spans="13:30" ht="12.75">
      <c r="M939" s="21"/>
      <c r="N939" s="462"/>
      <c r="O939" s="6"/>
      <c r="P939" s="6"/>
      <c r="Q939" s="7"/>
      <c r="R939" s="7"/>
      <c r="S939" s="6"/>
      <c r="T939" s="6"/>
      <c r="U939" s="8"/>
      <c r="V939" s="8"/>
      <c r="W939" s="7"/>
      <c r="X939" s="9"/>
      <c r="Y939" s="10"/>
      <c r="Z939" s="11"/>
      <c r="AA939" s="12"/>
      <c r="AB939" s="13"/>
      <c r="AC939" s="6"/>
      <c r="AD939" s="13"/>
    </row>
    <row r="940" spans="13:30" ht="12.75">
      <c r="M940" s="21"/>
      <c r="N940" s="462"/>
      <c r="O940" s="6"/>
      <c r="P940" s="6"/>
      <c r="Q940" s="7"/>
      <c r="R940" s="7"/>
      <c r="S940" s="6"/>
      <c r="T940" s="6"/>
      <c r="U940" s="8"/>
      <c r="V940" s="8"/>
      <c r="W940" s="7"/>
      <c r="X940" s="9"/>
      <c r="Y940" s="10"/>
      <c r="Z940" s="11"/>
      <c r="AA940" s="12"/>
      <c r="AB940" s="13"/>
      <c r="AC940" s="6"/>
      <c r="AD940" s="13"/>
    </row>
    <row r="941" spans="13:30" ht="12.75">
      <c r="M941" s="21"/>
      <c r="N941" s="462"/>
      <c r="O941" s="6"/>
      <c r="P941" s="6"/>
      <c r="Q941" s="7"/>
      <c r="R941" s="7"/>
      <c r="S941" s="6"/>
      <c r="T941" s="6"/>
      <c r="U941" s="8"/>
      <c r="V941" s="8"/>
      <c r="W941" s="7"/>
      <c r="X941" s="9"/>
      <c r="Y941" s="10"/>
      <c r="Z941" s="11"/>
      <c r="AA941" s="12"/>
      <c r="AB941" s="13"/>
      <c r="AC941" s="6"/>
      <c r="AD941" s="13"/>
    </row>
    <row r="942" spans="13:30" ht="12.75">
      <c r="M942" s="21"/>
      <c r="N942" s="462"/>
      <c r="O942" s="6"/>
      <c r="P942" s="6"/>
      <c r="Q942" s="7"/>
      <c r="R942" s="7"/>
      <c r="S942" s="6"/>
      <c r="T942" s="6"/>
      <c r="U942" s="8"/>
      <c r="V942" s="8"/>
      <c r="W942" s="7"/>
      <c r="X942" s="9"/>
      <c r="Y942" s="10"/>
      <c r="Z942" s="11"/>
      <c r="AA942" s="12"/>
      <c r="AB942" s="13"/>
      <c r="AC942" s="6"/>
      <c r="AD942" s="13"/>
    </row>
    <row r="943" spans="13:30" ht="12.75">
      <c r="M943" s="21"/>
      <c r="N943" s="462"/>
      <c r="O943" s="6"/>
      <c r="P943" s="6"/>
      <c r="Q943" s="7"/>
      <c r="R943" s="7"/>
      <c r="S943" s="6"/>
      <c r="T943" s="6"/>
      <c r="U943" s="8"/>
      <c r="V943" s="8"/>
      <c r="W943" s="7"/>
      <c r="X943" s="9"/>
      <c r="Y943" s="10"/>
      <c r="Z943" s="11"/>
      <c r="AA943" s="12"/>
      <c r="AB943" s="13"/>
      <c r="AC943" s="6"/>
      <c r="AD943" s="13"/>
    </row>
    <row r="944" spans="13:30" ht="12.75">
      <c r="M944" s="21"/>
      <c r="N944" s="462"/>
      <c r="O944" s="6"/>
      <c r="P944" s="6"/>
      <c r="Q944" s="7"/>
      <c r="R944" s="7"/>
      <c r="S944" s="6"/>
      <c r="T944" s="6"/>
      <c r="U944" s="8"/>
      <c r="V944" s="8"/>
      <c r="W944" s="7"/>
      <c r="X944" s="9"/>
      <c r="Y944" s="10"/>
      <c r="Z944" s="11"/>
      <c r="AA944" s="12"/>
      <c r="AB944" s="13"/>
      <c r="AC944" s="6"/>
      <c r="AD944" s="13"/>
    </row>
    <row r="945" spans="13:30" ht="12.75">
      <c r="M945" s="21"/>
      <c r="N945" s="462"/>
      <c r="O945" s="6"/>
      <c r="P945" s="6"/>
      <c r="Q945" s="7"/>
      <c r="R945" s="7"/>
      <c r="S945" s="6"/>
      <c r="T945" s="6"/>
      <c r="U945" s="8"/>
      <c r="V945" s="8"/>
      <c r="W945" s="7"/>
      <c r="X945" s="9"/>
      <c r="Y945" s="10"/>
      <c r="Z945" s="11"/>
      <c r="AA945" s="12"/>
      <c r="AB945" s="13"/>
      <c r="AC945" s="6"/>
      <c r="AD945" s="13"/>
    </row>
    <row r="946" spans="13:30" ht="12.75">
      <c r="M946" s="21"/>
      <c r="N946" s="462"/>
      <c r="O946" s="6"/>
      <c r="P946" s="6"/>
      <c r="Q946" s="7"/>
      <c r="R946" s="7"/>
      <c r="S946" s="6"/>
      <c r="T946" s="6"/>
      <c r="U946" s="8"/>
      <c r="V946" s="8"/>
      <c r="W946" s="7"/>
      <c r="X946" s="9"/>
      <c r="Y946" s="10"/>
      <c r="Z946" s="11"/>
      <c r="AA946" s="12"/>
      <c r="AB946" s="13"/>
      <c r="AC946" s="6"/>
      <c r="AD946" s="13"/>
    </row>
    <row r="947" spans="13:30" ht="12.75">
      <c r="M947" s="21"/>
      <c r="N947" s="462"/>
      <c r="O947" s="6"/>
      <c r="P947" s="6"/>
      <c r="Q947" s="7"/>
      <c r="R947" s="7"/>
      <c r="S947" s="6"/>
      <c r="T947" s="6"/>
      <c r="U947" s="8"/>
      <c r="V947" s="8"/>
      <c r="W947" s="7"/>
      <c r="X947" s="9"/>
      <c r="Y947" s="10"/>
      <c r="Z947" s="11"/>
      <c r="AA947" s="12"/>
      <c r="AB947" s="13"/>
      <c r="AC947" s="6"/>
      <c r="AD947" s="13"/>
    </row>
    <row r="948" spans="13:30" ht="12.75">
      <c r="M948" s="21"/>
      <c r="N948" s="462"/>
      <c r="O948" s="6"/>
      <c r="P948" s="6"/>
      <c r="Q948" s="7"/>
      <c r="R948" s="7"/>
      <c r="S948" s="6"/>
      <c r="T948" s="6"/>
      <c r="U948" s="8"/>
      <c r="V948" s="8"/>
      <c r="W948" s="7"/>
      <c r="X948" s="9"/>
      <c r="Y948" s="10"/>
      <c r="Z948" s="11"/>
      <c r="AA948" s="12"/>
      <c r="AB948" s="13"/>
      <c r="AC948" s="6"/>
      <c r="AD948" s="13"/>
    </row>
    <row r="949" spans="13:30" ht="12.75">
      <c r="M949" s="21"/>
      <c r="N949" s="462"/>
      <c r="O949" s="6"/>
      <c r="P949" s="6"/>
      <c r="Q949" s="7"/>
      <c r="R949" s="7"/>
      <c r="S949" s="6"/>
      <c r="T949" s="6"/>
      <c r="U949" s="8"/>
      <c r="V949" s="8"/>
      <c r="W949" s="7"/>
      <c r="X949" s="9"/>
      <c r="Y949" s="10"/>
      <c r="Z949" s="11"/>
      <c r="AA949" s="12"/>
      <c r="AB949" s="13"/>
      <c r="AC949" s="6"/>
      <c r="AD949" s="13"/>
    </row>
    <row r="950" spans="13:30" ht="12.75">
      <c r="M950" s="21"/>
      <c r="N950" s="462"/>
      <c r="O950" s="6"/>
      <c r="P950" s="6"/>
      <c r="Q950" s="7"/>
      <c r="R950" s="7"/>
      <c r="S950" s="6"/>
      <c r="T950" s="6"/>
      <c r="U950" s="8"/>
      <c r="V950" s="8"/>
      <c r="W950" s="7"/>
      <c r="X950" s="9"/>
      <c r="Y950" s="10"/>
      <c r="Z950" s="11"/>
      <c r="AA950" s="12"/>
      <c r="AB950" s="13"/>
      <c r="AC950" s="6"/>
      <c r="AD950" s="13"/>
    </row>
    <row r="951" spans="13:30" ht="12.75">
      <c r="M951" s="21"/>
      <c r="N951" s="462"/>
      <c r="O951" s="6"/>
      <c r="P951" s="6"/>
      <c r="Q951" s="7"/>
      <c r="R951" s="7"/>
      <c r="S951" s="6"/>
      <c r="T951" s="6"/>
      <c r="U951" s="8"/>
      <c r="V951" s="8"/>
      <c r="W951" s="7"/>
      <c r="X951" s="9"/>
      <c r="Y951" s="10"/>
      <c r="Z951" s="11"/>
      <c r="AA951" s="12"/>
      <c r="AB951" s="13"/>
      <c r="AC951" s="6"/>
      <c r="AD951" s="13"/>
    </row>
    <row r="952" spans="13:30" ht="12.75">
      <c r="M952" s="21"/>
      <c r="N952" s="462"/>
      <c r="O952" s="6"/>
      <c r="P952" s="6"/>
      <c r="Q952" s="7"/>
      <c r="R952" s="7"/>
      <c r="S952" s="6"/>
      <c r="T952" s="6"/>
      <c r="U952" s="8"/>
      <c r="V952" s="8"/>
      <c r="W952" s="7"/>
      <c r="X952" s="9"/>
      <c r="Y952" s="10"/>
      <c r="Z952" s="11"/>
      <c r="AA952" s="12"/>
      <c r="AB952" s="13"/>
      <c r="AC952" s="6"/>
      <c r="AD952" s="13"/>
    </row>
    <row r="953" spans="13:30" ht="12.75">
      <c r="M953" s="21"/>
      <c r="N953" s="462"/>
      <c r="O953" s="6"/>
      <c r="P953" s="6"/>
      <c r="Q953" s="7"/>
      <c r="R953" s="7"/>
      <c r="S953" s="6"/>
      <c r="T953" s="6"/>
      <c r="U953" s="8"/>
      <c r="V953" s="8"/>
      <c r="W953" s="7"/>
      <c r="X953" s="9"/>
      <c r="Y953" s="10"/>
      <c r="Z953" s="11"/>
      <c r="AA953" s="12"/>
      <c r="AB953" s="13"/>
      <c r="AC953" s="6"/>
      <c r="AD953" s="13"/>
    </row>
    <row r="954" spans="13:30" ht="12.75">
      <c r="M954" s="21"/>
      <c r="N954" s="462"/>
      <c r="O954" s="6"/>
      <c r="P954" s="6"/>
      <c r="Q954" s="7"/>
      <c r="R954" s="7"/>
      <c r="S954" s="6"/>
      <c r="T954" s="6"/>
      <c r="U954" s="8"/>
      <c r="V954" s="8"/>
      <c r="W954" s="7"/>
      <c r="X954" s="9"/>
      <c r="Y954" s="10"/>
      <c r="Z954" s="11"/>
      <c r="AA954" s="12"/>
      <c r="AB954" s="13"/>
      <c r="AC954" s="6"/>
      <c r="AD954" s="13"/>
    </row>
    <row r="955" spans="13:30" ht="12.75">
      <c r="M955" s="21"/>
      <c r="N955" s="462"/>
      <c r="O955" s="6"/>
      <c r="P955" s="6"/>
      <c r="Q955" s="7"/>
      <c r="R955" s="7"/>
      <c r="S955" s="6"/>
      <c r="T955" s="6"/>
      <c r="U955" s="8"/>
      <c r="V955" s="8"/>
      <c r="W955" s="7"/>
      <c r="X955" s="9"/>
      <c r="Y955" s="10"/>
      <c r="Z955" s="11"/>
      <c r="AA955" s="12"/>
      <c r="AB955" s="13"/>
      <c r="AC955" s="6"/>
      <c r="AD955" s="13"/>
    </row>
    <row r="956" spans="13:30" ht="12.75">
      <c r="M956" s="21"/>
      <c r="N956" s="462"/>
      <c r="O956" s="6"/>
      <c r="P956" s="6"/>
      <c r="Q956" s="7"/>
      <c r="R956" s="7"/>
      <c r="S956" s="6"/>
      <c r="T956" s="6"/>
      <c r="U956" s="8"/>
      <c r="V956" s="8"/>
      <c r="W956" s="7"/>
      <c r="X956" s="9"/>
      <c r="Y956" s="10"/>
      <c r="Z956" s="11"/>
      <c r="AA956" s="12"/>
      <c r="AB956" s="13"/>
      <c r="AC956" s="6"/>
      <c r="AD956" s="13"/>
    </row>
    <row r="957" spans="13:30" ht="12.75">
      <c r="M957" s="21"/>
      <c r="N957" s="462"/>
      <c r="O957" s="6"/>
      <c r="P957" s="6"/>
      <c r="Q957" s="7"/>
      <c r="R957" s="7"/>
      <c r="S957" s="6"/>
      <c r="T957" s="6"/>
      <c r="U957" s="8"/>
      <c r="V957" s="8"/>
      <c r="W957" s="7"/>
      <c r="X957" s="9"/>
      <c r="Y957" s="10"/>
      <c r="Z957" s="11"/>
      <c r="AA957" s="12"/>
      <c r="AB957" s="13"/>
      <c r="AC957" s="6"/>
      <c r="AD957" s="13"/>
    </row>
    <row r="958" spans="13:30" ht="12.75">
      <c r="M958" s="21"/>
      <c r="N958" s="462"/>
      <c r="O958" s="6"/>
      <c r="P958" s="6"/>
      <c r="Q958" s="7"/>
      <c r="R958" s="7"/>
      <c r="S958" s="6"/>
      <c r="T958" s="6"/>
      <c r="U958" s="8"/>
      <c r="V958" s="8"/>
      <c r="W958" s="7"/>
      <c r="X958" s="9"/>
      <c r="Y958" s="10"/>
      <c r="Z958" s="11"/>
      <c r="AA958" s="12"/>
      <c r="AB958" s="13"/>
      <c r="AC958" s="6"/>
      <c r="AD958" s="13"/>
    </row>
    <row r="959" spans="13:30" ht="12.75">
      <c r="M959" s="21"/>
      <c r="N959" s="462"/>
      <c r="O959" s="6"/>
      <c r="P959" s="6"/>
      <c r="Q959" s="7"/>
      <c r="R959" s="7"/>
      <c r="S959" s="6"/>
      <c r="T959" s="6"/>
      <c r="U959" s="8"/>
      <c r="V959" s="8"/>
      <c r="W959" s="7"/>
      <c r="X959" s="9"/>
      <c r="Y959" s="10"/>
      <c r="Z959" s="11"/>
      <c r="AA959" s="12"/>
      <c r="AB959" s="13"/>
      <c r="AC959" s="6"/>
      <c r="AD959" s="13"/>
    </row>
    <row r="960" spans="13:30" ht="12.75">
      <c r="M960" s="21"/>
      <c r="N960" s="462"/>
      <c r="O960" s="6"/>
      <c r="P960" s="6"/>
      <c r="Q960" s="7"/>
      <c r="R960" s="7"/>
      <c r="S960" s="6"/>
      <c r="T960" s="6"/>
      <c r="U960" s="8"/>
      <c r="V960" s="8"/>
      <c r="W960" s="7"/>
      <c r="X960" s="9"/>
      <c r="Y960" s="10"/>
      <c r="Z960" s="11"/>
      <c r="AA960" s="12"/>
      <c r="AB960" s="13"/>
      <c r="AC960" s="6"/>
      <c r="AD960" s="13"/>
    </row>
    <row r="961" spans="13:30" ht="12.75">
      <c r="M961" s="21"/>
      <c r="N961" s="462"/>
      <c r="O961" s="6"/>
      <c r="P961" s="6"/>
      <c r="Q961" s="7"/>
      <c r="R961" s="7"/>
      <c r="S961" s="6"/>
      <c r="T961" s="6"/>
      <c r="U961" s="8"/>
      <c r="V961" s="8"/>
      <c r="W961" s="7"/>
      <c r="X961" s="9"/>
      <c r="Y961" s="10"/>
      <c r="Z961" s="11"/>
      <c r="AA961" s="12"/>
      <c r="AB961" s="13"/>
      <c r="AC961" s="6"/>
      <c r="AD961" s="13"/>
    </row>
    <row r="962" spans="13:30" ht="12.75">
      <c r="M962" s="21"/>
      <c r="N962" s="462"/>
      <c r="O962" s="6"/>
      <c r="P962" s="6"/>
      <c r="Q962" s="7"/>
      <c r="R962" s="7"/>
      <c r="S962" s="6"/>
      <c r="T962" s="6"/>
      <c r="U962" s="8"/>
      <c r="V962" s="8"/>
      <c r="W962" s="7"/>
      <c r="X962" s="9"/>
      <c r="Y962" s="10"/>
      <c r="Z962" s="11"/>
      <c r="AA962" s="12"/>
      <c r="AB962" s="13"/>
      <c r="AC962" s="6"/>
      <c r="AD962" s="13"/>
    </row>
    <row r="963" spans="13:30" ht="12.75">
      <c r="M963" s="21"/>
      <c r="N963" s="462"/>
      <c r="O963" s="6"/>
      <c r="P963" s="6"/>
      <c r="Q963" s="7"/>
      <c r="R963" s="7"/>
      <c r="S963" s="6"/>
      <c r="T963" s="6"/>
      <c r="U963" s="8"/>
      <c r="V963" s="8"/>
      <c r="W963" s="7"/>
      <c r="X963" s="9"/>
      <c r="Y963" s="10"/>
      <c r="Z963" s="11"/>
      <c r="AA963" s="12"/>
      <c r="AB963" s="13"/>
      <c r="AC963" s="6"/>
      <c r="AD963" s="13"/>
    </row>
    <row r="964" spans="13:30" ht="12.75">
      <c r="M964" s="21"/>
      <c r="N964" s="462"/>
      <c r="O964" s="6"/>
      <c r="P964" s="6"/>
      <c r="Q964" s="7"/>
      <c r="R964" s="7"/>
      <c r="S964" s="6"/>
      <c r="T964" s="6"/>
      <c r="U964" s="8"/>
      <c r="V964" s="8"/>
      <c r="W964" s="7"/>
      <c r="X964" s="9"/>
      <c r="Y964" s="10"/>
      <c r="Z964" s="11"/>
      <c r="AA964" s="12"/>
      <c r="AB964" s="13"/>
      <c r="AC964" s="6"/>
      <c r="AD964" s="13"/>
    </row>
    <row r="965" spans="13:30" ht="12.75">
      <c r="M965" s="21"/>
      <c r="N965" s="462"/>
      <c r="O965" s="6"/>
      <c r="P965" s="6"/>
      <c r="Q965" s="7"/>
      <c r="R965" s="7"/>
      <c r="S965" s="6"/>
      <c r="T965" s="6"/>
      <c r="U965" s="8"/>
      <c r="V965" s="8"/>
      <c r="W965" s="7"/>
      <c r="X965" s="9"/>
      <c r="Y965" s="10"/>
      <c r="Z965" s="11"/>
      <c r="AA965" s="12"/>
      <c r="AB965" s="13"/>
      <c r="AC965" s="6"/>
      <c r="AD965" s="13"/>
    </row>
    <row r="966" spans="13:30" ht="12.75">
      <c r="M966" s="21"/>
      <c r="N966" s="462"/>
      <c r="O966" s="6"/>
      <c r="P966" s="6"/>
      <c r="Q966" s="7"/>
      <c r="R966" s="7"/>
      <c r="S966" s="6"/>
      <c r="T966" s="6"/>
      <c r="U966" s="8"/>
      <c r="V966" s="8"/>
      <c r="W966" s="7"/>
      <c r="X966" s="9"/>
      <c r="Y966" s="10"/>
      <c r="Z966" s="11"/>
      <c r="AA966" s="12"/>
      <c r="AB966" s="13"/>
      <c r="AC966" s="6"/>
      <c r="AD966" s="13"/>
    </row>
    <row r="967" spans="13:30" ht="12.75">
      <c r="M967" s="21"/>
      <c r="N967" s="462"/>
      <c r="O967" s="6"/>
      <c r="P967" s="6"/>
      <c r="Q967" s="7"/>
      <c r="R967" s="7"/>
      <c r="S967" s="6"/>
      <c r="T967" s="6"/>
      <c r="U967" s="8"/>
      <c r="V967" s="8"/>
      <c r="W967" s="7"/>
      <c r="X967" s="9"/>
      <c r="Y967" s="10"/>
      <c r="Z967" s="11"/>
      <c r="AA967" s="12"/>
      <c r="AB967" s="13"/>
      <c r="AC967" s="6"/>
      <c r="AD967" s="13"/>
    </row>
    <row r="968" spans="13:30" ht="12.75">
      <c r="M968" s="21"/>
      <c r="N968" s="462"/>
      <c r="O968" s="6"/>
      <c r="P968" s="6"/>
      <c r="Q968" s="7"/>
      <c r="R968" s="7"/>
      <c r="S968" s="6"/>
      <c r="T968" s="6"/>
      <c r="U968" s="8"/>
      <c r="V968" s="8"/>
      <c r="W968" s="7"/>
      <c r="X968" s="9"/>
      <c r="Y968" s="10"/>
      <c r="Z968" s="11"/>
      <c r="AA968" s="12"/>
      <c r="AB968" s="13"/>
      <c r="AC968" s="6"/>
      <c r="AD968" s="13"/>
    </row>
    <row r="969" spans="13:30" ht="12.75">
      <c r="M969" s="21"/>
      <c r="N969" s="462"/>
      <c r="O969" s="6"/>
      <c r="P969" s="6"/>
      <c r="Q969" s="7"/>
      <c r="R969" s="7"/>
      <c r="S969" s="6"/>
      <c r="T969" s="6"/>
      <c r="U969" s="8"/>
      <c r="V969" s="8"/>
      <c r="W969" s="7"/>
      <c r="X969" s="9"/>
      <c r="Y969" s="10"/>
      <c r="Z969" s="11"/>
      <c r="AA969" s="12"/>
      <c r="AB969" s="13"/>
      <c r="AC969" s="6"/>
      <c r="AD969" s="13"/>
    </row>
    <row r="970" spans="13:30" ht="12.75">
      <c r="M970" s="21"/>
      <c r="N970" s="462"/>
      <c r="O970" s="6"/>
      <c r="P970" s="6"/>
      <c r="Q970" s="7"/>
      <c r="R970" s="7"/>
      <c r="S970" s="6"/>
      <c r="T970" s="6"/>
      <c r="U970" s="8"/>
      <c r="V970" s="8"/>
      <c r="W970" s="7"/>
      <c r="X970" s="9"/>
      <c r="Y970" s="10"/>
      <c r="Z970" s="11"/>
      <c r="AA970" s="12"/>
      <c r="AB970" s="13"/>
      <c r="AC970" s="6"/>
      <c r="AD970" s="13"/>
    </row>
    <row r="971" spans="13:30" ht="12.75">
      <c r="M971" s="21"/>
      <c r="N971" s="462"/>
      <c r="O971" s="6"/>
      <c r="P971" s="6"/>
      <c r="Q971" s="7"/>
      <c r="R971" s="7"/>
      <c r="S971" s="6"/>
      <c r="T971" s="6"/>
      <c r="U971" s="8"/>
      <c r="V971" s="8"/>
      <c r="W971" s="7"/>
      <c r="X971" s="9"/>
      <c r="Y971" s="10"/>
      <c r="Z971" s="11"/>
      <c r="AA971" s="12"/>
      <c r="AB971" s="13"/>
      <c r="AC971" s="6"/>
      <c r="AD971" s="13"/>
    </row>
    <row r="972" spans="13:30" ht="12.75">
      <c r="M972" s="21"/>
      <c r="N972" s="462"/>
      <c r="O972" s="6"/>
      <c r="P972" s="6"/>
      <c r="Q972" s="7"/>
      <c r="R972" s="7"/>
      <c r="S972" s="6"/>
      <c r="T972" s="6"/>
      <c r="U972" s="8"/>
      <c r="V972" s="8"/>
      <c r="W972" s="7"/>
      <c r="X972" s="9"/>
      <c r="Y972" s="10"/>
      <c r="Z972" s="11"/>
      <c r="AA972" s="12"/>
      <c r="AB972" s="13"/>
      <c r="AC972" s="6"/>
      <c r="AD972" s="13"/>
    </row>
    <row r="973" spans="13:30" ht="12.75">
      <c r="M973" s="21"/>
      <c r="N973" s="462"/>
      <c r="O973" s="6"/>
      <c r="P973" s="6"/>
      <c r="Q973" s="7"/>
      <c r="R973" s="7"/>
      <c r="S973" s="6"/>
      <c r="T973" s="6"/>
      <c r="U973" s="8"/>
      <c r="V973" s="8"/>
      <c r="W973" s="7"/>
      <c r="X973" s="9"/>
      <c r="Y973" s="10"/>
      <c r="Z973" s="11"/>
      <c r="AA973" s="12"/>
      <c r="AB973" s="13"/>
      <c r="AC973" s="6"/>
      <c r="AD973" s="13"/>
    </row>
    <row r="974" spans="13:30" ht="12.75">
      <c r="M974" s="21"/>
      <c r="N974" s="462"/>
      <c r="O974" s="6"/>
      <c r="P974" s="6"/>
      <c r="Q974" s="7"/>
      <c r="R974" s="7"/>
      <c r="S974" s="6"/>
      <c r="T974" s="6"/>
      <c r="U974" s="8"/>
      <c r="V974" s="8"/>
      <c r="W974" s="7"/>
      <c r="X974" s="9"/>
      <c r="Y974" s="10"/>
      <c r="Z974" s="11"/>
      <c r="AA974" s="12"/>
      <c r="AB974" s="13"/>
      <c r="AC974" s="6"/>
      <c r="AD974" s="13"/>
    </row>
    <row r="975" spans="13:30" ht="12.75">
      <c r="M975" s="21"/>
      <c r="N975" s="462"/>
      <c r="O975" s="6"/>
      <c r="P975" s="6"/>
      <c r="Q975" s="7"/>
      <c r="R975" s="7"/>
      <c r="S975" s="6"/>
      <c r="T975" s="6"/>
      <c r="U975" s="8"/>
      <c r="V975" s="8"/>
      <c r="W975" s="7"/>
      <c r="X975" s="9"/>
      <c r="Y975" s="10"/>
      <c r="Z975" s="11"/>
      <c r="AA975" s="12"/>
      <c r="AB975" s="13"/>
      <c r="AC975" s="6"/>
      <c r="AD975" s="13"/>
    </row>
    <row r="976" spans="13:30" ht="12.75">
      <c r="M976" s="21"/>
      <c r="N976" s="462"/>
      <c r="O976" s="6"/>
      <c r="P976" s="6"/>
      <c r="Q976" s="7"/>
      <c r="R976" s="7"/>
      <c r="S976" s="6"/>
      <c r="T976" s="6"/>
      <c r="U976" s="8"/>
      <c r="V976" s="8"/>
      <c r="W976" s="7"/>
      <c r="X976" s="9"/>
      <c r="Y976" s="10"/>
      <c r="Z976" s="11"/>
      <c r="AA976" s="12"/>
      <c r="AB976" s="13"/>
      <c r="AC976" s="6"/>
      <c r="AD976" s="13"/>
    </row>
    <row r="977" spans="13:30" ht="12.75">
      <c r="M977" s="21"/>
      <c r="N977" s="462"/>
      <c r="O977" s="6"/>
      <c r="P977" s="6"/>
      <c r="Q977" s="7"/>
      <c r="R977" s="7"/>
      <c r="S977" s="6"/>
      <c r="T977" s="6"/>
      <c r="U977" s="8"/>
      <c r="V977" s="8"/>
      <c r="W977" s="7"/>
      <c r="X977" s="9"/>
      <c r="Y977" s="10"/>
      <c r="Z977" s="11"/>
      <c r="AA977" s="12"/>
      <c r="AB977" s="13"/>
      <c r="AC977" s="6"/>
      <c r="AD977" s="13"/>
    </row>
    <row r="978" spans="13:30" ht="12.75">
      <c r="M978" s="21"/>
      <c r="N978" s="462"/>
      <c r="O978" s="6"/>
      <c r="P978" s="6"/>
      <c r="Q978" s="7"/>
      <c r="R978" s="7"/>
      <c r="S978" s="6"/>
      <c r="T978" s="6"/>
      <c r="U978" s="8"/>
      <c r="V978" s="8"/>
      <c r="W978" s="7"/>
      <c r="X978" s="9"/>
      <c r="Y978" s="10"/>
      <c r="Z978" s="11"/>
      <c r="AA978" s="12"/>
      <c r="AB978" s="13"/>
      <c r="AC978" s="6"/>
      <c r="AD978" s="13"/>
    </row>
    <row r="979" spans="13:30" ht="12.75">
      <c r="M979" s="21"/>
      <c r="N979" s="462"/>
      <c r="O979" s="6"/>
      <c r="P979" s="6"/>
      <c r="Q979" s="7"/>
      <c r="R979" s="7"/>
      <c r="S979" s="6"/>
      <c r="T979" s="6"/>
      <c r="U979" s="8"/>
      <c r="V979" s="8"/>
      <c r="W979" s="7"/>
      <c r="X979" s="9"/>
      <c r="Y979" s="10"/>
      <c r="Z979" s="11"/>
      <c r="AA979" s="12"/>
      <c r="AB979" s="13"/>
      <c r="AC979" s="6"/>
      <c r="AD979" s="13"/>
    </row>
    <row r="980" spans="13:30" ht="12.75">
      <c r="M980" s="21"/>
      <c r="N980" s="462"/>
      <c r="O980" s="6"/>
      <c r="P980" s="6"/>
      <c r="Q980" s="7"/>
      <c r="R980" s="7"/>
      <c r="S980" s="6"/>
      <c r="T980" s="6"/>
      <c r="U980" s="8"/>
      <c r="V980" s="8"/>
      <c r="W980" s="7"/>
      <c r="X980" s="9"/>
      <c r="Y980" s="10"/>
      <c r="Z980" s="11"/>
      <c r="AA980" s="12"/>
      <c r="AB980" s="13"/>
      <c r="AC980" s="6"/>
      <c r="AD980" s="13"/>
    </row>
    <row r="981" spans="13:30" ht="12.75">
      <c r="M981" s="21"/>
      <c r="N981" s="462"/>
      <c r="O981" s="6"/>
      <c r="P981" s="6"/>
      <c r="Q981" s="7"/>
      <c r="R981" s="7"/>
      <c r="S981" s="6"/>
      <c r="T981" s="6"/>
      <c r="U981" s="8"/>
      <c r="V981" s="8"/>
      <c r="W981" s="7"/>
      <c r="X981" s="9"/>
      <c r="Y981" s="10"/>
      <c r="Z981" s="11"/>
      <c r="AA981" s="12"/>
      <c r="AB981" s="13"/>
      <c r="AC981" s="6"/>
      <c r="AD981" s="13"/>
    </row>
    <row r="982" spans="13:30" ht="12.75">
      <c r="M982" s="21"/>
      <c r="N982" s="462"/>
      <c r="O982" s="6"/>
      <c r="P982" s="6"/>
      <c r="Q982" s="7"/>
      <c r="R982" s="7"/>
      <c r="S982" s="6"/>
      <c r="T982" s="6"/>
      <c r="U982" s="8"/>
      <c r="V982" s="8"/>
      <c r="W982" s="7"/>
      <c r="X982" s="9"/>
      <c r="Y982" s="10"/>
      <c r="Z982" s="11"/>
      <c r="AA982" s="12"/>
      <c r="AB982" s="13"/>
      <c r="AC982" s="6"/>
      <c r="AD982" s="13"/>
    </row>
    <row r="983" spans="13:30" ht="12.75">
      <c r="M983" s="21"/>
      <c r="N983" s="462"/>
      <c r="O983" s="6"/>
      <c r="P983" s="6"/>
      <c r="Q983" s="7"/>
      <c r="R983" s="7"/>
      <c r="S983" s="6"/>
      <c r="T983" s="6"/>
      <c r="U983" s="8"/>
      <c r="V983" s="8"/>
      <c r="W983" s="7"/>
      <c r="X983" s="9"/>
      <c r="Y983" s="10"/>
      <c r="Z983" s="11"/>
      <c r="AA983" s="12"/>
      <c r="AB983" s="13"/>
      <c r="AC983" s="6"/>
      <c r="AD983" s="13"/>
    </row>
    <row r="984" spans="13:30" ht="12.75">
      <c r="M984" s="21"/>
      <c r="N984" s="462"/>
      <c r="O984" s="6"/>
      <c r="P984" s="6"/>
      <c r="Q984" s="7"/>
      <c r="R984" s="7"/>
      <c r="S984" s="6"/>
      <c r="T984" s="6"/>
      <c r="U984" s="8"/>
      <c r="V984" s="8"/>
      <c r="W984" s="7"/>
      <c r="X984" s="9"/>
      <c r="Y984" s="10"/>
      <c r="Z984" s="11"/>
      <c r="AA984" s="12"/>
      <c r="AB984" s="13"/>
      <c r="AC984" s="6"/>
      <c r="AD984" s="13"/>
    </row>
    <row r="985" spans="13:30" ht="12.75">
      <c r="M985" s="21"/>
      <c r="N985" s="462"/>
      <c r="O985" s="6"/>
      <c r="P985" s="6"/>
      <c r="Q985" s="7"/>
      <c r="R985" s="7"/>
      <c r="S985" s="6"/>
      <c r="T985" s="6"/>
      <c r="U985" s="8"/>
      <c r="V985" s="8"/>
      <c r="W985" s="7"/>
      <c r="X985" s="9"/>
      <c r="Y985" s="10"/>
      <c r="Z985" s="11"/>
      <c r="AA985" s="12"/>
      <c r="AB985" s="13"/>
      <c r="AC985" s="6"/>
      <c r="AD985" s="13"/>
    </row>
    <row r="986" spans="13:30" ht="12.75">
      <c r="M986" s="21"/>
      <c r="N986" s="462"/>
      <c r="O986" s="6"/>
      <c r="P986" s="6"/>
      <c r="Q986" s="7"/>
      <c r="R986" s="7"/>
      <c r="S986" s="6"/>
      <c r="T986" s="6"/>
      <c r="U986" s="8"/>
      <c r="V986" s="8"/>
      <c r="W986" s="7"/>
      <c r="X986" s="9"/>
      <c r="Y986" s="10"/>
      <c r="Z986" s="11"/>
      <c r="AA986" s="12"/>
      <c r="AB986" s="13"/>
      <c r="AC986" s="6"/>
      <c r="AD986" s="13"/>
    </row>
    <row r="987" spans="13:30" ht="12.75">
      <c r="M987" s="21"/>
      <c r="N987" s="462"/>
      <c r="O987" s="6"/>
      <c r="P987" s="6"/>
      <c r="Q987" s="7"/>
      <c r="R987" s="7"/>
      <c r="S987" s="6"/>
      <c r="T987" s="6"/>
      <c r="U987" s="8"/>
      <c r="V987" s="8"/>
      <c r="W987" s="7"/>
      <c r="X987" s="9"/>
      <c r="Y987" s="10"/>
      <c r="Z987" s="11"/>
      <c r="AA987" s="12"/>
      <c r="AB987" s="13"/>
      <c r="AC987" s="6"/>
      <c r="AD987" s="13"/>
    </row>
    <row r="988" spans="13:30" ht="12.75">
      <c r="M988" s="21"/>
      <c r="N988" s="462"/>
      <c r="O988" s="6"/>
      <c r="P988" s="6"/>
      <c r="Q988" s="7"/>
      <c r="R988" s="7"/>
      <c r="S988" s="6"/>
      <c r="T988" s="6"/>
      <c r="U988" s="8"/>
      <c r="V988" s="8"/>
      <c r="W988" s="7"/>
      <c r="X988" s="9"/>
      <c r="Y988" s="10"/>
      <c r="Z988" s="11"/>
      <c r="AA988" s="12"/>
      <c r="AB988" s="13"/>
      <c r="AC988" s="6"/>
      <c r="AD988" s="13"/>
    </row>
    <row r="989" spans="13:30" ht="12.75">
      <c r="M989" s="21"/>
      <c r="N989" s="462"/>
      <c r="O989" s="6"/>
      <c r="P989" s="6"/>
      <c r="Q989" s="7"/>
      <c r="R989" s="7"/>
      <c r="S989" s="6"/>
      <c r="T989" s="6"/>
      <c r="U989" s="8"/>
      <c r="V989" s="8"/>
      <c r="W989" s="7"/>
      <c r="X989" s="9"/>
      <c r="Y989" s="10"/>
      <c r="Z989" s="11"/>
      <c r="AA989" s="12"/>
      <c r="AB989" s="13"/>
      <c r="AC989" s="6"/>
      <c r="AD989" s="13"/>
    </row>
    <row r="990" spans="13:30" ht="12.75">
      <c r="M990" s="21"/>
      <c r="N990" s="462"/>
      <c r="O990" s="6"/>
      <c r="P990" s="6"/>
      <c r="Q990" s="7"/>
      <c r="R990" s="7"/>
      <c r="S990" s="6"/>
      <c r="T990" s="6"/>
      <c r="U990" s="8"/>
      <c r="V990" s="8"/>
      <c r="W990" s="7"/>
      <c r="X990" s="9"/>
      <c r="Y990" s="10"/>
      <c r="Z990" s="11"/>
      <c r="AA990" s="12"/>
      <c r="AB990" s="13"/>
      <c r="AC990" s="6"/>
      <c r="AD990" s="13"/>
    </row>
    <row r="991" spans="13:30" ht="12.75">
      <c r="M991" s="21"/>
      <c r="N991" s="462"/>
      <c r="O991" s="6"/>
      <c r="P991" s="6"/>
      <c r="Q991" s="7"/>
      <c r="R991" s="7"/>
      <c r="S991" s="6"/>
      <c r="T991" s="6"/>
      <c r="U991" s="8"/>
      <c r="V991" s="8"/>
      <c r="W991" s="7"/>
      <c r="X991" s="9"/>
      <c r="Y991" s="10"/>
      <c r="Z991" s="11"/>
      <c r="AA991" s="12"/>
      <c r="AB991" s="13"/>
      <c r="AC991" s="6"/>
      <c r="AD991" s="13"/>
    </row>
    <row r="992" spans="13:30" ht="12.75">
      <c r="M992" s="21"/>
      <c r="N992" s="462"/>
      <c r="O992" s="6"/>
      <c r="P992" s="6"/>
      <c r="Q992" s="7"/>
      <c r="R992" s="7"/>
      <c r="S992" s="6"/>
      <c r="T992" s="6"/>
      <c r="U992" s="8"/>
      <c r="V992" s="8"/>
      <c r="W992" s="7"/>
      <c r="X992" s="9"/>
      <c r="Y992" s="10"/>
      <c r="Z992" s="11"/>
      <c r="AA992" s="12"/>
      <c r="AB992" s="13"/>
      <c r="AC992" s="6"/>
      <c r="AD992" s="13"/>
    </row>
    <row r="993" spans="13:30" ht="12.75">
      <c r="M993" s="21"/>
      <c r="N993" s="462"/>
      <c r="O993" s="6"/>
      <c r="P993" s="6"/>
      <c r="Q993" s="7"/>
      <c r="R993" s="7"/>
      <c r="S993" s="6"/>
      <c r="T993" s="6"/>
      <c r="U993" s="8"/>
      <c r="V993" s="8"/>
      <c r="W993" s="7"/>
      <c r="X993" s="9"/>
      <c r="Y993" s="10"/>
      <c r="Z993" s="11"/>
      <c r="AA993" s="12"/>
      <c r="AB993" s="13"/>
      <c r="AC993" s="6"/>
      <c r="AD993" s="13"/>
    </row>
    <row r="994" spans="13:30" ht="12.75">
      <c r="M994" s="21"/>
      <c r="N994" s="462"/>
      <c r="O994" s="6"/>
      <c r="P994" s="6"/>
      <c r="Q994" s="7"/>
      <c r="R994" s="7"/>
      <c r="S994" s="6"/>
      <c r="T994" s="6"/>
      <c r="U994" s="8"/>
      <c r="V994" s="8"/>
      <c r="W994" s="7"/>
      <c r="X994" s="9"/>
      <c r="Y994" s="10"/>
      <c r="Z994" s="11"/>
      <c r="AA994" s="12"/>
      <c r="AB994" s="13"/>
      <c r="AC994" s="6"/>
      <c r="AD994" s="13"/>
    </row>
    <row r="995" spans="13:30" ht="12.75">
      <c r="M995" s="21"/>
      <c r="N995" s="462"/>
      <c r="O995" s="6"/>
      <c r="P995" s="6"/>
      <c r="Q995" s="7"/>
      <c r="R995" s="7"/>
      <c r="S995" s="6"/>
      <c r="T995" s="6"/>
      <c r="U995" s="8"/>
      <c r="V995" s="8"/>
      <c r="W995" s="7"/>
      <c r="X995" s="9"/>
      <c r="Y995" s="10"/>
      <c r="Z995" s="11"/>
      <c r="AA995" s="12"/>
      <c r="AB995" s="13"/>
      <c r="AC995" s="6"/>
      <c r="AD995" s="13"/>
    </row>
    <row r="996" spans="13:30" ht="12.75">
      <c r="M996" s="21"/>
      <c r="N996" s="462"/>
      <c r="O996" s="6"/>
      <c r="P996" s="6"/>
      <c r="Q996" s="7"/>
      <c r="R996" s="7"/>
      <c r="S996" s="6"/>
      <c r="T996" s="6"/>
      <c r="U996" s="8"/>
      <c r="V996" s="8"/>
      <c r="W996" s="7"/>
      <c r="X996" s="9"/>
      <c r="Y996" s="10"/>
      <c r="Z996" s="11"/>
      <c r="AA996" s="12"/>
      <c r="AB996" s="13"/>
      <c r="AC996" s="6"/>
      <c r="AD996" s="13"/>
    </row>
    <row r="997" spans="13:30" ht="12.75">
      <c r="M997" s="21"/>
      <c r="N997" s="462"/>
      <c r="O997" s="6"/>
      <c r="P997" s="6"/>
      <c r="Q997" s="7"/>
      <c r="R997" s="7"/>
      <c r="S997" s="6"/>
      <c r="T997" s="6"/>
      <c r="U997" s="8"/>
      <c r="V997" s="8"/>
      <c r="W997" s="7"/>
      <c r="X997" s="9"/>
      <c r="Y997" s="10"/>
      <c r="Z997" s="11"/>
      <c r="AA997" s="12"/>
      <c r="AB997" s="13"/>
      <c r="AC997" s="6"/>
      <c r="AD997" s="13"/>
    </row>
    <row r="998" spans="13:30" ht="12.75">
      <c r="M998" s="21"/>
      <c r="N998" s="462"/>
      <c r="O998" s="6"/>
      <c r="P998" s="6"/>
      <c r="Q998" s="7"/>
      <c r="R998" s="7"/>
      <c r="S998" s="6"/>
      <c r="T998" s="6"/>
      <c r="U998" s="8"/>
      <c r="V998" s="8"/>
      <c r="W998" s="7"/>
      <c r="X998" s="9"/>
      <c r="Y998" s="10"/>
      <c r="Z998" s="11"/>
      <c r="AA998" s="12"/>
      <c r="AB998" s="13"/>
      <c r="AC998" s="6"/>
      <c r="AD998" s="13"/>
    </row>
    <row r="999" spans="13:30" ht="12.75">
      <c r="M999" s="21"/>
      <c r="N999" s="462"/>
      <c r="O999" s="6"/>
      <c r="P999" s="6"/>
      <c r="Q999" s="7"/>
      <c r="R999" s="7"/>
      <c r="S999" s="6"/>
      <c r="T999" s="6"/>
      <c r="U999" s="8"/>
      <c r="V999" s="8"/>
      <c r="W999" s="7"/>
      <c r="X999" s="9"/>
      <c r="Y999" s="10"/>
      <c r="Z999" s="11"/>
      <c r="AA999" s="12"/>
      <c r="AB999" s="13"/>
      <c r="AC999" s="6"/>
      <c r="AD999" s="13"/>
    </row>
    <row r="1000" spans="13:30" ht="12.75">
      <c r="M1000" s="21"/>
      <c r="N1000" s="462"/>
      <c r="O1000" s="6"/>
      <c r="P1000" s="6"/>
      <c r="Q1000" s="7"/>
      <c r="R1000" s="7"/>
      <c r="S1000" s="6"/>
      <c r="T1000" s="6"/>
      <c r="U1000" s="8"/>
      <c r="V1000" s="8"/>
      <c r="W1000" s="7"/>
      <c r="X1000" s="9"/>
      <c r="Y1000" s="10"/>
      <c r="Z1000" s="11"/>
      <c r="AA1000" s="12"/>
      <c r="AB1000" s="13"/>
      <c r="AC1000" s="6"/>
      <c r="AD1000" s="13"/>
    </row>
    <row r="1001" spans="13:30" ht="12.75">
      <c r="M1001" s="21"/>
      <c r="N1001" s="462"/>
      <c r="O1001" s="6"/>
      <c r="P1001" s="6"/>
      <c r="Q1001" s="7"/>
      <c r="R1001" s="7"/>
      <c r="S1001" s="6"/>
      <c r="T1001" s="6"/>
      <c r="U1001" s="8"/>
      <c r="V1001" s="8"/>
      <c r="W1001" s="7"/>
      <c r="X1001" s="9"/>
      <c r="Y1001" s="10"/>
      <c r="Z1001" s="11"/>
      <c r="AA1001" s="12"/>
      <c r="AB1001" s="13"/>
      <c r="AC1001" s="6"/>
      <c r="AD1001" s="13"/>
    </row>
    <row r="1002" spans="13:30" ht="12.75">
      <c r="M1002" s="21"/>
      <c r="N1002" s="462"/>
      <c r="O1002" s="6"/>
      <c r="P1002" s="6"/>
      <c r="Q1002" s="7"/>
      <c r="R1002" s="7"/>
      <c r="S1002" s="6"/>
      <c r="T1002" s="6"/>
      <c r="U1002" s="8"/>
      <c r="V1002" s="8"/>
      <c r="W1002" s="7"/>
      <c r="X1002" s="9"/>
      <c r="Y1002" s="10"/>
      <c r="Z1002" s="11"/>
      <c r="AA1002" s="12"/>
      <c r="AB1002" s="13"/>
      <c r="AC1002" s="6"/>
      <c r="AD1002" s="13"/>
    </row>
  </sheetData>
  <mergeCells count="3">
    <mergeCell ref="Q3:R3"/>
    <mergeCell ref="Q4:R4"/>
    <mergeCell ref="U4:V4"/>
  </mergeCells>
  <phoneticPr fontId="30" type="noConversion"/>
  <hyperlinks>
    <hyperlink ref="F1" r:id="rId1"/>
    <hyperlink ref="L1" r:id="rId2"/>
    <hyperlink ref="N1" r:id="rId3"/>
    <hyperlink ref="F2" r:id="rId4"/>
    <hyperlink ref="H2" r:id="rId5"/>
    <hyperlink ref="O2" r:id="rId6"/>
    <hyperlink ref="F3" r:id="rId7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U157"/>
  <sheetViews>
    <sheetView workbookViewId="0">
      <pane xSplit="2" topLeftCell="C1" activePane="topRight" state="frozen"/>
      <selection pane="topRight" activeCell="D2" sqref="D2"/>
    </sheetView>
  </sheetViews>
  <sheetFormatPr defaultColWidth="12.5703125" defaultRowHeight="15.75" customHeight="1"/>
  <cols>
    <col min="1" max="1" width="4.28515625" customWidth="1"/>
    <col min="2" max="2" width="7.7109375" customWidth="1"/>
    <col min="3" max="3" width="5.140625" customWidth="1"/>
    <col min="4" max="4" width="9.42578125" customWidth="1"/>
    <col min="8" max="8" width="15.7109375" customWidth="1"/>
    <col min="11" max="13" width="17" customWidth="1"/>
    <col min="18" max="18" width="14.140625" customWidth="1"/>
    <col min="19" max="20" width="28.28515625" customWidth="1"/>
    <col min="34" max="34" width="5.140625" customWidth="1"/>
  </cols>
  <sheetData>
    <row r="1" spans="1:47" ht="14.25">
      <c r="A1" s="1"/>
    </row>
    <row r="2" spans="1:47" ht="14.25">
      <c r="A2" s="1"/>
    </row>
    <row r="3" spans="1:47" ht="14.25">
      <c r="A3" s="1"/>
      <c r="K3" s="2"/>
      <c r="L3" s="2" t="s">
        <v>1</v>
      </c>
    </row>
    <row r="4" spans="1:47" ht="14.25">
      <c r="A4" s="1" t="s">
        <v>21</v>
      </c>
      <c r="B4" s="20"/>
      <c r="O4" s="595" t="s">
        <v>26</v>
      </c>
      <c r="P4" s="596">
        <f>SUM(P6:P74)</f>
        <v>161</v>
      </c>
    </row>
    <row r="5" spans="1:47" ht="12.75">
      <c r="A5" s="27"/>
      <c r="B5" s="28" t="s">
        <v>28</v>
      </c>
      <c r="C5" s="28" t="s">
        <v>29</v>
      </c>
      <c r="D5" s="28" t="s">
        <v>30</v>
      </c>
      <c r="E5" s="28" t="s">
        <v>31</v>
      </c>
      <c r="F5" s="28" t="s">
        <v>32</v>
      </c>
      <c r="G5" s="28" t="s">
        <v>33</v>
      </c>
      <c r="H5" s="28" t="s">
        <v>34</v>
      </c>
      <c r="I5" s="28" t="s">
        <v>35</v>
      </c>
      <c r="J5" s="28" t="s">
        <v>36</v>
      </c>
      <c r="K5" s="28" t="s">
        <v>37</v>
      </c>
      <c r="L5" s="29" t="s">
        <v>38</v>
      </c>
      <c r="M5" s="597" t="s">
        <v>39</v>
      </c>
      <c r="N5" s="31" t="s">
        <v>40</v>
      </c>
      <c r="O5" s="31" t="s">
        <v>41</v>
      </c>
      <c r="P5" s="31" t="s">
        <v>42</v>
      </c>
      <c r="Q5" s="31" t="s">
        <v>43</v>
      </c>
      <c r="R5" s="31" t="s">
        <v>44</v>
      </c>
      <c r="S5" s="32" t="s">
        <v>45</v>
      </c>
      <c r="T5" s="31" t="s">
        <v>42</v>
      </c>
      <c r="U5" s="31" t="s">
        <v>43</v>
      </c>
      <c r="V5" s="31" t="s">
        <v>46</v>
      </c>
      <c r="W5" s="28" t="s">
        <v>47</v>
      </c>
      <c r="X5" s="33" t="s">
        <v>48</v>
      </c>
      <c r="Y5" s="34" t="s">
        <v>49</v>
      </c>
      <c r="Z5" s="35" t="s">
        <v>50</v>
      </c>
      <c r="AA5" s="36" t="s">
        <v>51</v>
      </c>
      <c r="AB5" s="31" t="s">
        <v>52</v>
      </c>
      <c r="AC5" s="28" t="s">
        <v>53</v>
      </c>
      <c r="AD5" s="28" t="s">
        <v>54</v>
      </c>
      <c r="AE5" s="28" t="s">
        <v>55</v>
      </c>
      <c r="AF5" s="28" t="s">
        <v>56</v>
      </c>
      <c r="AH5" s="28"/>
    </row>
    <row r="6" spans="1:47" ht="12.75">
      <c r="A6" s="598">
        <v>1</v>
      </c>
      <c r="B6" s="598" t="s">
        <v>1407</v>
      </c>
      <c r="C6" s="598" t="s">
        <v>86</v>
      </c>
      <c r="D6" s="598" t="s">
        <v>1408</v>
      </c>
      <c r="E6" s="599">
        <f>821063829491</f>
        <v>821063829491</v>
      </c>
      <c r="F6" s="598" t="s">
        <v>1409</v>
      </c>
      <c r="G6" s="600">
        <v>45024</v>
      </c>
      <c r="H6" s="598" t="s">
        <v>66</v>
      </c>
      <c r="I6" s="598" t="s">
        <v>1410</v>
      </c>
      <c r="J6" s="598">
        <v>3</v>
      </c>
      <c r="K6" s="598" t="s">
        <v>1411</v>
      </c>
      <c r="L6" s="598" t="s">
        <v>1412</v>
      </c>
      <c r="M6" s="601">
        <v>0.77083333333333337</v>
      </c>
      <c r="N6" s="598"/>
      <c r="O6" s="602"/>
      <c r="P6" s="603"/>
      <c r="Q6" s="598"/>
      <c r="T6" s="598" t="s">
        <v>1413</v>
      </c>
      <c r="AH6" s="40" t="s">
        <v>1414</v>
      </c>
    </row>
    <row r="7" spans="1:47" ht="12.75">
      <c r="A7" s="123">
        <v>2</v>
      </c>
      <c r="B7" s="123" t="s">
        <v>1415</v>
      </c>
      <c r="C7" s="123" t="s">
        <v>62</v>
      </c>
      <c r="D7" s="123" t="s">
        <v>1416</v>
      </c>
      <c r="E7" s="84">
        <f>821064305134</f>
        <v>821064305134</v>
      </c>
      <c r="F7" s="123" t="s">
        <v>1417</v>
      </c>
      <c r="G7" s="604">
        <v>45026</v>
      </c>
      <c r="H7" s="123" t="s">
        <v>66</v>
      </c>
      <c r="I7" s="123" t="s">
        <v>1418</v>
      </c>
      <c r="J7" s="123">
        <v>5</v>
      </c>
      <c r="K7" s="605" t="s">
        <v>1419</v>
      </c>
      <c r="L7" s="123" t="s">
        <v>1420</v>
      </c>
      <c r="M7" s="123" t="s">
        <v>1421</v>
      </c>
      <c r="N7" s="123"/>
      <c r="O7" s="606"/>
      <c r="P7" s="604"/>
      <c r="Q7" s="123"/>
      <c r="T7" s="123" t="s">
        <v>1422</v>
      </c>
      <c r="AH7" s="55" t="s">
        <v>1423</v>
      </c>
    </row>
    <row r="8" spans="1:47" ht="12.75">
      <c r="A8" s="598">
        <v>3</v>
      </c>
      <c r="B8" s="123" t="s">
        <v>229</v>
      </c>
      <c r="C8" s="123" t="s">
        <v>86</v>
      </c>
      <c r="D8" s="123" t="s">
        <v>230</v>
      </c>
      <c r="E8" s="123">
        <v>821094211664</v>
      </c>
      <c r="F8" s="123" t="s">
        <v>232</v>
      </c>
      <c r="G8" s="123" t="s">
        <v>66</v>
      </c>
      <c r="H8" s="123" t="s">
        <v>67</v>
      </c>
      <c r="I8" s="123" t="s">
        <v>233</v>
      </c>
      <c r="J8" s="123" t="s">
        <v>1273</v>
      </c>
      <c r="K8" s="123" t="s">
        <v>234</v>
      </c>
      <c r="L8" s="123" t="s">
        <v>71</v>
      </c>
      <c r="M8" s="123" t="s">
        <v>1424</v>
      </c>
      <c r="N8" s="607">
        <v>0.875</v>
      </c>
      <c r="O8" s="604">
        <v>45083</v>
      </c>
      <c r="P8" s="606"/>
      <c r="Q8" s="604">
        <v>45125</v>
      </c>
      <c r="R8" s="604">
        <v>45112</v>
      </c>
      <c r="S8" s="123" t="s">
        <v>81</v>
      </c>
      <c r="T8" s="123" t="s">
        <v>1425</v>
      </c>
      <c r="V8" s="2" t="s">
        <v>1426</v>
      </c>
      <c r="AH8" s="55" t="s">
        <v>1427</v>
      </c>
    </row>
    <row r="9" spans="1:47" ht="12.75">
      <c r="A9" s="123">
        <v>4</v>
      </c>
      <c r="B9" s="38" t="s">
        <v>1428</v>
      </c>
      <c r="C9" s="38" t="s">
        <v>62</v>
      </c>
      <c r="D9" s="38" t="s">
        <v>1429</v>
      </c>
      <c r="E9" s="38" t="s">
        <v>1430</v>
      </c>
      <c r="F9" s="38" t="s">
        <v>1431</v>
      </c>
      <c r="G9" s="38" t="s">
        <v>66</v>
      </c>
      <c r="H9" s="38" t="s">
        <v>243</v>
      </c>
      <c r="I9" s="38" t="s">
        <v>425</v>
      </c>
      <c r="J9" s="38" t="s">
        <v>1273</v>
      </c>
      <c r="K9" s="38" t="s">
        <v>1432</v>
      </c>
      <c r="L9" s="38" t="s">
        <v>115</v>
      </c>
      <c r="M9" s="38" t="s">
        <v>1433</v>
      </c>
      <c r="N9" s="608">
        <v>0.45833333333333331</v>
      </c>
      <c r="O9" s="603">
        <v>45083</v>
      </c>
      <c r="P9" s="609"/>
      <c r="Q9" s="603">
        <v>45106</v>
      </c>
      <c r="R9" s="603"/>
      <c r="S9" s="38" t="s">
        <v>1434</v>
      </c>
      <c r="T9" s="38" t="s">
        <v>1435</v>
      </c>
      <c r="AH9" s="68" t="s">
        <v>1436</v>
      </c>
    </row>
    <row r="10" spans="1:47" ht="12.75">
      <c r="A10" s="598">
        <v>5</v>
      </c>
      <c r="B10" s="38" t="s">
        <v>1437</v>
      </c>
      <c r="C10" s="38" t="s">
        <v>86</v>
      </c>
      <c r="D10" s="38" t="s">
        <v>1438</v>
      </c>
      <c r="E10" s="38">
        <v>8210779919156</v>
      </c>
      <c r="F10" s="38" t="s">
        <v>1439</v>
      </c>
      <c r="G10" s="603">
        <v>45030</v>
      </c>
      <c r="H10" s="38" t="s">
        <v>66</v>
      </c>
      <c r="I10" s="82"/>
      <c r="J10" s="38">
        <v>2</v>
      </c>
      <c r="K10" s="38" t="s">
        <v>1440</v>
      </c>
      <c r="L10" s="38" t="s">
        <v>1441</v>
      </c>
      <c r="M10" s="82"/>
      <c r="N10" s="38" t="s">
        <v>1442</v>
      </c>
      <c r="O10" s="221">
        <v>0.58333333333333337</v>
      </c>
      <c r="P10" s="603"/>
      <c r="Q10" s="609"/>
      <c r="R10" s="603">
        <v>45054</v>
      </c>
      <c r="S10" s="38" t="s">
        <v>1443</v>
      </c>
      <c r="T10" s="2" t="s">
        <v>1444</v>
      </c>
      <c r="AH10" s="68" t="s">
        <v>1436</v>
      </c>
    </row>
    <row r="11" spans="1:47" ht="12.75">
      <c r="A11" s="123">
        <v>6</v>
      </c>
      <c r="B11" s="38" t="s">
        <v>1445</v>
      </c>
      <c r="C11" s="38" t="s">
        <v>86</v>
      </c>
      <c r="D11" s="85">
        <v>44948</v>
      </c>
      <c r="E11" s="38"/>
      <c r="F11" s="38" t="s">
        <v>1446</v>
      </c>
      <c r="G11" s="38" t="s">
        <v>1447</v>
      </c>
      <c r="H11" s="38" t="s">
        <v>537</v>
      </c>
      <c r="I11" s="38" t="s">
        <v>1448</v>
      </c>
      <c r="J11" s="38" t="s">
        <v>1449</v>
      </c>
      <c r="K11" s="38"/>
      <c r="L11" s="38" t="s">
        <v>1450</v>
      </c>
      <c r="M11" s="38" t="s">
        <v>1451</v>
      </c>
      <c r="N11" s="221">
        <v>0.875</v>
      </c>
      <c r="O11" s="603">
        <v>45089</v>
      </c>
      <c r="P11" s="609"/>
      <c r="Q11" s="603">
        <v>45112</v>
      </c>
      <c r="R11" s="603">
        <v>45105</v>
      </c>
      <c r="S11" s="38" t="s">
        <v>1452</v>
      </c>
      <c r="T11" s="38" t="s">
        <v>1453</v>
      </c>
      <c r="AH11" s="53" t="s">
        <v>1454</v>
      </c>
    </row>
    <row r="12" spans="1:47" ht="12.75">
      <c r="A12" s="598">
        <v>7</v>
      </c>
      <c r="B12" s="52" t="s">
        <v>1455</v>
      </c>
      <c r="C12" s="38" t="s">
        <v>62</v>
      </c>
      <c r="D12" s="38" t="s">
        <v>1456</v>
      </c>
      <c r="E12" s="38" t="s">
        <v>1457</v>
      </c>
      <c r="F12" s="38" t="s">
        <v>1458</v>
      </c>
      <c r="G12" s="38" t="s">
        <v>765</v>
      </c>
      <c r="H12" s="38" t="s">
        <v>537</v>
      </c>
      <c r="I12" s="38" t="s">
        <v>1459</v>
      </c>
      <c r="J12" s="38" t="s">
        <v>1460</v>
      </c>
      <c r="K12" s="38"/>
      <c r="L12" s="38" t="s">
        <v>584</v>
      </c>
      <c r="M12" s="38" t="s">
        <v>1461</v>
      </c>
      <c r="N12" s="221">
        <v>0.39583333333333331</v>
      </c>
      <c r="O12" s="603">
        <v>45070</v>
      </c>
      <c r="P12" s="609"/>
      <c r="Q12" s="603">
        <v>45092</v>
      </c>
      <c r="R12" s="603">
        <v>45085</v>
      </c>
      <c r="S12" s="38" t="s">
        <v>1462</v>
      </c>
      <c r="T12" s="38" t="s">
        <v>1463</v>
      </c>
      <c r="AH12" s="40" t="s">
        <v>1464</v>
      </c>
    </row>
    <row r="13" spans="1:47" ht="12.75">
      <c r="A13" s="123">
        <v>8</v>
      </c>
      <c r="B13" s="610" t="s">
        <v>1465</v>
      </c>
      <c r="C13" s="610" t="s">
        <v>62</v>
      </c>
      <c r="D13" s="610" t="s">
        <v>1466</v>
      </c>
      <c r="E13" s="610" t="s">
        <v>1467</v>
      </c>
      <c r="F13" s="610" t="s">
        <v>1468</v>
      </c>
      <c r="G13" s="610" t="s">
        <v>90</v>
      </c>
      <c r="H13" s="123" t="s">
        <v>537</v>
      </c>
      <c r="I13" s="123" t="s">
        <v>494</v>
      </c>
      <c r="J13" s="123" t="s">
        <v>1469</v>
      </c>
      <c r="K13" s="123" t="s">
        <v>1470</v>
      </c>
      <c r="L13" s="123" t="s">
        <v>71</v>
      </c>
      <c r="M13" s="123" t="s">
        <v>1471</v>
      </c>
      <c r="N13" s="607">
        <v>0.41666666666666669</v>
      </c>
      <c r="O13" s="604">
        <v>45089</v>
      </c>
      <c r="P13" s="123"/>
      <c r="Q13" s="604">
        <v>45114</v>
      </c>
      <c r="R13" s="604">
        <v>45107</v>
      </c>
      <c r="S13" s="123" t="s">
        <v>81</v>
      </c>
      <c r="T13" s="123" t="s">
        <v>1472</v>
      </c>
      <c r="AH13" s="97" t="s">
        <v>1473</v>
      </c>
    </row>
    <row r="14" spans="1:47" ht="12.75">
      <c r="A14" s="598">
        <v>9</v>
      </c>
      <c r="B14" s="123" t="s">
        <v>1474</v>
      </c>
      <c r="C14" s="123" t="s">
        <v>62</v>
      </c>
      <c r="D14" s="123" t="s">
        <v>1475</v>
      </c>
      <c r="E14" s="123" t="s">
        <v>1476</v>
      </c>
      <c r="F14" s="123" t="s">
        <v>1477</v>
      </c>
      <c r="G14" s="123" t="s">
        <v>1478</v>
      </c>
      <c r="H14" s="123" t="s">
        <v>67</v>
      </c>
      <c r="I14" s="123" t="s">
        <v>1479</v>
      </c>
      <c r="J14" s="123" t="s">
        <v>1273</v>
      </c>
      <c r="K14" s="123"/>
      <c r="L14" s="123" t="s">
        <v>1480</v>
      </c>
      <c r="M14" s="123" t="s">
        <v>1481</v>
      </c>
      <c r="N14" s="607">
        <v>0.33333333333333331</v>
      </c>
      <c r="O14" s="604">
        <v>45098</v>
      </c>
      <c r="P14" s="606"/>
      <c r="Q14" s="604">
        <v>45121</v>
      </c>
      <c r="R14" s="604">
        <v>45114</v>
      </c>
      <c r="S14" s="123" t="s">
        <v>1462</v>
      </c>
      <c r="T14" s="123" t="s">
        <v>765</v>
      </c>
      <c r="U14" s="90"/>
      <c r="V14" s="90"/>
      <c r="W14" s="90"/>
      <c r="X14" s="90"/>
      <c r="Y14" s="90"/>
      <c r="Z14" s="90"/>
      <c r="AA14" s="90"/>
      <c r="AB14" s="90"/>
      <c r="AC14" s="90"/>
      <c r="AD14" s="90"/>
      <c r="AE14" s="90"/>
      <c r="AF14" s="90"/>
      <c r="AG14" s="90"/>
      <c r="AH14" s="97" t="s">
        <v>1482</v>
      </c>
      <c r="AI14" s="90"/>
      <c r="AJ14" s="90"/>
      <c r="AK14" s="90"/>
      <c r="AL14" s="90"/>
      <c r="AM14" s="90"/>
      <c r="AN14" s="90"/>
      <c r="AO14" s="90"/>
      <c r="AP14" s="90"/>
      <c r="AQ14" s="90"/>
      <c r="AR14" s="90"/>
      <c r="AS14" s="90"/>
      <c r="AT14" s="90"/>
      <c r="AU14" s="90"/>
    </row>
    <row r="15" spans="1:47" ht="12.75">
      <c r="A15" s="123">
        <v>10</v>
      </c>
      <c r="B15" s="385" t="s">
        <v>1483</v>
      </c>
      <c r="C15" s="359" t="s">
        <v>86</v>
      </c>
      <c r="D15" s="359" t="s">
        <v>1484</v>
      </c>
      <c r="E15" s="611">
        <v>60147074486</v>
      </c>
      <c r="F15" s="359" t="s">
        <v>1485</v>
      </c>
      <c r="G15" s="359" t="s">
        <v>90</v>
      </c>
      <c r="H15" s="359" t="s">
        <v>218</v>
      </c>
      <c r="I15" s="359" t="s">
        <v>1486</v>
      </c>
      <c r="J15" s="359" t="s">
        <v>1487</v>
      </c>
      <c r="K15" s="612" t="s">
        <v>1488</v>
      </c>
      <c r="L15" s="359"/>
      <c r="M15" s="359" t="s">
        <v>1489</v>
      </c>
      <c r="N15" s="431">
        <v>0.83333333333333337</v>
      </c>
      <c r="O15" s="613">
        <v>45131</v>
      </c>
      <c r="P15" s="611"/>
      <c r="Q15" s="613">
        <v>45156</v>
      </c>
      <c r="R15" s="613">
        <v>45152</v>
      </c>
      <c r="S15" s="359" t="s">
        <v>1490</v>
      </c>
      <c r="T15" s="614" t="s">
        <v>1491</v>
      </c>
      <c r="AH15" s="40" t="s">
        <v>1492</v>
      </c>
    </row>
    <row r="16" spans="1:47" ht="12.75">
      <c r="A16" s="598">
        <v>11</v>
      </c>
      <c r="B16" s="316" t="s">
        <v>1493</v>
      </c>
      <c r="C16" s="615" t="s">
        <v>62</v>
      </c>
      <c r="D16" s="616">
        <v>930222</v>
      </c>
      <c r="E16" s="615" t="s">
        <v>1494</v>
      </c>
      <c r="F16" s="615" t="s">
        <v>1495</v>
      </c>
      <c r="G16" s="615" t="s">
        <v>242</v>
      </c>
      <c r="H16" s="615" t="s">
        <v>243</v>
      </c>
      <c r="I16" s="615" t="s">
        <v>1496</v>
      </c>
      <c r="J16" s="615" t="s">
        <v>69</v>
      </c>
      <c r="K16" s="615" t="s">
        <v>1497</v>
      </c>
      <c r="L16" s="615" t="s">
        <v>318</v>
      </c>
      <c r="M16" s="615" t="s">
        <v>1498</v>
      </c>
      <c r="N16" s="617">
        <v>0.75</v>
      </c>
      <c r="O16" s="618">
        <v>45126</v>
      </c>
      <c r="P16" s="619"/>
      <c r="Q16" s="618">
        <v>45159</v>
      </c>
      <c r="R16" s="618">
        <v>45155</v>
      </c>
      <c r="S16" s="615" t="s">
        <v>1499</v>
      </c>
      <c r="T16" s="620" t="s">
        <v>1500</v>
      </c>
      <c r="AH16" s="40" t="s">
        <v>1501</v>
      </c>
    </row>
    <row r="17" spans="1:47" ht="12.75">
      <c r="A17" s="123">
        <v>12</v>
      </c>
      <c r="B17" s="621" t="s">
        <v>577</v>
      </c>
      <c r="C17" s="2" t="s">
        <v>62</v>
      </c>
      <c r="D17" s="38" t="s">
        <v>578</v>
      </c>
      <c r="E17" s="38" t="s">
        <v>579</v>
      </c>
      <c r="F17" s="38" t="s">
        <v>1502</v>
      </c>
      <c r="G17" s="38" t="s">
        <v>242</v>
      </c>
      <c r="H17" s="38" t="s">
        <v>218</v>
      </c>
      <c r="I17" s="38" t="s">
        <v>581</v>
      </c>
      <c r="J17" s="38" t="s">
        <v>69</v>
      </c>
      <c r="K17" s="38" t="s">
        <v>1503</v>
      </c>
      <c r="L17" s="38"/>
      <c r="M17" s="38" t="s">
        <v>1504</v>
      </c>
      <c r="N17" s="221">
        <v>0.875</v>
      </c>
      <c r="O17" s="603">
        <v>45160</v>
      </c>
      <c r="P17" s="38"/>
      <c r="Q17" s="603">
        <v>45183</v>
      </c>
      <c r="R17" s="622">
        <v>45180</v>
      </c>
      <c r="S17" s="38" t="s">
        <v>162</v>
      </c>
      <c r="T17" s="82"/>
      <c r="AH17" s="123" t="s">
        <v>1505</v>
      </c>
    </row>
    <row r="18" spans="1:47" ht="12.75">
      <c r="A18" s="598">
        <v>13</v>
      </c>
      <c r="B18" s="38" t="s">
        <v>1506</v>
      </c>
      <c r="C18" s="38" t="s">
        <v>86</v>
      </c>
      <c r="D18" s="38" t="s">
        <v>1</v>
      </c>
      <c r="E18" s="38">
        <v>601117680159</v>
      </c>
      <c r="F18" s="38" t="s">
        <v>1507</v>
      </c>
      <c r="G18" s="38" t="s">
        <v>90</v>
      </c>
      <c r="H18" s="38" t="s">
        <v>243</v>
      </c>
      <c r="I18" s="38" t="s">
        <v>1508</v>
      </c>
      <c r="J18" s="38" t="s">
        <v>1460</v>
      </c>
      <c r="K18" s="38" t="s">
        <v>1509</v>
      </c>
      <c r="L18" s="38" t="s">
        <v>115</v>
      </c>
      <c r="M18" s="38" t="s">
        <v>1510</v>
      </c>
      <c r="N18" s="38" t="s">
        <v>1511</v>
      </c>
      <c r="O18" s="603">
        <v>45139</v>
      </c>
      <c r="P18" s="38"/>
      <c r="Q18" s="603">
        <v>45183</v>
      </c>
      <c r="R18" s="622">
        <v>45180</v>
      </c>
      <c r="S18" s="38" t="s">
        <v>139</v>
      </c>
      <c r="T18" s="82"/>
      <c r="AH18" s="97" t="s">
        <v>1512</v>
      </c>
    </row>
    <row r="19" spans="1:47" ht="12.75">
      <c r="A19" s="123">
        <v>14</v>
      </c>
      <c r="B19" s="623" t="s">
        <v>1513</v>
      </c>
      <c r="C19" s="623" t="s">
        <v>86</v>
      </c>
      <c r="D19" s="623" t="s">
        <v>1514</v>
      </c>
      <c r="E19" s="623">
        <v>821055553266</v>
      </c>
      <c r="F19" s="623" t="s">
        <v>1515</v>
      </c>
      <c r="G19" s="623" t="s">
        <v>66</v>
      </c>
      <c r="H19" s="623" t="s">
        <v>67</v>
      </c>
      <c r="I19" s="623"/>
      <c r="J19" s="623" t="s">
        <v>1273</v>
      </c>
      <c r="K19" s="623" t="s">
        <v>1516</v>
      </c>
      <c r="L19" s="623" t="s">
        <v>115</v>
      </c>
      <c r="M19" s="46"/>
      <c r="N19" s="46"/>
      <c r="O19" s="624"/>
      <c r="P19" s="624"/>
      <c r="Q19" s="46" t="s">
        <v>1517</v>
      </c>
      <c r="R19" s="46">
        <v>1</v>
      </c>
      <c r="S19" s="46">
        <v>2</v>
      </c>
      <c r="T19" s="625" t="s">
        <v>1518</v>
      </c>
      <c r="U19" s="626">
        <v>0.375</v>
      </c>
      <c r="V19" s="627">
        <v>45132</v>
      </c>
      <c r="W19" s="628"/>
      <c r="X19" s="627">
        <v>45225</v>
      </c>
      <c r="Y19" s="629">
        <v>45222</v>
      </c>
      <c r="Z19" s="623" t="s">
        <v>81</v>
      </c>
      <c r="AA19" s="623" t="s">
        <v>210</v>
      </c>
      <c r="AB19" s="623" t="s">
        <v>1519</v>
      </c>
      <c r="AC19" s="630"/>
      <c r="AD19" s="630"/>
      <c r="AE19" s="630"/>
      <c r="AF19" s="630"/>
      <c r="AG19" s="630"/>
      <c r="AH19" s="97" t="s">
        <v>1520</v>
      </c>
      <c r="AI19" s="630"/>
      <c r="AJ19" s="630"/>
      <c r="AK19" s="630"/>
      <c r="AL19" s="630"/>
      <c r="AM19" s="630"/>
      <c r="AN19" s="630"/>
      <c r="AO19" s="630"/>
      <c r="AP19" s="630"/>
      <c r="AQ19" s="630"/>
      <c r="AR19" s="630"/>
      <c r="AS19" s="630"/>
      <c r="AT19" s="630"/>
      <c r="AU19" s="630"/>
    </row>
    <row r="20" spans="1:47" ht="12.75">
      <c r="A20" s="598">
        <v>15</v>
      </c>
      <c r="B20" s="623" t="s">
        <v>1521</v>
      </c>
      <c r="C20" s="623" t="s">
        <v>86</v>
      </c>
      <c r="D20" s="623" t="s">
        <v>1522</v>
      </c>
      <c r="E20" s="623" t="s">
        <v>1523</v>
      </c>
      <c r="F20" s="623" t="s">
        <v>1524</v>
      </c>
      <c r="G20" s="623" t="s">
        <v>90</v>
      </c>
      <c r="H20" s="623" t="s">
        <v>67</v>
      </c>
      <c r="I20" s="623" t="s">
        <v>1219</v>
      </c>
      <c r="J20" s="623" t="s">
        <v>1525</v>
      </c>
      <c r="K20" s="623"/>
      <c r="L20" s="623"/>
      <c r="M20" s="46"/>
      <c r="N20" s="46"/>
      <c r="O20" s="46"/>
      <c r="P20" s="46"/>
      <c r="Q20" s="631"/>
      <c r="R20" s="632"/>
      <c r="S20" s="632"/>
      <c r="T20" s="625" t="s">
        <v>1526</v>
      </c>
      <c r="U20" s="633">
        <v>0.875</v>
      </c>
      <c r="V20" s="627">
        <v>45139</v>
      </c>
      <c r="W20" s="628"/>
      <c r="X20" s="627">
        <v>45169</v>
      </c>
      <c r="Y20" s="629">
        <v>45166</v>
      </c>
      <c r="Z20" s="623" t="s">
        <v>1527</v>
      </c>
      <c r="AA20" s="623" t="s">
        <v>1528</v>
      </c>
      <c r="AB20" s="623" t="s">
        <v>1529</v>
      </c>
      <c r="AC20" s="630"/>
      <c r="AD20" s="634" t="s">
        <v>1530</v>
      </c>
      <c r="AE20" s="630"/>
      <c r="AF20" s="630"/>
      <c r="AG20" s="630"/>
      <c r="AH20" s="97" t="s">
        <v>1531</v>
      </c>
      <c r="AI20" s="630"/>
      <c r="AJ20" s="630"/>
      <c r="AK20" s="630"/>
      <c r="AL20" s="630"/>
      <c r="AM20" s="630"/>
      <c r="AN20" s="630"/>
      <c r="AO20" s="630"/>
      <c r="AP20" s="630"/>
      <c r="AQ20" s="630"/>
      <c r="AR20" s="630"/>
      <c r="AS20" s="630"/>
      <c r="AT20" s="630"/>
      <c r="AU20" s="630"/>
    </row>
    <row r="21" spans="1:47" ht="12.75">
      <c r="A21" s="123">
        <v>16</v>
      </c>
      <c r="B21" s="635" t="s">
        <v>1532</v>
      </c>
      <c r="C21" s="635" t="s">
        <v>62</v>
      </c>
      <c r="D21" s="635">
        <v>950205</v>
      </c>
      <c r="E21" s="635" t="s">
        <v>1533</v>
      </c>
      <c r="F21" s="635" t="s">
        <v>1534</v>
      </c>
      <c r="G21" s="635" t="s">
        <v>66</v>
      </c>
      <c r="H21" s="635" t="s">
        <v>1535</v>
      </c>
      <c r="I21" s="635" t="s">
        <v>1398</v>
      </c>
      <c r="J21" s="635" t="s">
        <v>1273</v>
      </c>
      <c r="K21" s="635" t="s">
        <v>1536</v>
      </c>
      <c r="L21" s="635" t="s">
        <v>1537</v>
      </c>
      <c r="M21" s="46"/>
      <c r="N21" s="46"/>
      <c r="O21" s="46"/>
      <c r="P21" s="46"/>
      <c r="Q21" s="631"/>
      <c r="R21" s="632"/>
      <c r="S21" s="632"/>
      <c r="T21" s="636" t="s">
        <v>1538</v>
      </c>
      <c r="U21" s="637">
        <v>0.89583333333333337</v>
      </c>
      <c r="V21" s="638">
        <v>45103</v>
      </c>
      <c r="W21" s="635"/>
      <c r="X21" s="638">
        <v>45131</v>
      </c>
      <c r="Y21" s="639">
        <v>45125</v>
      </c>
      <c r="Z21" s="635" t="s">
        <v>1462</v>
      </c>
      <c r="AA21" s="635" t="s">
        <v>472</v>
      </c>
      <c r="AB21" s="635" t="s">
        <v>1539</v>
      </c>
      <c r="AH21" s="97" t="s">
        <v>1540</v>
      </c>
    </row>
    <row r="22" spans="1:47" ht="12.75">
      <c r="A22" s="598">
        <v>17</v>
      </c>
      <c r="B22" s="623" t="s">
        <v>1541</v>
      </c>
      <c r="C22" s="623" t="s">
        <v>62</v>
      </c>
      <c r="D22" s="623" t="s">
        <v>1542</v>
      </c>
      <c r="E22" s="623" t="s">
        <v>1543</v>
      </c>
      <c r="F22" s="623" t="s">
        <v>1544</v>
      </c>
      <c r="G22" s="623" t="s">
        <v>242</v>
      </c>
      <c r="H22" s="623" t="s">
        <v>188</v>
      </c>
      <c r="I22" s="623" t="s">
        <v>1545</v>
      </c>
      <c r="J22" s="623" t="s">
        <v>1273</v>
      </c>
      <c r="K22" s="623" t="s">
        <v>1546</v>
      </c>
      <c r="L22" s="623" t="s">
        <v>1547</v>
      </c>
      <c r="M22" s="46"/>
      <c r="N22" s="46"/>
      <c r="O22" s="46"/>
      <c r="P22" s="46"/>
      <c r="Q22" s="631"/>
      <c r="R22" s="632"/>
      <c r="S22" s="632"/>
      <c r="T22" s="625" t="s">
        <v>1548</v>
      </c>
      <c r="U22" s="626">
        <v>0.91666666666666663</v>
      </c>
      <c r="V22" s="627">
        <v>45103</v>
      </c>
      <c r="W22" s="623"/>
      <c r="X22" s="627">
        <v>45149</v>
      </c>
      <c r="Y22" s="629">
        <v>45145</v>
      </c>
      <c r="Z22" s="623" t="s">
        <v>1549</v>
      </c>
      <c r="AA22" s="623" t="s">
        <v>104</v>
      </c>
      <c r="AB22" s="623" t="s">
        <v>1550</v>
      </c>
      <c r="AC22" s="630"/>
      <c r="AD22" s="630"/>
      <c r="AE22" s="630"/>
      <c r="AF22" s="630"/>
      <c r="AG22" s="630"/>
      <c r="AH22" s="97" t="s">
        <v>1551</v>
      </c>
      <c r="AI22" s="630"/>
      <c r="AJ22" s="630"/>
      <c r="AK22" s="630"/>
      <c r="AL22" s="630"/>
      <c r="AM22" s="630"/>
      <c r="AN22" s="630"/>
      <c r="AO22" s="630"/>
      <c r="AP22" s="630"/>
      <c r="AQ22" s="630"/>
      <c r="AR22" s="630"/>
      <c r="AS22" s="630"/>
      <c r="AT22" s="630"/>
      <c r="AU22" s="630"/>
    </row>
    <row r="23" spans="1:47" ht="33.75" customHeight="1">
      <c r="A23" s="123">
        <v>18</v>
      </c>
      <c r="B23" s="623" t="s">
        <v>1552</v>
      </c>
      <c r="C23" s="623" t="s">
        <v>86</v>
      </c>
      <c r="D23" s="623" t="s">
        <v>1553</v>
      </c>
      <c r="E23" s="623" t="s">
        <v>1554</v>
      </c>
      <c r="F23" s="623" t="s">
        <v>1555</v>
      </c>
      <c r="G23" s="623" t="s">
        <v>242</v>
      </c>
      <c r="H23" s="623" t="s">
        <v>67</v>
      </c>
      <c r="I23" s="623" t="s">
        <v>1556</v>
      </c>
      <c r="J23" s="623" t="s">
        <v>69</v>
      </c>
      <c r="K23" s="640" t="s">
        <v>1557</v>
      </c>
      <c r="L23" s="623" t="s">
        <v>1558</v>
      </c>
      <c r="M23" s="641"/>
      <c r="N23" s="641"/>
      <c r="O23" s="641"/>
      <c r="P23" s="641"/>
      <c r="Q23" s="642"/>
      <c r="R23" s="632"/>
      <c r="S23" s="643"/>
      <c r="T23" s="644" t="s">
        <v>1559</v>
      </c>
      <c r="U23" s="645"/>
      <c r="V23" s="627">
        <v>45152</v>
      </c>
      <c r="W23" s="623"/>
      <c r="X23" s="627">
        <v>45191</v>
      </c>
      <c r="Y23" s="629">
        <v>45187</v>
      </c>
      <c r="Z23" s="623" t="s">
        <v>1560</v>
      </c>
      <c r="AA23" s="623" t="s">
        <v>486</v>
      </c>
      <c r="AB23" s="623" t="s">
        <v>1561</v>
      </c>
      <c r="AC23" s="630"/>
      <c r="AD23" s="630"/>
      <c r="AE23" s="630"/>
      <c r="AF23" s="630"/>
      <c r="AG23" s="630"/>
      <c r="AH23" s="148" t="s">
        <v>1562</v>
      </c>
      <c r="AI23" s="630"/>
      <c r="AJ23" s="630"/>
      <c r="AK23" s="630"/>
      <c r="AL23" s="630"/>
      <c r="AM23" s="630"/>
      <c r="AN23" s="630"/>
      <c r="AO23" s="630"/>
      <c r="AP23" s="630"/>
      <c r="AQ23" s="630"/>
      <c r="AR23" s="630"/>
      <c r="AS23" s="630"/>
      <c r="AT23" s="630"/>
      <c r="AU23" s="630"/>
    </row>
    <row r="24" spans="1:47" ht="12.75">
      <c r="A24" s="598">
        <v>19</v>
      </c>
      <c r="B24" s="623" t="s">
        <v>1563</v>
      </c>
      <c r="C24" s="623" t="s">
        <v>62</v>
      </c>
      <c r="D24" s="646">
        <v>28962</v>
      </c>
      <c r="E24" s="647">
        <f>60178670206</f>
        <v>60178670206</v>
      </c>
      <c r="F24" s="623" t="s">
        <v>1564</v>
      </c>
      <c r="G24" s="623" t="s">
        <v>1565</v>
      </c>
      <c r="H24" s="623" t="s">
        <v>127</v>
      </c>
      <c r="I24" s="647"/>
      <c r="J24" s="623" t="s">
        <v>1273</v>
      </c>
      <c r="K24" s="623" t="s">
        <v>1566</v>
      </c>
      <c r="L24" s="647"/>
      <c r="M24" s="46"/>
      <c r="N24" s="46"/>
      <c r="O24" s="46"/>
      <c r="P24" s="46"/>
      <c r="Q24" s="631"/>
      <c r="R24" s="632"/>
      <c r="S24" s="632"/>
      <c r="T24" s="625" t="s">
        <v>1567</v>
      </c>
      <c r="U24" s="626">
        <v>0.4375</v>
      </c>
      <c r="V24" s="627">
        <v>45139</v>
      </c>
      <c r="W24" s="623"/>
      <c r="X24" s="627">
        <v>45181</v>
      </c>
      <c r="Y24" s="629">
        <v>45175</v>
      </c>
      <c r="Z24" s="623" t="s">
        <v>1568</v>
      </c>
      <c r="AA24" s="623" t="s">
        <v>104</v>
      </c>
      <c r="AB24" s="623" t="s">
        <v>1569</v>
      </c>
      <c r="AC24" s="630"/>
      <c r="AD24" s="630"/>
      <c r="AE24" s="630"/>
      <c r="AF24" s="630"/>
      <c r="AG24" s="630"/>
      <c r="AH24" s="97" t="s">
        <v>1570</v>
      </c>
      <c r="AI24" s="630"/>
      <c r="AJ24" s="630"/>
      <c r="AK24" s="630"/>
      <c r="AL24" s="630"/>
      <c r="AM24" s="630"/>
      <c r="AN24" s="630"/>
      <c r="AO24" s="630"/>
      <c r="AP24" s="630"/>
      <c r="AQ24" s="630"/>
      <c r="AR24" s="630"/>
      <c r="AS24" s="630"/>
      <c r="AT24" s="630"/>
      <c r="AU24" s="630"/>
    </row>
    <row r="25" spans="1:47" ht="14.25">
      <c r="A25" s="123">
        <v>20</v>
      </c>
      <c r="B25" s="316" t="s">
        <v>1571</v>
      </c>
      <c r="C25" s="615" t="s">
        <v>86</v>
      </c>
      <c r="D25" s="648">
        <v>35668</v>
      </c>
      <c r="E25" s="649" t="s">
        <v>1572</v>
      </c>
      <c r="F25" s="649" t="s">
        <v>1573</v>
      </c>
      <c r="G25" s="649" t="s">
        <v>242</v>
      </c>
      <c r="H25" s="615" t="s">
        <v>243</v>
      </c>
      <c r="I25" s="649" t="s">
        <v>494</v>
      </c>
      <c r="J25" s="615" t="s">
        <v>69</v>
      </c>
      <c r="K25" s="615" t="s">
        <v>1574</v>
      </c>
      <c r="L25" s="649" t="s">
        <v>131</v>
      </c>
      <c r="M25" s="264"/>
      <c r="N25" s="264"/>
      <c r="O25" s="264"/>
      <c r="P25" s="264"/>
      <c r="Q25" s="650"/>
      <c r="R25" s="632"/>
      <c r="S25" s="264"/>
      <c r="T25" s="651" t="s">
        <v>1575</v>
      </c>
      <c r="U25" s="652">
        <v>0.77083333333333337</v>
      </c>
      <c r="V25" s="653">
        <v>45145</v>
      </c>
      <c r="W25" s="616"/>
      <c r="X25" s="653">
        <v>45225</v>
      </c>
      <c r="Y25" s="654">
        <v>45222</v>
      </c>
      <c r="Z25" s="615" t="s">
        <v>1265</v>
      </c>
      <c r="AA25" s="655" t="s">
        <v>140</v>
      </c>
      <c r="AB25" s="649" t="s">
        <v>1576</v>
      </c>
      <c r="AC25" s="656"/>
      <c r="AD25" s="656"/>
      <c r="AE25" s="656"/>
      <c r="AF25" s="656"/>
      <c r="AG25" s="656"/>
      <c r="AH25" s="171" t="s">
        <v>1577</v>
      </c>
      <c r="AI25" s="656"/>
      <c r="AJ25" s="656"/>
      <c r="AK25" s="656"/>
      <c r="AL25" s="656"/>
      <c r="AM25" s="656"/>
      <c r="AN25" s="656"/>
      <c r="AO25" s="656"/>
      <c r="AP25" s="656"/>
      <c r="AQ25" s="656"/>
      <c r="AR25" s="656"/>
      <c r="AS25" s="656"/>
      <c r="AT25" s="656"/>
      <c r="AU25" s="656"/>
    </row>
    <row r="26" spans="1:47" ht="12.75">
      <c r="A26" s="598">
        <v>21</v>
      </c>
      <c r="B26" s="316" t="s">
        <v>1465</v>
      </c>
      <c r="C26" s="615" t="s">
        <v>62</v>
      </c>
      <c r="D26" s="657" t="s">
        <v>1466</v>
      </c>
      <c r="E26" s="649" t="s">
        <v>1467</v>
      </c>
      <c r="F26" s="649" t="s">
        <v>1468</v>
      </c>
      <c r="G26" s="649" t="s">
        <v>66</v>
      </c>
      <c r="H26" s="615" t="s">
        <v>537</v>
      </c>
      <c r="I26" s="649" t="s">
        <v>494</v>
      </c>
      <c r="J26" s="615" t="s">
        <v>1273</v>
      </c>
      <c r="K26" s="615" t="s">
        <v>1470</v>
      </c>
      <c r="L26" s="649" t="s">
        <v>71</v>
      </c>
      <c r="M26" s="264"/>
      <c r="N26" s="264"/>
      <c r="O26" s="264"/>
      <c r="P26" s="264"/>
      <c r="Q26" s="650"/>
      <c r="R26" s="632"/>
      <c r="S26" s="264"/>
      <c r="T26" s="651" t="s">
        <v>1578</v>
      </c>
      <c r="U26" s="658" t="s">
        <v>1579</v>
      </c>
      <c r="V26" s="653">
        <v>45149</v>
      </c>
      <c r="W26" s="616"/>
      <c r="X26" s="653">
        <v>45237</v>
      </c>
      <c r="Y26" s="659">
        <v>45233</v>
      </c>
      <c r="Z26" s="615" t="s">
        <v>81</v>
      </c>
      <c r="AA26" s="655" t="s">
        <v>1580</v>
      </c>
      <c r="AB26" s="649" t="s">
        <v>1576</v>
      </c>
      <c r="AC26" s="656"/>
      <c r="AD26" s="656"/>
      <c r="AE26" s="656"/>
      <c r="AF26" s="656"/>
      <c r="AG26" s="656"/>
      <c r="AH26" s="97" t="s">
        <v>1581</v>
      </c>
      <c r="AI26" s="656"/>
      <c r="AJ26" s="656"/>
      <c r="AK26" s="656"/>
      <c r="AL26" s="656"/>
      <c r="AM26" s="656"/>
      <c r="AN26" s="656"/>
      <c r="AO26" s="656"/>
      <c r="AP26" s="656"/>
      <c r="AQ26" s="656"/>
      <c r="AR26" s="656"/>
      <c r="AS26" s="656"/>
      <c r="AT26" s="656"/>
      <c r="AU26" s="656"/>
    </row>
    <row r="27" spans="1:47" ht="12.75">
      <c r="A27" s="123">
        <v>22</v>
      </c>
      <c r="B27" s="660" t="s">
        <v>1582</v>
      </c>
      <c r="C27" s="661" t="s">
        <v>62</v>
      </c>
      <c r="D27" s="662" t="s">
        <v>1583</v>
      </c>
      <c r="E27" s="661" t="s">
        <v>1584</v>
      </c>
      <c r="F27" s="661" t="s">
        <v>1585</v>
      </c>
      <c r="G27" s="661" t="s">
        <v>242</v>
      </c>
      <c r="H27" s="661" t="s">
        <v>218</v>
      </c>
      <c r="I27" s="661" t="s">
        <v>1586</v>
      </c>
      <c r="J27" s="661" t="s">
        <v>69</v>
      </c>
      <c r="K27" s="661" t="s">
        <v>1587</v>
      </c>
      <c r="L27" s="661" t="s">
        <v>71</v>
      </c>
      <c r="M27" s="287"/>
      <c r="N27" s="287"/>
      <c r="O27" s="287"/>
      <c r="P27" s="287"/>
      <c r="Q27" s="663"/>
      <c r="R27" s="632"/>
      <c r="S27" s="287"/>
      <c r="T27" s="664" t="s">
        <v>1588</v>
      </c>
      <c r="U27" s="665">
        <v>0.4375</v>
      </c>
      <c r="V27" s="666">
        <v>45175</v>
      </c>
      <c r="W27" s="667"/>
      <c r="X27" s="666">
        <v>45201</v>
      </c>
      <c r="Y27" s="668">
        <v>45218</v>
      </c>
      <c r="Z27" s="661" t="s">
        <v>162</v>
      </c>
      <c r="AA27" s="669" t="s">
        <v>140</v>
      </c>
      <c r="AB27" s="669" t="s">
        <v>1589</v>
      </c>
      <c r="AC27" s="656"/>
      <c r="AD27" s="656"/>
      <c r="AE27" s="656"/>
      <c r="AF27" s="656"/>
      <c r="AG27" s="656"/>
      <c r="AH27" s="97" t="s">
        <v>1590</v>
      </c>
      <c r="AI27" s="656"/>
      <c r="AJ27" s="656"/>
      <c r="AK27" s="656"/>
      <c r="AL27" s="656"/>
      <c r="AM27" s="656"/>
      <c r="AN27" s="656"/>
      <c r="AO27" s="656"/>
      <c r="AP27" s="656"/>
      <c r="AQ27" s="656"/>
      <c r="AR27" s="656"/>
      <c r="AS27" s="656"/>
      <c r="AT27" s="656"/>
      <c r="AU27" s="656"/>
    </row>
    <row r="28" spans="1:47" ht="12.75">
      <c r="A28" s="598">
        <v>23</v>
      </c>
      <c r="B28" s="623" t="s">
        <v>1591</v>
      </c>
      <c r="C28" s="623" t="s">
        <v>62</v>
      </c>
      <c r="D28" s="623">
        <v>920831</v>
      </c>
      <c r="E28" s="623" t="s">
        <v>1592</v>
      </c>
      <c r="F28" s="623" t="s">
        <v>1593</v>
      </c>
      <c r="G28" s="623" t="s">
        <v>66</v>
      </c>
      <c r="H28" s="623" t="s">
        <v>243</v>
      </c>
      <c r="I28" s="623" t="s">
        <v>1594</v>
      </c>
      <c r="J28" s="623" t="s">
        <v>69</v>
      </c>
      <c r="K28" s="623" t="s">
        <v>1595</v>
      </c>
      <c r="L28" s="623" t="s">
        <v>584</v>
      </c>
      <c r="M28" s="46"/>
      <c r="N28" s="46"/>
      <c r="O28" s="46"/>
      <c r="P28" s="46"/>
      <c r="Q28" s="631"/>
      <c r="R28" s="632"/>
      <c r="S28" s="632"/>
      <c r="T28" s="625" t="s">
        <v>1596</v>
      </c>
      <c r="U28" s="626">
        <v>0.41666666666666669</v>
      </c>
      <c r="V28" s="627">
        <v>45174</v>
      </c>
      <c r="W28" s="623"/>
      <c r="X28" s="627">
        <v>45197</v>
      </c>
      <c r="Y28" s="629">
        <v>45194</v>
      </c>
      <c r="Z28" s="623" t="s">
        <v>81</v>
      </c>
      <c r="AA28" s="623" t="s">
        <v>104</v>
      </c>
      <c r="AB28" s="623" t="s">
        <v>1597</v>
      </c>
      <c r="AC28" s="630"/>
      <c r="AD28" s="630"/>
      <c r="AE28" s="630"/>
      <c r="AF28" s="630"/>
      <c r="AG28" s="630"/>
      <c r="AH28" s="670" t="s">
        <v>1598</v>
      </c>
      <c r="AI28" s="630"/>
      <c r="AJ28" s="630"/>
      <c r="AK28" s="630"/>
      <c r="AL28" s="630"/>
      <c r="AM28" s="630"/>
      <c r="AN28" s="630"/>
      <c r="AO28" s="630"/>
      <c r="AP28" s="630"/>
      <c r="AQ28" s="630"/>
      <c r="AR28" s="630"/>
      <c r="AS28" s="630"/>
      <c r="AT28" s="630"/>
      <c r="AU28" s="630"/>
    </row>
    <row r="29" spans="1:47" ht="12.75">
      <c r="A29" s="123">
        <v>24</v>
      </c>
      <c r="B29" s="316" t="s">
        <v>1599</v>
      </c>
      <c r="C29" s="615" t="s">
        <v>62</v>
      </c>
      <c r="D29" s="615" t="s">
        <v>1600</v>
      </c>
      <c r="E29" s="615"/>
      <c r="F29" s="615" t="s">
        <v>1601</v>
      </c>
      <c r="G29" s="615" t="s">
        <v>1447</v>
      </c>
      <c r="H29" s="615" t="s">
        <v>188</v>
      </c>
      <c r="I29" s="615" t="s">
        <v>1155</v>
      </c>
      <c r="J29" s="615" t="s">
        <v>1602</v>
      </c>
      <c r="K29" s="655" t="s">
        <v>1603</v>
      </c>
      <c r="L29" s="615" t="s">
        <v>1604</v>
      </c>
      <c r="M29" s="45"/>
      <c r="N29" s="45"/>
      <c r="O29" s="45"/>
      <c r="P29" s="45"/>
      <c r="Q29" s="671"/>
      <c r="R29" s="632"/>
      <c r="S29" s="264"/>
      <c r="T29" s="672" t="s">
        <v>1605</v>
      </c>
      <c r="U29" s="673">
        <v>0.83333333333333337</v>
      </c>
      <c r="V29" s="674">
        <v>45229</v>
      </c>
      <c r="W29" s="675"/>
      <c r="X29" s="674">
        <v>45258</v>
      </c>
      <c r="Y29" s="659">
        <v>45257</v>
      </c>
      <c r="Z29" s="615" t="s">
        <v>1606</v>
      </c>
      <c r="AA29" s="655" t="s">
        <v>210</v>
      </c>
      <c r="AB29" s="655" t="s">
        <v>1607</v>
      </c>
      <c r="AC29" s="630"/>
      <c r="AD29" s="630"/>
      <c r="AE29" s="630"/>
      <c r="AF29" s="630"/>
      <c r="AG29" s="630"/>
      <c r="AH29" s="110" t="s">
        <v>1608</v>
      </c>
      <c r="AI29" s="630"/>
      <c r="AJ29" s="630"/>
      <c r="AK29" s="630"/>
      <c r="AL29" s="630"/>
      <c r="AM29" s="630"/>
      <c r="AN29" s="630"/>
      <c r="AO29" s="630"/>
      <c r="AP29" s="630"/>
      <c r="AQ29" s="630"/>
      <c r="AR29" s="630"/>
      <c r="AS29" s="630"/>
      <c r="AT29" s="630"/>
      <c r="AU29" s="630"/>
    </row>
    <row r="30" spans="1:47" ht="12.75">
      <c r="A30" s="598">
        <v>25</v>
      </c>
      <c r="B30" s="676" t="s">
        <v>1609</v>
      </c>
      <c r="C30" s="676" t="s">
        <v>62</v>
      </c>
      <c r="D30" s="676" t="s">
        <v>1610</v>
      </c>
      <c r="E30" s="676">
        <v>60147074486</v>
      </c>
      <c r="F30" s="676" t="s">
        <v>1485</v>
      </c>
      <c r="G30" s="676" t="s">
        <v>90</v>
      </c>
      <c r="H30" s="676" t="s">
        <v>218</v>
      </c>
      <c r="I30" s="676" t="s">
        <v>1611</v>
      </c>
      <c r="J30" s="676" t="s">
        <v>547</v>
      </c>
      <c r="K30" s="676"/>
      <c r="L30" s="676" t="s">
        <v>71</v>
      </c>
      <c r="M30" s="62"/>
      <c r="N30" s="62"/>
      <c r="O30" s="62"/>
      <c r="P30" s="62"/>
      <c r="Q30" s="677"/>
      <c r="R30" s="632"/>
      <c r="S30" s="678"/>
      <c r="T30" s="679" t="s">
        <v>1612</v>
      </c>
      <c r="U30" s="680">
        <v>0.39583333333333331</v>
      </c>
      <c r="V30" s="681">
        <v>45229</v>
      </c>
      <c r="W30" s="676"/>
      <c r="X30" s="681">
        <v>45258</v>
      </c>
      <c r="Y30" s="682">
        <v>45254</v>
      </c>
      <c r="Z30" s="676" t="s">
        <v>1527</v>
      </c>
      <c r="AA30" s="676" t="s">
        <v>120</v>
      </c>
      <c r="AB30" s="676" t="s">
        <v>1613</v>
      </c>
      <c r="AC30" s="656"/>
      <c r="AD30" s="656"/>
      <c r="AE30" s="656"/>
      <c r="AF30" s="656"/>
      <c r="AG30" s="656"/>
      <c r="AH30" s="171" t="s">
        <v>1614</v>
      </c>
      <c r="AI30" s="656"/>
      <c r="AJ30" s="656"/>
      <c r="AK30" s="656"/>
      <c r="AL30" s="656"/>
      <c r="AM30" s="656"/>
      <c r="AN30" s="656"/>
      <c r="AO30" s="656"/>
      <c r="AP30" s="656"/>
      <c r="AQ30" s="656"/>
      <c r="AR30" s="656"/>
      <c r="AS30" s="656"/>
      <c r="AT30" s="656"/>
      <c r="AU30" s="656"/>
    </row>
    <row r="31" spans="1:47" ht="12.75">
      <c r="A31" s="123">
        <v>26</v>
      </c>
      <c r="B31" s="316" t="s">
        <v>1615</v>
      </c>
      <c r="C31" s="615" t="s">
        <v>62</v>
      </c>
      <c r="D31" s="615" t="s">
        <v>1616</v>
      </c>
      <c r="E31" s="615" t="s">
        <v>1617</v>
      </c>
      <c r="F31" s="615" t="s">
        <v>1618</v>
      </c>
      <c r="G31" s="615" t="s">
        <v>242</v>
      </c>
      <c r="H31" s="615" t="s">
        <v>243</v>
      </c>
      <c r="I31" s="655" t="s">
        <v>1619</v>
      </c>
      <c r="J31" s="615" t="s">
        <v>1273</v>
      </c>
      <c r="K31" s="615" t="s">
        <v>1620</v>
      </c>
      <c r="L31" s="615" t="s">
        <v>131</v>
      </c>
      <c r="M31" s="264"/>
      <c r="N31" s="264"/>
      <c r="O31" s="264"/>
      <c r="P31" s="264"/>
      <c r="Q31" s="650"/>
      <c r="R31" s="632"/>
      <c r="S31" s="264"/>
      <c r="T31" s="651" t="s">
        <v>1621</v>
      </c>
      <c r="U31" s="652">
        <v>0.875</v>
      </c>
      <c r="V31" s="653">
        <v>45194</v>
      </c>
      <c r="W31" s="615"/>
      <c r="X31" s="653">
        <v>45273</v>
      </c>
      <c r="Y31" s="654">
        <v>45271</v>
      </c>
      <c r="Z31" s="615" t="s">
        <v>1622</v>
      </c>
      <c r="AA31" s="615" t="s">
        <v>486</v>
      </c>
      <c r="AB31" s="615" t="s">
        <v>1576</v>
      </c>
      <c r="AC31" s="656"/>
      <c r="AD31" s="656"/>
      <c r="AE31" s="656"/>
      <c r="AF31" s="656"/>
      <c r="AG31" s="656"/>
      <c r="AH31" s="171" t="s">
        <v>1623</v>
      </c>
      <c r="AI31" s="656"/>
      <c r="AJ31" s="656"/>
      <c r="AK31" s="656"/>
      <c r="AL31" s="656"/>
      <c r="AM31" s="656"/>
      <c r="AN31" s="656"/>
      <c r="AO31" s="656"/>
      <c r="AP31" s="656"/>
      <c r="AQ31" s="656"/>
      <c r="AR31" s="656"/>
      <c r="AS31" s="656"/>
      <c r="AT31" s="656"/>
      <c r="AU31" s="656"/>
    </row>
    <row r="32" spans="1:47" ht="12.75">
      <c r="A32" s="598">
        <v>27</v>
      </c>
      <c r="B32" s="316" t="s">
        <v>1624</v>
      </c>
      <c r="C32" s="615" t="s">
        <v>86</v>
      </c>
      <c r="D32" s="657" t="s">
        <v>1625</v>
      </c>
      <c r="E32" s="615" t="s">
        <v>1626</v>
      </c>
      <c r="F32" s="661" t="s">
        <v>1627</v>
      </c>
      <c r="G32" s="615" t="s">
        <v>66</v>
      </c>
      <c r="H32" s="615" t="s">
        <v>127</v>
      </c>
      <c r="I32" s="615" t="s">
        <v>1586</v>
      </c>
      <c r="J32" s="615" t="s">
        <v>1273</v>
      </c>
      <c r="K32" s="661" t="s">
        <v>1628</v>
      </c>
      <c r="L32" s="615" t="s">
        <v>131</v>
      </c>
      <c r="M32" s="264"/>
      <c r="N32" s="264"/>
      <c r="O32" s="264"/>
      <c r="P32" s="264"/>
      <c r="Q32" s="650"/>
      <c r="R32" s="632"/>
      <c r="S32" s="264"/>
      <c r="T32" s="651" t="s">
        <v>1629</v>
      </c>
      <c r="U32" s="652">
        <v>0.3125</v>
      </c>
      <c r="V32" s="653">
        <v>45246</v>
      </c>
      <c r="W32" s="615"/>
      <c r="X32" s="653">
        <v>45278</v>
      </c>
      <c r="Y32" s="654">
        <v>45275</v>
      </c>
      <c r="Z32" s="615" t="s">
        <v>103</v>
      </c>
      <c r="AA32" s="615" t="s">
        <v>1630</v>
      </c>
      <c r="AB32" s="615"/>
      <c r="AC32" s="656"/>
      <c r="AD32" s="656"/>
      <c r="AE32" s="656"/>
      <c r="AF32" s="656"/>
      <c r="AG32" s="656"/>
      <c r="AH32" s="97" t="s">
        <v>1631</v>
      </c>
      <c r="AI32" s="656"/>
      <c r="AJ32" s="656"/>
      <c r="AK32" s="656"/>
      <c r="AL32" s="656"/>
      <c r="AM32" s="656"/>
      <c r="AN32" s="656"/>
      <c r="AO32" s="656"/>
      <c r="AP32" s="656"/>
      <c r="AQ32" s="656"/>
      <c r="AR32" s="656"/>
      <c r="AS32" s="656"/>
      <c r="AT32" s="656"/>
      <c r="AU32" s="656"/>
    </row>
    <row r="33" spans="1:47" ht="12.75">
      <c r="A33" s="123">
        <v>28</v>
      </c>
      <c r="B33" s="660" t="s">
        <v>1632</v>
      </c>
      <c r="C33" s="661" t="s">
        <v>62</v>
      </c>
      <c r="D33" s="662"/>
      <c r="E33" s="661"/>
      <c r="F33" s="661"/>
      <c r="G33" s="661" t="s">
        <v>90</v>
      </c>
      <c r="H33" s="661" t="s">
        <v>243</v>
      </c>
      <c r="I33" s="661" t="s">
        <v>1014</v>
      </c>
      <c r="J33" s="661" t="s">
        <v>69</v>
      </c>
      <c r="K33" s="661" t="s">
        <v>1633</v>
      </c>
      <c r="L33" s="661" t="s">
        <v>71</v>
      </c>
      <c r="M33" s="287"/>
      <c r="N33" s="287"/>
      <c r="O33" s="287"/>
      <c r="P33" s="287"/>
      <c r="Q33" s="663"/>
      <c r="R33" s="632"/>
      <c r="S33" s="287"/>
      <c r="T33" s="664" t="s">
        <v>1634</v>
      </c>
      <c r="U33" s="665">
        <v>0.54166666666666663</v>
      </c>
      <c r="V33" s="683">
        <v>45161</v>
      </c>
      <c r="W33" s="661"/>
      <c r="X33" s="683">
        <v>45279</v>
      </c>
      <c r="Y33" s="684">
        <v>45278</v>
      </c>
      <c r="Z33" s="661" t="s">
        <v>103</v>
      </c>
      <c r="AA33" s="661" t="s">
        <v>140</v>
      </c>
      <c r="AB33" s="661" t="s">
        <v>1576</v>
      </c>
      <c r="AC33" s="656"/>
      <c r="AD33" s="656"/>
      <c r="AE33" s="656"/>
      <c r="AF33" s="656"/>
      <c r="AG33" s="656"/>
      <c r="AH33" s="171" t="s">
        <v>1635</v>
      </c>
      <c r="AI33" s="656"/>
      <c r="AJ33" s="656"/>
      <c r="AK33" s="656"/>
      <c r="AL33" s="656"/>
      <c r="AM33" s="656"/>
      <c r="AN33" s="656"/>
      <c r="AO33" s="656"/>
      <c r="AP33" s="656"/>
      <c r="AQ33" s="656"/>
      <c r="AR33" s="656"/>
      <c r="AS33" s="656"/>
      <c r="AT33" s="656"/>
      <c r="AU33" s="656"/>
    </row>
    <row r="34" spans="1:47" ht="12.75">
      <c r="A34" s="598">
        <v>29</v>
      </c>
      <c r="B34" s="316" t="s">
        <v>1636</v>
      </c>
      <c r="C34" s="615" t="s">
        <v>62</v>
      </c>
      <c r="D34" s="685">
        <v>32580</v>
      </c>
      <c r="E34" s="615"/>
      <c r="F34" s="615" t="s">
        <v>1637</v>
      </c>
      <c r="G34" s="615" t="s">
        <v>111</v>
      </c>
      <c r="H34" s="615" t="s">
        <v>243</v>
      </c>
      <c r="I34" s="615" t="s">
        <v>1638</v>
      </c>
      <c r="J34" s="615" t="s">
        <v>547</v>
      </c>
      <c r="K34" s="615" t="s">
        <v>1639</v>
      </c>
      <c r="L34" s="615" t="s">
        <v>1640</v>
      </c>
      <c r="M34" s="264"/>
      <c r="N34" s="264"/>
      <c r="O34" s="264"/>
      <c r="P34" s="264"/>
      <c r="Q34" s="650"/>
      <c r="R34" s="632"/>
      <c r="S34" s="264"/>
      <c r="T34" s="651" t="s">
        <v>1641</v>
      </c>
      <c r="U34" s="658" t="s">
        <v>1642</v>
      </c>
      <c r="V34" s="653">
        <v>45181</v>
      </c>
      <c r="W34" s="615"/>
      <c r="X34" s="653">
        <v>45282</v>
      </c>
      <c r="Y34" s="654">
        <v>45280</v>
      </c>
      <c r="Z34" s="615" t="s">
        <v>298</v>
      </c>
      <c r="AA34" s="686" t="s">
        <v>1643</v>
      </c>
      <c r="AB34" s="686" t="s">
        <v>1576</v>
      </c>
      <c r="AC34" s="656"/>
      <c r="AD34" s="656"/>
      <c r="AE34" s="656"/>
      <c r="AF34" s="656"/>
      <c r="AG34" s="656"/>
      <c r="AH34" s="97" t="s">
        <v>1644</v>
      </c>
      <c r="AI34" s="656"/>
      <c r="AJ34" s="656"/>
      <c r="AK34" s="656"/>
      <c r="AL34" s="656"/>
      <c r="AM34" s="656"/>
      <c r="AN34" s="656"/>
      <c r="AO34" s="656"/>
      <c r="AP34" s="656"/>
      <c r="AQ34" s="656"/>
      <c r="AR34" s="656"/>
      <c r="AS34" s="656"/>
      <c r="AT34" s="656"/>
      <c r="AU34" s="656"/>
    </row>
    <row r="35" spans="1:47" ht="12.75">
      <c r="A35" s="123">
        <v>30</v>
      </c>
      <c r="B35" s="660" t="s">
        <v>1645</v>
      </c>
      <c r="C35" s="661" t="s">
        <v>62</v>
      </c>
      <c r="D35" s="687" t="s">
        <v>1646</v>
      </c>
      <c r="E35" s="661" t="s">
        <v>1647</v>
      </c>
      <c r="F35" s="661" t="s">
        <v>1648</v>
      </c>
      <c r="G35" s="661" t="s">
        <v>66</v>
      </c>
      <c r="H35" s="661" t="s">
        <v>243</v>
      </c>
      <c r="I35" s="661" t="s">
        <v>1649</v>
      </c>
      <c r="J35" s="661" t="s">
        <v>547</v>
      </c>
      <c r="K35" s="661" t="s">
        <v>1650</v>
      </c>
      <c r="L35" s="661" t="s">
        <v>71</v>
      </c>
      <c r="M35" s="287"/>
      <c r="N35" s="287"/>
      <c r="O35" s="287"/>
      <c r="P35" s="287"/>
      <c r="Q35" s="663"/>
      <c r="R35" s="632"/>
      <c r="S35" s="287"/>
      <c r="T35" s="664" t="s">
        <v>1651</v>
      </c>
      <c r="U35" s="665">
        <v>0.54166666666666663</v>
      </c>
      <c r="V35" s="683">
        <v>45184</v>
      </c>
      <c r="W35" s="661"/>
      <c r="X35" s="683">
        <v>45286</v>
      </c>
      <c r="Y35" s="684">
        <v>45285</v>
      </c>
      <c r="Z35" s="661" t="s">
        <v>1265</v>
      </c>
      <c r="AA35" s="688" t="s">
        <v>1652</v>
      </c>
      <c r="AB35" s="689" t="s">
        <v>1653</v>
      </c>
      <c r="AC35" s="656"/>
      <c r="AD35" s="656"/>
      <c r="AE35" s="656"/>
      <c r="AF35" s="656"/>
      <c r="AG35" s="656"/>
      <c r="AH35" s="97" t="s">
        <v>1654</v>
      </c>
      <c r="AI35" s="656"/>
      <c r="AJ35" s="656"/>
      <c r="AK35" s="656"/>
      <c r="AL35" s="656"/>
      <c r="AM35" s="656"/>
      <c r="AN35" s="656"/>
      <c r="AO35" s="656"/>
      <c r="AP35" s="656"/>
      <c r="AQ35" s="656"/>
      <c r="AR35" s="656"/>
      <c r="AS35" s="656"/>
      <c r="AT35" s="656"/>
      <c r="AU35" s="656"/>
    </row>
    <row r="36" spans="1:47" ht="12.75">
      <c r="A36" s="598">
        <v>31</v>
      </c>
      <c r="B36" s="660" t="s">
        <v>1655</v>
      </c>
      <c r="C36" s="661" t="s">
        <v>86</v>
      </c>
      <c r="D36" s="661" t="s">
        <v>1656</v>
      </c>
      <c r="E36" s="661"/>
      <c r="F36" s="661"/>
      <c r="G36" s="661" t="s">
        <v>170</v>
      </c>
      <c r="H36" s="661" t="s">
        <v>188</v>
      </c>
      <c r="I36" s="661" t="s">
        <v>1657</v>
      </c>
      <c r="J36" s="661" t="s">
        <v>1658</v>
      </c>
      <c r="K36" s="661" t="s">
        <v>1659</v>
      </c>
      <c r="L36" s="661" t="s">
        <v>131</v>
      </c>
      <c r="M36" s="287"/>
      <c r="N36" s="287"/>
      <c r="O36" s="287"/>
      <c r="P36" s="287"/>
      <c r="Q36" s="663"/>
      <c r="R36" s="632"/>
      <c r="S36" s="287"/>
      <c r="T36" s="664" t="s">
        <v>1660</v>
      </c>
      <c r="U36" s="665">
        <v>0.8125</v>
      </c>
      <c r="V36" s="683">
        <v>45181</v>
      </c>
      <c r="W36" s="661"/>
      <c r="X36" s="683">
        <v>45369</v>
      </c>
      <c r="Y36" s="684">
        <v>45365</v>
      </c>
      <c r="Z36" s="661" t="s">
        <v>119</v>
      </c>
      <c r="AA36" s="661" t="s">
        <v>1661</v>
      </c>
      <c r="AB36" s="689" t="s">
        <v>1662</v>
      </c>
      <c r="AC36" s="656"/>
      <c r="AD36" s="656"/>
      <c r="AE36" s="656"/>
      <c r="AF36" s="656"/>
      <c r="AG36" s="656"/>
      <c r="AH36" s="171" t="s">
        <v>1663</v>
      </c>
      <c r="AI36" s="656"/>
      <c r="AJ36" s="656"/>
      <c r="AK36" s="656"/>
      <c r="AL36" s="656"/>
      <c r="AM36" s="656"/>
      <c r="AN36" s="656"/>
      <c r="AO36" s="656"/>
      <c r="AP36" s="656"/>
      <c r="AQ36" s="656"/>
      <c r="AR36" s="656"/>
      <c r="AS36" s="656"/>
      <c r="AT36" s="656"/>
      <c r="AU36" s="656"/>
    </row>
    <row r="37" spans="1:47" ht="12.75">
      <c r="A37" s="123">
        <v>32</v>
      </c>
      <c r="B37" s="623" t="s">
        <v>1664</v>
      </c>
      <c r="C37" s="623" t="s">
        <v>62</v>
      </c>
      <c r="D37" s="623" t="s">
        <v>1665</v>
      </c>
      <c r="E37" s="623">
        <v>1082083330</v>
      </c>
      <c r="F37" s="623" t="s">
        <v>1666</v>
      </c>
      <c r="G37" s="623" t="s">
        <v>170</v>
      </c>
      <c r="H37" s="623" t="s">
        <v>243</v>
      </c>
      <c r="I37" s="623" t="s">
        <v>1667</v>
      </c>
      <c r="J37" s="623" t="s">
        <v>1273</v>
      </c>
      <c r="K37" s="623" t="s">
        <v>1668</v>
      </c>
      <c r="L37" s="623" t="s">
        <v>131</v>
      </c>
      <c r="M37" s="46"/>
      <c r="N37" s="46"/>
      <c r="O37" s="46"/>
      <c r="P37" s="46"/>
      <c r="Q37" s="631"/>
      <c r="R37" s="632"/>
      <c r="S37" s="632"/>
      <c r="T37" s="625" t="s">
        <v>1669</v>
      </c>
      <c r="U37" s="626">
        <v>0.375</v>
      </c>
      <c r="V37" s="627">
        <v>45190</v>
      </c>
      <c r="W37" s="623"/>
      <c r="X37" s="627">
        <v>45272</v>
      </c>
      <c r="Y37" s="629">
        <v>45268</v>
      </c>
      <c r="Z37" s="623" t="s">
        <v>1670</v>
      </c>
      <c r="AA37" s="623" t="s">
        <v>210</v>
      </c>
      <c r="AB37" s="623" t="s">
        <v>1671</v>
      </c>
      <c r="AC37" s="630"/>
      <c r="AD37" s="630"/>
      <c r="AE37" s="630"/>
      <c r="AF37" s="630"/>
      <c r="AG37" s="630"/>
      <c r="AH37" s="97" t="s">
        <v>1672</v>
      </c>
      <c r="AI37" s="630"/>
      <c r="AJ37" s="630"/>
      <c r="AK37" s="630"/>
      <c r="AL37" s="630"/>
      <c r="AM37" s="630"/>
      <c r="AN37" s="630"/>
      <c r="AO37" s="630"/>
      <c r="AP37" s="630"/>
      <c r="AQ37" s="630"/>
      <c r="AR37" s="630"/>
      <c r="AS37" s="630"/>
      <c r="AT37" s="630"/>
      <c r="AU37" s="630"/>
    </row>
    <row r="38" spans="1:47" ht="12.75">
      <c r="A38" s="598">
        <v>33</v>
      </c>
      <c r="B38" s="623" t="s">
        <v>1673</v>
      </c>
      <c r="C38" s="623" t="s">
        <v>62</v>
      </c>
      <c r="D38" s="623" t="s">
        <v>1674</v>
      </c>
      <c r="E38" s="623" t="s">
        <v>1675</v>
      </c>
      <c r="F38" s="623" t="s">
        <v>1676</v>
      </c>
      <c r="G38" s="623" t="s">
        <v>66</v>
      </c>
      <c r="H38" s="623" t="s">
        <v>243</v>
      </c>
      <c r="I38" s="623" t="s">
        <v>1677</v>
      </c>
      <c r="J38" s="623" t="s">
        <v>1273</v>
      </c>
      <c r="K38" s="623" t="s">
        <v>1678</v>
      </c>
      <c r="L38" s="623" t="s">
        <v>131</v>
      </c>
      <c r="M38" s="46"/>
      <c r="N38" s="46"/>
      <c r="O38" s="46"/>
      <c r="P38" s="46"/>
      <c r="Q38" s="631"/>
      <c r="R38" s="632"/>
      <c r="S38" s="632"/>
      <c r="T38" s="625" t="s">
        <v>1679</v>
      </c>
      <c r="U38" s="626">
        <v>0.875</v>
      </c>
      <c r="V38" s="627">
        <v>45195</v>
      </c>
      <c r="W38" s="623"/>
      <c r="X38" s="627">
        <v>45286</v>
      </c>
      <c r="Y38" s="629">
        <v>45286</v>
      </c>
      <c r="Z38" s="623" t="s">
        <v>1680</v>
      </c>
      <c r="AA38" s="623" t="s">
        <v>210</v>
      </c>
      <c r="AB38" s="623" t="s">
        <v>1576</v>
      </c>
      <c r="AC38" s="630"/>
      <c r="AD38" s="630"/>
      <c r="AE38" s="630"/>
      <c r="AF38" s="630"/>
      <c r="AG38" s="630"/>
      <c r="AH38" s="97" t="s">
        <v>1681</v>
      </c>
      <c r="AI38" s="630"/>
      <c r="AJ38" s="630"/>
      <c r="AK38" s="630"/>
      <c r="AL38" s="630"/>
      <c r="AM38" s="630"/>
      <c r="AN38" s="630"/>
      <c r="AO38" s="630"/>
      <c r="AP38" s="630"/>
      <c r="AQ38" s="630"/>
      <c r="AR38" s="630"/>
      <c r="AS38" s="630"/>
      <c r="AT38" s="630"/>
      <c r="AU38" s="630"/>
    </row>
    <row r="39" spans="1:47" ht="12.75">
      <c r="A39" s="123">
        <v>34</v>
      </c>
      <c r="B39" s="615" t="s">
        <v>1682</v>
      </c>
      <c r="C39" s="615" t="s">
        <v>86</v>
      </c>
      <c r="D39" s="690" t="s">
        <v>1683</v>
      </c>
      <c r="E39" s="616">
        <v>1025920042</v>
      </c>
      <c r="F39" s="615" t="s">
        <v>1684</v>
      </c>
      <c r="G39" s="615" t="s">
        <v>202</v>
      </c>
      <c r="H39" s="615" t="s">
        <v>1685</v>
      </c>
      <c r="I39" s="615" t="s">
        <v>1014</v>
      </c>
      <c r="J39" s="615" t="s">
        <v>1686</v>
      </c>
      <c r="K39" s="615" t="s">
        <v>1687</v>
      </c>
      <c r="L39" s="615" t="s">
        <v>131</v>
      </c>
      <c r="M39" s="264"/>
      <c r="N39" s="264"/>
      <c r="O39" s="264"/>
      <c r="P39" s="264"/>
      <c r="Q39" s="650"/>
      <c r="R39" s="632"/>
      <c r="S39" s="264"/>
      <c r="T39" s="651" t="s">
        <v>1688</v>
      </c>
      <c r="U39" s="652">
        <v>0.41666666666666669</v>
      </c>
      <c r="V39" s="653">
        <v>45278</v>
      </c>
      <c r="W39" s="615"/>
      <c r="X39" s="653">
        <v>45299</v>
      </c>
      <c r="Y39" s="654">
        <v>44931</v>
      </c>
      <c r="Z39" s="615" t="s">
        <v>1689</v>
      </c>
      <c r="AA39" s="615"/>
      <c r="AB39" s="620" t="s">
        <v>1690</v>
      </c>
      <c r="AC39" s="656"/>
      <c r="AD39" s="656"/>
      <c r="AE39" s="656"/>
      <c r="AF39" s="656"/>
      <c r="AG39" s="656"/>
      <c r="AH39" s="97" t="s">
        <v>1691</v>
      </c>
      <c r="AI39" s="656"/>
      <c r="AJ39" s="656"/>
      <c r="AK39" s="656"/>
      <c r="AL39" s="656"/>
      <c r="AM39" s="656"/>
      <c r="AN39" s="656"/>
      <c r="AO39" s="656"/>
      <c r="AP39" s="656"/>
      <c r="AQ39" s="656"/>
      <c r="AR39" s="656"/>
      <c r="AS39" s="656"/>
      <c r="AT39" s="656"/>
      <c r="AU39" s="656"/>
    </row>
    <row r="40" spans="1:47" ht="12.75">
      <c r="A40" s="598">
        <v>35</v>
      </c>
      <c r="B40" s="661" t="s">
        <v>1692</v>
      </c>
      <c r="C40" s="661" t="s">
        <v>62</v>
      </c>
      <c r="D40" s="691"/>
      <c r="E40" s="661"/>
      <c r="F40" s="661"/>
      <c r="G40" s="661" t="s">
        <v>90</v>
      </c>
      <c r="H40" s="661" t="s">
        <v>1693</v>
      </c>
      <c r="I40" s="661"/>
      <c r="J40" s="661" t="s">
        <v>1350</v>
      </c>
      <c r="K40" s="661" t="s">
        <v>1694</v>
      </c>
      <c r="L40" s="661"/>
      <c r="M40" s="287"/>
      <c r="N40" s="287"/>
      <c r="O40" s="287"/>
      <c r="P40" s="287"/>
      <c r="Q40" s="663"/>
      <c r="R40" s="632"/>
      <c r="S40" s="287"/>
      <c r="T40" s="664" t="s">
        <v>1695</v>
      </c>
      <c r="U40" s="665">
        <v>0.54166666666666663</v>
      </c>
      <c r="V40" s="683">
        <v>45286</v>
      </c>
      <c r="W40" s="661"/>
      <c r="X40" s="683">
        <v>45296</v>
      </c>
      <c r="Y40" s="684">
        <v>45294</v>
      </c>
      <c r="Z40" s="661"/>
      <c r="AA40" s="661"/>
      <c r="AB40" s="661"/>
      <c r="AC40" s="656"/>
      <c r="AD40" s="656"/>
      <c r="AE40" s="656"/>
      <c r="AF40" s="656"/>
      <c r="AG40" s="656"/>
      <c r="AH40" s="97" t="s">
        <v>1696</v>
      </c>
      <c r="AI40" s="656"/>
      <c r="AJ40" s="656"/>
      <c r="AK40" s="656"/>
      <c r="AL40" s="656"/>
      <c r="AM40" s="656"/>
      <c r="AN40" s="656"/>
      <c r="AO40" s="656"/>
      <c r="AP40" s="656"/>
      <c r="AQ40" s="656"/>
      <c r="AR40" s="656"/>
      <c r="AS40" s="656"/>
      <c r="AT40" s="656"/>
      <c r="AU40" s="656"/>
    </row>
    <row r="41" spans="1:47" ht="42" customHeight="1">
      <c r="A41" s="123">
        <v>36</v>
      </c>
      <c r="B41" s="661" t="s">
        <v>1697</v>
      </c>
      <c r="C41" s="661" t="s">
        <v>86</v>
      </c>
      <c r="D41" s="687"/>
      <c r="E41" s="661"/>
      <c r="F41" s="661"/>
      <c r="G41" s="661" t="s">
        <v>90</v>
      </c>
      <c r="H41" s="661" t="s">
        <v>1693</v>
      </c>
      <c r="I41" s="661"/>
      <c r="J41" s="661" t="s">
        <v>1350</v>
      </c>
      <c r="K41" s="661" t="s">
        <v>1698</v>
      </c>
      <c r="L41" s="661"/>
      <c r="M41" s="287"/>
      <c r="N41" s="287"/>
      <c r="O41" s="287"/>
      <c r="P41" s="287"/>
      <c r="Q41" s="663"/>
      <c r="R41" s="632"/>
      <c r="S41" s="287"/>
      <c r="T41" s="664" t="s">
        <v>1699</v>
      </c>
      <c r="U41" s="665">
        <v>0.5625</v>
      </c>
      <c r="V41" s="683">
        <v>45286</v>
      </c>
      <c r="W41" s="661"/>
      <c r="X41" s="683">
        <v>45296</v>
      </c>
      <c r="Y41" s="684">
        <v>45294</v>
      </c>
      <c r="Z41" s="661"/>
      <c r="AA41" s="661"/>
      <c r="AB41" s="661"/>
      <c r="AC41" s="656"/>
      <c r="AD41" s="656"/>
      <c r="AE41" s="656"/>
      <c r="AF41" s="656"/>
      <c r="AG41" s="656"/>
      <c r="AH41" s="40" t="s">
        <v>1700</v>
      </c>
      <c r="AI41" s="656"/>
      <c r="AJ41" s="656"/>
      <c r="AK41" s="656"/>
      <c r="AL41" s="656"/>
      <c r="AM41" s="656"/>
      <c r="AN41" s="656"/>
      <c r="AO41" s="656"/>
      <c r="AP41" s="656"/>
      <c r="AQ41" s="656"/>
      <c r="AR41" s="656"/>
      <c r="AS41" s="656"/>
      <c r="AT41" s="656"/>
      <c r="AU41" s="656"/>
    </row>
    <row r="42" spans="1:47" ht="12.75">
      <c r="A42" s="598">
        <v>37</v>
      </c>
      <c r="B42" s="316" t="s">
        <v>1701</v>
      </c>
      <c r="C42" s="615" t="s">
        <v>62</v>
      </c>
      <c r="D42" s="615" t="s">
        <v>1702</v>
      </c>
      <c r="E42" s="616">
        <v>1071345124</v>
      </c>
      <c r="F42" s="615" t="s">
        <v>1703</v>
      </c>
      <c r="G42" s="615" t="s">
        <v>66</v>
      </c>
      <c r="H42" s="615" t="s">
        <v>218</v>
      </c>
      <c r="I42" s="615" t="s">
        <v>1704</v>
      </c>
      <c r="J42" s="615" t="s">
        <v>547</v>
      </c>
      <c r="K42" s="615" t="s">
        <v>1705</v>
      </c>
      <c r="L42" s="615" t="s">
        <v>293</v>
      </c>
      <c r="M42" s="264"/>
      <c r="N42" s="264"/>
      <c r="O42" s="264"/>
      <c r="P42" s="264"/>
      <c r="Q42" s="650"/>
      <c r="R42" s="632"/>
      <c r="S42" s="263"/>
      <c r="T42" s="692">
        <v>0.4375</v>
      </c>
      <c r="U42" s="652">
        <v>45273</v>
      </c>
      <c r="V42" s="693"/>
      <c r="W42" s="618">
        <v>45303</v>
      </c>
      <c r="X42" s="653">
        <v>45301</v>
      </c>
      <c r="Y42" s="694" t="s">
        <v>1706</v>
      </c>
      <c r="Z42" s="615" t="s">
        <v>1707</v>
      </c>
      <c r="AA42" s="615"/>
      <c r="AB42" s="695"/>
      <c r="AC42" s="656"/>
      <c r="AD42" s="656"/>
      <c r="AE42" s="656"/>
      <c r="AF42" s="656"/>
      <c r="AG42" s="656"/>
      <c r="AH42" s="97" t="s">
        <v>1708</v>
      </c>
      <c r="AI42" s="656"/>
      <c r="AJ42" s="656"/>
      <c r="AK42" s="656"/>
      <c r="AL42" s="656"/>
      <c r="AM42" s="656"/>
      <c r="AN42" s="656"/>
      <c r="AO42" s="656"/>
      <c r="AP42" s="656"/>
      <c r="AQ42" s="656"/>
      <c r="AR42" s="656"/>
      <c r="AS42" s="656"/>
      <c r="AT42" s="656"/>
      <c r="AU42" s="656"/>
    </row>
    <row r="43" spans="1:47" ht="12.75">
      <c r="A43" s="123">
        <v>38</v>
      </c>
      <c r="B43" s="268" t="s">
        <v>1709</v>
      </c>
      <c r="C43" s="268" t="s">
        <v>62</v>
      </c>
      <c r="D43" s="268" t="s">
        <v>1710</v>
      </c>
      <c r="E43" s="268" t="s">
        <v>1711</v>
      </c>
      <c r="F43" s="268" t="s">
        <v>1712</v>
      </c>
      <c r="G43" s="268" t="s">
        <v>90</v>
      </c>
      <c r="H43" s="268" t="s">
        <v>91</v>
      </c>
      <c r="I43" s="268" t="s">
        <v>1398</v>
      </c>
      <c r="J43" s="268" t="s">
        <v>1273</v>
      </c>
      <c r="K43" s="268" t="s">
        <v>1713</v>
      </c>
      <c r="L43" s="268" t="s">
        <v>131</v>
      </c>
      <c r="M43" s="412" t="s">
        <v>75</v>
      </c>
      <c r="N43" s="411"/>
      <c r="O43" s="411"/>
      <c r="P43" s="403">
        <v>7</v>
      </c>
      <c r="Q43" s="403">
        <v>7</v>
      </c>
      <c r="R43" s="411"/>
      <c r="S43" s="411"/>
      <c r="T43" s="403">
        <v>3</v>
      </c>
      <c r="U43" s="403">
        <v>3</v>
      </c>
      <c r="V43" s="696">
        <v>0.9375</v>
      </c>
      <c r="W43" s="514">
        <v>0.89583333333333337</v>
      </c>
      <c r="X43" s="697"/>
      <c r="Y43" s="497"/>
      <c r="Z43" s="533"/>
      <c r="AA43" s="698"/>
      <c r="AB43" s="511">
        <v>45310</v>
      </c>
      <c r="AC43" s="268" t="s">
        <v>674</v>
      </c>
      <c r="AD43" s="268" t="s">
        <v>1714</v>
      </c>
      <c r="AE43" s="699" t="s">
        <v>1715</v>
      </c>
      <c r="AF43" s="67"/>
      <c r="AG43" s="67"/>
      <c r="AH43" s="68" t="s">
        <v>1716</v>
      </c>
      <c r="AI43" s="67"/>
      <c r="AJ43" s="67"/>
      <c r="AK43" s="67"/>
      <c r="AL43" s="67"/>
      <c r="AM43" s="67"/>
      <c r="AN43" s="67"/>
      <c r="AO43" s="67"/>
      <c r="AP43" s="67"/>
      <c r="AQ43" s="67"/>
      <c r="AR43" s="67"/>
      <c r="AS43" s="67"/>
      <c r="AT43" s="67"/>
      <c r="AU43" s="67"/>
    </row>
    <row r="44" spans="1:47" ht="12.75">
      <c r="A44" s="598">
        <v>39</v>
      </c>
      <c r="B44" s="231" t="s">
        <v>1717</v>
      </c>
      <c r="C44" s="53" t="s">
        <v>62</v>
      </c>
      <c r="D44" s="700">
        <v>27747</v>
      </c>
      <c r="E44" s="68" t="s">
        <v>1718</v>
      </c>
      <c r="F44" s="68" t="s">
        <v>1719</v>
      </c>
      <c r="G44" s="68" t="s">
        <v>1720</v>
      </c>
      <c r="H44" s="68" t="s">
        <v>243</v>
      </c>
      <c r="I44" s="68" t="s">
        <v>1721</v>
      </c>
      <c r="J44" s="68" t="s">
        <v>547</v>
      </c>
      <c r="K44" s="68" t="s">
        <v>1722</v>
      </c>
      <c r="L44" s="68" t="s">
        <v>71</v>
      </c>
      <c r="M44" s="46" t="s">
        <v>1723</v>
      </c>
      <c r="N44" s="238"/>
      <c r="O44" s="228"/>
      <c r="P44" s="45">
        <v>5</v>
      </c>
      <c r="Q44" s="632">
        <v>5</v>
      </c>
      <c r="R44" s="228"/>
      <c r="S44" s="228"/>
      <c r="T44" s="46">
        <v>3</v>
      </c>
      <c r="U44" s="632">
        <v>3</v>
      </c>
      <c r="V44" s="701">
        <v>0.45833333333333331</v>
      </c>
      <c r="W44" s="230">
        <v>0.41666666666666669</v>
      </c>
      <c r="X44" s="232">
        <v>45216</v>
      </c>
      <c r="Y44" s="233"/>
      <c r="Z44" s="81">
        <v>45322</v>
      </c>
      <c r="AA44" s="702"/>
      <c r="AB44" s="238">
        <v>45320</v>
      </c>
      <c r="AC44" s="68" t="s">
        <v>1670</v>
      </c>
      <c r="AD44" s="68" t="s">
        <v>1724</v>
      </c>
      <c r="AE44" s="68" t="s">
        <v>1576</v>
      </c>
      <c r="AF44" s="54"/>
      <c r="AG44" s="54"/>
      <c r="AH44" s="97" t="s">
        <v>1725</v>
      </c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  <c r="AU44" s="54"/>
    </row>
    <row r="45" spans="1:47" ht="14.25">
      <c r="A45" s="123">
        <v>40</v>
      </c>
      <c r="B45" s="170" t="s">
        <v>569</v>
      </c>
      <c r="C45" s="133" t="s">
        <v>62</v>
      </c>
      <c r="D45" s="133" t="s">
        <v>1726</v>
      </c>
      <c r="E45" s="133" t="s">
        <v>1727</v>
      </c>
      <c r="F45" s="97" t="s">
        <v>1728</v>
      </c>
      <c r="G45" s="133" t="s">
        <v>66</v>
      </c>
      <c r="H45" s="703" t="s">
        <v>218</v>
      </c>
      <c r="I45" s="133" t="s">
        <v>1729</v>
      </c>
      <c r="J45" s="133" t="s">
        <v>1658</v>
      </c>
      <c r="K45" s="133" t="s">
        <v>1730</v>
      </c>
      <c r="L45" s="133" t="s">
        <v>71</v>
      </c>
      <c r="M45" s="72" t="s">
        <v>1731</v>
      </c>
      <c r="N45" s="704"/>
      <c r="O45" s="420"/>
      <c r="P45" s="45">
        <v>7</v>
      </c>
      <c r="Q45" s="287">
        <v>7</v>
      </c>
      <c r="R45" s="705">
        <v>0.39583333333333331</v>
      </c>
      <c r="S45" s="420"/>
      <c r="T45" s="420"/>
      <c r="U45" s="46">
        <v>3</v>
      </c>
      <c r="V45" s="287">
        <v>3</v>
      </c>
      <c r="W45" s="706">
        <v>0.89583333333333337</v>
      </c>
      <c r="X45" s="707">
        <v>0.77083333333333337</v>
      </c>
      <c r="Y45" s="708">
        <v>45222</v>
      </c>
      <c r="Z45" s="709"/>
      <c r="AA45" s="523">
        <v>45323</v>
      </c>
      <c r="AB45" s="710"/>
      <c r="AC45" s="711">
        <v>45321</v>
      </c>
      <c r="AD45" s="292" t="s">
        <v>1732</v>
      </c>
      <c r="AE45" s="112" t="s">
        <v>486</v>
      </c>
      <c r="AF45" s="112"/>
      <c r="AG45" s="67"/>
      <c r="AH45" s="97" t="s">
        <v>1733</v>
      </c>
      <c r="AI45" s="67"/>
      <c r="AJ45" s="67"/>
      <c r="AK45" s="67"/>
      <c r="AL45" s="67"/>
      <c r="AM45" s="67"/>
      <c r="AN45" s="67"/>
      <c r="AO45" s="67"/>
      <c r="AP45" s="67"/>
      <c r="AQ45" s="67"/>
      <c r="AR45" s="67"/>
      <c r="AS45" s="67"/>
      <c r="AT45" s="67"/>
      <c r="AU45" s="67"/>
    </row>
    <row r="46" spans="1:47" ht="14.25">
      <c r="A46" s="598">
        <v>41</v>
      </c>
      <c r="B46" s="170" t="s">
        <v>1734</v>
      </c>
      <c r="C46" s="133" t="s">
        <v>86</v>
      </c>
      <c r="D46" s="712" t="s">
        <v>1735</v>
      </c>
      <c r="E46" s="133" t="s">
        <v>1727</v>
      </c>
      <c r="F46" s="97" t="s">
        <v>1736</v>
      </c>
      <c r="G46" s="133" t="s">
        <v>66</v>
      </c>
      <c r="H46" s="703" t="s">
        <v>218</v>
      </c>
      <c r="I46" s="133" t="s">
        <v>1729</v>
      </c>
      <c r="J46" s="133" t="s">
        <v>1737</v>
      </c>
      <c r="K46" s="133" t="s">
        <v>1738</v>
      </c>
      <c r="L46" s="133" t="s">
        <v>71</v>
      </c>
      <c r="M46" s="72" t="s">
        <v>1739</v>
      </c>
      <c r="N46" s="704"/>
      <c r="O46" s="420"/>
      <c r="P46" s="45">
        <v>7</v>
      </c>
      <c r="Q46" s="287">
        <v>7</v>
      </c>
      <c r="R46" s="705">
        <v>0.41666666666666669</v>
      </c>
      <c r="S46" s="420"/>
      <c r="T46" s="420"/>
      <c r="U46" s="46">
        <v>3</v>
      </c>
      <c r="V46" s="287">
        <v>3</v>
      </c>
      <c r="W46" s="706">
        <v>0.91666666666666663</v>
      </c>
      <c r="X46" s="707">
        <v>0.79166666666666663</v>
      </c>
      <c r="Y46" s="708">
        <v>45216</v>
      </c>
      <c r="Z46" s="709"/>
      <c r="AA46" s="139">
        <v>45324</v>
      </c>
      <c r="AB46" s="710"/>
      <c r="AC46" s="713">
        <v>45323</v>
      </c>
      <c r="AD46" s="292" t="s">
        <v>1732</v>
      </c>
      <c r="AE46" s="292" t="s">
        <v>140</v>
      </c>
      <c r="AF46" s="292"/>
      <c r="AG46" s="112"/>
      <c r="AH46" s="111" t="s">
        <v>1740</v>
      </c>
      <c r="AI46" s="67"/>
      <c r="AJ46" s="67"/>
      <c r="AK46" s="67"/>
      <c r="AL46" s="67"/>
      <c r="AM46" s="67"/>
      <c r="AN46" s="67"/>
      <c r="AO46" s="67"/>
      <c r="AP46" s="67"/>
      <c r="AQ46" s="67"/>
      <c r="AR46" s="67"/>
      <c r="AS46" s="67"/>
      <c r="AT46" s="67"/>
      <c r="AU46" s="67"/>
    </row>
    <row r="47" spans="1:47" ht="12.75">
      <c r="A47" s="123">
        <v>42</v>
      </c>
      <c r="B47" s="170" t="s">
        <v>1741</v>
      </c>
      <c r="C47" s="133" t="s">
        <v>62</v>
      </c>
      <c r="D47" s="714">
        <v>630510</v>
      </c>
      <c r="E47" s="589">
        <v>6281311113965</v>
      </c>
      <c r="F47" s="155" t="s">
        <v>1742</v>
      </c>
      <c r="G47" s="155" t="s">
        <v>170</v>
      </c>
      <c r="H47" s="133" t="s">
        <v>91</v>
      </c>
      <c r="I47" s="133" t="s">
        <v>1743</v>
      </c>
      <c r="J47" s="133" t="s">
        <v>1744</v>
      </c>
      <c r="K47" s="133" t="s">
        <v>1745</v>
      </c>
      <c r="L47" s="133" t="s">
        <v>71</v>
      </c>
      <c r="M47" s="704"/>
      <c r="N47" s="420"/>
      <c r="O47" s="286"/>
      <c r="P47" s="286"/>
      <c r="Q47" s="715"/>
      <c r="R47" s="420"/>
      <c r="S47" s="420"/>
      <c r="T47" s="286">
        <v>2</v>
      </c>
      <c r="U47" s="286">
        <v>3</v>
      </c>
      <c r="V47" s="287" t="s">
        <v>98</v>
      </c>
      <c r="W47" s="716" t="s">
        <v>1746</v>
      </c>
      <c r="X47" s="707">
        <v>0.85416666666666663</v>
      </c>
      <c r="Y47" s="708">
        <v>45229</v>
      </c>
      <c r="Z47" s="717"/>
      <c r="AA47" s="523">
        <v>45335</v>
      </c>
      <c r="AB47" s="420"/>
      <c r="AC47" s="711">
        <v>45334</v>
      </c>
      <c r="AD47" s="155" t="s">
        <v>1670</v>
      </c>
      <c r="AE47" s="133" t="s">
        <v>1747</v>
      </c>
      <c r="AF47" s="155"/>
      <c r="AG47" s="67"/>
      <c r="AH47" s="97" t="s">
        <v>1748</v>
      </c>
      <c r="AI47" s="67"/>
      <c r="AJ47" s="67"/>
      <c r="AK47" s="67"/>
      <c r="AL47" s="67"/>
      <c r="AM47" s="67"/>
      <c r="AN47" s="67"/>
      <c r="AO47" s="67"/>
      <c r="AP47" s="67"/>
      <c r="AQ47" s="67"/>
      <c r="AR47" s="67"/>
      <c r="AS47" s="67"/>
      <c r="AT47" s="67"/>
      <c r="AU47" s="67"/>
    </row>
    <row r="48" spans="1:47" ht="14.25">
      <c r="A48" s="598">
        <v>43</v>
      </c>
      <c r="B48" s="170" t="s">
        <v>1749</v>
      </c>
      <c r="C48" s="133" t="s">
        <v>62</v>
      </c>
      <c r="D48" s="718">
        <v>37473</v>
      </c>
      <c r="E48" s="133" t="s">
        <v>1750</v>
      </c>
      <c r="F48" s="133" t="s">
        <v>1751</v>
      </c>
      <c r="G48" s="133" t="s">
        <v>66</v>
      </c>
      <c r="H48" s="133" t="s">
        <v>218</v>
      </c>
      <c r="I48" s="133" t="s">
        <v>1014</v>
      </c>
      <c r="J48" s="133" t="s">
        <v>1752</v>
      </c>
      <c r="K48" s="133" t="s">
        <v>1753</v>
      </c>
      <c r="L48" s="133" t="s">
        <v>71</v>
      </c>
      <c r="M48" s="704"/>
      <c r="N48" s="420"/>
      <c r="O48" s="286">
        <v>5</v>
      </c>
      <c r="P48" s="286">
        <v>5</v>
      </c>
      <c r="Q48" s="715">
        <v>0.99930555555555556</v>
      </c>
      <c r="R48" s="420"/>
      <c r="S48" s="420"/>
      <c r="T48" s="286">
        <v>3</v>
      </c>
      <c r="U48" s="286">
        <v>3</v>
      </c>
      <c r="V48" s="287" t="s">
        <v>882</v>
      </c>
      <c r="W48" s="716" t="s">
        <v>1754</v>
      </c>
      <c r="X48" s="719" t="s">
        <v>1755</v>
      </c>
      <c r="Y48" s="708">
        <v>45153</v>
      </c>
      <c r="Z48" s="717"/>
      <c r="AA48" s="523">
        <v>45336</v>
      </c>
      <c r="AB48" s="420"/>
      <c r="AC48" s="720">
        <v>45334</v>
      </c>
      <c r="AD48" s="133" t="s">
        <v>1756</v>
      </c>
      <c r="AE48" s="133" t="s">
        <v>140</v>
      </c>
      <c r="AF48" s="133" t="s">
        <v>1576</v>
      </c>
      <c r="AG48" s="114"/>
      <c r="AH48" s="68" t="s">
        <v>1757</v>
      </c>
      <c r="AI48" s="114"/>
      <c r="AJ48" s="67"/>
      <c r="AK48" s="67"/>
      <c r="AL48" s="67"/>
      <c r="AM48" s="67"/>
      <c r="AN48" s="67"/>
      <c r="AO48" s="67"/>
      <c r="AP48" s="67"/>
      <c r="AQ48" s="67"/>
      <c r="AR48" s="67"/>
      <c r="AS48" s="67"/>
      <c r="AT48" s="67"/>
      <c r="AU48" s="67"/>
    </row>
    <row r="49" spans="1:47" ht="12.75">
      <c r="A49" s="123">
        <v>44</v>
      </c>
      <c r="B49" s="68" t="s">
        <v>1758</v>
      </c>
      <c r="C49" s="68" t="s">
        <v>62</v>
      </c>
      <c r="D49" s="68">
        <v>891214</v>
      </c>
      <c r="E49" s="68" t="s">
        <v>1759</v>
      </c>
      <c r="F49" s="68" t="s">
        <v>1760</v>
      </c>
      <c r="G49" s="68" t="s">
        <v>66</v>
      </c>
      <c r="H49" s="68" t="s">
        <v>218</v>
      </c>
      <c r="I49" s="68" t="s">
        <v>1761</v>
      </c>
      <c r="J49" s="68" t="s">
        <v>1273</v>
      </c>
      <c r="K49" s="68" t="s">
        <v>1762</v>
      </c>
      <c r="L49" s="68" t="s">
        <v>437</v>
      </c>
      <c r="M49" s="238"/>
      <c r="N49" s="46" t="s">
        <v>1763</v>
      </c>
      <c r="O49" s="45">
        <v>5</v>
      </c>
      <c r="P49" s="632">
        <v>7</v>
      </c>
      <c r="Q49" s="721">
        <v>0.83333333333333337</v>
      </c>
      <c r="R49" s="228"/>
      <c r="S49" s="228"/>
      <c r="T49" s="46">
        <v>3</v>
      </c>
      <c r="U49" s="632">
        <v>3</v>
      </c>
      <c r="V49" s="46" t="s">
        <v>75</v>
      </c>
      <c r="W49" s="68" t="s">
        <v>1764</v>
      </c>
      <c r="X49" s="230">
        <v>0.27083333333333331</v>
      </c>
      <c r="Y49" s="232">
        <v>45226</v>
      </c>
      <c r="Z49" s="233"/>
      <c r="AA49" s="81">
        <v>45336</v>
      </c>
      <c r="AB49" s="228"/>
      <c r="AC49" s="238">
        <v>45334</v>
      </c>
      <c r="AD49" s="68" t="s">
        <v>103</v>
      </c>
      <c r="AE49" s="68" t="s">
        <v>181</v>
      </c>
      <c r="AF49" s="68" t="s">
        <v>1765</v>
      </c>
      <c r="AG49" s="54"/>
      <c r="AH49" s="205" t="s">
        <v>1766</v>
      </c>
      <c r="AI49" s="54"/>
      <c r="AJ49" s="54"/>
      <c r="AK49" s="54"/>
      <c r="AL49" s="54"/>
      <c r="AM49" s="54"/>
      <c r="AN49" s="54"/>
      <c r="AO49" s="54"/>
      <c r="AP49" s="54"/>
      <c r="AQ49" s="54"/>
      <c r="AR49" s="54"/>
      <c r="AS49" s="54"/>
      <c r="AT49" s="54"/>
      <c r="AU49" s="54"/>
    </row>
    <row r="50" spans="1:47" ht="12.75">
      <c r="A50" s="598">
        <v>45</v>
      </c>
      <c r="B50" s="170" t="s">
        <v>1767</v>
      </c>
      <c r="C50" s="133" t="s">
        <v>62</v>
      </c>
      <c r="D50" s="714">
        <v>41362</v>
      </c>
      <c r="E50" s="133" t="s">
        <v>1768</v>
      </c>
      <c r="F50" s="133" t="s">
        <v>1769</v>
      </c>
      <c r="G50" s="133" t="s">
        <v>170</v>
      </c>
      <c r="H50" s="133" t="s">
        <v>91</v>
      </c>
      <c r="I50" s="133" t="s">
        <v>1770</v>
      </c>
      <c r="J50" s="133" t="s">
        <v>1273</v>
      </c>
      <c r="K50" s="133" t="s">
        <v>1771</v>
      </c>
      <c r="L50" s="722" t="s">
        <v>1772</v>
      </c>
      <c r="M50" s="704"/>
      <c r="N50" s="420"/>
      <c r="O50" s="286">
        <v>10</v>
      </c>
      <c r="P50" s="286">
        <v>10</v>
      </c>
      <c r="Q50" s="715">
        <v>0.99930555555555556</v>
      </c>
      <c r="R50" s="420"/>
      <c r="S50" s="420"/>
      <c r="T50" s="286">
        <v>3</v>
      </c>
      <c r="U50" s="286">
        <v>3</v>
      </c>
      <c r="V50" s="287" t="s">
        <v>98</v>
      </c>
      <c r="W50" s="716" t="s">
        <v>1773</v>
      </c>
      <c r="X50" s="707">
        <v>0.79166666666666663</v>
      </c>
      <c r="Y50" s="708">
        <v>45209</v>
      </c>
      <c r="Z50" s="717"/>
      <c r="AA50" s="139">
        <v>45337</v>
      </c>
      <c r="AB50" s="420"/>
      <c r="AC50" s="711">
        <v>45335</v>
      </c>
      <c r="AD50" s="133" t="s">
        <v>1670</v>
      </c>
      <c r="AE50" s="133" t="s">
        <v>82</v>
      </c>
      <c r="AF50" s="133" t="s">
        <v>1774</v>
      </c>
      <c r="AG50" s="112"/>
      <c r="AH50" s="97" t="s">
        <v>1775</v>
      </c>
      <c r="AI50" s="67"/>
      <c r="AJ50" s="67"/>
      <c r="AK50" s="67"/>
      <c r="AL50" s="67"/>
      <c r="AM50" s="67"/>
      <c r="AN50" s="67"/>
      <c r="AO50" s="67"/>
      <c r="AP50" s="67"/>
      <c r="AQ50" s="67"/>
      <c r="AR50" s="67"/>
      <c r="AS50" s="67"/>
      <c r="AT50" s="67"/>
      <c r="AU50" s="67"/>
    </row>
    <row r="51" spans="1:47" ht="14.25">
      <c r="A51" s="123">
        <v>46</v>
      </c>
      <c r="B51" s="723" t="s">
        <v>1776</v>
      </c>
      <c r="C51" s="724" t="s">
        <v>62</v>
      </c>
      <c r="D51" s="725" t="s">
        <v>1777</v>
      </c>
      <c r="E51" s="724"/>
      <c r="F51" s="724" t="s">
        <v>1778</v>
      </c>
      <c r="G51" s="724" t="s">
        <v>170</v>
      </c>
      <c r="H51" s="724" t="s">
        <v>243</v>
      </c>
      <c r="I51" s="724"/>
      <c r="J51" s="726" t="s">
        <v>1779</v>
      </c>
      <c r="K51" s="727" t="s">
        <v>1780</v>
      </c>
      <c r="L51" s="724" t="s">
        <v>71</v>
      </c>
      <c r="M51" s="704"/>
      <c r="N51" s="420"/>
      <c r="O51" s="286">
        <v>3</v>
      </c>
      <c r="P51" s="286">
        <v>3</v>
      </c>
      <c r="Q51" s="728">
        <v>0.25</v>
      </c>
      <c r="R51" s="420"/>
      <c r="S51" s="420"/>
      <c r="T51" s="286">
        <v>1</v>
      </c>
      <c r="U51" s="286">
        <v>1</v>
      </c>
      <c r="V51" s="287" t="s">
        <v>75</v>
      </c>
      <c r="W51" s="729" t="s">
        <v>1781</v>
      </c>
      <c r="X51" s="730">
        <v>0.70833333333333337</v>
      </c>
      <c r="Y51" s="731">
        <v>45315</v>
      </c>
      <c r="Z51" s="732"/>
      <c r="AA51" s="733">
        <v>45345</v>
      </c>
      <c r="AB51" s="420"/>
      <c r="AC51" s="734">
        <v>45343</v>
      </c>
      <c r="AD51" s="724" t="s">
        <v>119</v>
      </c>
      <c r="AE51" s="724" t="s">
        <v>353</v>
      </c>
      <c r="AF51" s="724"/>
      <c r="AG51" s="114"/>
      <c r="AH51" s="726" t="s">
        <v>1782</v>
      </c>
      <c r="AI51" s="67"/>
      <c r="AJ51" s="67"/>
      <c r="AK51" s="67"/>
      <c r="AL51" s="67"/>
      <c r="AM51" s="67"/>
      <c r="AN51" s="67"/>
      <c r="AO51" s="67"/>
      <c r="AP51" s="67"/>
      <c r="AQ51" s="67"/>
      <c r="AR51" s="67"/>
      <c r="AS51" s="67"/>
      <c r="AT51" s="67"/>
      <c r="AU51" s="67"/>
    </row>
    <row r="52" spans="1:47" ht="12.75">
      <c r="A52" s="598">
        <v>47</v>
      </c>
      <c r="B52" s="385" t="s">
        <v>1783</v>
      </c>
      <c r="C52" s="359" t="s">
        <v>62</v>
      </c>
      <c r="D52" s="735" t="s">
        <v>1784</v>
      </c>
      <c r="E52" s="359" t="s">
        <v>1785</v>
      </c>
      <c r="F52" s="359" t="s">
        <v>1786</v>
      </c>
      <c r="G52" s="359" t="s">
        <v>90</v>
      </c>
      <c r="H52" s="359" t="s">
        <v>218</v>
      </c>
      <c r="I52" s="359" t="s">
        <v>1787</v>
      </c>
      <c r="J52" s="359" t="s">
        <v>1525</v>
      </c>
      <c r="K52" s="359" t="s">
        <v>1788</v>
      </c>
      <c r="L52" s="359" t="s">
        <v>1789</v>
      </c>
      <c r="M52" s="704"/>
      <c r="N52" s="420"/>
      <c r="O52" s="45">
        <v>3</v>
      </c>
      <c r="P52" s="287">
        <v>3</v>
      </c>
      <c r="Q52" s="721">
        <v>0.99930555555555556</v>
      </c>
      <c r="R52" s="420"/>
      <c r="S52" s="420"/>
      <c r="T52" s="46">
        <v>1</v>
      </c>
      <c r="U52" s="287">
        <v>1</v>
      </c>
      <c r="V52" s="72" t="s">
        <v>1790</v>
      </c>
      <c r="W52" s="171" t="s">
        <v>1791</v>
      </c>
      <c r="X52" s="736">
        <v>0.64583333333333337</v>
      </c>
      <c r="Y52" s="737">
        <v>45260</v>
      </c>
      <c r="Z52" s="738"/>
      <c r="AA52" s="739">
        <v>45349</v>
      </c>
      <c r="AB52" s="740"/>
      <c r="AC52" s="711">
        <v>45348</v>
      </c>
      <c r="AD52" s="359" t="s">
        <v>1792</v>
      </c>
      <c r="AE52" s="171" t="s">
        <v>1793</v>
      </c>
      <c r="AF52" s="171" t="s">
        <v>1794</v>
      </c>
      <c r="AG52" s="136"/>
      <c r="AH52" s="55" t="s">
        <v>1795</v>
      </c>
    </row>
    <row r="53" spans="1:47" ht="12.75">
      <c r="A53" s="123">
        <v>48</v>
      </c>
      <c r="B53" s="142" t="s">
        <v>1701</v>
      </c>
      <c r="C53" s="394" t="s">
        <v>62</v>
      </c>
      <c r="D53" s="394" t="s">
        <v>1702</v>
      </c>
      <c r="E53" s="741" t="s">
        <v>1796</v>
      </c>
      <c r="F53" s="394" t="s">
        <v>1797</v>
      </c>
      <c r="G53" s="394" t="s">
        <v>66</v>
      </c>
      <c r="H53" s="394" t="s">
        <v>218</v>
      </c>
      <c r="I53" s="394" t="s">
        <v>1798</v>
      </c>
      <c r="J53" s="394" t="s">
        <v>69</v>
      </c>
      <c r="K53" s="394" t="s">
        <v>1799</v>
      </c>
      <c r="L53" s="394" t="s">
        <v>1800</v>
      </c>
      <c r="M53" s="742" t="s">
        <v>74</v>
      </c>
      <c r="N53" s="412" t="s">
        <v>74</v>
      </c>
      <c r="O53" s="412"/>
      <c r="P53" s="403">
        <v>3</v>
      </c>
      <c r="Q53" s="403">
        <v>3</v>
      </c>
      <c r="R53" s="412" t="s">
        <v>74</v>
      </c>
      <c r="S53" s="412" t="s">
        <v>74</v>
      </c>
      <c r="T53" s="403">
        <v>1</v>
      </c>
      <c r="U53" s="403">
        <v>1</v>
      </c>
      <c r="V53" s="412" t="s">
        <v>439</v>
      </c>
      <c r="W53" s="394" t="s">
        <v>1801</v>
      </c>
      <c r="X53" s="741" t="s">
        <v>833</v>
      </c>
      <c r="Y53" s="741" t="s">
        <v>1802</v>
      </c>
      <c r="Z53" s="432">
        <v>109900</v>
      </c>
      <c r="AA53" s="741" t="s">
        <v>1803</v>
      </c>
      <c r="AB53" s="412" t="s">
        <v>74</v>
      </c>
      <c r="AC53" s="511">
        <v>45355</v>
      </c>
      <c r="AD53" s="394" t="s">
        <v>1706</v>
      </c>
      <c r="AE53" s="394" t="s">
        <v>1804</v>
      </c>
      <c r="AF53" s="394"/>
      <c r="AH53" s="598" t="s">
        <v>1805</v>
      </c>
    </row>
    <row r="54" spans="1:47" ht="12.75">
      <c r="A54" s="598">
        <v>49</v>
      </c>
      <c r="B54" s="743" t="s">
        <v>1806</v>
      </c>
      <c r="C54" s="744" t="s">
        <v>62</v>
      </c>
      <c r="D54" s="745" t="s">
        <v>1807</v>
      </c>
      <c r="E54" s="745" t="s">
        <v>1808</v>
      </c>
      <c r="F54" s="744" t="s">
        <v>1684</v>
      </c>
      <c r="G54" s="744" t="s">
        <v>170</v>
      </c>
      <c r="H54" s="744" t="s">
        <v>537</v>
      </c>
      <c r="I54" s="744" t="s">
        <v>1586</v>
      </c>
      <c r="J54" s="744" t="s">
        <v>1350</v>
      </c>
      <c r="K54" s="744" t="s">
        <v>1809</v>
      </c>
      <c r="L54" s="744" t="s">
        <v>71</v>
      </c>
      <c r="M54" s="746" t="s">
        <v>74</v>
      </c>
      <c r="N54" s="747">
        <v>45355</v>
      </c>
      <c r="O54" s="748"/>
      <c r="P54" s="749">
        <v>5</v>
      </c>
      <c r="Q54" s="749">
        <v>5</v>
      </c>
      <c r="R54" s="750" t="s">
        <v>74</v>
      </c>
      <c r="S54" s="750" t="s">
        <v>74</v>
      </c>
      <c r="T54" s="749">
        <v>3</v>
      </c>
      <c r="U54" s="749">
        <v>3</v>
      </c>
      <c r="V54" s="750" t="s">
        <v>1810</v>
      </c>
      <c r="W54" s="744" t="s">
        <v>1811</v>
      </c>
      <c r="X54" s="751" t="s">
        <v>1812</v>
      </c>
      <c r="Y54" s="752">
        <v>45259</v>
      </c>
      <c r="Z54" s="744"/>
      <c r="AA54" s="752">
        <v>45362</v>
      </c>
      <c r="AB54" s="750"/>
      <c r="AC54" s="753">
        <v>45359</v>
      </c>
      <c r="AD54" s="744" t="s">
        <v>1813</v>
      </c>
      <c r="AE54" s="744"/>
      <c r="AF54" s="744"/>
      <c r="AH54" s="68" t="s">
        <v>1814</v>
      </c>
    </row>
    <row r="55" spans="1:47" ht="12.75">
      <c r="A55" s="123">
        <v>50</v>
      </c>
      <c r="B55" s="51" t="s">
        <v>1815</v>
      </c>
      <c r="C55" s="268" t="s">
        <v>86</v>
      </c>
      <c r="D55" s="593" t="s">
        <v>1816</v>
      </c>
      <c r="E55" s="268" t="s">
        <v>1817</v>
      </c>
      <c r="F55" s="268" t="s">
        <v>1818</v>
      </c>
      <c r="G55" s="268" t="s">
        <v>66</v>
      </c>
      <c r="H55" s="268" t="s">
        <v>91</v>
      </c>
      <c r="I55" s="268" t="s">
        <v>1819</v>
      </c>
      <c r="J55" s="268" t="s">
        <v>426</v>
      </c>
      <c r="K55" s="268" t="s">
        <v>1820</v>
      </c>
      <c r="L55" s="268" t="s">
        <v>278</v>
      </c>
      <c r="M55" s="742"/>
      <c r="N55" s="273">
        <v>45352</v>
      </c>
      <c r="O55" s="262"/>
      <c r="P55" s="403">
        <v>11</v>
      </c>
      <c r="Q55" s="403">
        <v>12</v>
      </c>
      <c r="R55" s="412" t="s">
        <v>74</v>
      </c>
      <c r="S55" s="412" t="s">
        <v>74</v>
      </c>
      <c r="T55" s="403">
        <v>3</v>
      </c>
      <c r="U55" s="403">
        <v>3</v>
      </c>
      <c r="V55" s="412" t="s">
        <v>98</v>
      </c>
      <c r="W55" s="268" t="s">
        <v>264</v>
      </c>
      <c r="X55" s="593" t="s">
        <v>265</v>
      </c>
      <c r="Y55" s="593" t="s">
        <v>1821</v>
      </c>
      <c r="Z55" s="268"/>
      <c r="AA55" s="339">
        <v>45364</v>
      </c>
      <c r="AB55" s="754" t="s">
        <v>1822</v>
      </c>
      <c r="AC55" s="511">
        <v>45363</v>
      </c>
      <c r="AD55" s="268" t="s">
        <v>1116</v>
      </c>
      <c r="AE55" s="268" t="s">
        <v>181</v>
      </c>
      <c r="AF55" s="268"/>
      <c r="AH55" s="38" t="s">
        <v>1823</v>
      </c>
    </row>
    <row r="56" spans="1:47" ht="14.25">
      <c r="A56" s="598">
        <v>51</v>
      </c>
      <c r="B56" s="195" t="s">
        <v>1824</v>
      </c>
      <c r="C56" s="534" t="s">
        <v>86</v>
      </c>
      <c r="D56" s="534" t="s">
        <v>1825</v>
      </c>
      <c r="E56" s="534" t="s">
        <v>1826</v>
      </c>
      <c r="F56" s="534" t="s">
        <v>1827</v>
      </c>
      <c r="G56" s="534" t="s">
        <v>242</v>
      </c>
      <c r="H56" s="534" t="s">
        <v>243</v>
      </c>
      <c r="I56" s="534" t="s">
        <v>425</v>
      </c>
      <c r="J56" s="534" t="s">
        <v>1261</v>
      </c>
      <c r="K56" s="755" t="s">
        <v>1828</v>
      </c>
      <c r="L56" s="268" t="s">
        <v>318</v>
      </c>
      <c r="M56" s="742" t="s">
        <v>74</v>
      </c>
      <c r="N56" s="412" t="s">
        <v>74</v>
      </c>
      <c r="O56" s="412"/>
      <c r="P56" s="403">
        <v>5</v>
      </c>
      <c r="Q56" s="403">
        <v>5</v>
      </c>
      <c r="R56" s="412" t="s">
        <v>74</v>
      </c>
      <c r="S56" s="412" t="s">
        <v>74</v>
      </c>
      <c r="T56" s="403">
        <v>3</v>
      </c>
      <c r="U56" s="403">
        <v>3</v>
      </c>
      <c r="V56" s="412" t="s">
        <v>1810</v>
      </c>
      <c r="W56" s="534" t="s">
        <v>1829</v>
      </c>
      <c r="X56" s="756" t="s">
        <v>349</v>
      </c>
      <c r="Y56" s="756" t="s">
        <v>1830</v>
      </c>
      <c r="Z56" s="757"/>
      <c r="AA56" s="756" t="s">
        <v>1831</v>
      </c>
      <c r="AB56" s="412" t="s">
        <v>74</v>
      </c>
      <c r="AC56" s="527">
        <v>45366</v>
      </c>
      <c r="AD56" s="534" t="s">
        <v>1832</v>
      </c>
      <c r="AE56" s="534" t="s">
        <v>140</v>
      </c>
      <c r="AF56" s="758" t="s">
        <v>1833</v>
      </c>
      <c r="AG56" s="656"/>
      <c r="AH56" s="68" t="s">
        <v>1834</v>
      </c>
    </row>
    <row r="57" spans="1:47" ht="25.5">
      <c r="A57" s="123">
        <v>52</v>
      </c>
      <c r="B57" s="759" t="s">
        <v>1835</v>
      </c>
      <c r="C57" s="534" t="s">
        <v>62</v>
      </c>
      <c r="D57" s="534" t="s">
        <v>1836</v>
      </c>
      <c r="E57" s="760" t="s">
        <v>1837</v>
      </c>
      <c r="F57" s="534" t="s">
        <v>1838</v>
      </c>
      <c r="G57" s="534" t="s">
        <v>170</v>
      </c>
      <c r="H57" s="534" t="s">
        <v>218</v>
      </c>
      <c r="I57" s="534" t="s">
        <v>1839</v>
      </c>
      <c r="J57" s="534" t="s">
        <v>426</v>
      </c>
      <c r="K57" s="761" t="s">
        <v>1840</v>
      </c>
      <c r="L57" s="762" t="s">
        <v>71</v>
      </c>
      <c r="M57" s="742"/>
      <c r="N57" s="273">
        <v>45355</v>
      </c>
      <c r="O57" s="412" t="s">
        <v>74</v>
      </c>
      <c r="P57" s="403">
        <v>2</v>
      </c>
      <c r="Q57" s="403">
        <v>3</v>
      </c>
      <c r="R57" s="412" t="s">
        <v>74</v>
      </c>
      <c r="S57" s="412" t="s">
        <v>74</v>
      </c>
      <c r="T57" s="403">
        <v>1</v>
      </c>
      <c r="U57" s="403">
        <v>1</v>
      </c>
      <c r="V57" s="412" t="s">
        <v>439</v>
      </c>
      <c r="W57" s="534" t="s">
        <v>982</v>
      </c>
      <c r="X57" s="756" t="s">
        <v>983</v>
      </c>
      <c r="Y57" s="756" t="s">
        <v>1841</v>
      </c>
      <c r="Z57" s="268" t="s">
        <v>74</v>
      </c>
      <c r="AA57" s="756" t="s">
        <v>1842</v>
      </c>
      <c r="AB57" s="763" t="s">
        <v>1843</v>
      </c>
      <c r="AC57" s="511">
        <v>45373</v>
      </c>
      <c r="AD57" s="534" t="s">
        <v>119</v>
      </c>
      <c r="AE57" s="534" t="s">
        <v>353</v>
      </c>
      <c r="AF57" s="534"/>
      <c r="AH57" s="68" t="s">
        <v>1844</v>
      </c>
    </row>
    <row r="58" spans="1:47" ht="14.25">
      <c r="A58" s="598">
        <v>53</v>
      </c>
      <c r="B58" s="764" t="s">
        <v>1845</v>
      </c>
      <c r="C58" s="765" t="s">
        <v>86</v>
      </c>
      <c r="D58" s="724" t="s">
        <v>1846</v>
      </c>
      <c r="E58" s="765" t="s">
        <v>1847</v>
      </c>
      <c r="F58" s="766" t="s">
        <v>1325</v>
      </c>
      <c r="G58" s="765" t="s">
        <v>90</v>
      </c>
      <c r="H58" s="765" t="s">
        <v>218</v>
      </c>
      <c r="I58" s="765" t="s">
        <v>1848</v>
      </c>
      <c r="J58" s="765" t="s">
        <v>1849</v>
      </c>
      <c r="K58" s="766" t="s">
        <v>1326</v>
      </c>
      <c r="L58" s="765" t="s">
        <v>71</v>
      </c>
      <c r="M58" s="698"/>
      <c r="N58" s="411"/>
      <c r="O58" s="411"/>
      <c r="P58" s="263">
        <v>7</v>
      </c>
      <c r="Q58" s="263">
        <v>7</v>
      </c>
      <c r="R58" s="411"/>
      <c r="S58" s="411"/>
      <c r="T58" s="263">
        <v>3</v>
      </c>
      <c r="U58" s="263">
        <v>3</v>
      </c>
      <c r="V58" s="264" t="s">
        <v>75</v>
      </c>
      <c r="W58" s="765" t="s">
        <v>1850</v>
      </c>
      <c r="X58" s="536">
        <v>0.64583333333333337</v>
      </c>
      <c r="Y58" s="537">
        <v>45422</v>
      </c>
      <c r="Z58" s="538"/>
      <c r="AA58" s="539">
        <v>45504</v>
      </c>
      <c r="AB58" s="264" t="s">
        <v>1</v>
      </c>
      <c r="AC58" s="767"/>
      <c r="AD58" s="765" t="s">
        <v>1851</v>
      </c>
      <c r="AE58" s="765" t="s">
        <v>1852</v>
      </c>
      <c r="AF58" s="765"/>
      <c r="AH58" s="68"/>
    </row>
    <row r="59" spans="1:47" ht="12.75">
      <c r="A59" s="123">
        <v>54</v>
      </c>
      <c r="B59" s="138" t="s">
        <v>1853</v>
      </c>
      <c r="C59" s="97" t="s">
        <v>62</v>
      </c>
      <c r="D59" s="97" t="s">
        <v>1854</v>
      </c>
      <c r="E59" s="97" t="s">
        <v>1855</v>
      </c>
      <c r="F59" s="97" t="s">
        <v>1856</v>
      </c>
      <c r="G59" s="97" t="s">
        <v>90</v>
      </c>
      <c r="H59" s="97" t="s">
        <v>218</v>
      </c>
      <c r="I59" s="97" t="s">
        <v>766</v>
      </c>
      <c r="J59" s="97" t="s">
        <v>69</v>
      </c>
      <c r="K59" s="97" t="s">
        <v>1857</v>
      </c>
      <c r="L59" s="98" t="s">
        <v>131</v>
      </c>
      <c r="M59" s="125" t="s">
        <v>74</v>
      </c>
      <c r="N59" s="72" t="s">
        <v>74</v>
      </c>
      <c r="O59" s="72" t="s">
        <v>74</v>
      </c>
      <c r="P59" s="126">
        <v>7</v>
      </c>
      <c r="Q59" s="126">
        <v>7</v>
      </c>
      <c r="R59" s="72" t="s">
        <v>74</v>
      </c>
      <c r="S59" s="72" t="s">
        <v>74</v>
      </c>
      <c r="T59" s="126">
        <v>3</v>
      </c>
      <c r="U59" s="126">
        <v>3</v>
      </c>
      <c r="V59" s="72" t="s">
        <v>75</v>
      </c>
      <c r="W59" s="716" t="s">
        <v>982</v>
      </c>
      <c r="X59" s="80" t="s">
        <v>983</v>
      </c>
      <c r="Y59" s="80" t="s">
        <v>1858</v>
      </c>
      <c r="Z59" s="108" t="s">
        <v>74</v>
      </c>
      <c r="AA59" s="80" t="s">
        <v>1859</v>
      </c>
      <c r="AB59" s="144" t="s">
        <v>1859</v>
      </c>
      <c r="AC59" s="711">
        <v>45376</v>
      </c>
      <c r="AD59" s="133" t="s">
        <v>139</v>
      </c>
      <c r="AE59" s="133"/>
      <c r="AF59" s="133"/>
      <c r="AH59" s="68" t="s">
        <v>1860</v>
      </c>
    </row>
    <row r="60" spans="1:47" ht="25.5">
      <c r="A60" s="598">
        <v>55</v>
      </c>
      <c r="B60" s="55" t="s">
        <v>1861</v>
      </c>
      <c r="C60" s="55" t="s">
        <v>62</v>
      </c>
      <c r="D60" s="55" t="s">
        <v>1862</v>
      </c>
      <c r="E60" s="55" t="s">
        <v>1863</v>
      </c>
      <c r="F60" s="40" t="s">
        <v>1864</v>
      </c>
      <c r="G60" s="55" t="s">
        <v>66</v>
      </c>
      <c r="H60" s="68" t="s">
        <v>537</v>
      </c>
      <c r="I60" s="55" t="s">
        <v>494</v>
      </c>
      <c r="J60" s="55" t="s">
        <v>426</v>
      </c>
      <c r="K60" s="55" t="s">
        <v>1865</v>
      </c>
      <c r="L60" s="42" t="s">
        <v>71</v>
      </c>
      <c r="M60" s="60" t="s">
        <v>74</v>
      </c>
      <c r="N60" s="62" t="s">
        <v>74</v>
      </c>
      <c r="O60" s="62"/>
      <c r="P60" s="45">
        <v>5</v>
      </c>
      <c r="Q60" s="62">
        <v>5</v>
      </c>
      <c r="R60" s="62" t="s">
        <v>74</v>
      </c>
      <c r="S60" s="62" t="s">
        <v>1866</v>
      </c>
      <c r="T60" s="46">
        <v>3</v>
      </c>
      <c r="U60" s="62">
        <v>3</v>
      </c>
      <c r="V60" s="62" t="s">
        <v>1867</v>
      </c>
      <c r="W60" s="55" t="s">
        <v>1868</v>
      </c>
      <c r="X60" s="69" t="s">
        <v>392</v>
      </c>
      <c r="Y60" s="69" t="s">
        <v>1869</v>
      </c>
      <c r="Z60" s="55" t="s">
        <v>74</v>
      </c>
      <c r="AA60" s="768">
        <v>45373</v>
      </c>
      <c r="AB60" s="61">
        <v>45380</v>
      </c>
      <c r="AC60" s="769">
        <v>45378</v>
      </c>
      <c r="AD60" s="55" t="s">
        <v>1870</v>
      </c>
      <c r="AE60" s="68" t="s">
        <v>181</v>
      </c>
      <c r="AF60" s="55"/>
      <c r="AG60" s="67"/>
      <c r="AH60" s="68" t="s">
        <v>1871</v>
      </c>
    </row>
    <row r="61" spans="1:47" ht="25.5">
      <c r="A61" s="123">
        <v>56</v>
      </c>
      <c r="B61" s="195" t="s">
        <v>1872</v>
      </c>
      <c r="C61" s="534" t="s">
        <v>62</v>
      </c>
      <c r="D61" s="534" t="s">
        <v>1873</v>
      </c>
      <c r="E61" s="534" t="s">
        <v>1874</v>
      </c>
      <c r="F61" s="770" t="s">
        <v>1875</v>
      </c>
      <c r="G61" s="534" t="s">
        <v>170</v>
      </c>
      <c r="H61" s="534" t="s">
        <v>243</v>
      </c>
      <c r="I61" s="534" t="s">
        <v>1014</v>
      </c>
      <c r="J61" s="534" t="s">
        <v>69</v>
      </c>
      <c r="K61" s="534" t="s">
        <v>1876</v>
      </c>
      <c r="L61" s="762" t="s">
        <v>71</v>
      </c>
      <c r="M61" s="742"/>
      <c r="N61" s="754" t="s">
        <v>1877</v>
      </c>
      <c r="O61" s="412" t="s">
        <v>74</v>
      </c>
      <c r="P61" s="403">
        <v>0</v>
      </c>
      <c r="Q61" s="403">
        <v>2</v>
      </c>
      <c r="R61" s="412" t="s">
        <v>74</v>
      </c>
      <c r="S61" s="412" t="s">
        <v>74</v>
      </c>
      <c r="T61" s="403">
        <v>1</v>
      </c>
      <c r="U61" s="403">
        <v>1</v>
      </c>
      <c r="V61" s="412" t="s">
        <v>1723</v>
      </c>
      <c r="W61" s="534" t="s">
        <v>1878</v>
      </c>
      <c r="X61" s="756" t="s">
        <v>392</v>
      </c>
      <c r="Y61" s="756" t="s">
        <v>1879</v>
      </c>
      <c r="Z61" s="534" t="s">
        <v>74</v>
      </c>
      <c r="AA61" s="756" t="s">
        <v>1880</v>
      </c>
      <c r="AB61" s="754" t="s">
        <v>1881</v>
      </c>
      <c r="AC61" s="511">
        <v>45383</v>
      </c>
      <c r="AD61" s="534" t="s">
        <v>119</v>
      </c>
      <c r="AE61" s="534" t="s">
        <v>181</v>
      </c>
      <c r="AF61" s="534"/>
      <c r="AH61" s="40" t="s">
        <v>1882</v>
      </c>
    </row>
    <row r="62" spans="1:47" ht="25.5">
      <c r="A62" s="598">
        <v>57</v>
      </c>
      <c r="B62" s="138" t="s">
        <v>1883</v>
      </c>
      <c r="C62" s="97" t="s">
        <v>86</v>
      </c>
      <c r="D62" s="80" t="s">
        <v>1884</v>
      </c>
      <c r="E62" s="97" t="s">
        <v>1885</v>
      </c>
      <c r="F62" s="97" t="s">
        <v>1886</v>
      </c>
      <c r="G62" s="97" t="s">
        <v>66</v>
      </c>
      <c r="H62" s="97" t="s">
        <v>218</v>
      </c>
      <c r="I62" s="97" t="s">
        <v>1014</v>
      </c>
      <c r="J62" s="97" t="s">
        <v>1779</v>
      </c>
      <c r="K62" s="97" t="s">
        <v>1887</v>
      </c>
      <c r="L62" s="98" t="s">
        <v>71</v>
      </c>
      <c r="M62" s="125"/>
      <c r="N62" s="72" t="s">
        <v>1888</v>
      </c>
      <c r="O62" s="72" t="s">
        <v>74</v>
      </c>
      <c r="P62" s="126">
        <v>5</v>
      </c>
      <c r="Q62" s="126">
        <v>7</v>
      </c>
      <c r="R62" s="72" t="s">
        <v>74</v>
      </c>
      <c r="S62" s="72" t="s">
        <v>74</v>
      </c>
      <c r="T62" s="126">
        <v>3</v>
      </c>
      <c r="U62" s="126">
        <v>3</v>
      </c>
      <c r="V62" s="72" t="s">
        <v>1889</v>
      </c>
      <c r="W62" s="716" t="s">
        <v>1890</v>
      </c>
      <c r="X62" s="80" t="s">
        <v>1891</v>
      </c>
      <c r="Y62" s="80" t="s">
        <v>1892</v>
      </c>
      <c r="Z62" s="80" t="s">
        <v>79</v>
      </c>
      <c r="AA62" s="80" t="s">
        <v>1893</v>
      </c>
      <c r="AB62" s="144" t="s">
        <v>1894</v>
      </c>
      <c r="AC62" s="711">
        <v>45384</v>
      </c>
      <c r="AD62" s="133" t="s">
        <v>857</v>
      </c>
      <c r="AE62" s="133" t="s">
        <v>181</v>
      </c>
      <c r="AF62" s="155" t="s">
        <v>1895</v>
      </c>
      <c r="AH62" s="123" t="s">
        <v>1896</v>
      </c>
    </row>
    <row r="63" spans="1:47" ht="25.5">
      <c r="A63" s="123">
        <v>58</v>
      </c>
      <c r="B63" s="39" t="s">
        <v>1664</v>
      </c>
      <c r="C63" s="40" t="s">
        <v>62</v>
      </c>
      <c r="D63" s="40" t="s">
        <v>1665</v>
      </c>
      <c r="E63" s="41" t="s">
        <v>1897</v>
      </c>
      <c r="F63" s="40" t="s">
        <v>1666</v>
      </c>
      <c r="G63" s="40" t="s">
        <v>170</v>
      </c>
      <c r="H63" s="40" t="s">
        <v>243</v>
      </c>
      <c r="I63" s="40" t="s">
        <v>1667</v>
      </c>
      <c r="J63" s="40" t="s">
        <v>1898</v>
      </c>
      <c r="K63" s="40" t="s">
        <v>1668</v>
      </c>
      <c r="L63" s="91" t="s">
        <v>71</v>
      </c>
      <c r="M63" s="43" t="s">
        <v>74</v>
      </c>
      <c r="N63" s="45" t="s">
        <v>74</v>
      </c>
      <c r="O63" s="45"/>
      <c r="P63" s="115">
        <v>5</v>
      </c>
      <c r="Q63" s="115">
        <v>5</v>
      </c>
      <c r="R63" s="45" t="s">
        <v>74</v>
      </c>
      <c r="S63" s="45" t="s">
        <v>74</v>
      </c>
      <c r="T63" s="115">
        <v>3</v>
      </c>
      <c r="U63" s="115">
        <v>3</v>
      </c>
      <c r="V63" s="45" t="s">
        <v>1723</v>
      </c>
      <c r="W63" s="771" t="s">
        <v>1899</v>
      </c>
      <c r="X63" s="41" t="s">
        <v>77</v>
      </c>
      <c r="Y63" s="41" t="s">
        <v>1900</v>
      </c>
      <c r="Z63" s="772">
        <v>69000</v>
      </c>
      <c r="AA63" s="41" t="s">
        <v>1901</v>
      </c>
      <c r="AB63" s="45" t="s">
        <v>74</v>
      </c>
      <c r="AC63" s="511">
        <v>45384</v>
      </c>
      <c r="AD63" s="50" t="s">
        <v>1670</v>
      </c>
      <c r="AE63" s="50" t="s">
        <v>210</v>
      </c>
      <c r="AF63" s="50" t="s">
        <v>1576</v>
      </c>
      <c r="AH63" s="123" t="s">
        <v>1902</v>
      </c>
    </row>
    <row r="64" spans="1:47" ht="12.75">
      <c r="A64" s="598">
        <v>59</v>
      </c>
      <c r="B64" s="138" t="s">
        <v>1903</v>
      </c>
      <c r="C64" s="97" t="s">
        <v>86</v>
      </c>
      <c r="D64" s="80" t="s">
        <v>1904</v>
      </c>
      <c r="E64" s="97" t="s">
        <v>74</v>
      </c>
      <c r="F64" s="97" t="s">
        <v>1905</v>
      </c>
      <c r="G64" s="97" t="s">
        <v>66</v>
      </c>
      <c r="H64" s="97" t="s">
        <v>91</v>
      </c>
      <c r="I64" s="97" t="s">
        <v>1819</v>
      </c>
      <c r="J64" s="97" t="s">
        <v>547</v>
      </c>
      <c r="K64" s="97" t="s">
        <v>1820</v>
      </c>
      <c r="L64" s="98" t="s">
        <v>345</v>
      </c>
      <c r="M64" s="125"/>
      <c r="N64" s="72" t="s">
        <v>1906</v>
      </c>
      <c r="O64" s="72" t="s">
        <v>1907</v>
      </c>
      <c r="P64" s="126">
        <v>8</v>
      </c>
      <c r="Q64" s="126">
        <v>12</v>
      </c>
      <c r="R64" s="72" t="s">
        <v>74</v>
      </c>
      <c r="S64" s="72" t="s">
        <v>74</v>
      </c>
      <c r="T64" s="126">
        <v>3</v>
      </c>
      <c r="U64" s="126">
        <v>3</v>
      </c>
      <c r="V64" s="72" t="s">
        <v>98</v>
      </c>
      <c r="W64" s="716" t="s">
        <v>498</v>
      </c>
      <c r="X64" s="80" t="s">
        <v>651</v>
      </c>
      <c r="Y64" s="80" t="s">
        <v>1908</v>
      </c>
      <c r="Z64" s="80" t="s">
        <v>101</v>
      </c>
      <c r="AA64" s="80" t="s">
        <v>1893</v>
      </c>
      <c r="AB64" s="144" t="s">
        <v>1909</v>
      </c>
      <c r="AC64" s="711">
        <v>45387</v>
      </c>
      <c r="AD64" s="97" t="s">
        <v>268</v>
      </c>
      <c r="AE64" s="50" t="s">
        <v>210</v>
      </c>
      <c r="AF64" s="133"/>
      <c r="AH64" s="123" t="s">
        <v>1910</v>
      </c>
    </row>
    <row r="65" spans="1:34" ht="12.75">
      <c r="A65" s="123">
        <v>60</v>
      </c>
      <c r="B65" s="138" t="s">
        <v>1591</v>
      </c>
      <c r="C65" s="97" t="s">
        <v>62</v>
      </c>
      <c r="D65" s="80" t="s">
        <v>1911</v>
      </c>
      <c r="E65" s="97" t="s">
        <v>1592</v>
      </c>
      <c r="F65" s="97" t="s">
        <v>1593</v>
      </c>
      <c r="G65" s="97" t="s">
        <v>66</v>
      </c>
      <c r="H65" s="97" t="s">
        <v>243</v>
      </c>
      <c r="I65" s="97" t="s">
        <v>1594</v>
      </c>
      <c r="J65" s="97" t="s">
        <v>69</v>
      </c>
      <c r="K65" s="97" t="s">
        <v>1595</v>
      </c>
      <c r="L65" s="98" t="s">
        <v>584</v>
      </c>
      <c r="M65" s="125" t="s">
        <v>74</v>
      </c>
      <c r="N65" s="72" t="s">
        <v>74</v>
      </c>
      <c r="O65" s="100">
        <v>45369</v>
      </c>
      <c r="P65" s="126">
        <v>5</v>
      </c>
      <c r="Q65" s="126">
        <v>5</v>
      </c>
      <c r="R65" s="72" t="s">
        <v>74</v>
      </c>
      <c r="S65" s="72" t="s">
        <v>74</v>
      </c>
      <c r="T65" s="126">
        <v>3</v>
      </c>
      <c r="U65" s="126">
        <v>3</v>
      </c>
      <c r="V65" s="72" t="s">
        <v>319</v>
      </c>
      <c r="W65" s="716" t="s">
        <v>1912</v>
      </c>
      <c r="X65" s="80" t="s">
        <v>136</v>
      </c>
      <c r="Y65" s="80" t="s">
        <v>1913</v>
      </c>
      <c r="Z65" s="103">
        <v>69000</v>
      </c>
      <c r="AA65" s="80" t="s">
        <v>1901</v>
      </c>
      <c r="AB65" s="100">
        <v>45390</v>
      </c>
      <c r="AC65" s="711">
        <v>45387</v>
      </c>
      <c r="AD65" s="133" t="s">
        <v>81</v>
      </c>
      <c r="AE65" s="133" t="s">
        <v>104</v>
      </c>
      <c r="AF65" s="133" t="s">
        <v>1597</v>
      </c>
      <c r="AH65" s="68" t="s">
        <v>1914</v>
      </c>
    </row>
    <row r="66" spans="1:34" ht="12.75">
      <c r="A66" s="598">
        <v>61</v>
      </c>
      <c r="B66" s="138" t="s">
        <v>1915</v>
      </c>
      <c r="C66" s="97" t="s">
        <v>86</v>
      </c>
      <c r="D66" s="97" t="s">
        <v>1916</v>
      </c>
      <c r="E66" s="97" t="s">
        <v>1917</v>
      </c>
      <c r="F66" s="97" t="s">
        <v>1918</v>
      </c>
      <c r="G66" s="97" t="s">
        <v>242</v>
      </c>
      <c r="H66" s="97" t="s">
        <v>243</v>
      </c>
      <c r="I66" s="97" t="s">
        <v>1919</v>
      </c>
      <c r="J66" s="97" t="s">
        <v>1261</v>
      </c>
      <c r="K66" s="97" t="s">
        <v>1920</v>
      </c>
      <c r="L66" s="98" t="s">
        <v>131</v>
      </c>
      <c r="M66" s="125"/>
      <c r="N66" s="72" t="s">
        <v>1921</v>
      </c>
      <c r="O66" s="144" t="s">
        <v>1822</v>
      </c>
      <c r="P66" s="126">
        <v>3</v>
      </c>
      <c r="Q66" s="126">
        <v>5</v>
      </c>
      <c r="R66" s="72" t="s">
        <v>74</v>
      </c>
      <c r="S66" s="72" t="s">
        <v>74</v>
      </c>
      <c r="T66" s="126">
        <v>3</v>
      </c>
      <c r="U66" s="126">
        <v>3</v>
      </c>
      <c r="V66" s="72" t="s">
        <v>1263</v>
      </c>
      <c r="W66" s="716" t="s">
        <v>1169</v>
      </c>
      <c r="X66" s="80" t="s">
        <v>177</v>
      </c>
      <c r="Y66" s="80" t="s">
        <v>1908</v>
      </c>
      <c r="Z66" s="108"/>
      <c r="AA66" s="80" t="s">
        <v>1922</v>
      </c>
      <c r="AB66" s="144" t="s">
        <v>1909</v>
      </c>
      <c r="AC66" s="711">
        <v>45387</v>
      </c>
      <c r="AD66" s="133" t="s">
        <v>1923</v>
      </c>
      <c r="AE66" s="133" t="s">
        <v>181</v>
      </c>
      <c r="AF66" s="722" t="s">
        <v>1924</v>
      </c>
      <c r="AH66" s="40" t="s">
        <v>1925</v>
      </c>
    </row>
    <row r="67" spans="1:34" ht="12.75">
      <c r="A67" s="123">
        <v>62</v>
      </c>
      <c r="B67" s="51" t="s">
        <v>1926</v>
      </c>
      <c r="C67" s="268" t="s">
        <v>62</v>
      </c>
      <c r="D67" s="268" t="s">
        <v>1927</v>
      </c>
      <c r="E67" s="268" t="s">
        <v>1928</v>
      </c>
      <c r="F67" s="268" t="s">
        <v>1929</v>
      </c>
      <c r="G67" s="268" t="s">
        <v>66</v>
      </c>
      <c r="H67" s="268" t="s">
        <v>537</v>
      </c>
      <c r="I67" s="268" t="s">
        <v>1930</v>
      </c>
      <c r="J67" s="268" t="s">
        <v>69</v>
      </c>
      <c r="K67" s="268" t="s">
        <v>1931</v>
      </c>
      <c r="L67" s="526" t="s">
        <v>318</v>
      </c>
      <c r="M67" s="742" t="s">
        <v>74</v>
      </c>
      <c r="N67" s="773" t="s">
        <v>1932</v>
      </c>
      <c r="O67" s="412"/>
      <c r="P67" s="403">
        <v>5</v>
      </c>
      <c r="Q67" s="403">
        <v>5</v>
      </c>
      <c r="R67" s="412" t="s">
        <v>74</v>
      </c>
      <c r="S67" s="412" t="s">
        <v>1933</v>
      </c>
      <c r="T67" s="403">
        <v>2</v>
      </c>
      <c r="U67" s="403">
        <v>3</v>
      </c>
      <c r="V67" s="412" t="s">
        <v>235</v>
      </c>
      <c r="W67" s="268" t="s">
        <v>1934</v>
      </c>
      <c r="X67" s="593" t="s">
        <v>349</v>
      </c>
      <c r="Y67" s="593" t="s">
        <v>1935</v>
      </c>
      <c r="Z67" s="593" t="s">
        <v>1936</v>
      </c>
      <c r="AA67" s="593" t="s">
        <v>1937</v>
      </c>
      <c r="AB67" s="273">
        <v>45400</v>
      </c>
      <c r="AC67" s="511">
        <v>45398</v>
      </c>
      <c r="AD67" s="268" t="s">
        <v>380</v>
      </c>
      <c r="AE67" s="268" t="s">
        <v>1938</v>
      </c>
      <c r="AF67" s="268" t="s">
        <v>381</v>
      </c>
      <c r="AH67" s="68" t="s">
        <v>1939</v>
      </c>
    </row>
    <row r="68" spans="1:34" ht="12.75">
      <c r="A68" s="598">
        <v>63</v>
      </c>
      <c r="B68" s="51" t="s">
        <v>1940</v>
      </c>
      <c r="C68" s="268" t="s">
        <v>86</v>
      </c>
      <c r="D68" s="268" t="s">
        <v>1941</v>
      </c>
      <c r="E68" s="268" t="s">
        <v>1942</v>
      </c>
      <c r="F68" s="268" t="s">
        <v>1943</v>
      </c>
      <c r="G68" s="268" t="s">
        <v>242</v>
      </c>
      <c r="H68" s="268" t="s">
        <v>218</v>
      </c>
      <c r="I68" s="268" t="s">
        <v>1944</v>
      </c>
      <c r="J68" s="268" t="s">
        <v>1945</v>
      </c>
      <c r="K68" s="268" t="s">
        <v>1946</v>
      </c>
      <c r="L68" s="526" t="s">
        <v>318</v>
      </c>
      <c r="M68" s="742"/>
      <c r="N68" s="273">
        <v>45392</v>
      </c>
      <c r="O68" s="754" t="s">
        <v>1831</v>
      </c>
      <c r="P68" s="403">
        <v>6</v>
      </c>
      <c r="Q68" s="403">
        <v>7</v>
      </c>
      <c r="R68" s="412" t="s">
        <v>74</v>
      </c>
      <c r="S68" s="412" t="s">
        <v>74</v>
      </c>
      <c r="T68" s="403">
        <v>3</v>
      </c>
      <c r="U68" s="403">
        <v>3</v>
      </c>
      <c r="V68" s="412" t="s">
        <v>75</v>
      </c>
      <c r="W68" s="268" t="s">
        <v>1947</v>
      </c>
      <c r="X68" s="593" t="s">
        <v>1948</v>
      </c>
      <c r="Y68" s="593" t="s">
        <v>1949</v>
      </c>
      <c r="Z68" s="593" t="s">
        <v>79</v>
      </c>
      <c r="AA68" s="593" t="s">
        <v>1950</v>
      </c>
      <c r="AB68" s="754" t="s">
        <v>1951</v>
      </c>
      <c r="AC68" s="511">
        <v>45400</v>
      </c>
      <c r="AD68" s="268" t="s">
        <v>1265</v>
      </c>
      <c r="AE68" s="268" t="s">
        <v>210</v>
      </c>
      <c r="AF68" s="268"/>
      <c r="AH68" s="68" t="s">
        <v>1952</v>
      </c>
    </row>
    <row r="69" spans="1:34" ht="51">
      <c r="A69" s="123">
        <v>64</v>
      </c>
      <c r="B69" s="51" t="s">
        <v>1845</v>
      </c>
      <c r="C69" s="268" t="s">
        <v>86</v>
      </c>
      <c r="D69" s="500" t="s">
        <v>1953</v>
      </c>
      <c r="E69" s="268"/>
      <c r="F69" s="268" t="s">
        <v>1954</v>
      </c>
      <c r="G69" s="268" t="s">
        <v>90</v>
      </c>
      <c r="H69" s="268" t="s">
        <v>243</v>
      </c>
      <c r="I69" s="268" t="s">
        <v>1219</v>
      </c>
      <c r="J69" s="268" t="s">
        <v>69</v>
      </c>
      <c r="K69" s="268" t="s">
        <v>1955</v>
      </c>
      <c r="L69" s="526" t="s">
        <v>1956</v>
      </c>
      <c r="M69" s="742"/>
      <c r="N69" s="412"/>
      <c r="O69" s="412"/>
      <c r="P69" s="403">
        <v>2</v>
      </c>
      <c r="Q69" s="403">
        <v>2</v>
      </c>
      <c r="R69" s="412"/>
      <c r="S69" s="412"/>
      <c r="T69" s="403">
        <v>1</v>
      </c>
      <c r="U69" s="403">
        <v>1</v>
      </c>
      <c r="V69" s="412" t="s">
        <v>1723</v>
      </c>
      <c r="W69" s="268" t="s">
        <v>1957</v>
      </c>
      <c r="X69" s="341">
        <v>0.29166666666666669</v>
      </c>
      <c r="Y69" s="339">
        <v>45398</v>
      </c>
      <c r="Z69" s="290">
        <v>69000</v>
      </c>
      <c r="AA69" s="339">
        <v>45421</v>
      </c>
      <c r="AB69" s="412"/>
      <c r="AC69" s="339">
        <v>45420</v>
      </c>
      <c r="AD69" s="268" t="s">
        <v>81</v>
      </c>
      <c r="AE69" s="268"/>
      <c r="AF69" s="268"/>
      <c r="AH69" s="68" t="s">
        <v>1958</v>
      </c>
    </row>
    <row r="70" spans="1:34" ht="12.75">
      <c r="A70" s="598">
        <v>65</v>
      </c>
      <c r="B70" s="51" t="s">
        <v>1959</v>
      </c>
      <c r="C70" s="268" t="s">
        <v>86</v>
      </c>
      <c r="D70" s="593" t="s">
        <v>1960</v>
      </c>
      <c r="E70" s="268" t="s">
        <v>1961</v>
      </c>
      <c r="F70" s="268" t="s">
        <v>1962</v>
      </c>
      <c r="G70" s="268" t="s">
        <v>90</v>
      </c>
      <c r="H70" s="268" t="s">
        <v>218</v>
      </c>
      <c r="I70" s="268" t="s">
        <v>1963</v>
      </c>
      <c r="J70" s="268" t="s">
        <v>1273</v>
      </c>
      <c r="K70" s="268" t="s">
        <v>1964</v>
      </c>
      <c r="L70" s="526" t="s">
        <v>131</v>
      </c>
      <c r="M70" s="742" t="s">
        <v>74</v>
      </c>
      <c r="N70" s="412" t="s">
        <v>74</v>
      </c>
      <c r="O70" s="412" t="s">
        <v>1965</v>
      </c>
      <c r="P70" s="403">
        <v>7</v>
      </c>
      <c r="Q70" s="403">
        <v>7</v>
      </c>
      <c r="R70" s="412" t="s">
        <v>74</v>
      </c>
      <c r="S70" s="412" t="s">
        <v>74</v>
      </c>
      <c r="T70" s="403">
        <v>3</v>
      </c>
      <c r="U70" s="403">
        <v>3</v>
      </c>
      <c r="V70" s="412" t="s">
        <v>75</v>
      </c>
      <c r="W70" s="268" t="s">
        <v>1966</v>
      </c>
      <c r="X70" s="593" t="s">
        <v>1967</v>
      </c>
      <c r="Y70" s="593" t="s">
        <v>1968</v>
      </c>
      <c r="Z70" s="593" t="s">
        <v>79</v>
      </c>
      <c r="AA70" s="593" t="s">
        <v>1969</v>
      </c>
      <c r="AB70" s="273">
        <v>45406</v>
      </c>
      <c r="AC70" s="511">
        <v>45405</v>
      </c>
      <c r="AD70" s="268" t="s">
        <v>847</v>
      </c>
      <c r="AE70" s="268" t="s">
        <v>442</v>
      </c>
      <c r="AF70" s="268"/>
      <c r="AH70" s="123" t="s">
        <v>1970</v>
      </c>
    </row>
    <row r="71" spans="1:34" ht="38.25">
      <c r="A71" s="123">
        <v>66</v>
      </c>
      <c r="B71" s="312" t="s">
        <v>1971</v>
      </c>
      <c r="C71" s="534" t="s">
        <v>62</v>
      </c>
      <c r="D71" s="774">
        <v>991203</v>
      </c>
      <c r="E71" s="534" t="s">
        <v>1972</v>
      </c>
      <c r="F71" s="534" t="s">
        <v>1973</v>
      </c>
      <c r="G71" s="534" t="s">
        <v>66</v>
      </c>
      <c r="H71" s="534" t="s">
        <v>218</v>
      </c>
      <c r="I71" s="534" t="s">
        <v>1974</v>
      </c>
      <c r="J71" s="534" t="s">
        <v>1350</v>
      </c>
      <c r="K71" s="534" t="s">
        <v>1975</v>
      </c>
      <c r="L71" s="762" t="s">
        <v>1976</v>
      </c>
      <c r="M71" s="698"/>
      <c r="N71" s="513">
        <v>45405</v>
      </c>
      <c r="O71" s="513">
        <v>45385</v>
      </c>
      <c r="P71" s="403">
        <v>2</v>
      </c>
      <c r="Q71" s="403">
        <v>3</v>
      </c>
      <c r="R71" s="411"/>
      <c r="S71" s="411"/>
      <c r="T71" s="403">
        <v>1</v>
      </c>
      <c r="U71" s="403">
        <v>1</v>
      </c>
      <c r="V71" s="412" t="s">
        <v>882</v>
      </c>
      <c r="W71" s="534" t="s">
        <v>1977</v>
      </c>
      <c r="X71" s="536">
        <v>0.58333333333333337</v>
      </c>
      <c r="Y71" s="537">
        <v>45384</v>
      </c>
      <c r="Z71" s="775">
        <v>109900</v>
      </c>
      <c r="AA71" s="539">
        <v>45407</v>
      </c>
      <c r="AB71" s="513">
        <v>45413</v>
      </c>
      <c r="AC71" s="541">
        <v>45412</v>
      </c>
      <c r="AD71" s="534" t="s">
        <v>1978</v>
      </c>
      <c r="AE71" s="534" t="s">
        <v>237</v>
      </c>
      <c r="AF71" s="205" t="s">
        <v>1979</v>
      </c>
      <c r="AH71" s="68" t="s">
        <v>1980</v>
      </c>
    </row>
    <row r="72" spans="1:34" ht="25.5">
      <c r="A72" s="598">
        <v>67</v>
      </c>
      <c r="B72" s="51" t="s">
        <v>1981</v>
      </c>
      <c r="C72" s="268" t="s">
        <v>86</v>
      </c>
      <c r="D72" s="268" t="s">
        <v>1982</v>
      </c>
      <c r="E72" s="268" t="s">
        <v>1983</v>
      </c>
      <c r="F72" s="268" t="s">
        <v>1984</v>
      </c>
      <c r="G72" s="268" t="s">
        <v>242</v>
      </c>
      <c r="H72" s="268" t="s">
        <v>243</v>
      </c>
      <c r="I72" s="268" t="s">
        <v>1219</v>
      </c>
      <c r="J72" s="268" t="s">
        <v>547</v>
      </c>
      <c r="K72" s="268" t="s">
        <v>1985</v>
      </c>
      <c r="L72" s="526" t="s">
        <v>71</v>
      </c>
      <c r="M72" s="742"/>
      <c r="N72" s="773" t="s">
        <v>1986</v>
      </c>
      <c r="O72" s="412" t="s">
        <v>74</v>
      </c>
      <c r="P72" s="403">
        <v>0</v>
      </c>
      <c r="Q72" s="403">
        <v>5</v>
      </c>
      <c r="R72" s="412" t="s">
        <v>74</v>
      </c>
      <c r="S72" s="412" t="s">
        <v>74</v>
      </c>
      <c r="T72" s="403">
        <v>3</v>
      </c>
      <c r="U72" s="403">
        <v>3</v>
      </c>
      <c r="V72" s="412" t="s">
        <v>235</v>
      </c>
      <c r="W72" s="268" t="s">
        <v>1987</v>
      </c>
      <c r="X72" s="593" t="s">
        <v>983</v>
      </c>
      <c r="Y72" s="593" t="s">
        <v>1988</v>
      </c>
      <c r="Z72" s="593" t="s">
        <v>249</v>
      </c>
      <c r="AA72" s="593" t="s">
        <v>1989</v>
      </c>
      <c r="AB72" s="754" t="s">
        <v>1990</v>
      </c>
      <c r="AC72" s="511">
        <v>45413</v>
      </c>
      <c r="AD72" s="268" t="s">
        <v>847</v>
      </c>
      <c r="AE72" s="268" t="s">
        <v>442</v>
      </c>
      <c r="AF72" s="268"/>
      <c r="AH72" s="123" t="s">
        <v>1991</v>
      </c>
    </row>
    <row r="73" spans="1:34" ht="12.75">
      <c r="A73" s="123">
        <v>68</v>
      </c>
      <c r="B73" s="142" t="s">
        <v>1992</v>
      </c>
      <c r="C73" s="394" t="s">
        <v>62</v>
      </c>
      <c r="D73" s="394" t="s">
        <v>1993</v>
      </c>
      <c r="E73" s="429" t="s">
        <v>1994</v>
      </c>
      <c r="F73" s="394" t="s">
        <v>1995</v>
      </c>
      <c r="G73" s="394" t="s">
        <v>66</v>
      </c>
      <c r="H73" s="394" t="s">
        <v>243</v>
      </c>
      <c r="I73" s="394" t="s">
        <v>1996</v>
      </c>
      <c r="J73" s="394" t="s">
        <v>1779</v>
      </c>
      <c r="K73" s="394" t="s">
        <v>1997</v>
      </c>
      <c r="L73" s="426" t="s">
        <v>1998</v>
      </c>
      <c r="M73" s="742"/>
      <c r="N73" s="412"/>
      <c r="O73" s="412"/>
      <c r="P73" s="403">
        <v>2</v>
      </c>
      <c r="Q73" s="403">
        <v>2</v>
      </c>
      <c r="R73" s="412"/>
      <c r="S73" s="412"/>
      <c r="T73" s="403">
        <v>1</v>
      </c>
      <c r="U73" s="403">
        <v>1</v>
      </c>
      <c r="V73" s="412" t="s">
        <v>1867</v>
      </c>
      <c r="W73" s="394" t="s">
        <v>1999</v>
      </c>
      <c r="X73" s="404">
        <v>0.625</v>
      </c>
      <c r="Y73" s="405">
        <v>45394</v>
      </c>
      <c r="Z73" s="432">
        <v>83900</v>
      </c>
      <c r="AA73" s="405">
        <v>45418</v>
      </c>
      <c r="AB73" s="412"/>
      <c r="AC73" s="776">
        <v>45415</v>
      </c>
      <c r="AD73" s="394" t="s">
        <v>2000</v>
      </c>
      <c r="AE73" s="394" t="s">
        <v>353</v>
      </c>
      <c r="AF73" s="268"/>
      <c r="AH73" s="123" t="s">
        <v>2001</v>
      </c>
    </row>
    <row r="74" spans="1:34" ht="38.25">
      <c r="A74" s="123">
        <v>70</v>
      </c>
      <c r="B74" s="312" t="s">
        <v>2002</v>
      </c>
      <c r="C74" s="534" t="s">
        <v>86</v>
      </c>
      <c r="D74" s="774">
        <v>1981.04</v>
      </c>
      <c r="E74" s="534" t="s">
        <v>2003</v>
      </c>
      <c r="F74" s="534" t="s">
        <v>2004</v>
      </c>
      <c r="G74" s="534" t="s">
        <v>506</v>
      </c>
      <c r="H74" s="534" t="s">
        <v>91</v>
      </c>
      <c r="I74" s="534" t="s">
        <v>2005</v>
      </c>
      <c r="J74" s="534" t="s">
        <v>2006</v>
      </c>
      <c r="K74" s="534" t="s">
        <v>2007</v>
      </c>
      <c r="L74" s="762" t="s">
        <v>2008</v>
      </c>
      <c r="M74" s="698"/>
      <c r="N74" s="411"/>
      <c r="O74" s="411"/>
      <c r="P74" s="403">
        <v>12</v>
      </c>
      <c r="Q74" s="403">
        <v>12</v>
      </c>
      <c r="R74" s="411"/>
      <c r="S74" s="411"/>
      <c r="T74" s="403">
        <v>3</v>
      </c>
      <c r="U74" s="403">
        <v>3</v>
      </c>
      <c r="V74" s="412" t="s">
        <v>193</v>
      </c>
      <c r="W74" s="534" t="s">
        <v>2009</v>
      </c>
      <c r="X74" s="536">
        <v>0.91666666666666663</v>
      </c>
      <c r="Y74" s="537">
        <v>45439</v>
      </c>
      <c r="Z74" s="538"/>
      <c r="AA74" s="777">
        <v>45520</v>
      </c>
      <c r="AB74" s="411"/>
      <c r="AC74" s="511">
        <v>45519</v>
      </c>
      <c r="AD74" s="534" t="s">
        <v>2010</v>
      </c>
      <c r="AE74" s="534" t="s">
        <v>237</v>
      </c>
      <c r="AF74" s="534"/>
      <c r="AH74" s="68" t="s">
        <v>2011</v>
      </c>
    </row>
    <row r="75" spans="1:34" ht="25.5">
      <c r="A75" s="598">
        <v>71</v>
      </c>
      <c r="B75" s="38" t="s">
        <v>2012</v>
      </c>
      <c r="C75" s="38" t="s">
        <v>62</v>
      </c>
      <c r="D75" s="38" t="s">
        <v>2013</v>
      </c>
      <c r="E75" s="38" t="s">
        <v>2014</v>
      </c>
      <c r="F75" s="778" t="s">
        <v>2015</v>
      </c>
      <c r="G75" s="38" t="s">
        <v>90</v>
      </c>
      <c r="H75" s="38" t="s">
        <v>243</v>
      </c>
      <c r="I75" s="38" t="s">
        <v>2016</v>
      </c>
      <c r="J75" s="38" t="s">
        <v>69</v>
      </c>
      <c r="K75" s="779" t="s">
        <v>2017</v>
      </c>
      <c r="L75" s="220" t="s">
        <v>71</v>
      </c>
      <c r="M75" s="52" t="s">
        <v>74</v>
      </c>
      <c r="N75" s="46" t="s">
        <v>74</v>
      </c>
      <c r="O75" s="46"/>
      <c r="P75" s="45">
        <v>2</v>
      </c>
      <c r="Q75" s="46">
        <v>2</v>
      </c>
      <c r="R75" s="46" t="s">
        <v>74</v>
      </c>
      <c r="S75" s="46" t="s">
        <v>74</v>
      </c>
      <c r="T75" s="46">
        <v>3</v>
      </c>
      <c r="U75" s="46">
        <v>3</v>
      </c>
      <c r="V75" s="46" t="s">
        <v>2018</v>
      </c>
      <c r="W75" s="38" t="s">
        <v>2019</v>
      </c>
      <c r="X75" s="218" t="s">
        <v>805</v>
      </c>
      <c r="Y75" s="222">
        <v>45391</v>
      </c>
      <c r="Z75" s="780">
        <v>41900</v>
      </c>
      <c r="AA75" s="222">
        <v>45440</v>
      </c>
      <c r="AB75" s="46" t="s">
        <v>74</v>
      </c>
      <c r="AC75" s="238">
        <v>45439</v>
      </c>
      <c r="AD75" s="38" t="s">
        <v>81</v>
      </c>
      <c r="AE75" s="38" t="s">
        <v>140</v>
      </c>
      <c r="AF75" s="38" t="s">
        <v>1576</v>
      </c>
      <c r="AH75" s="123" t="s">
        <v>2020</v>
      </c>
    </row>
    <row r="76" spans="1:34" ht="14.25">
      <c r="A76" s="123">
        <v>72</v>
      </c>
      <c r="B76" s="51" t="s">
        <v>2021</v>
      </c>
      <c r="C76" s="268" t="s">
        <v>62</v>
      </c>
      <c r="D76" s="781" t="s">
        <v>2022</v>
      </c>
      <c r="E76" s="268" t="s">
        <v>2023</v>
      </c>
      <c r="F76" s="268" t="s">
        <v>2024</v>
      </c>
      <c r="G76" s="268" t="s">
        <v>170</v>
      </c>
      <c r="H76" s="268" t="s">
        <v>91</v>
      </c>
      <c r="I76" s="349" t="s">
        <v>2025</v>
      </c>
      <c r="J76" s="268" t="s">
        <v>69</v>
      </c>
      <c r="K76" s="268" t="s">
        <v>2026</v>
      </c>
      <c r="L76" s="526" t="s">
        <v>2027</v>
      </c>
      <c r="M76" s="742"/>
      <c r="N76" s="773" t="s">
        <v>2028</v>
      </c>
      <c r="O76" s="412" t="s">
        <v>74</v>
      </c>
      <c r="P76" s="403">
        <v>7</v>
      </c>
      <c r="Q76" s="403">
        <v>12</v>
      </c>
      <c r="R76" s="412" t="s">
        <v>74</v>
      </c>
      <c r="S76" s="412" t="s">
        <v>2029</v>
      </c>
      <c r="T76" s="403">
        <v>2</v>
      </c>
      <c r="U76" s="403">
        <v>3</v>
      </c>
      <c r="V76" s="412" t="s">
        <v>193</v>
      </c>
      <c r="W76" s="268" t="s">
        <v>2030</v>
      </c>
      <c r="X76" s="593" t="s">
        <v>772</v>
      </c>
      <c r="Y76" s="593" t="s">
        <v>2031</v>
      </c>
      <c r="Z76" s="593" t="s">
        <v>2032</v>
      </c>
      <c r="AA76" s="593" t="s">
        <v>2033</v>
      </c>
      <c r="AB76" s="273">
        <v>45496</v>
      </c>
      <c r="AC76" s="490">
        <v>45489</v>
      </c>
      <c r="AD76" s="268" t="s">
        <v>170</v>
      </c>
      <c r="AE76" s="268" t="s">
        <v>237</v>
      </c>
      <c r="AF76" s="268"/>
      <c r="AH76" s="68" t="s">
        <v>2034</v>
      </c>
    </row>
    <row r="77" spans="1:34" ht="14.25">
      <c r="A77" s="598">
        <v>73</v>
      </c>
      <c r="B77" s="142" t="s">
        <v>2035</v>
      </c>
      <c r="C77" s="394" t="s">
        <v>62</v>
      </c>
      <c r="D77" s="782" t="s">
        <v>2036</v>
      </c>
      <c r="E77" s="783" t="s">
        <v>2037</v>
      </c>
      <c r="F77" s="783" t="s">
        <v>2038</v>
      </c>
      <c r="G77" s="394" t="s">
        <v>765</v>
      </c>
      <c r="H77" s="394" t="s">
        <v>218</v>
      </c>
      <c r="I77" s="394" t="s">
        <v>2039</v>
      </c>
      <c r="J77" s="394" t="s">
        <v>113</v>
      </c>
      <c r="K77" s="509" t="s">
        <v>2040</v>
      </c>
      <c r="L77" s="578" t="s">
        <v>318</v>
      </c>
      <c r="M77" s="698"/>
      <c r="N77" s="784" t="s">
        <v>2041</v>
      </c>
      <c r="O77" s="273">
        <v>45495</v>
      </c>
      <c r="P77" s="403">
        <v>0</v>
      </c>
      <c r="Q77" s="403">
        <v>3</v>
      </c>
      <c r="R77" s="411" t="s">
        <v>74</v>
      </c>
      <c r="S77" s="411" t="s">
        <v>74</v>
      </c>
      <c r="T77" s="403">
        <v>1</v>
      </c>
      <c r="U77" s="403">
        <v>1</v>
      </c>
      <c r="V77" s="412" t="s">
        <v>439</v>
      </c>
      <c r="W77" s="412" t="s">
        <v>2042</v>
      </c>
      <c r="X77" s="785" t="s">
        <v>2043</v>
      </c>
      <c r="Y77" s="786" t="s">
        <v>2044</v>
      </c>
      <c r="Z77" s="787" t="s">
        <v>179</v>
      </c>
      <c r="AA77" s="788" t="s">
        <v>2045</v>
      </c>
      <c r="AB77" s="273">
        <v>45516</v>
      </c>
      <c r="AC77" s="511">
        <v>45513</v>
      </c>
      <c r="AD77" s="394" t="s">
        <v>1235</v>
      </c>
      <c r="AE77" s="394" t="s">
        <v>1376</v>
      </c>
      <c r="AF77" s="408"/>
      <c r="AH77" s="123" t="s">
        <v>2046</v>
      </c>
    </row>
    <row r="78" spans="1:34" ht="14.25">
      <c r="A78" s="123">
        <v>74</v>
      </c>
      <c r="B78" s="51" t="s">
        <v>2047</v>
      </c>
      <c r="C78" s="789" t="s">
        <v>2048</v>
      </c>
      <c r="D78" s="268" t="s">
        <v>2049</v>
      </c>
      <c r="E78" s="268" t="s">
        <v>2050</v>
      </c>
      <c r="F78" s="268" t="s">
        <v>242</v>
      </c>
      <c r="G78" s="268" t="s">
        <v>218</v>
      </c>
      <c r="H78" s="268" t="s">
        <v>2051</v>
      </c>
      <c r="I78" s="268" t="s">
        <v>547</v>
      </c>
      <c r="J78" s="790" t="s">
        <v>2052</v>
      </c>
      <c r="K78" s="526" t="s">
        <v>1800</v>
      </c>
      <c r="L78" s="742"/>
      <c r="M78" s="412" t="s">
        <v>2053</v>
      </c>
      <c r="N78" s="412" t="s">
        <v>2054</v>
      </c>
      <c r="O78" s="403">
        <v>4</v>
      </c>
      <c r="P78" s="403">
        <v>7</v>
      </c>
      <c r="Q78" s="412" t="s">
        <v>74</v>
      </c>
      <c r="R78" s="412" t="s">
        <v>74</v>
      </c>
      <c r="S78" s="403">
        <v>3</v>
      </c>
      <c r="T78" s="403">
        <v>3</v>
      </c>
      <c r="U78" s="412" t="s">
        <v>2055</v>
      </c>
      <c r="V78" s="268" t="s">
        <v>2056</v>
      </c>
      <c r="W78" s="593" t="s">
        <v>2057</v>
      </c>
      <c r="X78" s="593" t="s">
        <v>2058</v>
      </c>
      <c r="Y78" s="757"/>
      <c r="Z78" s="593" t="s">
        <v>2059</v>
      </c>
      <c r="AA78" s="273">
        <v>45454</v>
      </c>
      <c r="AB78" s="511">
        <v>45453</v>
      </c>
      <c r="AC78" s="268" t="s">
        <v>380</v>
      </c>
      <c r="AD78" s="268" t="s">
        <v>472</v>
      </c>
      <c r="AE78" s="268"/>
      <c r="AH78" s="50" t="s">
        <v>62</v>
      </c>
    </row>
    <row r="79" spans="1:34" ht="38.25">
      <c r="A79" s="598">
        <v>75</v>
      </c>
      <c r="B79" s="195" t="s">
        <v>2060</v>
      </c>
      <c r="C79" s="774">
        <v>20020927</v>
      </c>
      <c r="D79" s="534" t="s">
        <v>2061</v>
      </c>
      <c r="E79" s="534" t="s">
        <v>2062</v>
      </c>
      <c r="F79" s="534" t="s">
        <v>242</v>
      </c>
      <c r="G79" s="534" t="s">
        <v>218</v>
      </c>
      <c r="H79" s="534" t="s">
        <v>2063</v>
      </c>
      <c r="I79" s="534" t="s">
        <v>2006</v>
      </c>
      <c r="J79" s="534" t="s">
        <v>2064</v>
      </c>
      <c r="K79" s="762" t="s">
        <v>2065</v>
      </c>
      <c r="L79" s="698"/>
      <c r="M79" s="411"/>
      <c r="N79" s="412" t="s">
        <v>2066</v>
      </c>
      <c r="O79" s="403">
        <v>3</v>
      </c>
      <c r="P79" s="403">
        <v>3</v>
      </c>
      <c r="Q79" s="411"/>
      <c r="R79" s="411"/>
      <c r="S79" s="403">
        <v>1</v>
      </c>
      <c r="T79" s="403">
        <v>1</v>
      </c>
      <c r="U79" s="412" t="s">
        <v>1254</v>
      </c>
      <c r="V79" s="534" t="s">
        <v>2067</v>
      </c>
      <c r="W79" s="536">
        <v>0.54166666666666663</v>
      </c>
      <c r="X79" s="537">
        <v>45432</v>
      </c>
      <c r="Y79" s="538"/>
      <c r="Z79" s="539">
        <v>45455</v>
      </c>
      <c r="AA79" s="513">
        <v>45461</v>
      </c>
      <c r="AB79" s="511">
        <v>45460</v>
      </c>
      <c r="AC79" s="534" t="s">
        <v>2068</v>
      </c>
      <c r="AD79" s="534" t="s">
        <v>353</v>
      </c>
      <c r="AE79" s="758" t="s">
        <v>2069</v>
      </c>
      <c r="AH79" s="765" t="s">
        <v>62</v>
      </c>
    </row>
    <row r="80" spans="1:34" ht="12.75">
      <c r="A80" s="123">
        <v>76</v>
      </c>
      <c r="B80" s="195" t="s">
        <v>2070</v>
      </c>
      <c r="C80" s="534" t="s">
        <v>2071</v>
      </c>
      <c r="D80" s="534" t="s">
        <v>2072</v>
      </c>
      <c r="E80" s="534" t="s">
        <v>2073</v>
      </c>
      <c r="F80" s="534" t="s">
        <v>90</v>
      </c>
      <c r="G80" s="534" t="s">
        <v>67</v>
      </c>
      <c r="H80" s="534" t="s">
        <v>1014</v>
      </c>
      <c r="I80" s="534" t="s">
        <v>1283</v>
      </c>
      <c r="J80" s="534" t="s">
        <v>2074</v>
      </c>
      <c r="K80" s="762" t="s">
        <v>318</v>
      </c>
      <c r="L80" s="742"/>
      <c r="M80" s="412" t="s">
        <v>2075</v>
      </c>
      <c r="N80" s="412" t="s">
        <v>2076</v>
      </c>
      <c r="O80" s="403">
        <v>0</v>
      </c>
      <c r="P80" s="403">
        <v>3</v>
      </c>
      <c r="Q80" s="412" t="s">
        <v>74</v>
      </c>
      <c r="R80" s="412" t="s">
        <v>74</v>
      </c>
      <c r="S80" s="403">
        <v>1</v>
      </c>
      <c r="T80" s="403">
        <v>1</v>
      </c>
      <c r="U80" s="412" t="s">
        <v>439</v>
      </c>
      <c r="V80" s="534" t="s">
        <v>982</v>
      </c>
      <c r="W80" s="760" t="s">
        <v>983</v>
      </c>
      <c r="X80" s="791">
        <v>45425</v>
      </c>
      <c r="Y80" s="792">
        <v>199000</v>
      </c>
      <c r="Z80" s="791">
        <v>45450</v>
      </c>
      <c r="AA80" s="273">
        <v>45462</v>
      </c>
      <c r="AB80" s="511">
        <v>45461</v>
      </c>
      <c r="AC80" s="534" t="s">
        <v>139</v>
      </c>
      <c r="AD80" s="793" t="s">
        <v>237</v>
      </c>
      <c r="AE80" s="758" t="s">
        <v>2077</v>
      </c>
      <c r="AH80" s="765" t="s">
        <v>62</v>
      </c>
    </row>
    <row r="81" spans="1:34" ht="38.25">
      <c r="A81" s="598">
        <v>77</v>
      </c>
      <c r="B81" s="142" t="s">
        <v>2078</v>
      </c>
      <c r="C81" s="534" t="s">
        <v>2079</v>
      </c>
      <c r="D81" s="774">
        <v>601123771846</v>
      </c>
      <c r="E81" s="534" t="s">
        <v>2080</v>
      </c>
      <c r="F81" s="534" t="s">
        <v>90</v>
      </c>
      <c r="G81" s="534" t="s">
        <v>537</v>
      </c>
      <c r="H81" s="534" t="s">
        <v>2081</v>
      </c>
      <c r="I81" s="534" t="s">
        <v>1382</v>
      </c>
      <c r="J81" s="534" t="s">
        <v>2082</v>
      </c>
      <c r="K81" s="762" t="s">
        <v>2083</v>
      </c>
      <c r="L81" s="698"/>
      <c r="M81" s="411"/>
      <c r="N81" s="794" t="s">
        <v>2084</v>
      </c>
      <c r="O81" s="403">
        <v>2</v>
      </c>
      <c r="P81" s="403">
        <v>2</v>
      </c>
      <c r="Q81" s="411"/>
      <c r="R81" s="411"/>
      <c r="S81" s="403">
        <v>1</v>
      </c>
      <c r="T81" s="403">
        <v>1</v>
      </c>
      <c r="U81" s="412" t="s">
        <v>453</v>
      </c>
      <c r="V81" s="534" t="s">
        <v>2085</v>
      </c>
      <c r="W81" s="536">
        <v>0.70833333333333337</v>
      </c>
      <c r="X81" s="539">
        <v>45432</v>
      </c>
      <c r="Y81" s="775">
        <v>83900</v>
      </c>
      <c r="Z81" s="539">
        <v>45455</v>
      </c>
      <c r="AA81" s="513">
        <v>45462</v>
      </c>
      <c r="AB81" s="511">
        <v>45461</v>
      </c>
      <c r="AC81" s="534" t="s">
        <v>2086</v>
      </c>
      <c r="AD81" s="534" t="s">
        <v>472</v>
      </c>
      <c r="AE81" s="534"/>
      <c r="AH81" s="534" t="s">
        <v>86</v>
      </c>
    </row>
    <row r="82" spans="1:34" ht="14.25">
      <c r="A82" s="123">
        <v>78</v>
      </c>
      <c r="B82" s="51" t="s">
        <v>2087</v>
      </c>
      <c r="C82" s="534" t="s">
        <v>2088</v>
      </c>
      <c r="D82" s="534" t="s">
        <v>2089</v>
      </c>
      <c r="E82" s="534" t="s">
        <v>2090</v>
      </c>
      <c r="F82" s="534" t="s">
        <v>242</v>
      </c>
      <c r="G82" s="534" t="s">
        <v>243</v>
      </c>
      <c r="H82" s="534" t="s">
        <v>2091</v>
      </c>
      <c r="I82" s="534" t="s">
        <v>69</v>
      </c>
      <c r="J82" s="755" t="s">
        <v>2092</v>
      </c>
      <c r="K82" s="762" t="s">
        <v>318</v>
      </c>
      <c r="L82" s="742"/>
      <c r="M82" s="273">
        <v>45414</v>
      </c>
      <c r="N82" s="412"/>
      <c r="O82" s="403">
        <v>4</v>
      </c>
      <c r="P82" s="403">
        <v>5</v>
      </c>
      <c r="Q82" s="412"/>
      <c r="R82" s="412"/>
      <c r="S82" s="403">
        <v>3</v>
      </c>
      <c r="T82" s="403">
        <v>3</v>
      </c>
      <c r="U82" s="412" t="s">
        <v>2093</v>
      </c>
      <c r="V82" s="268" t="s">
        <v>2094</v>
      </c>
      <c r="W82" s="268"/>
      <c r="X82" s="339">
        <v>45379</v>
      </c>
      <c r="Y82" s="516">
        <v>69000</v>
      </c>
      <c r="Z82" s="490">
        <v>45462</v>
      </c>
      <c r="AA82" s="273">
        <v>45463</v>
      </c>
      <c r="AB82" s="511">
        <v>45462</v>
      </c>
      <c r="AC82" s="534" t="s">
        <v>441</v>
      </c>
      <c r="AD82" s="534" t="s">
        <v>2095</v>
      </c>
      <c r="AE82" s="534"/>
      <c r="AH82" s="534" t="s">
        <v>62</v>
      </c>
    </row>
    <row r="83" spans="1:34" ht="14.25">
      <c r="A83" s="598">
        <v>79</v>
      </c>
      <c r="B83" s="195" t="s">
        <v>2096</v>
      </c>
      <c r="C83" s="534" t="s">
        <v>2097</v>
      </c>
      <c r="D83" s="534"/>
      <c r="E83" s="795" t="s">
        <v>2098</v>
      </c>
      <c r="F83" s="534" t="s">
        <v>242</v>
      </c>
      <c r="G83" s="534" t="s">
        <v>243</v>
      </c>
      <c r="H83" s="534" t="s">
        <v>1219</v>
      </c>
      <c r="I83" s="534" t="s">
        <v>1945</v>
      </c>
      <c r="J83" s="534" t="s">
        <v>2099</v>
      </c>
      <c r="K83" s="762" t="s">
        <v>318</v>
      </c>
      <c r="L83" s="698"/>
      <c r="M83" s="411"/>
      <c r="N83" s="411"/>
      <c r="O83" s="403">
        <v>2</v>
      </c>
      <c r="P83" s="403">
        <v>2</v>
      </c>
      <c r="Q83" s="411"/>
      <c r="R83" s="412" t="s">
        <v>2100</v>
      </c>
      <c r="S83" s="403">
        <v>1</v>
      </c>
      <c r="T83" s="403">
        <v>1</v>
      </c>
      <c r="U83" s="412" t="s">
        <v>670</v>
      </c>
      <c r="V83" s="534" t="s">
        <v>2101</v>
      </c>
      <c r="W83" s="536">
        <v>0.625</v>
      </c>
      <c r="X83" s="537">
        <v>45427</v>
      </c>
      <c r="Y83" s="775">
        <v>83900</v>
      </c>
      <c r="Z83" s="539">
        <v>45450</v>
      </c>
      <c r="AA83" s="513">
        <v>45464</v>
      </c>
      <c r="AB83" s="511">
        <v>45463</v>
      </c>
      <c r="AC83" s="534" t="s">
        <v>81</v>
      </c>
      <c r="AD83" s="534" t="s">
        <v>237</v>
      </c>
      <c r="AE83" s="796" t="s">
        <v>2102</v>
      </c>
      <c r="AH83" s="534" t="s">
        <v>86</v>
      </c>
    </row>
    <row r="84" spans="1:34" ht="25.5">
      <c r="A84" s="123">
        <v>80</v>
      </c>
      <c r="B84" s="142" t="s">
        <v>2103</v>
      </c>
      <c r="C84" s="774">
        <v>160606</v>
      </c>
      <c r="D84" s="774">
        <v>601123771846</v>
      </c>
      <c r="E84" s="534" t="s">
        <v>2104</v>
      </c>
      <c r="F84" s="534" t="s">
        <v>90</v>
      </c>
      <c r="G84" s="534" t="s">
        <v>537</v>
      </c>
      <c r="H84" s="534" t="s">
        <v>2081</v>
      </c>
      <c r="I84" s="534" t="s">
        <v>260</v>
      </c>
      <c r="J84" s="534" t="s">
        <v>2105</v>
      </c>
      <c r="K84" s="762" t="s">
        <v>2106</v>
      </c>
      <c r="L84" s="698"/>
      <c r="M84" s="411"/>
      <c r="N84" s="412" t="s">
        <v>2107</v>
      </c>
      <c r="O84" s="403">
        <v>2</v>
      </c>
      <c r="P84" s="403">
        <v>2</v>
      </c>
      <c r="Q84" s="411"/>
      <c r="R84" s="412"/>
      <c r="S84" s="403">
        <v>1</v>
      </c>
      <c r="T84" s="403">
        <v>1</v>
      </c>
      <c r="U84" s="412" t="s">
        <v>453</v>
      </c>
      <c r="V84" s="534" t="s">
        <v>2085</v>
      </c>
      <c r="W84" s="536">
        <v>0.70833333333333337</v>
      </c>
      <c r="X84" s="539">
        <v>45427</v>
      </c>
      <c r="Y84" s="775">
        <v>83900</v>
      </c>
      <c r="Z84" s="539">
        <v>45460</v>
      </c>
      <c r="AA84" s="273">
        <v>45467</v>
      </c>
      <c r="AB84" s="511">
        <v>45464</v>
      </c>
      <c r="AC84" s="797" t="s">
        <v>2108</v>
      </c>
      <c r="AD84" s="534" t="s">
        <v>353</v>
      </c>
      <c r="AE84" s="534"/>
      <c r="AH84" s="534" t="s">
        <v>62</v>
      </c>
    </row>
    <row r="85" spans="1:34" ht="12.75">
      <c r="A85" s="598">
        <v>81</v>
      </c>
      <c r="B85" s="195" t="s">
        <v>2109</v>
      </c>
      <c r="C85" s="798" t="s">
        <v>86</v>
      </c>
      <c r="D85" s="799" t="s">
        <v>2110</v>
      </c>
      <c r="E85" s="800" t="s">
        <v>2111</v>
      </c>
      <c r="F85" s="798" t="s">
        <v>2112</v>
      </c>
      <c r="G85" s="798" t="s">
        <v>242</v>
      </c>
      <c r="H85" s="798" t="s">
        <v>218</v>
      </c>
      <c r="I85" s="798" t="s">
        <v>2113</v>
      </c>
      <c r="J85" s="798" t="s">
        <v>260</v>
      </c>
      <c r="K85" s="798" t="s">
        <v>2114</v>
      </c>
      <c r="L85" s="801" t="s">
        <v>318</v>
      </c>
      <c r="M85" s="742"/>
      <c r="N85" s="273">
        <v>45447</v>
      </c>
      <c r="O85" s="412" t="s">
        <v>74</v>
      </c>
      <c r="P85" s="403">
        <v>2</v>
      </c>
      <c r="Q85" s="403">
        <v>3</v>
      </c>
      <c r="R85" s="412" t="s">
        <v>74</v>
      </c>
      <c r="S85" s="412" t="s">
        <v>74</v>
      </c>
      <c r="T85" s="403">
        <v>1</v>
      </c>
      <c r="U85" s="403">
        <v>1</v>
      </c>
      <c r="V85" s="412" t="s">
        <v>882</v>
      </c>
      <c r="W85" s="534" t="s">
        <v>2115</v>
      </c>
      <c r="X85" s="756" t="s">
        <v>136</v>
      </c>
      <c r="Y85" s="756" t="s">
        <v>2116</v>
      </c>
      <c r="Z85" s="534" t="s">
        <v>74</v>
      </c>
      <c r="AA85" s="756" t="s">
        <v>2117</v>
      </c>
      <c r="AB85" s="273">
        <v>45469</v>
      </c>
      <c r="AC85" s="776">
        <v>45468</v>
      </c>
      <c r="AD85" s="534" t="s">
        <v>81</v>
      </c>
      <c r="AE85" s="534" t="s">
        <v>353</v>
      </c>
      <c r="AF85" s="534" t="s">
        <v>2118</v>
      </c>
    </row>
    <row r="86" spans="1:34" ht="25.5">
      <c r="A86" s="123">
        <v>82</v>
      </c>
      <c r="B86" s="195" t="s">
        <v>1717</v>
      </c>
      <c r="C86" s="534" t="s">
        <v>62</v>
      </c>
      <c r="D86" s="534" t="s">
        <v>2119</v>
      </c>
      <c r="E86" s="534" t="s">
        <v>2120</v>
      </c>
      <c r="F86" s="534" t="s">
        <v>1719</v>
      </c>
      <c r="G86" s="534" t="s">
        <v>170</v>
      </c>
      <c r="H86" s="534" t="s">
        <v>91</v>
      </c>
      <c r="I86" s="534" t="s">
        <v>2121</v>
      </c>
      <c r="J86" s="534" t="s">
        <v>1261</v>
      </c>
      <c r="K86" s="534" t="s">
        <v>1722</v>
      </c>
      <c r="L86" s="762" t="s">
        <v>71</v>
      </c>
      <c r="M86" s="698"/>
      <c r="N86" s="411"/>
      <c r="O86" s="412" t="s">
        <v>2122</v>
      </c>
      <c r="P86" s="403">
        <v>7</v>
      </c>
      <c r="Q86" s="403">
        <v>7</v>
      </c>
      <c r="R86" s="411"/>
      <c r="S86" s="412" t="s">
        <v>2123</v>
      </c>
      <c r="T86" s="403">
        <v>2</v>
      </c>
      <c r="U86" s="403">
        <v>3</v>
      </c>
      <c r="V86" s="412" t="s">
        <v>614</v>
      </c>
      <c r="W86" s="534" t="s">
        <v>2124</v>
      </c>
      <c r="X86" s="536">
        <v>0.875</v>
      </c>
      <c r="Y86" s="537">
        <v>45376</v>
      </c>
      <c r="Z86" s="775">
        <v>119000</v>
      </c>
      <c r="AA86" s="539">
        <v>45456</v>
      </c>
      <c r="AB86" s="513">
        <v>45474</v>
      </c>
      <c r="AC86" s="511">
        <v>45471</v>
      </c>
      <c r="AD86" s="797" t="s">
        <v>119</v>
      </c>
      <c r="AE86" s="534" t="s">
        <v>237</v>
      </c>
      <c r="AF86" s="802" t="s">
        <v>2125</v>
      </c>
    </row>
    <row r="87" spans="1:34" ht="25.5">
      <c r="A87" s="598">
        <v>83</v>
      </c>
      <c r="B87" s="312" t="s">
        <v>1623</v>
      </c>
      <c r="C87" s="394" t="s">
        <v>62</v>
      </c>
      <c r="D87" s="803" t="s">
        <v>2126</v>
      </c>
      <c r="E87" s="394" t="s">
        <v>2127</v>
      </c>
      <c r="F87" s="394" t="s">
        <v>2128</v>
      </c>
      <c r="G87" s="394" t="s">
        <v>170</v>
      </c>
      <c r="H87" s="394" t="s">
        <v>218</v>
      </c>
      <c r="I87" s="408" t="s">
        <v>2129</v>
      </c>
      <c r="J87" s="394" t="s">
        <v>291</v>
      </c>
      <c r="K87" s="394" t="s">
        <v>2130</v>
      </c>
      <c r="L87" s="426" t="s">
        <v>2131</v>
      </c>
      <c r="M87" s="742"/>
      <c r="N87" s="754" t="s">
        <v>2076</v>
      </c>
      <c r="O87" s="273">
        <v>45474</v>
      </c>
      <c r="P87" s="403">
        <v>1</v>
      </c>
      <c r="Q87" s="403">
        <v>3</v>
      </c>
      <c r="R87" s="412" t="s">
        <v>74</v>
      </c>
      <c r="S87" s="412" t="s">
        <v>74</v>
      </c>
      <c r="T87" s="403">
        <v>1</v>
      </c>
      <c r="U87" s="403">
        <v>1</v>
      </c>
      <c r="V87" s="412" t="s">
        <v>439</v>
      </c>
      <c r="W87" s="394" t="s">
        <v>982</v>
      </c>
      <c r="X87" s="741" t="s">
        <v>983</v>
      </c>
      <c r="Y87" s="741" t="s">
        <v>2132</v>
      </c>
      <c r="Z87" s="741" t="s">
        <v>179</v>
      </c>
      <c r="AA87" s="741" t="s">
        <v>2133</v>
      </c>
      <c r="AB87" s="273">
        <v>45483</v>
      </c>
      <c r="AC87" s="499">
        <v>45482</v>
      </c>
      <c r="AD87" s="394" t="s">
        <v>119</v>
      </c>
      <c r="AE87" s="394" t="s">
        <v>353</v>
      </c>
      <c r="AF87" s="394" t="s">
        <v>2134</v>
      </c>
    </row>
    <row r="88" spans="1:34" ht="12.75">
      <c r="A88" s="598">
        <v>84</v>
      </c>
      <c r="B88" s="142" t="s">
        <v>1624</v>
      </c>
      <c r="C88" s="394" t="s">
        <v>86</v>
      </c>
      <c r="D88" s="394" t="s">
        <v>1625</v>
      </c>
      <c r="E88" s="394" t="s">
        <v>1626</v>
      </c>
      <c r="F88" s="394" t="s">
        <v>1627</v>
      </c>
      <c r="G88" s="394" t="s">
        <v>66</v>
      </c>
      <c r="H88" s="394" t="s">
        <v>127</v>
      </c>
      <c r="I88" s="394" t="s">
        <v>1586</v>
      </c>
      <c r="J88" s="394" t="s">
        <v>220</v>
      </c>
      <c r="K88" s="394" t="s">
        <v>1628</v>
      </c>
      <c r="L88" s="426" t="s">
        <v>131</v>
      </c>
      <c r="M88" s="742"/>
      <c r="N88" s="412" t="s">
        <v>2135</v>
      </c>
      <c r="O88" s="754" t="s">
        <v>2136</v>
      </c>
      <c r="P88" s="403">
        <v>6</v>
      </c>
      <c r="Q88" s="403">
        <v>10</v>
      </c>
      <c r="R88" s="412" t="s">
        <v>74</v>
      </c>
      <c r="S88" s="412" t="s">
        <v>74</v>
      </c>
      <c r="T88" s="403">
        <v>1</v>
      </c>
      <c r="U88" s="403">
        <v>1</v>
      </c>
      <c r="V88" s="412" t="s">
        <v>193</v>
      </c>
      <c r="W88" s="394" t="s">
        <v>1746</v>
      </c>
      <c r="X88" s="741" t="s">
        <v>247</v>
      </c>
      <c r="Y88" s="741" t="s">
        <v>2137</v>
      </c>
      <c r="Z88" s="804" t="s">
        <v>101</v>
      </c>
      <c r="AA88" s="741" t="s">
        <v>2138</v>
      </c>
      <c r="AB88" s="754" t="s">
        <v>2044</v>
      </c>
      <c r="AC88" s="776">
        <v>45478</v>
      </c>
      <c r="AD88" s="394" t="s">
        <v>103</v>
      </c>
      <c r="AE88" s="394" t="s">
        <v>1630</v>
      </c>
      <c r="AF88" s="394"/>
    </row>
    <row r="89" spans="1:34" ht="12.75">
      <c r="A89" s="123">
        <v>85</v>
      </c>
      <c r="B89" s="51" t="s">
        <v>2139</v>
      </c>
      <c r="C89" s="268" t="s">
        <v>62</v>
      </c>
      <c r="D89" s="268" t="s">
        <v>2140</v>
      </c>
      <c r="E89" s="268" t="s">
        <v>2141</v>
      </c>
      <c r="F89" s="268" t="s">
        <v>2142</v>
      </c>
      <c r="G89" s="268" t="s">
        <v>90</v>
      </c>
      <c r="H89" s="268" t="s">
        <v>243</v>
      </c>
      <c r="I89" s="268" t="s">
        <v>2143</v>
      </c>
      <c r="J89" s="268" t="s">
        <v>1849</v>
      </c>
      <c r="K89" s="268" t="s">
        <v>2144</v>
      </c>
      <c r="L89" s="526" t="s">
        <v>318</v>
      </c>
      <c r="M89" s="742"/>
      <c r="N89" s="412" t="s">
        <v>2145</v>
      </c>
      <c r="O89" s="412" t="s">
        <v>2146</v>
      </c>
      <c r="P89" s="403">
        <v>1</v>
      </c>
      <c r="Q89" s="403">
        <v>5</v>
      </c>
      <c r="R89" s="412" t="s">
        <v>74</v>
      </c>
      <c r="S89" s="412" t="s">
        <v>74</v>
      </c>
      <c r="T89" s="403">
        <v>3</v>
      </c>
      <c r="U89" s="403">
        <v>3</v>
      </c>
      <c r="V89" s="412" t="s">
        <v>235</v>
      </c>
      <c r="W89" s="268" t="s">
        <v>1878</v>
      </c>
      <c r="X89" s="789" t="s">
        <v>392</v>
      </c>
      <c r="Y89" s="593" t="s">
        <v>1922</v>
      </c>
      <c r="Z89" s="789" t="s">
        <v>249</v>
      </c>
      <c r="AA89" s="789" t="s">
        <v>2147</v>
      </c>
      <c r="AB89" s="754" t="s">
        <v>2033</v>
      </c>
      <c r="AC89" s="511">
        <v>45481</v>
      </c>
      <c r="AD89" s="268" t="s">
        <v>81</v>
      </c>
      <c r="AE89" s="268" t="s">
        <v>472</v>
      </c>
      <c r="AF89" s="394"/>
    </row>
    <row r="90" spans="1:34" ht="12.75">
      <c r="A90" s="598">
        <v>86</v>
      </c>
      <c r="B90" s="473" t="s">
        <v>2148</v>
      </c>
      <c r="C90" s="394" t="s">
        <v>62</v>
      </c>
      <c r="D90" s="394" t="s">
        <v>2149</v>
      </c>
      <c r="E90" s="394" t="s">
        <v>2150</v>
      </c>
      <c r="F90" s="394" t="s">
        <v>2151</v>
      </c>
      <c r="G90" s="394" t="s">
        <v>242</v>
      </c>
      <c r="H90" s="394" t="s">
        <v>243</v>
      </c>
      <c r="I90" s="394" t="s">
        <v>2152</v>
      </c>
      <c r="J90" s="394" t="s">
        <v>144</v>
      </c>
      <c r="K90" s="394" t="s">
        <v>2153</v>
      </c>
      <c r="L90" s="426" t="s">
        <v>318</v>
      </c>
      <c r="M90" s="742"/>
      <c r="N90" s="273">
        <v>45456</v>
      </c>
      <c r="O90" s="412" t="s">
        <v>74</v>
      </c>
      <c r="P90" s="403">
        <v>2</v>
      </c>
      <c r="Q90" s="403">
        <v>3</v>
      </c>
      <c r="R90" s="412" t="s">
        <v>74</v>
      </c>
      <c r="S90" s="412" t="s">
        <v>74</v>
      </c>
      <c r="T90" s="403">
        <v>1</v>
      </c>
      <c r="U90" s="403">
        <v>1</v>
      </c>
      <c r="V90" s="412" t="s">
        <v>2154</v>
      </c>
      <c r="W90" s="394" t="s">
        <v>2155</v>
      </c>
      <c r="X90" s="804" t="s">
        <v>983</v>
      </c>
      <c r="Y90" s="405">
        <v>45456</v>
      </c>
      <c r="Z90" s="432">
        <v>83900</v>
      </c>
      <c r="AA90" s="405">
        <v>45484</v>
      </c>
      <c r="AB90" s="273">
        <v>45485</v>
      </c>
      <c r="AC90" s="776">
        <v>45484</v>
      </c>
      <c r="AD90" s="394" t="s">
        <v>2156</v>
      </c>
      <c r="AE90" s="394" t="s">
        <v>335</v>
      </c>
      <c r="AF90" s="394" t="s">
        <v>2157</v>
      </c>
    </row>
    <row r="91" spans="1:34" ht="25.5">
      <c r="A91" s="123">
        <v>87</v>
      </c>
      <c r="B91" s="195" t="s">
        <v>2158</v>
      </c>
      <c r="C91" s="394" t="s">
        <v>86</v>
      </c>
      <c r="D91" s="394" t="s">
        <v>2159</v>
      </c>
      <c r="E91" s="394" t="s">
        <v>2160</v>
      </c>
      <c r="F91" s="394" t="s">
        <v>2161</v>
      </c>
      <c r="G91" s="394" t="s">
        <v>170</v>
      </c>
      <c r="H91" s="394" t="s">
        <v>91</v>
      </c>
      <c r="I91" s="394" t="s">
        <v>2162</v>
      </c>
      <c r="J91" s="394" t="s">
        <v>1350</v>
      </c>
      <c r="K91" s="394" t="s">
        <v>2163</v>
      </c>
      <c r="L91" s="426" t="s">
        <v>71</v>
      </c>
      <c r="M91" s="742" t="s">
        <v>74</v>
      </c>
      <c r="N91" s="412" t="s">
        <v>74</v>
      </c>
      <c r="O91" s="262"/>
      <c r="P91" s="403">
        <v>5</v>
      </c>
      <c r="Q91" s="403">
        <v>5</v>
      </c>
      <c r="R91" s="412" t="s">
        <v>74</v>
      </c>
      <c r="S91" s="412" t="s">
        <v>74</v>
      </c>
      <c r="T91" s="403">
        <v>1</v>
      </c>
      <c r="U91" s="403">
        <v>1</v>
      </c>
      <c r="V91" s="412" t="s">
        <v>193</v>
      </c>
      <c r="W91" s="394" t="s">
        <v>2164</v>
      </c>
      <c r="X91" s="404">
        <v>0.83333333333333337</v>
      </c>
      <c r="Y91" s="405">
        <v>45463</v>
      </c>
      <c r="Z91" s="805"/>
      <c r="AA91" s="405">
        <v>45490</v>
      </c>
      <c r="AB91" s="262"/>
      <c r="AC91" s="511">
        <v>45489</v>
      </c>
      <c r="AD91" s="394" t="s">
        <v>119</v>
      </c>
      <c r="AE91" s="394" t="s">
        <v>353</v>
      </c>
      <c r="AF91" s="394"/>
    </row>
    <row r="92" spans="1:34" ht="25.5">
      <c r="A92" s="598">
        <v>88</v>
      </c>
      <c r="B92" s="676" t="s">
        <v>2165</v>
      </c>
      <c r="C92" s="55" t="s">
        <v>62</v>
      </c>
      <c r="D92" s="55" t="s">
        <v>2166</v>
      </c>
      <c r="E92" s="55" t="s">
        <v>2167</v>
      </c>
      <c r="F92" s="40" t="s">
        <v>2168</v>
      </c>
      <c r="G92" s="55" t="s">
        <v>242</v>
      </c>
      <c r="H92" s="68" t="s">
        <v>537</v>
      </c>
      <c r="I92" s="55" t="s">
        <v>2169</v>
      </c>
      <c r="J92" s="55" t="s">
        <v>547</v>
      </c>
      <c r="K92" s="55" t="s">
        <v>2170</v>
      </c>
      <c r="L92" s="42" t="s">
        <v>71</v>
      </c>
      <c r="M92" s="60"/>
      <c r="N92" s="61">
        <v>45467</v>
      </c>
      <c r="O92" s="61">
        <v>45477</v>
      </c>
      <c r="P92" s="45">
        <v>4</v>
      </c>
      <c r="Q92" s="62">
        <v>5</v>
      </c>
      <c r="R92" s="62" t="s">
        <v>74</v>
      </c>
      <c r="S92" s="62" t="s">
        <v>2171</v>
      </c>
      <c r="T92" s="46">
        <v>2</v>
      </c>
      <c r="U92" s="62">
        <v>3</v>
      </c>
      <c r="V92" s="62" t="s">
        <v>319</v>
      </c>
      <c r="W92" s="55" t="s">
        <v>2172</v>
      </c>
      <c r="X92" s="69" t="s">
        <v>728</v>
      </c>
      <c r="Y92" s="69" t="s">
        <v>1937</v>
      </c>
      <c r="Z92" s="41" t="s">
        <v>249</v>
      </c>
      <c r="AA92" s="69" t="s">
        <v>2173</v>
      </c>
      <c r="AB92" s="61">
        <v>45491</v>
      </c>
      <c r="AC92" s="806">
        <v>45490</v>
      </c>
      <c r="AD92" s="55" t="s">
        <v>1978</v>
      </c>
      <c r="AE92" s="50" t="s">
        <v>82</v>
      </c>
    </row>
    <row r="93" spans="1:34" ht="25.5">
      <c r="A93" s="123">
        <v>89</v>
      </c>
      <c r="B93" s="807" t="s">
        <v>2174</v>
      </c>
      <c r="C93" s="97" t="s">
        <v>86</v>
      </c>
      <c r="D93" s="97" t="s">
        <v>2175</v>
      </c>
      <c r="E93" s="97" t="s">
        <v>2176</v>
      </c>
      <c r="F93" s="97" t="s">
        <v>2177</v>
      </c>
      <c r="G93" s="97" t="s">
        <v>66</v>
      </c>
      <c r="H93" s="97" t="s">
        <v>243</v>
      </c>
      <c r="I93" s="97" t="s">
        <v>1368</v>
      </c>
      <c r="J93" s="97" t="s">
        <v>1350</v>
      </c>
      <c r="K93" s="97" t="s">
        <v>2178</v>
      </c>
      <c r="L93" s="98" t="s">
        <v>71</v>
      </c>
      <c r="M93" s="125"/>
      <c r="N93" s="72" t="s">
        <v>2179</v>
      </c>
      <c r="O93" s="72" t="s">
        <v>2180</v>
      </c>
      <c r="P93" s="126">
        <v>0</v>
      </c>
      <c r="Q93" s="126">
        <v>6</v>
      </c>
      <c r="R93" s="72" t="s">
        <v>74</v>
      </c>
      <c r="S93" s="72" t="s">
        <v>74</v>
      </c>
      <c r="T93" s="126">
        <v>3</v>
      </c>
      <c r="U93" s="126">
        <v>3</v>
      </c>
      <c r="V93" s="72" t="s">
        <v>235</v>
      </c>
      <c r="W93" s="716" t="s">
        <v>540</v>
      </c>
      <c r="X93" s="80" t="s">
        <v>136</v>
      </c>
      <c r="Y93" s="41" t="s">
        <v>1922</v>
      </c>
      <c r="Z93" s="41" t="s">
        <v>1936</v>
      </c>
      <c r="AA93" s="41" t="s">
        <v>2147</v>
      </c>
      <c r="AB93" s="144" t="s">
        <v>2181</v>
      </c>
      <c r="AC93" s="808">
        <v>45490</v>
      </c>
      <c r="AD93" s="97" t="s">
        <v>2182</v>
      </c>
      <c r="AE93" s="97" t="s">
        <v>2183</v>
      </c>
    </row>
    <row r="94" spans="1:34" ht="14.25">
      <c r="A94" s="598">
        <v>90</v>
      </c>
      <c r="B94" s="51" t="s">
        <v>2184</v>
      </c>
      <c r="C94" s="268" t="s">
        <v>86</v>
      </c>
      <c r="D94" s="268" t="s">
        <v>2185</v>
      </c>
      <c r="E94" s="268" t="s">
        <v>2186</v>
      </c>
      <c r="F94" s="809" t="s">
        <v>2187</v>
      </c>
      <c r="G94" s="268" t="s">
        <v>242</v>
      </c>
      <c r="H94" s="268" t="s">
        <v>67</v>
      </c>
      <c r="I94" s="349" t="s">
        <v>2188</v>
      </c>
      <c r="J94" s="268" t="s">
        <v>113</v>
      </c>
      <c r="K94" s="268" t="s">
        <v>2189</v>
      </c>
      <c r="L94" s="526" t="s">
        <v>131</v>
      </c>
      <c r="M94" s="742"/>
      <c r="N94" s="412" t="s">
        <v>2190</v>
      </c>
      <c r="O94" s="412" t="s">
        <v>74</v>
      </c>
      <c r="P94" s="403">
        <v>4</v>
      </c>
      <c r="Q94" s="403">
        <v>7</v>
      </c>
      <c r="R94" s="412" t="s">
        <v>74</v>
      </c>
      <c r="S94" s="412" t="s">
        <v>74</v>
      </c>
      <c r="T94" s="403">
        <v>3</v>
      </c>
      <c r="U94" s="403">
        <v>3</v>
      </c>
      <c r="V94" s="412" t="s">
        <v>2055</v>
      </c>
      <c r="W94" s="412" t="s">
        <v>2191</v>
      </c>
      <c r="X94" s="341">
        <v>0.5</v>
      </c>
      <c r="Y94" s="593" t="s">
        <v>2192</v>
      </c>
      <c r="Z94" s="789" t="s">
        <v>79</v>
      </c>
      <c r="AA94" s="339">
        <v>45489</v>
      </c>
      <c r="AB94" s="273">
        <v>45496</v>
      </c>
      <c r="AC94" s="776">
        <v>45495</v>
      </c>
      <c r="AD94" s="268" t="s">
        <v>2193</v>
      </c>
      <c r="AE94" s="268" t="s">
        <v>181</v>
      </c>
      <c r="AF94" s="268"/>
    </row>
    <row r="95" spans="1:34" ht="38.25">
      <c r="A95" s="123">
        <v>91</v>
      </c>
      <c r="B95" s="247" t="s">
        <v>2194</v>
      </c>
      <c r="C95" s="155" t="s">
        <v>62</v>
      </c>
      <c r="D95" s="589" t="s">
        <v>2195</v>
      </c>
      <c r="E95" s="155" t="s">
        <v>2196</v>
      </c>
      <c r="F95" s="155" t="s">
        <v>2197</v>
      </c>
      <c r="G95" s="155" t="s">
        <v>242</v>
      </c>
      <c r="H95" s="155" t="s">
        <v>188</v>
      </c>
      <c r="I95" s="155" t="s">
        <v>2198</v>
      </c>
      <c r="J95" s="155" t="s">
        <v>2199</v>
      </c>
      <c r="K95" s="155" t="s">
        <v>2200</v>
      </c>
      <c r="L95" s="584" t="s">
        <v>2201</v>
      </c>
      <c r="M95" s="810"/>
      <c r="N95" s="250" t="s">
        <v>2202</v>
      </c>
      <c r="O95" s="250" t="s">
        <v>2146</v>
      </c>
      <c r="P95" s="251">
        <v>6</v>
      </c>
      <c r="Q95" s="251">
        <v>12</v>
      </c>
      <c r="R95" s="250" t="s">
        <v>74</v>
      </c>
      <c r="S95" s="250" t="s">
        <v>2203</v>
      </c>
      <c r="T95" s="251">
        <v>1</v>
      </c>
      <c r="U95" s="251">
        <v>3</v>
      </c>
      <c r="V95" s="250" t="s">
        <v>193</v>
      </c>
      <c r="W95" s="250" t="s">
        <v>304</v>
      </c>
      <c r="X95" s="811" t="s">
        <v>2204</v>
      </c>
      <c r="Y95" s="811" t="s">
        <v>2205</v>
      </c>
      <c r="Z95" s="354">
        <v>119000</v>
      </c>
      <c r="AA95" s="289">
        <v>45474</v>
      </c>
      <c r="AB95" s="351">
        <v>45498</v>
      </c>
      <c r="AC95" s="592">
        <v>45497</v>
      </c>
      <c r="AD95" s="155" t="s">
        <v>2206</v>
      </c>
      <c r="AE95" s="155" t="s">
        <v>335</v>
      </c>
      <c r="AF95" s="155"/>
    </row>
    <row r="96" spans="1:34" ht="12.75">
      <c r="A96" s="598">
        <v>92</v>
      </c>
      <c r="B96" s="142" t="s">
        <v>2207</v>
      </c>
      <c r="C96" s="798"/>
      <c r="D96" s="799" t="s">
        <v>2208</v>
      </c>
      <c r="E96" s="798" t="s">
        <v>2209</v>
      </c>
      <c r="F96" s="798" t="s">
        <v>2210</v>
      </c>
      <c r="G96" s="798" t="s">
        <v>242</v>
      </c>
      <c r="H96" s="798" t="s">
        <v>218</v>
      </c>
      <c r="I96" s="798" t="s">
        <v>2211</v>
      </c>
      <c r="J96" s="798" t="s">
        <v>1350</v>
      </c>
      <c r="K96" s="798" t="s">
        <v>2212</v>
      </c>
      <c r="L96" s="812" t="s">
        <v>584</v>
      </c>
      <c r="M96" s="742"/>
      <c r="N96" s="262"/>
      <c r="O96" s="412"/>
      <c r="P96" s="403">
        <v>3</v>
      </c>
      <c r="Q96" s="403">
        <v>3</v>
      </c>
      <c r="R96" s="412"/>
      <c r="S96" s="412"/>
      <c r="T96" s="403">
        <v>1</v>
      </c>
      <c r="U96" s="403">
        <v>1</v>
      </c>
      <c r="V96" s="412" t="s">
        <v>439</v>
      </c>
      <c r="W96" s="412" t="s">
        <v>440</v>
      </c>
      <c r="X96" s="813">
        <v>0.33333333333333331</v>
      </c>
      <c r="Y96" s="791">
        <v>45474</v>
      </c>
      <c r="Z96" s="814">
        <v>109900</v>
      </c>
      <c r="AA96" s="791">
        <v>45499</v>
      </c>
      <c r="AB96" s="262"/>
      <c r="AC96" s="776">
        <v>45498</v>
      </c>
      <c r="AD96" s="534"/>
      <c r="AE96" s="534"/>
    </row>
    <row r="97" spans="1:34" ht="14.25">
      <c r="A97" s="123">
        <v>93</v>
      </c>
      <c r="B97" s="247" t="s">
        <v>860</v>
      </c>
      <c r="C97" s="155" t="s">
        <v>86</v>
      </c>
      <c r="D97" s="155" t="s">
        <v>861</v>
      </c>
      <c r="E97" s="155" t="s">
        <v>862</v>
      </c>
      <c r="F97" s="815" t="s">
        <v>863</v>
      </c>
      <c r="G97" s="155" t="s">
        <v>90</v>
      </c>
      <c r="H97" s="155" t="s">
        <v>864</v>
      </c>
      <c r="I97" s="155" t="s">
        <v>865</v>
      </c>
      <c r="J97" s="155" t="s">
        <v>220</v>
      </c>
      <c r="K97" s="155" t="s">
        <v>866</v>
      </c>
      <c r="L97" s="584" t="s">
        <v>345</v>
      </c>
      <c r="M97" s="810"/>
      <c r="N97" s="250" t="s">
        <v>2213</v>
      </c>
      <c r="O97" s="250" t="s">
        <v>2214</v>
      </c>
      <c r="P97" s="251">
        <v>10</v>
      </c>
      <c r="Q97" s="251">
        <v>12</v>
      </c>
      <c r="R97" s="250" t="s">
        <v>74</v>
      </c>
      <c r="S97" s="250" t="s">
        <v>2215</v>
      </c>
      <c r="T97" s="251">
        <v>2</v>
      </c>
      <c r="U97" s="251">
        <v>3</v>
      </c>
      <c r="V97" s="250" t="s">
        <v>98</v>
      </c>
      <c r="W97" s="250" t="s">
        <v>2216</v>
      </c>
      <c r="X97" s="811" t="s">
        <v>177</v>
      </c>
      <c r="Y97" s="811" t="s">
        <v>2217</v>
      </c>
      <c r="Z97" s="811" t="s">
        <v>101</v>
      </c>
      <c r="AA97" s="289">
        <v>45491</v>
      </c>
      <c r="AB97" s="351">
        <v>45502</v>
      </c>
      <c r="AC97" s="592">
        <v>45502</v>
      </c>
      <c r="AD97" s="155" t="s">
        <v>870</v>
      </c>
      <c r="AE97" s="155" t="s">
        <v>237</v>
      </c>
      <c r="AF97" s="253"/>
    </row>
    <row r="98" spans="1:34" ht="25.5">
      <c r="A98" s="598">
        <v>94</v>
      </c>
      <c r="B98" s="312" t="s">
        <v>2218</v>
      </c>
      <c r="C98" s="142" t="s">
        <v>62</v>
      </c>
      <c r="D98" s="430">
        <v>20001221</v>
      </c>
      <c r="E98" s="142" t="s">
        <v>2219</v>
      </c>
      <c r="F98" s="142" t="s">
        <v>2220</v>
      </c>
      <c r="G98" s="142" t="s">
        <v>90</v>
      </c>
      <c r="H98" s="142" t="s">
        <v>243</v>
      </c>
      <c r="I98" s="142" t="s">
        <v>1963</v>
      </c>
      <c r="J98" s="142" t="s">
        <v>260</v>
      </c>
      <c r="K98" s="142" t="s">
        <v>2221</v>
      </c>
      <c r="L98" s="502" t="s">
        <v>71</v>
      </c>
      <c r="M98" s="570"/>
      <c r="N98" s="436"/>
      <c r="O98" s="477">
        <v>45498</v>
      </c>
      <c r="P98" s="403">
        <v>2</v>
      </c>
      <c r="Q98" s="396">
        <v>2</v>
      </c>
      <c r="R98" s="436"/>
      <c r="S98" s="436"/>
      <c r="T98" s="396">
        <v>1</v>
      </c>
      <c r="U98" s="396">
        <v>1</v>
      </c>
      <c r="V98" s="478" t="s">
        <v>235</v>
      </c>
      <c r="W98" s="478" t="s">
        <v>246</v>
      </c>
      <c r="X98" s="557">
        <v>0.89583333333333337</v>
      </c>
      <c r="Y98" s="563">
        <v>45477</v>
      </c>
      <c r="Z98" s="406"/>
      <c r="AA98" s="563">
        <v>45503</v>
      </c>
      <c r="AB98" s="477">
        <v>45505</v>
      </c>
      <c r="AC98" s="816">
        <v>45504</v>
      </c>
      <c r="AD98" s="142" t="s">
        <v>139</v>
      </c>
      <c r="AE98" s="142" t="s">
        <v>335</v>
      </c>
      <c r="AF98" s="142"/>
    </row>
    <row r="99" spans="1:34" ht="12.75">
      <c r="A99" s="123">
        <v>95</v>
      </c>
      <c r="B99" s="312" t="s">
        <v>2222</v>
      </c>
      <c r="C99" s="798" t="s">
        <v>62</v>
      </c>
      <c r="D99" s="817">
        <v>29485</v>
      </c>
      <c r="E99" s="798" t="s">
        <v>2223</v>
      </c>
      <c r="F99" s="798" t="s">
        <v>2224</v>
      </c>
      <c r="G99" s="798" t="s">
        <v>765</v>
      </c>
      <c r="H99" s="798" t="s">
        <v>243</v>
      </c>
      <c r="I99" s="798" t="s">
        <v>2225</v>
      </c>
      <c r="J99" s="798" t="s">
        <v>1350</v>
      </c>
      <c r="K99" s="798" t="s">
        <v>2226</v>
      </c>
      <c r="L99" s="798" t="s">
        <v>584</v>
      </c>
      <c r="M99" s="742"/>
      <c r="N99" s="262"/>
      <c r="O99" s="273">
        <v>45483</v>
      </c>
      <c r="P99" s="403">
        <v>2</v>
      </c>
      <c r="Q99" s="403">
        <v>2</v>
      </c>
      <c r="R99" s="412"/>
      <c r="S99" s="412"/>
      <c r="T99" s="403">
        <v>1</v>
      </c>
      <c r="U99" s="403">
        <v>1</v>
      </c>
      <c r="V99" s="412" t="s">
        <v>670</v>
      </c>
      <c r="W99" s="412" t="s">
        <v>1185</v>
      </c>
      <c r="X99" s="813">
        <v>0.77083333333333337</v>
      </c>
      <c r="Y99" s="791">
        <v>45478</v>
      </c>
      <c r="Z99" s="818">
        <v>83900</v>
      </c>
      <c r="AA99" s="791">
        <v>45504</v>
      </c>
      <c r="AB99" s="273">
        <v>45506</v>
      </c>
      <c r="AC99" s="776">
        <v>45505</v>
      </c>
      <c r="AD99" s="534" t="s">
        <v>2227</v>
      </c>
      <c r="AE99" s="534" t="s">
        <v>335</v>
      </c>
      <c r="AF99" s="649" t="s">
        <v>2228</v>
      </c>
    </row>
    <row r="100" spans="1:34" ht="12.75">
      <c r="A100" s="598">
        <v>96</v>
      </c>
      <c r="B100" s="312" t="s">
        <v>2229</v>
      </c>
      <c r="C100" s="394" t="s">
        <v>86</v>
      </c>
      <c r="D100" s="741" t="s">
        <v>2230</v>
      </c>
      <c r="E100" s="394" t="s">
        <v>2231</v>
      </c>
      <c r="F100" s="394" t="s">
        <v>2232</v>
      </c>
      <c r="G100" s="394" t="s">
        <v>90</v>
      </c>
      <c r="H100" s="394" t="s">
        <v>91</v>
      </c>
      <c r="I100" s="394" t="s">
        <v>2233</v>
      </c>
      <c r="J100" s="394" t="s">
        <v>1283</v>
      </c>
      <c r="K100" s="394" t="s">
        <v>2234</v>
      </c>
      <c r="L100" s="426" t="s">
        <v>2235</v>
      </c>
      <c r="M100" s="742"/>
      <c r="N100" s="412" t="s">
        <v>2236</v>
      </c>
      <c r="O100" s="412" t="s">
        <v>74</v>
      </c>
      <c r="P100" s="403">
        <v>0</v>
      </c>
      <c r="Q100" s="403">
        <v>5</v>
      </c>
      <c r="R100" s="412" t="s">
        <v>74</v>
      </c>
      <c r="S100" s="412" t="s">
        <v>74</v>
      </c>
      <c r="T100" s="403">
        <v>1</v>
      </c>
      <c r="U100" s="403">
        <v>1</v>
      </c>
      <c r="V100" s="412" t="s">
        <v>193</v>
      </c>
      <c r="W100" s="412" t="s">
        <v>264</v>
      </c>
      <c r="X100" s="404">
        <v>0.79166666666666663</v>
      </c>
      <c r="Y100" s="819" t="s">
        <v>2138</v>
      </c>
      <c r="Z100" s="820" t="s">
        <v>2032</v>
      </c>
      <c r="AA100" s="788" t="s">
        <v>2237</v>
      </c>
      <c r="AB100" s="821" t="s">
        <v>2045</v>
      </c>
      <c r="AC100" s="511">
        <v>45504</v>
      </c>
      <c r="AD100" s="394" t="s">
        <v>2238</v>
      </c>
      <c r="AE100" s="394" t="s">
        <v>353</v>
      </c>
      <c r="AF100" s="408"/>
    </row>
    <row r="101" spans="1:34" ht="12.75">
      <c r="A101" s="123">
        <v>97</v>
      </c>
      <c r="B101" s="312" t="s">
        <v>2239</v>
      </c>
      <c r="C101" s="142" t="s">
        <v>62</v>
      </c>
      <c r="D101" s="142" t="s">
        <v>2240</v>
      </c>
      <c r="E101" s="142" t="s">
        <v>2241</v>
      </c>
      <c r="F101" s="142" t="s">
        <v>2242</v>
      </c>
      <c r="G101" s="142" t="s">
        <v>90</v>
      </c>
      <c r="H101" s="142" t="s">
        <v>91</v>
      </c>
      <c r="I101" s="142" t="s">
        <v>2243</v>
      </c>
      <c r="J101" s="142" t="s">
        <v>1350</v>
      </c>
      <c r="K101" s="142" t="s">
        <v>2244</v>
      </c>
      <c r="L101" s="409" t="s">
        <v>2235</v>
      </c>
      <c r="M101" s="312"/>
      <c r="N101" s="322">
        <v>45499</v>
      </c>
      <c r="O101" s="322">
        <v>45491</v>
      </c>
      <c r="P101" s="403">
        <v>4</v>
      </c>
      <c r="Q101" s="396">
        <v>5</v>
      </c>
      <c r="R101" s="478"/>
      <c r="S101" s="478"/>
      <c r="T101" s="396">
        <v>1</v>
      </c>
      <c r="U101" s="396">
        <v>1</v>
      </c>
      <c r="V101" s="478" t="s">
        <v>193</v>
      </c>
      <c r="W101" s="478" t="s">
        <v>2245</v>
      </c>
      <c r="X101" s="437">
        <v>0.58333333333333337</v>
      </c>
      <c r="Y101" s="424">
        <v>45481</v>
      </c>
      <c r="Z101" s="822">
        <v>149900</v>
      </c>
      <c r="AA101" s="424">
        <v>45506</v>
      </c>
      <c r="AB101" s="322">
        <v>45509</v>
      </c>
      <c r="AC101" s="471">
        <v>45506</v>
      </c>
      <c r="AD101" s="142" t="s">
        <v>2246</v>
      </c>
      <c r="AE101" s="142" t="s">
        <v>486</v>
      </c>
      <c r="AF101" s="142" t="s">
        <v>2247</v>
      </c>
    </row>
    <row r="102" spans="1:34" ht="25.5">
      <c r="A102" s="598">
        <v>98</v>
      </c>
      <c r="B102" s="195" t="s">
        <v>2248</v>
      </c>
      <c r="C102" s="534" t="s">
        <v>62</v>
      </c>
      <c r="D102" s="756" t="s">
        <v>2249</v>
      </c>
      <c r="E102" s="756" t="s">
        <v>2250</v>
      </c>
      <c r="F102" s="534" t="s">
        <v>2251</v>
      </c>
      <c r="G102" s="534" t="s">
        <v>242</v>
      </c>
      <c r="H102" s="534" t="s">
        <v>188</v>
      </c>
      <c r="I102" s="534" t="s">
        <v>2252</v>
      </c>
      <c r="J102" s="534" t="s">
        <v>1283</v>
      </c>
      <c r="K102" s="534" t="s">
        <v>2253</v>
      </c>
      <c r="L102" s="762" t="s">
        <v>71</v>
      </c>
      <c r="M102" s="742"/>
      <c r="N102" s="273">
        <v>45490</v>
      </c>
      <c r="O102" s="403" t="s">
        <v>2254</v>
      </c>
      <c r="P102" s="403">
        <v>2</v>
      </c>
      <c r="Q102" s="403">
        <v>3</v>
      </c>
      <c r="R102" s="412" t="s">
        <v>74</v>
      </c>
      <c r="S102" s="412" t="s">
        <v>74</v>
      </c>
      <c r="T102" s="403">
        <v>1</v>
      </c>
      <c r="U102" s="403">
        <v>1</v>
      </c>
      <c r="V102" s="412" t="s">
        <v>193</v>
      </c>
      <c r="W102" s="412" t="s">
        <v>2255</v>
      </c>
      <c r="X102" s="760" t="s">
        <v>136</v>
      </c>
      <c r="Y102" s="756" t="s">
        <v>1214</v>
      </c>
      <c r="Z102" s="756" t="s">
        <v>2032</v>
      </c>
      <c r="AA102" s="791">
        <v>45496</v>
      </c>
      <c r="AB102" s="273">
        <v>45505</v>
      </c>
      <c r="AC102" s="511">
        <v>45504</v>
      </c>
      <c r="AD102" s="534" t="s">
        <v>2256</v>
      </c>
      <c r="AE102" s="534" t="s">
        <v>353</v>
      </c>
      <c r="AF102" s="534"/>
    </row>
    <row r="103" spans="1:34" ht="12.75">
      <c r="A103" s="598">
        <v>99</v>
      </c>
      <c r="B103" s="418" t="s">
        <v>1701</v>
      </c>
      <c r="C103" s="390" t="s">
        <v>62</v>
      </c>
      <c r="D103" s="823" t="s">
        <v>1702</v>
      </c>
      <c r="E103" s="390" t="s">
        <v>2257</v>
      </c>
      <c r="F103" s="390" t="s">
        <v>1797</v>
      </c>
      <c r="G103" s="390" t="s">
        <v>66</v>
      </c>
      <c r="H103" s="390" t="s">
        <v>537</v>
      </c>
      <c r="I103" s="390" t="s">
        <v>2258</v>
      </c>
      <c r="J103" s="390" t="s">
        <v>547</v>
      </c>
      <c r="K103" s="390" t="s">
        <v>1799</v>
      </c>
      <c r="L103" s="419" t="s">
        <v>2259</v>
      </c>
      <c r="M103" s="810"/>
      <c r="N103" s="824" t="s">
        <v>2260</v>
      </c>
      <c r="O103" s="250" t="s">
        <v>2261</v>
      </c>
      <c r="P103" s="251">
        <v>2</v>
      </c>
      <c r="Q103" s="251">
        <v>5</v>
      </c>
      <c r="R103" s="250" t="s">
        <v>74</v>
      </c>
      <c r="S103" s="250" t="s">
        <v>74</v>
      </c>
      <c r="T103" s="251">
        <v>3</v>
      </c>
      <c r="U103" s="251">
        <v>3</v>
      </c>
      <c r="V103" s="250" t="s">
        <v>235</v>
      </c>
      <c r="W103" s="250" t="s">
        <v>2262</v>
      </c>
      <c r="X103" s="811" t="s">
        <v>651</v>
      </c>
      <c r="Y103" s="811" t="s">
        <v>2263</v>
      </c>
      <c r="Z103" s="811" t="s">
        <v>249</v>
      </c>
      <c r="AA103" s="811" t="s">
        <v>2181</v>
      </c>
      <c r="AB103" s="351">
        <v>45510</v>
      </c>
      <c r="AC103" s="592">
        <v>45509</v>
      </c>
      <c r="AD103" s="155" t="s">
        <v>1706</v>
      </c>
      <c r="AE103" s="155" t="s">
        <v>2264</v>
      </c>
      <c r="AF103" s="155"/>
      <c r="AG103" s="67"/>
      <c r="AH103" s="576">
        <v>45504</v>
      </c>
    </row>
    <row r="104" spans="1:34" ht="25.5">
      <c r="A104" s="123">
        <v>100</v>
      </c>
      <c r="B104" s="247" t="s">
        <v>2265</v>
      </c>
      <c r="C104" s="155" t="s">
        <v>86</v>
      </c>
      <c r="D104" s="155" t="s">
        <v>2266</v>
      </c>
      <c r="E104" s="155" t="s">
        <v>2267</v>
      </c>
      <c r="F104" s="155" t="s">
        <v>2268</v>
      </c>
      <c r="G104" s="155" t="s">
        <v>2269</v>
      </c>
      <c r="H104" s="155" t="s">
        <v>91</v>
      </c>
      <c r="I104" s="155" t="s">
        <v>2270</v>
      </c>
      <c r="J104" s="155" t="s">
        <v>426</v>
      </c>
      <c r="K104" s="155" t="s">
        <v>2271</v>
      </c>
      <c r="L104" s="584" t="s">
        <v>71</v>
      </c>
      <c r="M104" s="810"/>
      <c r="N104" s="250" t="s">
        <v>2272</v>
      </c>
      <c r="O104" s="250" t="s">
        <v>2273</v>
      </c>
      <c r="P104" s="251">
        <v>9</v>
      </c>
      <c r="Q104" s="251">
        <v>12</v>
      </c>
      <c r="R104" s="250" t="s">
        <v>74</v>
      </c>
      <c r="S104" s="250" t="s">
        <v>74</v>
      </c>
      <c r="T104" s="251">
        <v>3</v>
      </c>
      <c r="U104" s="251">
        <v>3</v>
      </c>
      <c r="V104" s="250" t="s">
        <v>193</v>
      </c>
      <c r="W104" s="250" t="s">
        <v>2009</v>
      </c>
      <c r="X104" s="811" t="s">
        <v>728</v>
      </c>
      <c r="Y104" s="811" t="s">
        <v>2138</v>
      </c>
      <c r="Z104" s="811" t="s">
        <v>101</v>
      </c>
      <c r="AA104" s="811" t="s">
        <v>2274</v>
      </c>
      <c r="AB104" s="351">
        <v>45510</v>
      </c>
      <c r="AC104" s="592">
        <v>45509</v>
      </c>
      <c r="AD104" s="155" t="s">
        <v>162</v>
      </c>
      <c r="AE104" s="155" t="s">
        <v>353</v>
      </c>
      <c r="AF104" s="155"/>
      <c r="AG104" s="825"/>
      <c r="AH104" s="576">
        <v>45504</v>
      </c>
    </row>
    <row r="105" spans="1:34" ht="12.75">
      <c r="A105" s="598">
        <v>101</v>
      </c>
      <c r="B105" s="142" t="s">
        <v>2275</v>
      </c>
      <c r="C105" s="798" t="s">
        <v>62</v>
      </c>
      <c r="D105" s="799" t="s">
        <v>2276</v>
      </c>
      <c r="E105" s="798" t="s">
        <v>2277</v>
      </c>
      <c r="F105" s="798" t="s">
        <v>2278</v>
      </c>
      <c r="G105" s="798" t="s">
        <v>765</v>
      </c>
      <c r="H105" s="798" t="s">
        <v>91</v>
      </c>
      <c r="I105" s="798" t="s">
        <v>854</v>
      </c>
      <c r="J105" s="798" t="s">
        <v>1350</v>
      </c>
      <c r="K105" s="798" t="s">
        <v>2279</v>
      </c>
      <c r="L105" s="812" t="s">
        <v>318</v>
      </c>
      <c r="M105" s="826"/>
      <c r="N105" s="412"/>
      <c r="O105" s="273">
        <v>45531</v>
      </c>
      <c r="P105" s="403">
        <v>2</v>
      </c>
      <c r="Q105" s="403">
        <v>2</v>
      </c>
      <c r="R105" s="412" t="s">
        <v>74</v>
      </c>
      <c r="S105" s="412" t="s">
        <v>74</v>
      </c>
      <c r="T105" s="403">
        <v>1</v>
      </c>
      <c r="U105" s="403">
        <v>1</v>
      </c>
      <c r="V105" s="412" t="s">
        <v>2280</v>
      </c>
      <c r="W105" s="412" t="s">
        <v>2281</v>
      </c>
      <c r="X105" s="827">
        <v>0.70833333333333337</v>
      </c>
      <c r="Y105" s="828">
        <v>45517</v>
      </c>
      <c r="Z105" s="798"/>
      <c r="AA105" s="828">
        <v>45545</v>
      </c>
      <c r="AB105" s="273">
        <v>45546</v>
      </c>
      <c r="AC105" s="393">
        <v>45545</v>
      </c>
      <c r="AD105" s="798" t="s">
        <v>2282</v>
      </c>
      <c r="AE105" s="759" t="s">
        <v>353</v>
      </c>
      <c r="AF105" s="798"/>
      <c r="AG105" s="114"/>
      <c r="AH105" s="829">
        <v>45516</v>
      </c>
    </row>
    <row r="106" spans="1:34" ht="12.75">
      <c r="A106" s="123">
        <v>102</v>
      </c>
      <c r="B106" s="247" t="s">
        <v>2283</v>
      </c>
      <c r="C106" s="155" t="s">
        <v>62</v>
      </c>
      <c r="D106" s="155" t="s">
        <v>74</v>
      </c>
      <c r="E106" s="155" t="s">
        <v>2284</v>
      </c>
      <c r="F106" s="155" t="s">
        <v>2285</v>
      </c>
      <c r="G106" s="155" t="s">
        <v>90</v>
      </c>
      <c r="H106" s="155" t="s">
        <v>243</v>
      </c>
      <c r="I106" s="155" t="s">
        <v>2286</v>
      </c>
      <c r="J106" s="155" t="s">
        <v>1350</v>
      </c>
      <c r="K106" s="155" t="s">
        <v>2287</v>
      </c>
      <c r="L106" s="584" t="s">
        <v>345</v>
      </c>
      <c r="M106" s="810"/>
      <c r="N106" s="250" t="s">
        <v>2288</v>
      </c>
      <c r="O106" s="250" t="s">
        <v>2289</v>
      </c>
      <c r="P106" s="251">
        <v>2</v>
      </c>
      <c r="Q106" s="251">
        <v>5</v>
      </c>
      <c r="R106" s="250" t="s">
        <v>74</v>
      </c>
      <c r="S106" s="250" t="s">
        <v>74</v>
      </c>
      <c r="T106" s="251">
        <v>3</v>
      </c>
      <c r="U106" s="251">
        <v>3</v>
      </c>
      <c r="V106" s="250" t="s">
        <v>1723</v>
      </c>
      <c r="W106" s="250" t="s">
        <v>331</v>
      </c>
      <c r="X106" s="811" t="s">
        <v>332</v>
      </c>
      <c r="Y106" s="811" t="s">
        <v>2263</v>
      </c>
      <c r="Z106" s="811" t="s">
        <v>249</v>
      </c>
      <c r="AA106" s="811" t="s">
        <v>2290</v>
      </c>
      <c r="AB106" s="824" t="s">
        <v>884</v>
      </c>
      <c r="AC106" s="592">
        <v>45516</v>
      </c>
      <c r="AD106" s="155" t="s">
        <v>2291</v>
      </c>
      <c r="AE106" s="155" t="s">
        <v>472</v>
      </c>
      <c r="AF106" s="155"/>
      <c r="AG106" s="67"/>
      <c r="AH106" s="576">
        <v>45509</v>
      </c>
    </row>
    <row r="107" spans="1:34" ht="12.75">
      <c r="A107" s="598">
        <v>103</v>
      </c>
      <c r="B107" s="51" t="s">
        <v>2292</v>
      </c>
      <c r="C107" s="51" t="s">
        <v>74</v>
      </c>
      <c r="D107" s="51" t="s">
        <v>2293</v>
      </c>
      <c r="E107" s="51" t="s">
        <v>2294</v>
      </c>
      <c r="F107" s="51" t="s">
        <v>2295</v>
      </c>
      <c r="G107" s="51" t="s">
        <v>2296</v>
      </c>
      <c r="H107" s="51" t="s">
        <v>91</v>
      </c>
      <c r="I107" s="51" t="s">
        <v>2297</v>
      </c>
      <c r="J107" s="51" t="s">
        <v>2298</v>
      </c>
      <c r="K107" s="51" t="s">
        <v>1220</v>
      </c>
      <c r="L107" s="465" t="s">
        <v>318</v>
      </c>
      <c r="M107" s="312"/>
      <c r="N107" s="478" t="s">
        <v>2299</v>
      </c>
      <c r="O107" s="478" t="s">
        <v>2300</v>
      </c>
      <c r="P107" s="403">
        <v>6</v>
      </c>
      <c r="Q107" s="396">
        <v>12</v>
      </c>
      <c r="R107" s="478" t="s">
        <v>74</v>
      </c>
      <c r="S107" s="478" t="s">
        <v>74</v>
      </c>
      <c r="T107" s="396">
        <v>3</v>
      </c>
      <c r="U107" s="396">
        <v>3</v>
      </c>
      <c r="V107" s="412" t="s">
        <v>2301</v>
      </c>
      <c r="W107" s="412" t="s">
        <v>2302</v>
      </c>
      <c r="X107" s="520" t="s">
        <v>77</v>
      </c>
      <c r="Y107" s="520" t="s">
        <v>2303</v>
      </c>
      <c r="Z107" s="520" t="s">
        <v>2304</v>
      </c>
      <c r="AA107" s="520" t="s">
        <v>2305</v>
      </c>
      <c r="AB107" s="830" t="s">
        <v>2306</v>
      </c>
      <c r="AC107" s="575">
        <v>45520</v>
      </c>
      <c r="AD107" s="51" t="s">
        <v>717</v>
      </c>
      <c r="AE107" s="51" t="s">
        <v>353</v>
      </c>
      <c r="AF107" s="51" t="s">
        <v>2307</v>
      </c>
    </row>
    <row r="108" spans="1:34" ht="12.75">
      <c r="A108" s="123">
        <v>104</v>
      </c>
      <c r="B108" s="211" t="s">
        <v>2308</v>
      </c>
      <c r="C108" s="195" t="s">
        <v>62</v>
      </c>
      <c r="D108" s="195" t="s">
        <v>2309</v>
      </c>
      <c r="E108" s="195" t="s">
        <v>2310</v>
      </c>
      <c r="F108" s="195" t="s">
        <v>2311</v>
      </c>
      <c r="G108" s="195" t="s">
        <v>90</v>
      </c>
      <c r="H108" s="195" t="s">
        <v>218</v>
      </c>
      <c r="I108" s="195" t="s">
        <v>494</v>
      </c>
      <c r="J108" s="195" t="s">
        <v>1350</v>
      </c>
      <c r="K108" s="195" t="s">
        <v>2312</v>
      </c>
      <c r="L108" s="502" t="s">
        <v>318</v>
      </c>
      <c r="M108" s="312"/>
      <c r="N108" s="830" t="s">
        <v>2313</v>
      </c>
      <c r="O108" s="478" t="s">
        <v>74</v>
      </c>
      <c r="P108" s="403">
        <v>1</v>
      </c>
      <c r="Q108" s="396">
        <v>3</v>
      </c>
      <c r="R108" s="478" t="s">
        <v>74</v>
      </c>
      <c r="S108" s="478" t="s">
        <v>74</v>
      </c>
      <c r="T108" s="396">
        <v>1</v>
      </c>
      <c r="U108" s="396">
        <v>1</v>
      </c>
      <c r="V108" s="478" t="s">
        <v>439</v>
      </c>
      <c r="W108" s="478" t="s">
        <v>76</v>
      </c>
      <c r="X108" s="831" t="s">
        <v>77</v>
      </c>
      <c r="Y108" s="831" t="s">
        <v>2137</v>
      </c>
      <c r="Z108" s="818">
        <v>89000</v>
      </c>
      <c r="AA108" s="831" t="s">
        <v>2314</v>
      </c>
      <c r="AB108" s="830" t="s">
        <v>2315</v>
      </c>
      <c r="AC108" s="575">
        <v>45524</v>
      </c>
      <c r="AD108" s="195" t="s">
        <v>139</v>
      </c>
      <c r="AE108" s="195" t="s">
        <v>237</v>
      </c>
      <c r="AF108" s="312" t="s">
        <v>2316</v>
      </c>
    </row>
    <row r="109" spans="1:34" ht="25.5">
      <c r="A109" s="598">
        <v>105</v>
      </c>
      <c r="B109" s="247" t="s">
        <v>2317</v>
      </c>
      <c r="C109" s="155" t="s">
        <v>62</v>
      </c>
      <c r="D109" s="811" t="s">
        <v>2318</v>
      </c>
      <c r="E109" s="155" t="s">
        <v>2319</v>
      </c>
      <c r="F109" s="155" t="s">
        <v>2320</v>
      </c>
      <c r="G109" s="155" t="s">
        <v>90</v>
      </c>
      <c r="H109" s="155" t="s">
        <v>218</v>
      </c>
      <c r="I109" s="155" t="s">
        <v>2321</v>
      </c>
      <c r="J109" s="155" t="s">
        <v>69</v>
      </c>
      <c r="K109" s="155" t="s">
        <v>2322</v>
      </c>
      <c r="L109" s="584" t="s">
        <v>71</v>
      </c>
      <c r="M109" s="810"/>
      <c r="N109" s="250" t="s">
        <v>2323</v>
      </c>
      <c r="O109" s="824" t="s">
        <v>2324</v>
      </c>
      <c r="P109" s="403">
        <v>2</v>
      </c>
      <c r="Q109" s="251">
        <v>7</v>
      </c>
      <c r="R109" s="250" t="s">
        <v>74</v>
      </c>
      <c r="S109" s="250" t="s">
        <v>2325</v>
      </c>
      <c r="T109" s="396">
        <v>1</v>
      </c>
      <c r="U109" s="251">
        <v>3</v>
      </c>
      <c r="V109" s="250" t="s">
        <v>75</v>
      </c>
      <c r="W109" s="250" t="s">
        <v>1801</v>
      </c>
      <c r="X109" s="811" t="s">
        <v>833</v>
      </c>
      <c r="Y109" s="811" t="s">
        <v>2217</v>
      </c>
      <c r="Z109" s="354">
        <v>89000</v>
      </c>
      <c r="AA109" s="811" t="s">
        <v>2326</v>
      </c>
      <c r="AB109" s="832">
        <v>45527</v>
      </c>
      <c r="AC109" s="833">
        <v>45526</v>
      </c>
      <c r="AD109" s="472" t="s">
        <v>139</v>
      </c>
      <c r="AE109" s="67" t="s">
        <v>2264</v>
      </c>
      <c r="AF109" s="67" t="s">
        <v>1576</v>
      </c>
      <c r="AG109" s="67" t="s">
        <v>2327</v>
      </c>
      <c r="AH109" s="576">
        <v>45511</v>
      </c>
    </row>
    <row r="110" spans="1:34" ht="12.75">
      <c r="A110" s="123">
        <v>106</v>
      </c>
      <c r="B110" s="142" t="s">
        <v>2328</v>
      </c>
      <c r="C110" s="142" t="s">
        <v>86</v>
      </c>
      <c r="D110" s="142" t="s">
        <v>2329</v>
      </c>
      <c r="E110" s="142" t="s">
        <v>2241</v>
      </c>
      <c r="F110" s="142" t="s">
        <v>2330</v>
      </c>
      <c r="G110" s="142" t="s">
        <v>90</v>
      </c>
      <c r="H110" s="142" t="s">
        <v>218</v>
      </c>
      <c r="I110" s="142" t="s">
        <v>2331</v>
      </c>
      <c r="J110" s="142" t="s">
        <v>1273</v>
      </c>
      <c r="K110" s="142" t="s">
        <v>2332</v>
      </c>
      <c r="L110" s="409" t="s">
        <v>2333</v>
      </c>
      <c r="M110" s="312"/>
      <c r="N110" s="322">
        <v>45492</v>
      </c>
      <c r="O110" s="296" t="s">
        <v>2334</v>
      </c>
      <c r="P110" s="403">
        <v>2</v>
      </c>
      <c r="Q110" s="396">
        <v>3</v>
      </c>
      <c r="R110" s="478" t="s">
        <v>74</v>
      </c>
      <c r="S110" s="478" t="s">
        <v>2335</v>
      </c>
      <c r="T110" s="396">
        <v>1</v>
      </c>
      <c r="U110" s="396">
        <v>1</v>
      </c>
      <c r="V110" s="478" t="s">
        <v>439</v>
      </c>
      <c r="W110" s="478" t="s">
        <v>2336</v>
      </c>
      <c r="X110" s="304" t="s">
        <v>392</v>
      </c>
      <c r="Y110" s="424">
        <v>45488</v>
      </c>
      <c r="Z110" s="814">
        <v>109900</v>
      </c>
      <c r="AA110" s="424">
        <v>45513</v>
      </c>
      <c r="AB110" s="322">
        <v>45532</v>
      </c>
      <c r="AC110" s="471">
        <v>45531</v>
      </c>
      <c r="AD110" s="142" t="s">
        <v>2246</v>
      </c>
      <c r="AE110" s="142" t="s">
        <v>472</v>
      </c>
      <c r="AF110" s="142" t="s">
        <v>2337</v>
      </c>
      <c r="AG110" s="834"/>
      <c r="AH110" s="137">
        <v>45555</v>
      </c>
    </row>
    <row r="111" spans="1:34" ht="12.75">
      <c r="A111" s="598">
        <v>107</v>
      </c>
      <c r="B111" s="247" t="s">
        <v>2338</v>
      </c>
      <c r="C111" s="155" t="s">
        <v>86</v>
      </c>
      <c r="D111" s="155" t="s">
        <v>2339</v>
      </c>
      <c r="E111" s="589" t="s">
        <v>2340</v>
      </c>
      <c r="F111" s="155" t="s">
        <v>2341</v>
      </c>
      <c r="G111" s="155" t="s">
        <v>242</v>
      </c>
      <c r="H111" s="155" t="s">
        <v>537</v>
      </c>
      <c r="I111" s="155" t="s">
        <v>2342</v>
      </c>
      <c r="J111" s="155" t="s">
        <v>547</v>
      </c>
      <c r="K111" s="155" t="s">
        <v>2343</v>
      </c>
      <c r="L111" s="584" t="s">
        <v>345</v>
      </c>
      <c r="M111" s="810"/>
      <c r="N111" s="250" t="s">
        <v>2344</v>
      </c>
      <c r="O111" s="250" t="s">
        <v>2345</v>
      </c>
      <c r="P111" s="251">
        <v>1</v>
      </c>
      <c r="Q111" s="251">
        <v>5</v>
      </c>
      <c r="R111" s="250" t="s">
        <v>74</v>
      </c>
      <c r="S111" s="250" t="s">
        <v>2346</v>
      </c>
      <c r="T111" s="251">
        <v>1</v>
      </c>
      <c r="U111" s="251">
        <v>3</v>
      </c>
      <c r="V111" s="250" t="s">
        <v>670</v>
      </c>
      <c r="W111" s="250" t="s">
        <v>671</v>
      </c>
      <c r="X111" s="835" t="s">
        <v>349</v>
      </c>
      <c r="Y111" s="811" t="s">
        <v>2347</v>
      </c>
      <c r="Z111" s="811" t="s">
        <v>249</v>
      </c>
      <c r="AA111" s="811" t="s">
        <v>2133</v>
      </c>
      <c r="AB111" s="836" t="s">
        <v>2348</v>
      </c>
      <c r="AC111" s="592">
        <v>45533</v>
      </c>
      <c r="AD111" s="155" t="s">
        <v>268</v>
      </c>
      <c r="AE111" s="155" t="s">
        <v>442</v>
      </c>
      <c r="AF111" s="472" t="s">
        <v>2349</v>
      </c>
      <c r="AG111" s="114"/>
      <c r="AH111" s="829">
        <v>45511</v>
      </c>
    </row>
    <row r="112" spans="1:34" ht="12.75">
      <c r="A112" s="123">
        <v>108</v>
      </c>
      <c r="B112" s="418" t="s">
        <v>2350</v>
      </c>
      <c r="C112" s="390" t="s">
        <v>62</v>
      </c>
      <c r="D112" s="390" t="s">
        <v>2351</v>
      </c>
      <c r="E112" s="390" t="s">
        <v>2352</v>
      </c>
      <c r="F112" s="390" t="s">
        <v>2353</v>
      </c>
      <c r="G112" s="390" t="s">
        <v>66</v>
      </c>
      <c r="H112" s="390" t="s">
        <v>218</v>
      </c>
      <c r="I112" s="390" t="s">
        <v>2354</v>
      </c>
      <c r="J112" s="390" t="s">
        <v>547</v>
      </c>
      <c r="K112" s="390" t="s">
        <v>2355</v>
      </c>
      <c r="L112" s="419" t="s">
        <v>404</v>
      </c>
      <c r="M112" s="810"/>
      <c r="N112" s="351">
        <v>45513</v>
      </c>
      <c r="O112" s="250" t="s">
        <v>2356</v>
      </c>
      <c r="P112" s="251">
        <v>2</v>
      </c>
      <c r="Q112" s="251">
        <v>3</v>
      </c>
      <c r="R112" s="250" t="s">
        <v>74</v>
      </c>
      <c r="S112" s="250" t="s">
        <v>2357</v>
      </c>
      <c r="T112" s="251">
        <v>1</v>
      </c>
      <c r="U112" s="251">
        <v>1</v>
      </c>
      <c r="V112" s="250" t="s">
        <v>439</v>
      </c>
      <c r="W112" s="250" t="s">
        <v>176</v>
      </c>
      <c r="X112" s="837" t="s">
        <v>177</v>
      </c>
      <c r="Y112" s="837" t="s">
        <v>2237</v>
      </c>
      <c r="Z112" s="432">
        <v>109900</v>
      </c>
      <c r="AA112" s="837" t="s">
        <v>714</v>
      </c>
      <c r="AB112" s="351">
        <v>45541</v>
      </c>
      <c r="AC112" s="592">
        <v>45540</v>
      </c>
      <c r="AD112" s="390" t="s">
        <v>2358</v>
      </c>
      <c r="AE112" s="390" t="s">
        <v>442</v>
      </c>
      <c r="AF112" s="390"/>
      <c r="AG112" s="67"/>
      <c r="AH112" s="838">
        <v>45523</v>
      </c>
    </row>
    <row r="113" spans="1:34" ht="25.5">
      <c r="A113" s="598">
        <v>109</v>
      </c>
      <c r="B113" s="142" t="s">
        <v>2359</v>
      </c>
      <c r="C113" s="534" t="s">
        <v>86</v>
      </c>
      <c r="D113" s="774" t="s">
        <v>2360</v>
      </c>
      <c r="E113" s="774" t="s">
        <v>2361</v>
      </c>
      <c r="F113" s="534" t="s">
        <v>2362</v>
      </c>
      <c r="G113" s="534" t="s">
        <v>242</v>
      </c>
      <c r="H113" s="534" t="s">
        <v>243</v>
      </c>
      <c r="I113" s="534" t="s">
        <v>2363</v>
      </c>
      <c r="J113" s="534" t="s">
        <v>2364</v>
      </c>
      <c r="K113" s="534" t="s">
        <v>2365</v>
      </c>
      <c r="L113" s="762" t="s">
        <v>71</v>
      </c>
      <c r="M113" s="742"/>
      <c r="N113" s="273">
        <v>45521</v>
      </c>
      <c r="O113" s="273">
        <v>45528</v>
      </c>
      <c r="P113" s="403">
        <v>1</v>
      </c>
      <c r="Q113" s="403">
        <v>2</v>
      </c>
      <c r="R113" s="412" t="s">
        <v>74</v>
      </c>
      <c r="S113" s="412" t="s">
        <v>74</v>
      </c>
      <c r="T113" s="403">
        <v>1</v>
      </c>
      <c r="U113" s="403">
        <v>1</v>
      </c>
      <c r="V113" s="412" t="s">
        <v>770</v>
      </c>
      <c r="W113" s="412" t="s">
        <v>2366</v>
      </c>
      <c r="X113" s="534" t="s">
        <v>74</v>
      </c>
      <c r="Y113" s="756" t="s">
        <v>2305</v>
      </c>
      <c r="Z113" s="831" t="s">
        <v>333</v>
      </c>
      <c r="AA113" s="756" t="s">
        <v>2367</v>
      </c>
      <c r="AB113" s="273">
        <v>45542</v>
      </c>
      <c r="AC113" s="776">
        <v>45541</v>
      </c>
      <c r="AD113" s="534" t="s">
        <v>960</v>
      </c>
      <c r="AE113" s="534" t="s">
        <v>353</v>
      </c>
      <c r="AF113" s="534"/>
      <c r="AG113" s="114" t="s">
        <v>444</v>
      </c>
      <c r="AH113" s="839"/>
    </row>
    <row r="114" spans="1:34" ht="25.5">
      <c r="A114" s="123">
        <v>110</v>
      </c>
      <c r="B114" s="142" t="s">
        <v>2368</v>
      </c>
      <c r="C114" s="51" t="s">
        <v>86</v>
      </c>
      <c r="D114" s="840">
        <v>40773</v>
      </c>
      <c r="E114" s="51" t="s">
        <v>2369</v>
      </c>
      <c r="F114" s="51" t="s">
        <v>2370</v>
      </c>
      <c r="G114" s="51" t="s">
        <v>90</v>
      </c>
      <c r="H114" s="51" t="s">
        <v>91</v>
      </c>
      <c r="I114" s="51" t="s">
        <v>2371</v>
      </c>
      <c r="J114" s="51" t="s">
        <v>260</v>
      </c>
      <c r="K114" s="51" t="s">
        <v>2372</v>
      </c>
      <c r="L114" s="465" t="s">
        <v>71</v>
      </c>
      <c r="M114" s="570"/>
      <c r="N114" s="436"/>
      <c r="O114" s="477">
        <v>45534</v>
      </c>
      <c r="P114" s="403">
        <v>12</v>
      </c>
      <c r="Q114" s="396">
        <v>12</v>
      </c>
      <c r="R114" s="436"/>
      <c r="S114" s="478" t="s">
        <v>2373</v>
      </c>
      <c r="T114" s="396">
        <v>3</v>
      </c>
      <c r="U114" s="396">
        <v>3</v>
      </c>
      <c r="V114" s="478" t="s">
        <v>193</v>
      </c>
      <c r="W114" s="478" t="s">
        <v>2374</v>
      </c>
      <c r="X114" s="841">
        <v>0.77083333333333337</v>
      </c>
      <c r="Y114" s="574">
        <v>45450</v>
      </c>
      <c r="Z114" s="842">
        <v>119000</v>
      </c>
      <c r="AA114" s="319">
        <v>45533</v>
      </c>
      <c r="AB114" s="477">
        <v>45544</v>
      </c>
      <c r="AC114" s="575">
        <v>45541</v>
      </c>
      <c r="AD114" s="51" t="s">
        <v>2375</v>
      </c>
      <c r="AE114" s="51" t="s">
        <v>472</v>
      </c>
      <c r="AF114" s="51"/>
      <c r="AG114" s="114"/>
      <c r="AH114" s="583"/>
    </row>
    <row r="115" spans="1:34" ht="76.5">
      <c r="A115" s="598">
        <v>111</v>
      </c>
      <c r="B115" s="142" t="s">
        <v>2376</v>
      </c>
      <c r="C115" s="394" t="s">
        <v>62</v>
      </c>
      <c r="D115" s="804" t="s">
        <v>2377</v>
      </c>
      <c r="E115" s="394" t="s">
        <v>74</v>
      </c>
      <c r="F115" s="843" t="s">
        <v>2378</v>
      </c>
      <c r="G115" s="394" t="s">
        <v>170</v>
      </c>
      <c r="H115" s="394" t="s">
        <v>188</v>
      </c>
      <c r="I115" s="408" t="s">
        <v>2379</v>
      </c>
      <c r="J115" s="394" t="s">
        <v>426</v>
      </c>
      <c r="K115" s="394" t="s">
        <v>2380</v>
      </c>
      <c r="L115" s="426" t="s">
        <v>2381</v>
      </c>
      <c r="M115" s="394"/>
      <c r="N115" s="394" t="s">
        <v>2382</v>
      </c>
      <c r="O115" s="394" t="s">
        <v>2383</v>
      </c>
      <c r="P115" s="429">
        <v>1</v>
      </c>
      <c r="Q115" s="429">
        <v>12</v>
      </c>
      <c r="R115" s="394" t="s">
        <v>74</v>
      </c>
      <c r="S115" s="394" t="s">
        <v>2384</v>
      </c>
      <c r="T115" s="429">
        <v>2</v>
      </c>
      <c r="U115" s="429">
        <v>3</v>
      </c>
      <c r="V115" s="394" t="s">
        <v>193</v>
      </c>
      <c r="W115" s="394" t="s">
        <v>304</v>
      </c>
      <c r="X115" s="804" t="s">
        <v>305</v>
      </c>
      <c r="Y115" s="741" t="s">
        <v>2217</v>
      </c>
      <c r="Z115" s="804" t="s">
        <v>101</v>
      </c>
      <c r="AA115" s="844" t="s">
        <v>2181</v>
      </c>
      <c r="AB115" s="405">
        <v>45546</v>
      </c>
      <c r="AC115" s="398">
        <v>45544</v>
      </c>
      <c r="AD115" s="394" t="s">
        <v>2385</v>
      </c>
      <c r="AE115" s="394" t="s">
        <v>237</v>
      </c>
      <c r="AF115" s="394" t="s">
        <v>2386</v>
      </c>
      <c r="AG115" s="142"/>
      <c r="AH115" s="277"/>
    </row>
    <row r="116" spans="1:34" ht="25.5">
      <c r="A116" s="123">
        <v>112</v>
      </c>
      <c r="B116" s="142" t="s">
        <v>2387</v>
      </c>
      <c r="C116" s="485" t="s">
        <v>62</v>
      </c>
      <c r="D116" s="845" t="s">
        <v>2388</v>
      </c>
      <c r="E116" s="485" t="s">
        <v>2389</v>
      </c>
      <c r="F116" s="485" t="s">
        <v>2390</v>
      </c>
      <c r="G116" s="485" t="s">
        <v>765</v>
      </c>
      <c r="H116" s="485" t="s">
        <v>2391</v>
      </c>
      <c r="I116" s="485" t="s">
        <v>2392</v>
      </c>
      <c r="J116" s="485" t="s">
        <v>113</v>
      </c>
      <c r="K116" s="485" t="s">
        <v>2393</v>
      </c>
      <c r="L116" s="846" t="s">
        <v>2394</v>
      </c>
      <c r="M116" s="742"/>
      <c r="N116" s="412"/>
      <c r="O116" s="273">
        <v>45531</v>
      </c>
      <c r="P116" s="403">
        <v>2</v>
      </c>
      <c r="Q116" s="403">
        <v>2</v>
      </c>
      <c r="R116" s="412"/>
      <c r="S116" s="412"/>
      <c r="T116" s="403">
        <v>1</v>
      </c>
      <c r="U116" s="403">
        <v>1</v>
      </c>
      <c r="V116" s="412" t="s">
        <v>235</v>
      </c>
      <c r="W116" s="412" t="s">
        <v>236</v>
      </c>
      <c r="X116" s="265">
        <v>0.83333333333333337</v>
      </c>
      <c r="Y116" s="266">
        <v>45519</v>
      </c>
      <c r="Z116" s="814">
        <v>149000</v>
      </c>
      <c r="AA116" s="266">
        <v>45545</v>
      </c>
      <c r="AB116" s="273">
        <v>45547</v>
      </c>
      <c r="AC116" s="776">
        <v>45546</v>
      </c>
      <c r="AD116" s="485" t="s">
        <v>895</v>
      </c>
      <c r="AE116" s="485" t="s">
        <v>335</v>
      </c>
      <c r="AF116" s="268"/>
      <c r="AG116" s="114" t="s">
        <v>444</v>
      </c>
    </row>
    <row r="117" spans="1:34" ht="25.5">
      <c r="A117" s="598">
        <v>113</v>
      </c>
      <c r="B117" s="195" t="s">
        <v>2395</v>
      </c>
      <c r="C117" s="195" t="s">
        <v>86</v>
      </c>
      <c r="D117" s="831" t="s">
        <v>2396</v>
      </c>
      <c r="E117" s="195" t="s">
        <v>2397</v>
      </c>
      <c r="F117" s="195" t="s">
        <v>2398</v>
      </c>
      <c r="G117" s="195" t="s">
        <v>90</v>
      </c>
      <c r="H117" s="195" t="s">
        <v>537</v>
      </c>
      <c r="I117" s="195" t="s">
        <v>494</v>
      </c>
      <c r="J117" s="195" t="s">
        <v>260</v>
      </c>
      <c r="K117" s="195" t="s">
        <v>2399</v>
      </c>
      <c r="L117" s="502" t="s">
        <v>2400</v>
      </c>
      <c r="M117" s="312"/>
      <c r="N117" s="322">
        <v>45526</v>
      </c>
      <c r="O117" s="478" t="s">
        <v>74</v>
      </c>
      <c r="P117" s="403">
        <v>1</v>
      </c>
      <c r="Q117" s="396">
        <v>2</v>
      </c>
      <c r="R117" s="478" t="s">
        <v>74</v>
      </c>
      <c r="S117" s="478" t="s">
        <v>74</v>
      </c>
      <c r="T117" s="396">
        <v>1</v>
      </c>
      <c r="U117" s="396">
        <v>1</v>
      </c>
      <c r="V117" s="478" t="s">
        <v>319</v>
      </c>
      <c r="W117" s="478" t="s">
        <v>2401</v>
      </c>
      <c r="X117" s="831" t="s">
        <v>995</v>
      </c>
      <c r="Y117" s="831" t="s">
        <v>2402</v>
      </c>
      <c r="Z117" s="831" t="s">
        <v>2403</v>
      </c>
      <c r="AA117" s="831" t="s">
        <v>996</v>
      </c>
      <c r="AB117" s="830" t="s">
        <v>984</v>
      </c>
      <c r="AC117" s="847">
        <v>45548</v>
      </c>
      <c r="AD117" s="195" t="s">
        <v>674</v>
      </c>
      <c r="AE117" s="195" t="s">
        <v>353</v>
      </c>
      <c r="AF117" s="195"/>
      <c r="AG117" s="114"/>
      <c r="AH117" s="576">
        <v>45509</v>
      </c>
    </row>
    <row r="118" spans="1:34" ht="14.25">
      <c r="A118" s="123">
        <v>114</v>
      </c>
      <c r="B118" s="848" t="s">
        <v>2404</v>
      </c>
      <c r="C118" s="51" t="s">
        <v>62</v>
      </c>
      <c r="D118" s="51" t="s">
        <v>2405</v>
      </c>
      <c r="E118" s="51" t="s">
        <v>2406</v>
      </c>
      <c r="F118" s="849" t="s">
        <v>2407</v>
      </c>
      <c r="G118" s="51" t="s">
        <v>2408</v>
      </c>
      <c r="H118" s="51" t="s">
        <v>243</v>
      </c>
      <c r="I118" s="51" t="s">
        <v>2409</v>
      </c>
      <c r="J118" s="51" t="s">
        <v>291</v>
      </c>
      <c r="K118" s="848" t="s">
        <v>2410</v>
      </c>
      <c r="L118" s="465" t="s">
        <v>318</v>
      </c>
      <c r="M118" s="261"/>
      <c r="N118" s="322">
        <v>45538</v>
      </c>
      <c r="O118" s="478" t="s">
        <v>74</v>
      </c>
      <c r="P118" s="403">
        <v>4</v>
      </c>
      <c r="Q118" s="396">
        <v>5</v>
      </c>
      <c r="R118" s="478" t="s">
        <v>74</v>
      </c>
      <c r="S118" s="478" t="s">
        <v>2411</v>
      </c>
      <c r="T118" s="396">
        <v>2</v>
      </c>
      <c r="U118" s="396">
        <v>3</v>
      </c>
      <c r="V118" s="478" t="s">
        <v>235</v>
      </c>
      <c r="W118" s="478" t="s">
        <v>2412</v>
      </c>
      <c r="X118" s="520" t="s">
        <v>305</v>
      </c>
      <c r="Y118" s="520" t="s">
        <v>2413</v>
      </c>
      <c r="Z118" s="520" t="s">
        <v>249</v>
      </c>
      <c r="AA118" s="520" t="s">
        <v>1215</v>
      </c>
      <c r="AB118" s="830" t="s">
        <v>2414</v>
      </c>
      <c r="AC118" s="471">
        <v>45560</v>
      </c>
      <c r="AD118" s="51" t="s">
        <v>119</v>
      </c>
      <c r="AE118" s="51" t="s">
        <v>181</v>
      </c>
      <c r="AF118" s="51"/>
      <c r="AG118" s="142"/>
      <c r="AH118" s="850"/>
    </row>
    <row r="119" spans="1:34" ht="12.75">
      <c r="A119" s="598">
        <v>115</v>
      </c>
      <c r="B119" s="418" t="s">
        <v>2415</v>
      </c>
      <c r="C119" s="851" t="s">
        <v>62</v>
      </c>
      <c r="D119" s="852">
        <v>2012</v>
      </c>
      <c r="E119" s="851" t="s">
        <v>2416</v>
      </c>
      <c r="F119" s="485" t="s">
        <v>2417</v>
      </c>
      <c r="G119" s="851" t="s">
        <v>170</v>
      </c>
      <c r="H119" s="473" t="s">
        <v>243</v>
      </c>
      <c r="I119" s="851" t="s">
        <v>1586</v>
      </c>
      <c r="J119" s="851" t="s">
        <v>113</v>
      </c>
      <c r="K119" s="851" t="s">
        <v>2418</v>
      </c>
      <c r="L119" s="853" t="s">
        <v>318</v>
      </c>
      <c r="M119" s="451"/>
      <c r="N119" s="452"/>
      <c r="O119" s="454" t="s">
        <v>2419</v>
      </c>
      <c r="P119" s="403">
        <v>2</v>
      </c>
      <c r="Q119" s="854">
        <v>2</v>
      </c>
      <c r="R119" s="454"/>
      <c r="S119" s="454"/>
      <c r="T119" s="396">
        <v>1</v>
      </c>
      <c r="U119" s="854">
        <v>1</v>
      </c>
      <c r="V119" s="454" t="s">
        <v>235</v>
      </c>
      <c r="W119" s="454" t="s">
        <v>2420</v>
      </c>
      <c r="X119" s="855">
        <v>0.75</v>
      </c>
      <c r="Y119" s="856">
        <v>45524</v>
      </c>
      <c r="Z119" s="432">
        <v>83900</v>
      </c>
      <c r="AA119" s="856">
        <v>45552</v>
      </c>
      <c r="AB119" s="857">
        <v>45566</v>
      </c>
      <c r="AC119" s="858">
        <v>45565</v>
      </c>
      <c r="AD119" s="851" t="s">
        <v>2421</v>
      </c>
      <c r="AE119" s="485" t="s">
        <v>237</v>
      </c>
      <c r="AF119" s="851" t="s">
        <v>2422</v>
      </c>
      <c r="AG119" s="51"/>
      <c r="AH119" s="312" t="s">
        <v>2423</v>
      </c>
    </row>
    <row r="120" spans="1:34" ht="25.5">
      <c r="A120" s="123">
        <v>116</v>
      </c>
      <c r="B120" s="142" t="s">
        <v>2424</v>
      </c>
      <c r="C120" s="142" t="s">
        <v>86</v>
      </c>
      <c r="D120" s="844" t="s">
        <v>2425</v>
      </c>
      <c r="E120" s="844" t="s">
        <v>2426</v>
      </c>
      <c r="F120" s="142" t="s">
        <v>2427</v>
      </c>
      <c r="G120" s="142" t="s">
        <v>66</v>
      </c>
      <c r="H120" s="142" t="s">
        <v>2428</v>
      </c>
      <c r="I120" s="142" t="s">
        <v>2429</v>
      </c>
      <c r="J120" s="142" t="s">
        <v>190</v>
      </c>
      <c r="K120" s="114" t="s">
        <v>2430</v>
      </c>
      <c r="L120" s="409" t="s">
        <v>71</v>
      </c>
      <c r="M120" s="312"/>
      <c r="N120" s="322">
        <v>45566</v>
      </c>
      <c r="O120" s="478" t="s">
        <v>2431</v>
      </c>
      <c r="P120" s="403">
        <v>4</v>
      </c>
      <c r="Q120" s="396">
        <v>5</v>
      </c>
      <c r="R120" s="478" t="s">
        <v>74</v>
      </c>
      <c r="S120" s="478" t="s">
        <v>74</v>
      </c>
      <c r="T120" s="396">
        <v>1</v>
      </c>
      <c r="U120" s="396">
        <v>1</v>
      </c>
      <c r="V120" s="478" t="s">
        <v>193</v>
      </c>
      <c r="W120" s="478" t="s">
        <v>2374</v>
      </c>
      <c r="X120" s="844" t="s">
        <v>332</v>
      </c>
      <c r="Y120" s="844" t="s">
        <v>2432</v>
      </c>
      <c r="Z120" s="844" t="s">
        <v>2433</v>
      </c>
      <c r="AA120" s="844" t="s">
        <v>1027</v>
      </c>
      <c r="AB120" s="830" t="s">
        <v>2434</v>
      </c>
      <c r="AC120" s="575">
        <v>45565</v>
      </c>
      <c r="AD120" s="142" t="s">
        <v>2358</v>
      </c>
      <c r="AE120" s="142" t="s">
        <v>472</v>
      </c>
      <c r="AF120" s="142"/>
      <c r="AG120" s="142" t="s">
        <v>364</v>
      </c>
      <c r="AH120" s="142"/>
    </row>
    <row r="121" spans="1:34" ht="25.5">
      <c r="A121" s="598">
        <v>117</v>
      </c>
      <c r="B121" s="142" t="s">
        <v>2435</v>
      </c>
      <c r="C121" s="142" t="s">
        <v>62</v>
      </c>
      <c r="D121" s="142" t="s">
        <v>2436</v>
      </c>
      <c r="E121" s="859" t="s">
        <v>2437</v>
      </c>
      <c r="F121" s="142" t="s">
        <v>2438</v>
      </c>
      <c r="G121" s="142" t="s">
        <v>170</v>
      </c>
      <c r="H121" s="142" t="s">
        <v>218</v>
      </c>
      <c r="I121" s="142" t="s">
        <v>2439</v>
      </c>
      <c r="J121" s="142" t="s">
        <v>316</v>
      </c>
      <c r="K121" s="142" t="s">
        <v>2440</v>
      </c>
      <c r="L121" s="762" t="s">
        <v>71</v>
      </c>
      <c r="M121" s="312"/>
      <c r="N121" s="830" t="s">
        <v>2441</v>
      </c>
      <c r="O121" s="478" t="s">
        <v>74</v>
      </c>
      <c r="P121" s="403">
        <v>1</v>
      </c>
      <c r="Q121" s="396">
        <v>3</v>
      </c>
      <c r="R121" s="478" t="s">
        <v>74</v>
      </c>
      <c r="S121" s="478" t="s">
        <v>74</v>
      </c>
      <c r="T121" s="396">
        <v>1</v>
      </c>
      <c r="U121" s="396">
        <v>1</v>
      </c>
      <c r="V121" s="478" t="s">
        <v>439</v>
      </c>
      <c r="W121" s="478" t="s">
        <v>2336</v>
      </c>
      <c r="X121" s="859" t="s">
        <v>392</v>
      </c>
      <c r="Y121" s="859" t="s">
        <v>806</v>
      </c>
      <c r="Z121" s="860" t="s">
        <v>2442</v>
      </c>
      <c r="AA121" s="859" t="s">
        <v>2443</v>
      </c>
      <c r="AB121" s="830" t="s">
        <v>100</v>
      </c>
      <c r="AC121" s="471">
        <v>45568</v>
      </c>
      <c r="AD121" s="142" t="s">
        <v>119</v>
      </c>
      <c r="AE121" s="142" t="s">
        <v>237</v>
      </c>
      <c r="AF121" s="142"/>
      <c r="AG121" s="142"/>
      <c r="AH121" s="483" t="s">
        <v>849</v>
      </c>
    </row>
    <row r="122" spans="1:34" ht="12.75">
      <c r="A122" s="123">
        <v>118</v>
      </c>
      <c r="B122" s="142" t="s">
        <v>2444</v>
      </c>
      <c r="C122" s="51" t="s">
        <v>86</v>
      </c>
      <c r="D122" s="51" t="s">
        <v>2445</v>
      </c>
      <c r="E122" s="51" t="s">
        <v>2446</v>
      </c>
      <c r="F122" s="51" t="s">
        <v>2447</v>
      </c>
      <c r="G122" s="51" t="s">
        <v>242</v>
      </c>
      <c r="H122" s="51" t="s">
        <v>67</v>
      </c>
      <c r="I122" s="51" t="s">
        <v>2448</v>
      </c>
      <c r="J122" s="51" t="s">
        <v>426</v>
      </c>
      <c r="K122" s="51" t="s">
        <v>2449</v>
      </c>
      <c r="L122" s="465" t="s">
        <v>318</v>
      </c>
      <c r="M122" s="261"/>
      <c r="N122" s="477">
        <v>45553</v>
      </c>
      <c r="O122" s="478" t="s">
        <v>2450</v>
      </c>
      <c r="P122" s="403">
        <v>6</v>
      </c>
      <c r="Q122" s="396">
        <v>7</v>
      </c>
      <c r="R122" s="436"/>
      <c r="S122" s="478"/>
      <c r="T122" s="396">
        <v>3</v>
      </c>
      <c r="U122" s="396">
        <v>3</v>
      </c>
      <c r="V122" s="478" t="s">
        <v>439</v>
      </c>
      <c r="W122" s="478" t="s">
        <v>440</v>
      </c>
      <c r="X122" s="841">
        <v>0.33333333333333331</v>
      </c>
      <c r="Y122" s="355">
        <v>45474</v>
      </c>
      <c r="Z122" s="842">
        <v>87300</v>
      </c>
      <c r="AA122" s="355">
        <v>45555</v>
      </c>
      <c r="AB122" s="322">
        <v>45569</v>
      </c>
      <c r="AC122" s="575">
        <v>45568</v>
      </c>
      <c r="AD122" s="861" t="s">
        <v>2451</v>
      </c>
      <c r="AE122" s="51" t="s">
        <v>237</v>
      </c>
      <c r="AF122" s="51"/>
      <c r="AG122" s="142"/>
      <c r="AH122" s="399">
        <v>45525</v>
      </c>
    </row>
    <row r="123" spans="1:34" ht="25.5">
      <c r="A123" s="598">
        <v>119</v>
      </c>
      <c r="B123" s="51" t="s">
        <v>2452</v>
      </c>
      <c r="C123" s="268" t="s">
        <v>62</v>
      </c>
      <c r="D123" s="542" t="s">
        <v>2453</v>
      </c>
      <c r="E123" s="51" t="s">
        <v>2454</v>
      </c>
      <c r="F123" s="248" t="s">
        <v>2455</v>
      </c>
      <c r="G123" s="51" t="s">
        <v>90</v>
      </c>
      <c r="H123" s="268" t="s">
        <v>243</v>
      </c>
      <c r="I123" s="155" t="s">
        <v>2456</v>
      </c>
      <c r="J123" s="155" t="s">
        <v>113</v>
      </c>
      <c r="K123" s="155" t="s">
        <v>2457</v>
      </c>
      <c r="L123" s="584" t="s">
        <v>71</v>
      </c>
      <c r="M123" s="249"/>
      <c r="N123" s="285"/>
      <c r="O123" s="250" t="s">
        <v>2458</v>
      </c>
      <c r="P123" s="403">
        <v>5</v>
      </c>
      <c r="Q123" s="251">
        <v>5</v>
      </c>
      <c r="R123" s="250"/>
      <c r="S123" s="250"/>
      <c r="T123" s="396">
        <v>3</v>
      </c>
      <c r="U123" s="251">
        <v>3</v>
      </c>
      <c r="V123" s="250" t="s">
        <v>235</v>
      </c>
      <c r="W123" s="250" t="s">
        <v>331</v>
      </c>
      <c r="X123" s="467">
        <v>0.77083333333333337</v>
      </c>
      <c r="Y123" s="289">
        <v>45475</v>
      </c>
      <c r="Z123" s="811" t="s">
        <v>249</v>
      </c>
      <c r="AA123" s="289">
        <v>45554</v>
      </c>
      <c r="AB123" s="322">
        <v>45568</v>
      </c>
      <c r="AC123" s="471">
        <v>45567</v>
      </c>
      <c r="AD123" s="155" t="s">
        <v>2358</v>
      </c>
      <c r="AE123" s="155" t="s">
        <v>2459</v>
      </c>
      <c r="AF123" s="472"/>
      <c r="AG123" s="51"/>
      <c r="AH123" s="862">
        <v>45520</v>
      </c>
    </row>
    <row r="124" spans="1:34" ht="12.75">
      <c r="A124" s="123">
        <v>120</v>
      </c>
      <c r="B124" s="51" t="s">
        <v>2460</v>
      </c>
      <c r="C124" s="142" t="s">
        <v>62</v>
      </c>
      <c r="D124" s="142" t="s">
        <v>2461</v>
      </c>
      <c r="E124" s="430">
        <v>1056069096</v>
      </c>
      <c r="F124" s="142" t="s">
        <v>2462</v>
      </c>
      <c r="G124" s="142" t="s">
        <v>242</v>
      </c>
      <c r="H124" s="142" t="s">
        <v>91</v>
      </c>
      <c r="I124" s="142" t="s">
        <v>2463</v>
      </c>
      <c r="J124" s="142" t="s">
        <v>190</v>
      </c>
      <c r="K124" s="142" t="s">
        <v>2464</v>
      </c>
      <c r="L124" s="409" t="s">
        <v>318</v>
      </c>
      <c r="M124" s="261"/>
      <c r="N124" s="436"/>
      <c r="O124" s="296"/>
      <c r="P124" s="403">
        <v>5</v>
      </c>
      <c r="Q124" s="396">
        <v>5</v>
      </c>
      <c r="R124" s="436"/>
      <c r="S124" s="436"/>
      <c r="T124" s="396">
        <v>1</v>
      </c>
      <c r="U124" s="396">
        <v>1</v>
      </c>
      <c r="V124" s="478" t="s">
        <v>319</v>
      </c>
      <c r="W124" s="478" t="s">
        <v>2465</v>
      </c>
      <c r="X124" s="437">
        <v>0.875</v>
      </c>
      <c r="Y124" s="423">
        <v>45561</v>
      </c>
      <c r="Z124" s="438">
        <v>107900</v>
      </c>
      <c r="AA124" s="424">
        <v>45572</v>
      </c>
      <c r="AB124" s="296"/>
      <c r="AC124" s="863">
        <v>45569</v>
      </c>
      <c r="AD124" s="142" t="s">
        <v>960</v>
      </c>
      <c r="AE124" s="142" t="s">
        <v>472</v>
      </c>
      <c r="AF124" s="485" t="s">
        <v>2466</v>
      </c>
      <c r="AG124" s="142"/>
      <c r="AH124" s="525">
        <v>45525</v>
      </c>
    </row>
    <row r="125" spans="1:34" ht="25.5">
      <c r="A125" s="598">
        <v>121</v>
      </c>
      <c r="B125" s="51" t="s">
        <v>2467</v>
      </c>
      <c r="C125" s="268" t="s">
        <v>62</v>
      </c>
      <c r="D125" s="268" t="s">
        <v>2468</v>
      </c>
      <c r="E125" s="500">
        <v>60177414076</v>
      </c>
      <c r="F125" s="51" t="s">
        <v>2469</v>
      </c>
      <c r="G125" s="268" t="s">
        <v>90</v>
      </c>
      <c r="H125" s="268" t="s">
        <v>218</v>
      </c>
      <c r="I125" s="268" t="s">
        <v>1014</v>
      </c>
      <c r="J125" s="268" t="s">
        <v>144</v>
      </c>
      <c r="K125" s="268" t="s">
        <v>2470</v>
      </c>
      <c r="L125" s="526" t="s">
        <v>2471</v>
      </c>
      <c r="M125" s="272"/>
      <c r="N125" s="513">
        <v>45526</v>
      </c>
      <c r="O125" s="412" t="s">
        <v>2472</v>
      </c>
      <c r="P125" s="403">
        <v>6</v>
      </c>
      <c r="Q125" s="403">
        <v>7</v>
      </c>
      <c r="R125" s="411"/>
      <c r="S125" s="412" t="s">
        <v>2473</v>
      </c>
      <c r="T125" s="403">
        <v>2</v>
      </c>
      <c r="U125" s="403">
        <v>3</v>
      </c>
      <c r="V125" s="412" t="s">
        <v>2474</v>
      </c>
      <c r="W125" s="412" t="s">
        <v>2475</v>
      </c>
      <c r="X125" s="514">
        <v>0.35416666666666669</v>
      </c>
      <c r="Y125" s="515">
        <v>45429</v>
      </c>
      <c r="Z125" s="516">
        <v>87300</v>
      </c>
      <c r="AA125" s="490">
        <v>45510</v>
      </c>
      <c r="AB125" s="513">
        <v>45569</v>
      </c>
      <c r="AC125" s="511">
        <v>45568</v>
      </c>
      <c r="AD125" s="533" t="s">
        <v>139</v>
      </c>
      <c r="AE125" s="268" t="s">
        <v>2476</v>
      </c>
      <c r="AF125" s="268" t="s">
        <v>2477</v>
      </c>
      <c r="AG125" s="512"/>
      <c r="AH125" s="269"/>
    </row>
    <row r="126" spans="1:34" ht="12.75">
      <c r="A126" s="123">
        <v>122</v>
      </c>
      <c r="B126" s="51" t="s">
        <v>1465</v>
      </c>
      <c r="C126" s="51" t="s">
        <v>62</v>
      </c>
      <c r="D126" s="51" t="s">
        <v>1466</v>
      </c>
      <c r="E126" s="51" t="s">
        <v>1467</v>
      </c>
      <c r="F126" s="51" t="s">
        <v>1468</v>
      </c>
      <c r="G126" s="51" t="s">
        <v>66</v>
      </c>
      <c r="H126" s="51" t="s">
        <v>537</v>
      </c>
      <c r="I126" s="51" t="s">
        <v>95</v>
      </c>
      <c r="J126" s="51" t="s">
        <v>260</v>
      </c>
      <c r="K126" s="51" t="s">
        <v>1470</v>
      </c>
      <c r="L126" s="51" t="s">
        <v>2027</v>
      </c>
      <c r="M126" s="249"/>
      <c r="N126" s="250" t="s">
        <v>2478</v>
      </c>
      <c r="O126" s="250" t="s">
        <v>2479</v>
      </c>
      <c r="P126" s="251">
        <v>0</v>
      </c>
      <c r="Q126" s="251">
        <v>5</v>
      </c>
      <c r="R126" s="250" t="s">
        <v>74</v>
      </c>
      <c r="S126" s="250" t="s">
        <v>2480</v>
      </c>
      <c r="T126" s="251">
        <v>3</v>
      </c>
      <c r="U126" s="251">
        <v>3</v>
      </c>
      <c r="V126" s="250" t="s">
        <v>2481</v>
      </c>
      <c r="W126" s="250" t="s">
        <v>2482</v>
      </c>
      <c r="X126" s="467">
        <v>0.8125</v>
      </c>
      <c r="Y126" s="289">
        <v>45548</v>
      </c>
      <c r="Z126" s="354">
        <v>69000</v>
      </c>
      <c r="AA126" s="289">
        <v>45519</v>
      </c>
      <c r="AB126" s="351">
        <v>45569</v>
      </c>
      <c r="AC126" s="592">
        <v>45568</v>
      </c>
      <c r="AD126" s="155" t="s">
        <v>2483</v>
      </c>
      <c r="AE126" s="155" t="s">
        <v>353</v>
      </c>
      <c r="AF126" s="97" t="s">
        <v>2484</v>
      </c>
      <c r="AG126" s="51"/>
      <c r="AH126" s="312" t="s">
        <v>2485</v>
      </c>
    </row>
    <row r="127" spans="1:34" ht="25.5">
      <c r="A127" s="598">
        <v>123</v>
      </c>
      <c r="B127" s="142" t="s">
        <v>2486</v>
      </c>
      <c r="C127" s="394" t="s">
        <v>86</v>
      </c>
      <c r="D127" s="741" t="s">
        <v>2487</v>
      </c>
      <c r="E127" s="804" t="s">
        <v>2426</v>
      </c>
      <c r="F127" s="394" t="s">
        <v>2488</v>
      </c>
      <c r="G127" s="394" t="s">
        <v>66</v>
      </c>
      <c r="H127" s="394" t="s">
        <v>2428</v>
      </c>
      <c r="I127" s="394" t="s">
        <v>2429</v>
      </c>
      <c r="J127" s="394" t="s">
        <v>144</v>
      </c>
      <c r="K127" s="114" t="s">
        <v>2489</v>
      </c>
      <c r="L127" s="426" t="s">
        <v>71</v>
      </c>
      <c r="M127" s="742"/>
      <c r="N127" s="412" t="s">
        <v>2490</v>
      </c>
      <c r="O127" s="412" t="s">
        <v>2491</v>
      </c>
      <c r="P127" s="403">
        <v>0</v>
      </c>
      <c r="Q127" s="403">
        <v>5</v>
      </c>
      <c r="R127" s="412" t="s">
        <v>74</v>
      </c>
      <c r="S127" s="412" t="s">
        <v>74</v>
      </c>
      <c r="T127" s="403">
        <v>1</v>
      </c>
      <c r="U127" s="403">
        <v>1</v>
      </c>
      <c r="V127" s="412" t="s">
        <v>193</v>
      </c>
      <c r="W127" s="412" t="s">
        <v>2374</v>
      </c>
      <c r="X127" s="741" t="s">
        <v>2492</v>
      </c>
      <c r="Y127" s="741" t="s">
        <v>2432</v>
      </c>
      <c r="Z127" s="844" t="s">
        <v>2433</v>
      </c>
      <c r="AA127" s="844" t="s">
        <v>1027</v>
      </c>
      <c r="AB127" s="754" t="s">
        <v>350</v>
      </c>
      <c r="AC127" s="511">
        <v>45565</v>
      </c>
      <c r="AD127" s="394" t="s">
        <v>2358</v>
      </c>
      <c r="AE127" s="394" t="s">
        <v>353</v>
      </c>
      <c r="AF127" s="408"/>
      <c r="AG127" s="142" t="s">
        <v>364</v>
      </c>
      <c r="AH127" s="142"/>
    </row>
    <row r="128" spans="1:34" ht="38.25">
      <c r="A128" s="123">
        <v>124</v>
      </c>
      <c r="B128" s="312" t="s">
        <v>2493</v>
      </c>
      <c r="C128" s="142" t="s">
        <v>86</v>
      </c>
      <c r="D128" s="430">
        <v>890123</v>
      </c>
      <c r="E128" s="142" t="s">
        <v>2494</v>
      </c>
      <c r="F128" s="142" t="s">
        <v>2495</v>
      </c>
      <c r="G128" s="142" t="s">
        <v>66</v>
      </c>
      <c r="H128" s="142"/>
      <c r="I128" s="142" t="s">
        <v>2496</v>
      </c>
      <c r="J128" s="142" t="s">
        <v>597</v>
      </c>
      <c r="K128" s="142"/>
      <c r="L128" s="409" t="s">
        <v>2497</v>
      </c>
      <c r="M128" s="261"/>
      <c r="N128" s="436"/>
      <c r="O128" s="296"/>
      <c r="P128" s="403">
        <v>3</v>
      </c>
      <c r="Q128" s="396">
        <v>3</v>
      </c>
      <c r="R128" s="436"/>
      <c r="S128" s="436"/>
      <c r="T128" s="396">
        <v>1</v>
      </c>
      <c r="U128" s="396">
        <v>1</v>
      </c>
      <c r="V128" s="478" t="s">
        <v>2498</v>
      </c>
      <c r="W128" s="478" t="s">
        <v>2499</v>
      </c>
      <c r="X128" s="568"/>
      <c r="Y128" s="424">
        <v>45566</v>
      </c>
      <c r="Z128" s="569"/>
      <c r="AA128" s="424">
        <v>45574</v>
      </c>
      <c r="AB128" s="296"/>
      <c r="AC128" s="471">
        <v>45574</v>
      </c>
      <c r="AD128" s="142" t="s">
        <v>363</v>
      </c>
      <c r="AE128" s="142"/>
      <c r="AF128" s="142" t="s">
        <v>2500</v>
      </c>
      <c r="AG128" s="142"/>
      <c r="AH128" s="277"/>
    </row>
    <row r="129" spans="1:34" ht="25.5">
      <c r="A129" s="598">
        <v>125</v>
      </c>
      <c r="B129" s="51" t="s">
        <v>2501</v>
      </c>
      <c r="C129" s="51" t="s">
        <v>86</v>
      </c>
      <c r="D129" s="464" t="s">
        <v>2502</v>
      </c>
      <c r="E129" s="51" t="s">
        <v>2503</v>
      </c>
      <c r="F129" s="51" t="s">
        <v>2504</v>
      </c>
      <c r="G129" s="51" t="s">
        <v>242</v>
      </c>
      <c r="H129" s="51" t="s">
        <v>91</v>
      </c>
      <c r="I129" s="51" t="s">
        <v>2505</v>
      </c>
      <c r="J129" s="51" t="s">
        <v>260</v>
      </c>
      <c r="K129" s="51" t="s">
        <v>2506</v>
      </c>
      <c r="L129" s="465" t="s">
        <v>71</v>
      </c>
      <c r="M129" s="312"/>
      <c r="N129" s="478" t="s">
        <v>2507</v>
      </c>
      <c r="O129" s="478" t="s">
        <v>2508</v>
      </c>
      <c r="P129" s="403">
        <v>4</v>
      </c>
      <c r="Q129" s="396">
        <v>12</v>
      </c>
      <c r="R129" s="478" t="s">
        <v>74</v>
      </c>
      <c r="S129" s="478" t="s">
        <v>74</v>
      </c>
      <c r="T129" s="396">
        <v>3</v>
      </c>
      <c r="U129" s="396">
        <v>3</v>
      </c>
      <c r="V129" s="478" t="s">
        <v>193</v>
      </c>
      <c r="W129" s="478" t="s">
        <v>869</v>
      </c>
      <c r="X129" s="464" t="s">
        <v>136</v>
      </c>
      <c r="Y129" s="464" t="s">
        <v>2044</v>
      </c>
      <c r="Z129" s="464" t="s">
        <v>101</v>
      </c>
      <c r="AA129" s="464" t="s">
        <v>2509</v>
      </c>
      <c r="AB129" s="864" t="s">
        <v>2510</v>
      </c>
      <c r="AC129" s="575">
        <v>45579</v>
      </c>
      <c r="AD129" s="51" t="s">
        <v>602</v>
      </c>
      <c r="AE129" s="51" t="s">
        <v>335</v>
      </c>
      <c r="AF129" s="211" t="s">
        <v>2511</v>
      </c>
      <c r="AG129" s="142"/>
      <c r="AH129" s="399">
        <v>45534</v>
      </c>
    </row>
    <row r="130" spans="1:34" ht="25.5">
      <c r="A130" s="123">
        <v>126</v>
      </c>
      <c r="B130" s="142" t="s">
        <v>2512</v>
      </c>
      <c r="C130" s="142" t="s">
        <v>86</v>
      </c>
      <c r="D130" s="142" t="s">
        <v>2513</v>
      </c>
      <c r="E130" s="485" t="s">
        <v>2389</v>
      </c>
      <c r="F130" s="142" t="s">
        <v>2514</v>
      </c>
      <c r="G130" s="485" t="s">
        <v>765</v>
      </c>
      <c r="H130" s="142" t="s">
        <v>243</v>
      </c>
      <c r="I130" s="142" t="s">
        <v>2515</v>
      </c>
      <c r="J130" s="142" t="s">
        <v>260</v>
      </c>
      <c r="K130" s="485" t="s">
        <v>2393</v>
      </c>
      <c r="L130" s="409" t="s">
        <v>2516</v>
      </c>
      <c r="M130" s="261"/>
      <c r="N130" s="478"/>
      <c r="O130" s="322">
        <v>45568</v>
      </c>
      <c r="P130" s="403">
        <v>2</v>
      </c>
      <c r="Q130" s="403">
        <v>2</v>
      </c>
      <c r="R130" s="412"/>
      <c r="S130" s="412"/>
      <c r="T130" s="403">
        <v>1</v>
      </c>
      <c r="U130" s="403">
        <v>1</v>
      </c>
      <c r="V130" s="412" t="s">
        <v>235</v>
      </c>
      <c r="W130" s="478" t="s">
        <v>2517</v>
      </c>
      <c r="X130" s="437">
        <v>0.70833333333333337</v>
      </c>
      <c r="Y130" s="266">
        <v>45554</v>
      </c>
      <c r="Z130" s="276">
        <v>83900</v>
      </c>
      <c r="AA130" s="266">
        <v>45580</v>
      </c>
      <c r="AB130" s="322">
        <v>45582</v>
      </c>
      <c r="AC130" s="776">
        <v>45581</v>
      </c>
      <c r="AD130" s="485" t="s">
        <v>895</v>
      </c>
      <c r="AE130" s="142" t="s">
        <v>237</v>
      </c>
      <c r="AF130" s="142"/>
      <c r="AG130" s="142" t="s">
        <v>444</v>
      </c>
      <c r="AH130" s="142"/>
    </row>
    <row r="131" spans="1:34" ht="14.25">
      <c r="A131" s="598">
        <v>127</v>
      </c>
      <c r="B131" s="418" t="s">
        <v>2518</v>
      </c>
      <c r="C131" s="155" t="s">
        <v>62</v>
      </c>
      <c r="D131" s="865">
        <v>910210</v>
      </c>
      <c r="E131" s="155" t="s">
        <v>2519</v>
      </c>
      <c r="F131" s="155" t="s">
        <v>2520</v>
      </c>
      <c r="G131" s="155" t="s">
        <v>66</v>
      </c>
      <c r="H131" s="155" t="s">
        <v>2521</v>
      </c>
      <c r="I131" s="51" t="s">
        <v>2522</v>
      </c>
      <c r="J131" s="155" t="s">
        <v>372</v>
      </c>
      <c r="K131" s="155" t="s">
        <v>2523</v>
      </c>
      <c r="L131" s="584" t="s">
        <v>318</v>
      </c>
      <c r="M131" s="249"/>
      <c r="N131" s="351">
        <v>45554</v>
      </c>
      <c r="O131" s="250" t="s">
        <v>2524</v>
      </c>
      <c r="P131" s="251">
        <v>4</v>
      </c>
      <c r="Q131" s="251">
        <v>5</v>
      </c>
      <c r="R131" s="250"/>
      <c r="S131" s="412"/>
      <c r="T131" s="251">
        <v>3</v>
      </c>
      <c r="U131" s="251">
        <v>3</v>
      </c>
      <c r="V131" s="250" t="s">
        <v>235</v>
      </c>
      <c r="W131" s="250" t="s">
        <v>246</v>
      </c>
      <c r="X131" s="467">
        <v>0.89583333333333337</v>
      </c>
      <c r="Y131" s="289">
        <v>45484</v>
      </c>
      <c r="Z131" s="354">
        <v>69000</v>
      </c>
      <c r="AA131" s="289">
        <v>45573</v>
      </c>
      <c r="AB131" s="351">
        <v>45589</v>
      </c>
      <c r="AC131" s="592">
        <v>45588</v>
      </c>
      <c r="AD131" s="155" t="s">
        <v>2525</v>
      </c>
      <c r="AE131" s="155" t="s">
        <v>353</v>
      </c>
      <c r="AF131" s="155" t="s">
        <v>2526</v>
      </c>
      <c r="AG131" s="142"/>
      <c r="AH131" s="312" t="s">
        <v>284</v>
      </c>
    </row>
    <row r="132" spans="1:34" ht="14.25">
      <c r="A132" s="123">
        <v>128</v>
      </c>
      <c r="B132" s="142" t="s">
        <v>2527</v>
      </c>
      <c r="C132" s="268" t="s">
        <v>62</v>
      </c>
      <c r="D132" s="542" t="s">
        <v>2528</v>
      </c>
      <c r="E132" s="51" t="s">
        <v>2529</v>
      </c>
      <c r="F132" s="248" t="s">
        <v>2530</v>
      </c>
      <c r="G132" s="268" t="s">
        <v>66</v>
      </c>
      <c r="H132" s="268" t="s">
        <v>91</v>
      </c>
      <c r="I132" s="268" t="s">
        <v>2531</v>
      </c>
      <c r="J132" s="268" t="s">
        <v>316</v>
      </c>
      <c r="K132" s="268" t="s">
        <v>2532</v>
      </c>
      <c r="L132" s="526" t="s">
        <v>318</v>
      </c>
      <c r="M132" s="272"/>
      <c r="N132" s="412" t="s">
        <v>2533</v>
      </c>
      <c r="O132" s="412" t="s">
        <v>2534</v>
      </c>
      <c r="P132" s="403">
        <v>4</v>
      </c>
      <c r="Q132" s="403">
        <v>12</v>
      </c>
      <c r="R132" s="412" t="s">
        <v>74</v>
      </c>
      <c r="S132" s="412" t="s">
        <v>2535</v>
      </c>
      <c r="T132" s="403">
        <v>3</v>
      </c>
      <c r="U132" s="403">
        <v>3</v>
      </c>
      <c r="V132" s="412" t="s">
        <v>2536</v>
      </c>
      <c r="W132" s="412" t="s">
        <v>2537</v>
      </c>
      <c r="X132" s="593" t="s">
        <v>512</v>
      </c>
      <c r="Y132" s="593" t="s">
        <v>2538</v>
      </c>
      <c r="Z132" s="290">
        <v>119000</v>
      </c>
      <c r="AA132" s="593" t="s">
        <v>996</v>
      </c>
      <c r="AB132" s="763" t="s">
        <v>2539</v>
      </c>
      <c r="AC132" s="511">
        <v>45588</v>
      </c>
      <c r="AD132" s="268" t="s">
        <v>441</v>
      </c>
      <c r="AE132" s="268" t="s">
        <v>335</v>
      </c>
      <c r="AF132" s="349"/>
      <c r="AG132" s="142"/>
      <c r="AH132" s="312" t="s">
        <v>299</v>
      </c>
    </row>
    <row r="133" spans="1:34" ht="25.5">
      <c r="A133" s="598">
        <v>129</v>
      </c>
      <c r="B133" s="51" t="s">
        <v>2540</v>
      </c>
      <c r="C133" s="268" t="s">
        <v>86</v>
      </c>
      <c r="D133" s="866">
        <v>27779</v>
      </c>
      <c r="E133" s="500">
        <v>6282122574852</v>
      </c>
      <c r="F133" s="268" t="s">
        <v>2541</v>
      </c>
      <c r="G133" s="268" t="s">
        <v>170</v>
      </c>
      <c r="H133" s="268" t="s">
        <v>537</v>
      </c>
      <c r="I133" s="268" t="s">
        <v>2542</v>
      </c>
      <c r="J133" s="268" t="s">
        <v>2543</v>
      </c>
      <c r="K133" s="268" t="s">
        <v>2544</v>
      </c>
      <c r="L133" s="526" t="s">
        <v>71</v>
      </c>
      <c r="M133" s="272"/>
      <c r="N133" s="273">
        <v>45470</v>
      </c>
      <c r="O133" s="513">
        <v>45447</v>
      </c>
      <c r="P133" s="403">
        <v>4</v>
      </c>
      <c r="Q133" s="403">
        <v>5</v>
      </c>
      <c r="R133" s="411" t="s">
        <v>74</v>
      </c>
      <c r="S133" s="412" t="s">
        <v>2545</v>
      </c>
      <c r="T133" s="403">
        <v>1</v>
      </c>
      <c r="U133" s="403">
        <v>3</v>
      </c>
      <c r="V133" s="412" t="s">
        <v>235</v>
      </c>
      <c r="W133" s="412" t="s">
        <v>246</v>
      </c>
      <c r="X133" s="532" t="s">
        <v>247</v>
      </c>
      <c r="Y133" s="515">
        <v>45411</v>
      </c>
      <c r="Z133" s="594" t="s">
        <v>249</v>
      </c>
      <c r="AA133" s="490">
        <v>45491</v>
      </c>
      <c r="AB133" s="517">
        <v>45589</v>
      </c>
      <c r="AC133" s="776">
        <v>45588</v>
      </c>
      <c r="AD133" s="268" t="s">
        <v>1375</v>
      </c>
      <c r="AE133" s="268" t="s">
        <v>353</v>
      </c>
      <c r="AF133" s="349"/>
      <c r="AG133" s="114"/>
      <c r="AH133" s="583"/>
    </row>
    <row r="134" spans="1:34" ht="25.5">
      <c r="A134" s="123">
        <v>130</v>
      </c>
      <c r="B134" s="418" t="s">
        <v>2546</v>
      </c>
      <c r="C134" s="390" t="s">
        <v>62</v>
      </c>
      <c r="D134" s="867" t="s">
        <v>2547</v>
      </c>
      <c r="E134" s="390" t="s">
        <v>2548</v>
      </c>
      <c r="F134" s="390" t="s">
        <v>2549</v>
      </c>
      <c r="G134" s="390" t="s">
        <v>765</v>
      </c>
      <c r="H134" s="390" t="s">
        <v>2550</v>
      </c>
      <c r="I134" s="142" t="s">
        <v>494</v>
      </c>
      <c r="J134" s="390" t="s">
        <v>316</v>
      </c>
      <c r="K134" s="390" t="s">
        <v>2551</v>
      </c>
      <c r="L134" s="419" t="s">
        <v>71</v>
      </c>
      <c r="M134" s="810"/>
      <c r="N134" s="250" t="s">
        <v>2552</v>
      </c>
      <c r="O134" s="351">
        <v>45581</v>
      </c>
      <c r="P134" s="251">
        <v>0</v>
      </c>
      <c r="Q134" s="251">
        <v>2</v>
      </c>
      <c r="R134" s="250" t="s">
        <v>74</v>
      </c>
      <c r="S134" s="250" t="s">
        <v>2553</v>
      </c>
      <c r="T134" s="251">
        <v>1</v>
      </c>
      <c r="U134" s="251">
        <v>1</v>
      </c>
      <c r="V134" s="250" t="s">
        <v>670</v>
      </c>
      <c r="W134" s="250" t="s">
        <v>2554</v>
      </c>
      <c r="X134" s="837" t="s">
        <v>2555</v>
      </c>
      <c r="Y134" s="837" t="s">
        <v>2556</v>
      </c>
      <c r="Z134" s="741" t="s">
        <v>2557</v>
      </c>
      <c r="AA134" s="837" t="s">
        <v>773</v>
      </c>
      <c r="AB134" s="351">
        <v>45595</v>
      </c>
      <c r="AC134" s="592">
        <v>45594</v>
      </c>
      <c r="AD134" s="390" t="s">
        <v>2558</v>
      </c>
      <c r="AE134" s="390" t="s">
        <v>1009</v>
      </c>
      <c r="AF134" s="390" t="s">
        <v>2559</v>
      </c>
      <c r="AG134" s="51"/>
      <c r="AH134" s="312" t="s">
        <v>2560</v>
      </c>
    </row>
    <row r="135" spans="1:34" ht="12.75">
      <c r="A135" s="868">
        <v>131</v>
      </c>
      <c r="B135" s="51" t="s">
        <v>1709</v>
      </c>
      <c r="C135" s="798" t="s">
        <v>62</v>
      </c>
      <c r="D135" s="799" t="s">
        <v>1710</v>
      </c>
      <c r="E135" s="798" t="s">
        <v>1711</v>
      </c>
      <c r="F135" s="759" t="s">
        <v>1712</v>
      </c>
      <c r="G135" s="798" t="s">
        <v>90</v>
      </c>
      <c r="H135" s="798" t="s">
        <v>243</v>
      </c>
      <c r="I135" s="798" t="s">
        <v>2561</v>
      </c>
      <c r="J135" s="798" t="s">
        <v>1261</v>
      </c>
      <c r="K135" s="798" t="s">
        <v>1713</v>
      </c>
      <c r="L135" s="812" t="s">
        <v>131</v>
      </c>
      <c r="M135" s="742"/>
      <c r="N135" s="412" t="s">
        <v>2562</v>
      </c>
      <c r="O135" s="412" t="s">
        <v>74</v>
      </c>
      <c r="P135" s="403">
        <v>0</v>
      </c>
      <c r="Q135" s="403">
        <v>7</v>
      </c>
      <c r="R135" s="412" t="s">
        <v>74</v>
      </c>
      <c r="S135" s="412" t="s">
        <v>2563</v>
      </c>
      <c r="T135" s="403">
        <v>3</v>
      </c>
      <c r="U135" s="403">
        <v>3</v>
      </c>
      <c r="V135" s="412" t="s">
        <v>319</v>
      </c>
      <c r="W135" s="412" t="s">
        <v>2465</v>
      </c>
      <c r="X135" s="869" t="s">
        <v>528</v>
      </c>
      <c r="Y135" s="869" t="s">
        <v>2402</v>
      </c>
      <c r="Z135" s="800" t="s">
        <v>249</v>
      </c>
      <c r="AA135" s="869" t="s">
        <v>470</v>
      </c>
      <c r="AB135" s="754" t="s">
        <v>138</v>
      </c>
      <c r="AC135" s="541">
        <v>45630</v>
      </c>
      <c r="AD135" s="798" t="s">
        <v>2564</v>
      </c>
      <c r="AE135" s="759" t="s">
        <v>353</v>
      </c>
      <c r="AF135" s="870" t="s">
        <v>2565</v>
      </c>
      <c r="AG135" s="142" t="s">
        <v>444</v>
      </c>
      <c r="AH135" s="862">
        <v>45560</v>
      </c>
    </row>
    <row r="136" spans="1:34" ht="25.5">
      <c r="A136" s="123">
        <v>132</v>
      </c>
      <c r="B136" s="247" t="s">
        <v>2566</v>
      </c>
      <c r="C136" s="155" t="s">
        <v>62</v>
      </c>
      <c r="D136" s="835" t="s">
        <v>2567</v>
      </c>
      <c r="E136" s="155" t="s">
        <v>2568</v>
      </c>
      <c r="F136" s="155" t="s">
        <v>2569</v>
      </c>
      <c r="G136" s="155" t="s">
        <v>765</v>
      </c>
      <c r="H136" s="155" t="s">
        <v>2521</v>
      </c>
      <c r="I136" s="155" t="s">
        <v>2570</v>
      </c>
      <c r="J136" s="155" t="s">
        <v>291</v>
      </c>
      <c r="K136" s="155" t="s">
        <v>2571</v>
      </c>
      <c r="L136" s="584" t="s">
        <v>71</v>
      </c>
      <c r="M136" s="810"/>
      <c r="N136" s="250" t="s">
        <v>2572</v>
      </c>
      <c r="O136" s="824" t="s">
        <v>1196</v>
      </c>
      <c r="P136" s="251">
        <v>2</v>
      </c>
      <c r="Q136" s="251">
        <v>5</v>
      </c>
      <c r="R136" s="250" t="s">
        <v>74</v>
      </c>
      <c r="S136" s="250" t="s">
        <v>74</v>
      </c>
      <c r="T136" s="251">
        <v>3</v>
      </c>
      <c r="U136" s="251">
        <v>3</v>
      </c>
      <c r="V136" s="250" t="s">
        <v>235</v>
      </c>
      <c r="W136" s="250" t="s">
        <v>428</v>
      </c>
      <c r="X136" s="811" t="s">
        <v>392</v>
      </c>
      <c r="Y136" s="811" t="s">
        <v>1050</v>
      </c>
      <c r="Z136" s="155" t="s">
        <v>74</v>
      </c>
      <c r="AA136" s="811" t="s">
        <v>2539</v>
      </c>
      <c r="AB136" s="351">
        <v>45603</v>
      </c>
      <c r="AC136" s="592">
        <v>45602</v>
      </c>
      <c r="AD136" s="155" t="s">
        <v>441</v>
      </c>
      <c r="AE136" s="155" t="s">
        <v>353</v>
      </c>
      <c r="AF136" s="155"/>
      <c r="AG136" s="142" t="s">
        <v>444</v>
      </c>
      <c r="AH136" s="312" t="s">
        <v>382</v>
      </c>
    </row>
    <row r="137" spans="1:34" ht="12.75">
      <c r="A137" s="598">
        <v>133</v>
      </c>
      <c r="B137" s="247" t="s">
        <v>2573</v>
      </c>
      <c r="C137" s="155" t="s">
        <v>2574</v>
      </c>
      <c r="D137" s="589">
        <v>150819</v>
      </c>
      <c r="E137" s="835" t="s">
        <v>2575</v>
      </c>
      <c r="F137" s="155" t="s">
        <v>2576</v>
      </c>
      <c r="G137" s="155" t="s">
        <v>90</v>
      </c>
      <c r="H137" s="155" t="s">
        <v>608</v>
      </c>
      <c r="I137" s="51" t="s">
        <v>2577</v>
      </c>
      <c r="J137" s="155" t="s">
        <v>260</v>
      </c>
      <c r="K137" s="155" t="s">
        <v>2578</v>
      </c>
      <c r="L137" s="584" t="s">
        <v>345</v>
      </c>
      <c r="M137" s="810"/>
      <c r="N137" s="250" t="s">
        <v>2579</v>
      </c>
      <c r="O137" s="250" t="s">
        <v>2580</v>
      </c>
      <c r="P137" s="251">
        <v>3</v>
      </c>
      <c r="Q137" s="251">
        <v>7</v>
      </c>
      <c r="R137" s="250" t="s">
        <v>74</v>
      </c>
      <c r="S137" s="250" t="s">
        <v>74</v>
      </c>
      <c r="T137" s="251">
        <v>3</v>
      </c>
      <c r="U137" s="251">
        <v>3</v>
      </c>
      <c r="V137" s="250" t="s">
        <v>439</v>
      </c>
      <c r="W137" s="250" t="s">
        <v>176</v>
      </c>
      <c r="X137" s="811" t="s">
        <v>177</v>
      </c>
      <c r="Y137" s="811" t="s">
        <v>2045</v>
      </c>
      <c r="Z137" s="835" t="s">
        <v>79</v>
      </c>
      <c r="AA137" s="811" t="s">
        <v>2581</v>
      </c>
      <c r="AB137" s="351">
        <v>45604</v>
      </c>
      <c r="AC137" s="592">
        <v>45603</v>
      </c>
      <c r="AD137" s="155" t="s">
        <v>1568</v>
      </c>
      <c r="AE137" s="155" t="s">
        <v>353</v>
      </c>
      <c r="AF137" s="155" t="s">
        <v>2582</v>
      </c>
      <c r="AG137" s="142" t="s">
        <v>444</v>
      </c>
      <c r="AH137" s="142"/>
    </row>
    <row r="138" spans="1:34" ht="12.75">
      <c r="A138" s="868">
        <v>134</v>
      </c>
      <c r="B138" s="51" t="s">
        <v>2583</v>
      </c>
      <c r="C138" s="268" t="s">
        <v>62</v>
      </c>
      <c r="D138" s="593" t="s">
        <v>2584</v>
      </c>
      <c r="E138" s="268" t="s">
        <v>2585</v>
      </c>
      <c r="F138" s="268" t="s">
        <v>2586</v>
      </c>
      <c r="G138" s="268" t="s">
        <v>765</v>
      </c>
      <c r="H138" s="268" t="s">
        <v>243</v>
      </c>
      <c r="I138" s="268" t="s">
        <v>1586</v>
      </c>
      <c r="J138" s="268" t="s">
        <v>69</v>
      </c>
      <c r="K138" s="155" t="s">
        <v>2587</v>
      </c>
      <c r="L138" s="526" t="s">
        <v>318</v>
      </c>
      <c r="M138" s="742"/>
      <c r="N138" s="412"/>
      <c r="O138" s="412" t="s">
        <v>73</v>
      </c>
      <c r="P138" s="403">
        <v>2</v>
      </c>
      <c r="Q138" s="403">
        <v>2</v>
      </c>
      <c r="R138" s="412" t="s">
        <v>74</v>
      </c>
      <c r="S138" s="412" t="s">
        <v>74</v>
      </c>
      <c r="T138" s="403">
        <v>1</v>
      </c>
      <c r="U138" s="403">
        <v>1</v>
      </c>
      <c r="V138" s="412" t="s">
        <v>453</v>
      </c>
      <c r="W138" s="412" t="s">
        <v>1829</v>
      </c>
      <c r="X138" s="341">
        <v>0.85416666666666663</v>
      </c>
      <c r="Y138" s="339">
        <v>45586</v>
      </c>
      <c r="Z138" s="593" t="s">
        <v>333</v>
      </c>
      <c r="AA138" s="339">
        <v>45614</v>
      </c>
      <c r="AB138" s="262"/>
      <c r="AC138" s="776">
        <v>45611</v>
      </c>
      <c r="AD138" s="500" t="s">
        <v>2588</v>
      </c>
      <c r="AE138" s="268" t="s">
        <v>335</v>
      </c>
      <c r="AF138" s="268"/>
      <c r="AG138" s="51"/>
      <c r="AH138" s="312" t="s">
        <v>2589</v>
      </c>
    </row>
    <row r="139" spans="1:34" ht="25.5">
      <c r="A139" s="598">
        <v>135</v>
      </c>
      <c r="B139" s="418" t="s">
        <v>1582</v>
      </c>
      <c r="C139" s="155" t="s">
        <v>62</v>
      </c>
      <c r="D139" s="835" t="s">
        <v>2590</v>
      </c>
      <c r="E139" s="155" t="s">
        <v>2591</v>
      </c>
      <c r="F139" s="155" t="s">
        <v>2592</v>
      </c>
      <c r="G139" s="155" t="s">
        <v>66</v>
      </c>
      <c r="H139" s="155" t="s">
        <v>218</v>
      </c>
      <c r="I139" s="155" t="s">
        <v>2593</v>
      </c>
      <c r="J139" s="155" t="s">
        <v>291</v>
      </c>
      <c r="K139" s="155" t="s">
        <v>2594</v>
      </c>
      <c r="L139" s="584" t="s">
        <v>2595</v>
      </c>
      <c r="M139" s="810"/>
      <c r="N139" s="250" t="s">
        <v>2596</v>
      </c>
      <c r="O139" s="824" t="s">
        <v>2597</v>
      </c>
      <c r="P139" s="251">
        <v>2</v>
      </c>
      <c r="Q139" s="251">
        <v>7</v>
      </c>
      <c r="R139" s="250" t="s">
        <v>74</v>
      </c>
      <c r="S139" s="250" t="s">
        <v>74</v>
      </c>
      <c r="T139" s="251">
        <v>3</v>
      </c>
      <c r="U139" s="251">
        <v>3</v>
      </c>
      <c r="V139" s="250" t="s">
        <v>439</v>
      </c>
      <c r="W139" s="250" t="s">
        <v>2598</v>
      </c>
      <c r="X139" s="811" t="s">
        <v>77</v>
      </c>
      <c r="Y139" s="811" t="s">
        <v>2314</v>
      </c>
      <c r="Z139" s="811" t="s">
        <v>79</v>
      </c>
      <c r="AA139" s="811" t="s">
        <v>2599</v>
      </c>
      <c r="AB139" s="351">
        <v>45616</v>
      </c>
      <c r="AC139" s="871">
        <v>45615</v>
      </c>
      <c r="AD139" s="155" t="s">
        <v>2564</v>
      </c>
      <c r="AE139" s="155" t="s">
        <v>472</v>
      </c>
      <c r="AF139" s="155"/>
      <c r="AG139" s="312"/>
      <c r="AH139" s="312" t="s">
        <v>2600</v>
      </c>
    </row>
    <row r="140" spans="1:34" ht="14.25">
      <c r="A140" s="123">
        <v>136</v>
      </c>
      <c r="B140" s="247" t="s">
        <v>2601</v>
      </c>
      <c r="C140" s="155" t="s">
        <v>62</v>
      </c>
      <c r="D140" s="155" t="s">
        <v>2602</v>
      </c>
      <c r="E140" s="155" t="s">
        <v>2603</v>
      </c>
      <c r="F140" s="815" t="s">
        <v>2604</v>
      </c>
      <c r="G140" s="155" t="s">
        <v>765</v>
      </c>
      <c r="H140" s="155" t="s">
        <v>218</v>
      </c>
      <c r="I140" s="155" t="s">
        <v>2605</v>
      </c>
      <c r="J140" s="155" t="s">
        <v>144</v>
      </c>
      <c r="K140" s="155" t="s">
        <v>2606</v>
      </c>
      <c r="L140" s="584" t="s">
        <v>2607</v>
      </c>
      <c r="M140" s="810"/>
      <c r="N140" s="250" t="s">
        <v>2608</v>
      </c>
      <c r="O140" s="250" t="s">
        <v>2609</v>
      </c>
      <c r="P140" s="251">
        <v>0</v>
      </c>
      <c r="Q140" s="251">
        <v>7</v>
      </c>
      <c r="R140" s="250" t="s">
        <v>74</v>
      </c>
      <c r="S140" s="250" t="s">
        <v>74</v>
      </c>
      <c r="T140" s="251">
        <v>3</v>
      </c>
      <c r="U140" s="251">
        <v>3</v>
      </c>
      <c r="V140" s="250" t="s">
        <v>2055</v>
      </c>
      <c r="W140" s="250" t="s">
        <v>2610</v>
      </c>
      <c r="X140" s="811" t="s">
        <v>2555</v>
      </c>
      <c r="Y140" s="593" t="s">
        <v>1372</v>
      </c>
      <c r="Z140" s="811" t="s">
        <v>79</v>
      </c>
      <c r="AA140" s="811" t="s">
        <v>587</v>
      </c>
      <c r="AB140" s="351">
        <v>45618</v>
      </c>
      <c r="AC140" s="592">
        <v>45617</v>
      </c>
      <c r="AD140" s="155" t="s">
        <v>2611</v>
      </c>
      <c r="AE140" s="155" t="s">
        <v>353</v>
      </c>
      <c r="AF140" s="155" t="s">
        <v>1576</v>
      </c>
      <c r="AG140" s="142" t="s">
        <v>444</v>
      </c>
      <c r="AH140" s="312" t="s">
        <v>382</v>
      </c>
    </row>
    <row r="141" spans="1:34" ht="25.5">
      <c r="A141" s="598">
        <v>137</v>
      </c>
      <c r="B141" s="247" t="s">
        <v>2612</v>
      </c>
      <c r="C141" s="155" t="s">
        <v>62</v>
      </c>
      <c r="D141" s="155" t="s">
        <v>2613</v>
      </c>
      <c r="E141" s="155" t="s">
        <v>2614</v>
      </c>
      <c r="F141" s="155" t="s">
        <v>2615</v>
      </c>
      <c r="G141" s="155" t="s">
        <v>170</v>
      </c>
      <c r="H141" s="155" t="s">
        <v>91</v>
      </c>
      <c r="I141" s="155" t="s">
        <v>2616</v>
      </c>
      <c r="J141" s="155" t="s">
        <v>260</v>
      </c>
      <c r="K141" s="872" t="s">
        <v>2617</v>
      </c>
      <c r="L141" s="584" t="s">
        <v>71</v>
      </c>
      <c r="M141" s="810"/>
      <c r="N141" s="250" t="s">
        <v>2618</v>
      </c>
      <c r="O141" s="250" t="s">
        <v>2619</v>
      </c>
      <c r="P141" s="251">
        <v>8</v>
      </c>
      <c r="Q141" s="251">
        <v>12</v>
      </c>
      <c r="R141" s="250" t="s">
        <v>74</v>
      </c>
      <c r="S141" s="250" t="s">
        <v>74</v>
      </c>
      <c r="T141" s="251">
        <v>3</v>
      </c>
      <c r="U141" s="251">
        <v>3</v>
      </c>
      <c r="V141" s="250" t="s">
        <v>193</v>
      </c>
      <c r="W141" s="250" t="s">
        <v>391</v>
      </c>
      <c r="X141" s="467">
        <v>0.75</v>
      </c>
      <c r="Y141" s="811" t="s">
        <v>2620</v>
      </c>
      <c r="Z141" s="811" t="s">
        <v>2621</v>
      </c>
      <c r="AA141" s="873" t="s">
        <v>2622</v>
      </c>
      <c r="AB141" s="322">
        <v>45615</v>
      </c>
      <c r="AC141" s="874">
        <v>45614</v>
      </c>
      <c r="AD141" s="155" t="s">
        <v>119</v>
      </c>
      <c r="AE141" s="155" t="s">
        <v>237</v>
      </c>
      <c r="AF141" s="155" t="s">
        <v>2623</v>
      </c>
      <c r="AG141" s="51"/>
      <c r="AH141" s="312" t="s">
        <v>2624</v>
      </c>
    </row>
    <row r="142" spans="1:34" ht="12.75">
      <c r="A142" s="123">
        <v>138</v>
      </c>
      <c r="B142" s="588" t="s">
        <v>2625</v>
      </c>
      <c r="C142" s="390" t="s">
        <v>62</v>
      </c>
      <c r="D142" s="390" t="s">
        <v>2626</v>
      </c>
      <c r="E142" s="142" t="s">
        <v>2627</v>
      </c>
      <c r="F142" s="142" t="s">
        <v>2628</v>
      </c>
      <c r="G142" s="390" t="s">
        <v>765</v>
      </c>
      <c r="H142" s="390" t="s">
        <v>218</v>
      </c>
      <c r="I142" s="390" t="s">
        <v>2629</v>
      </c>
      <c r="J142" s="390" t="s">
        <v>316</v>
      </c>
      <c r="K142" s="390" t="s">
        <v>2630</v>
      </c>
      <c r="L142" s="390" t="s">
        <v>2631</v>
      </c>
      <c r="M142" s="249"/>
      <c r="N142" s="285"/>
      <c r="O142" s="250"/>
      <c r="P142" s="251">
        <v>3</v>
      </c>
      <c r="Q142" s="251">
        <v>3</v>
      </c>
      <c r="R142" s="250"/>
      <c r="S142" s="250"/>
      <c r="T142" s="251">
        <v>1</v>
      </c>
      <c r="U142" s="251">
        <v>1</v>
      </c>
      <c r="V142" s="250" t="s">
        <v>439</v>
      </c>
      <c r="W142" s="250" t="s">
        <v>1947</v>
      </c>
      <c r="X142" s="431">
        <v>0.54166666666666663</v>
      </c>
      <c r="Y142" s="423">
        <v>45590</v>
      </c>
      <c r="Z142" s="372">
        <v>109900</v>
      </c>
      <c r="AA142" s="423">
        <v>45616</v>
      </c>
      <c r="AB142" s="285"/>
      <c r="AC142" s="592">
        <v>45615</v>
      </c>
      <c r="AD142" s="390" t="s">
        <v>2227</v>
      </c>
      <c r="AE142" s="390" t="s">
        <v>237</v>
      </c>
      <c r="AF142" s="390" t="s">
        <v>2632</v>
      </c>
      <c r="AG142" s="142"/>
      <c r="AH142" s="483" t="s">
        <v>2633</v>
      </c>
    </row>
    <row r="143" spans="1:34" ht="12.75">
      <c r="A143" s="598">
        <v>139</v>
      </c>
      <c r="B143" s="418" t="s">
        <v>2634</v>
      </c>
      <c r="C143" s="155" t="s">
        <v>62</v>
      </c>
      <c r="D143" s="835" t="s">
        <v>2635</v>
      </c>
      <c r="E143" s="155" t="s">
        <v>2636</v>
      </c>
      <c r="F143" s="155" t="s">
        <v>2637</v>
      </c>
      <c r="G143" s="155" t="s">
        <v>66</v>
      </c>
      <c r="H143" s="155" t="s">
        <v>91</v>
      </c>
      <c r="I143" s="155" t="s">
        <v>766</v>
      </c>
      <c r="J143" s="155" t="s">
        <v>220</v>
      </c>
      <c r="K143" s="155" t="s">
        <v>2638</v>
      </c>
      <c r="L143" s="584" t="s">
        <v>318</v>
      </c>
      <c r="M143" s="249"/>
      <c r="N143" s="351">
        <v>45545</v>
      </c>
      <c r="O143" s="250" t="s">
        <v>74</v>
      </c>
      <c r="P143" s="251">
        <v>4</v>
      </c>
      <c r="Q143" s="251">
        <v>5</v>
      </c>
      <c r="R143" s="250" t="s">
        <v>74</v>
      </c>
      <c r="S143" s="250" t="s">
        <v>74</v>
      </c>
      <c r="T143" s="251">
        <v>3</v>
      </c>
      <c r="U143" s="251">
        <v>3</v>
      </c>
      <c r="V143" s="250" t="s">
        <v>2280</v>
      </c>
      <c r="W143" s="250" t="s">
        <v>2639</v>
      </c>
      <c r="X143" s="467">
        <v>0.85416666666666663</v>
      </c>
      <c r="Y143" s="289">
        <v>45538</v>
      </c>
      <c r="Z143" s="354">
        <v>69000</v>
      </c>
      <c r="AA143" s="289">
        <v>45616</v>
      </c>
      <c r="AB143" s="351">
        <v>45622</v>
      </c>
      <c r="AC143" s="592">
        <v>45621</v>
      </c>
      <c r="AD143" s="155" t="s">
        <v>2640</v>
      </c>
      <c r="AE143" s="155" t="s">
        <v>353</v>
      </c>
      <c r="AF143" s="155"/>
      <c r="AG143" s="51"/>
      <c r="AH143" s="312" t="s">
        <v>284</v>
      </c>
    </row>
    <row r="144" spans="1:34" ht="25.5">
      <c r="A144" s="123">
        <v>140</v>
      </c>
      <c r="B144" s="247" t="s">
        <v>2641</v>
      </c>
      <c r="C144" s="155" t="s">
        <v>86</v>
      </c>
      <c r="D144" s="155" t="s">
        <v>2642</v>
      </c>
      <c r="E144" s="155" t="s">
        <v>2614</v>
      </c>
      <c r="F144" s="155" t="s">
        <v>2643</v>
      </c>
      <c r="G144" s="155" t="s">
        <v>170</v>
      </c>
      <c r="H144" s="155" t="s">
        <v>91</v>
      </c>
      <c r="I144" s="155" t="s">
        <v>2616</v>
      </c>
      <c r="J144" s="155" t="s">
        <v>708</v>
      </c>
      <c r="K144" s="155" t="s">
        <v>2644</v>
      </c>
      <c r="L144" s="584" t="s">
        <v>71</v>
      </c>
      <c r="M144" s="810"/>
      <c r="N144" s="250" t="s">
        <v>2645</v>
      </c>
      <c r="O144" s="250" t="s">
        <v>2646</v>
      </c>
      <c r="P144" s="251">
        <v>8</v>
      </c>
      <c r="Q144" s="251">
        <v>12</v>
      </c>
      <c r="R144" s="250" t="s">
        <v>74</v>
      </c>
      <c r="S144" s="250" t="s">
        <v>74</v>
      </c>
      <c r="T144" s="251">
        <v>3</v>
      </c>
      <c r="U144" s="251">
        <v>3</v>
      </c>
      <c r="V144" s="250" t="s">
        <v>98</v>
      </c>
      <c r="W144" s="250" t="s">
        <v>2647</v>
      </c>
      <c r="X144" s="811" t="s">
        <v>995</v>
      </c>
      <c r="Y144" s="289">
        <v>45523</v>
      </c>
      <c r="Z144" s="811" t="s">
        <v>2621</v>
      </c>
      <c r="AA144" s="873" t="s">
        <v>2622</v>
      </c>
      <c r="AB144" s="322">
        <v>45622</v>
      </c>
      <c r="AC144" s="720">
        <v>45621</v>
      </c>
      <c r="AD144" s="155" t="s">
        <v>119</v>
      </c>
      <c r="AE144" s="155" t="s">
        <v>472</v>
      </c>
      <c r="AF144" s="155"/>
      <c r="AG144" s="142"/>
      <c r="AH144" s="312" t="s">
        <v>2624</v>
      </c>
    </row>
    <row r="145" spans="1:34" ht="25.5">
      <c r="A145" s="598">
        <v>141</v>
      </c>
      <c r="B145" s="312" t="s">
        <v>2648</v>
      </c>
      <c r="C145" s="268" t="s">
        <v>86</v>
      </c>
      <c r="D145" s="500" t="s">
        <v>2649</v>
      </c>
      <c r="E145" s="268" t="s">
        <v>2650</v>
      </c>
      <c r="F145" s="248" t="s">
        <v>2651</v>
      </c>
      <c r="G145" s="268" t="s">
        <v>765</v>
      </c>
      <c r="H145" s="268" t="s">
        <v>243</v>
      </c>
      <c r="I145" s="268" t="s">
        <v>2652</v>
      </c>
      <c r="J145" s="268" t="s">
        <v>157</v>
      </c>
      <c r="K145" s="268" t="s">
        <v>2653</v>
      </c>
      <c r="L145" s="465" t="s">
        <v>71</v>
      </c>
      <c r="M145" s="742"/>
      <c r="N145" s="273">
        <v>45614</v>
      </c>
      <c r="O145" s="754" t="s">
        <v>513</v>
      </c>
      <c r="P145" s="403">
        <v>4</v>
      </c>
      <c r="Q145" s="403">
        <v>5</v>
      </c>
      <c r="R145" s="412" t="s">
        <v>74</v>
      </c>
      <c r="S145" s="412" t="s">
        <v>74</v>
      </c>
      <c r="T145" s="403">
        <v>3</v>
      </c>
      <c r="U145" s="403">
        <v>3</v>
      </c>
      <c r="V145" s="412" t="s">
        <v>453</v>
      </c>
      <c r="W145" s="412" t="s">
        <v>2654</v>
      </c>
      <c r="X145" s="593" t="s">
        <v>332</v>
      </c>
      <c r="Y145" s="593" t="s">
        <v>2655</v>
      </c>
      <c r="Z145" s="835" t="s">
        <v>249</v>
      </c>
      <c r="AA145" s="789" t="s">
        <v>846</v>
      </c>
      <c r="AB145" s="754" t="s">
        <v>997</v>
      </c>
      <c r="AC145" s="776">
        <v>45629</v>
      </c>
      <c r="AD145" s="268" t="s">
        <v>2656</v>
      </c>
      <c r="AE145" s="51" t="s">
        <v>353</v>
      </c>
      <c r="AF145" s="349"/>
      <c r="AG145" s="51"/>
      <c r="AH145" s="312" t="s">
        <v>969</v>
      </c>
    </row>
    <row r="146" spans="1:34" ht="12.75">
      <c r="A146" s="123">
        <v>142</v>
      </c>
      <c r="B146" s="51" t="s">
        <v>2657</v>
      </c>
      <c r="C146" s="51" t="s">
        <v>86</v>
      </c>
      <c r="D146" s="520" t="s">
        <v>2658</v>
      </c>
      <c r="E146" s="51" t="s">
        <v>2369</v>
      </c>
      <c r="F146" s="51" t="s">
        <v>2659</v>
      </c>
      <c r="G146" s="51" t="s">
        <v>90</v>
      </c>
      <c r="H146" s="51" t="s">
        <v>188</v>
      </c>
      <c r="I146" s="51" t="s">
        <v>2660</v>
      </c>
      <c r="J146" s="51" t="s">
        <v>260</v>
      </c>
      <c r="K146" s="51" t="s">
        <v>2661</v>
      </c>
      <c r="L146" s="465" t="s">
        <v>345</v>
      </c>
      <c r="M146" s="312"/>
      <c r="N146" s="478" t="s">
        <v>2662</v>
      </c>
      <c r="O146" s="478" t="s">
        <v>2663</v>
      </c>
      <c r="P146" s="403">
        <v>5</v>
      </c>
      <c r="Q146" s="396">
        <v>12</v>
      </c>
      <c r="R146" s="478" t="s">
        <v>74</v>
      </c>
      <c r="S146" s="875" t="s">
        <v>2664</v>
      </c>
      <c r="T146" s="396">
        <v>3</v>
      </c>
      <c r="U146" s="396">
        <v>3</v>
      </c>
      <c r="V146" s="412" t="s">
        <v>193</v>
      </c>
      <c r="W146" s="412" t="s">
        <v>2374</v>
      </c>
      <c r="X146" s="520" t="s">
        <v>332</v>
      </c>
      <c r="Y146" s="520" t="s">
        <v>2665</v>
      </c>
      <c r="Z146" s="520" t="s">
        <v>101</v>
      </c>
      <c r="AA146" s="520" t="s">
        <v>2666</v>
      </c>
      <c r="AB146" s="322">
        <v>45629</v>
      </c>
      <c r="AC146" s="575">
        <v>45628</v>
      </c>
      <c r="AD146" s="51" t="s">
        <v>674</v>
      </c>
      <c r="AE146" s="51" t="s">
        <v>472</v>
      </c>
      <c r="AF146" s="51"/>
      <c r="AG146" s="142"/>
      <c r="AH146" s="277"/>
    </row>
    <row r="147" spans="1:34" ht="12.75">
      <c r="A147" s="598">
        <v>143</v>
      </c>
    </row>
    <row r="148" spans="1:34" ht="12.75">
      <c r="A148" s="123">
        <v>144</v>
      </c>
    </row>
    <row r="149" spans="1:34" ht="12.75">
      <c r="A149" s="598">
        <v>145</v>
      </c>
    </row>
    <row r="150" spans="1:34" ht="12.75">
      <c r="A150" s="123">
        <v>146</v>
      </c>
    </row>
    <row r="151" spans="1:34" ht="12.75">
      <c r="A151" s="598">
        <v>147</v>
      </c>
    </row>
    <row r="152" spans="1:34" ht="12.75">
      <c r="A152" s="123">
        <v>148</v>
      </c>
    </row>
    <row r="153" spans="1:34" ht="12.75">
      <c r="A153" s="598">
        <v>149</v>
      </c>
    </row>
    <row r="154" spans="1:34" ht="12.75">
      <c r="A154" s="123">
        <v>150</v>
      </c>
    </row>
    <row r="155" spans="1:34" ht="12.75">
      <c r="A155" s="598">
        <v>151</v>
      </c>
    </row>
    <row r="156" spans="1:34" ht="12.75">
      <c r="A156" s="123">
        <v>152</v>
      </c>
    </row>
    <row r="157" spans="1:34" ht="12.75">
      <c r="A157" s="598">
        <v>153</v>
      </c>
    </row>
  </sheetData>
  <phoneticPr fontId="30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V1002"/>
  <sheetViews>
    <sheetView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D6" sqref="D6"/>
    </sheetView>
  </sheetViews>
  <sheetFormatPr defaultColWidth="12.5703125" defaultRowHeight="15.75" customHeight="1"/>
  <cols>
    <col min="1" max="1" width="0.5703125" customWidth="1"/>
    <col min="2" max="2" width="4.28515625" customWidth="1"/>
    <col min="3" max="3" width="10.7109375" customWidth="1"/>
    <col min="4" max="4" width="6.28515625" customWidth="1"/>
    <col min="5" max="5" width="12.5703125" customWidth="1"/>
    <col min="6" max="6" width="20.28515625" customWidth="1"/>
    <col min="7" max="7" width="27.5703125" customWidth="1"/>
    <col min="9" max="9" width="15.7109375" customWidth="1"/>
    <col min="12" max="12" width="24.140625" customWidth="1"/>
    <col min="13" max="13" width="32.42578125" customWidth="1"/>
    <col min="14" max="16" width="18.85546875" customWidth="1"/>
    <col min="17" max="18" width="5.7109375" customWidth="1"/>
    <col min="19" max="20" width="18.85546875" customWidth="1"/>
    <col min="21" max="22" width="4.7109375" customWidth="1"/>
    <col min="23" max="23" width="18.85546875" customWidth="1"/>
    <col min="24" max="24" width="24.42578125" customWidth="1"/>
    <col min="25" max="25" width="23.42578125" customWidth="1"/>
    <col min="29" max="30" width="14.140625" customWidth="1"/>
    <col min="31" max="32" width="28.28515625" customWidth="1"/>
    <col min="33" max="33" width="47.5703125" customWidth="1"/>
    <col min="34" max="34" width="18.5703125" customWidth="1"/>
  </cols>
  <sheetData>
    <row r="1" spans="1:48" ht="14.25">
      <c r="A1" s="1" t="s">
        <v>0</v>
      </c>
      <c r="B1" s="1" t="s">
        <v>1</v>
      </c>
      <c r="E1" s="2" t="s">
        <v>2</v>
      </c>
      <c r="F1" s="3" t="s">
        <v>3</v>
      </c>
      <c r="K1" s="2" t="s">
        <v>4</v>
      </c>
      <c r="L1" s="3" t="s">
        <v>5</v>
      </c>
      <c r="M1" s="4" t="s">
        <v>6</v>
      </c>
      <c r="N1" s="5" t="s">
        <v>7</v>
      </c>
      <c r="O1" s="6"/>
      <c r="P1" s="6"/>
      <c r="Q1" s="7"/>
      <c r="R1" s="7"/>
      <c r="S1" s="6"/>
      <c r="T1" s="6"/>
      <c r="U1" s="8"/>
      <c r="V1" s="8"/>
      <c r="W1" s="7"/>
      <c r="X1" s="9"/>
      <c r="Y1" s="10"/>
      <c r="Z1" s="11"/>
      <c r="AA1" s="12"/>
      <c r="AB1" s="13"/>
      <c r="AC1" s="6"/>
      <c r="AD1" s="13"/>
    </row>
    <row r="2" spans="1:48" ht="63" customHeight="1">
      <c r="A2" s="1"/>
      <c r="B2" s="1"/>
      <c r="E2" s="2" t="s">
        <v>8</v>
      </c>
      <c r="F2" s="3" t="s">
        <v>9</v>
      </c>
      <c r="G2" s="14" t="s">
        <v>10</v>
      </c>
      <c r="H2" s="3" t="s">
        <v>2667</v>
      </c>
      <c r="K2" s="2" t="s">
        <v>11</v>
      </c>
      <c r="L2" s="2" t="s">
        <v>12</v>
      </c>
      <c r="M2" s="4" t="s">
        <v>13</v>
      </c>
      <c r="N2" s="2" t="s">
        <v>14</v>
      </c>
      <c r="O2" s="15" t="s">
        <v>2668</v>
      </c>
      <c r="P2" s="16"/>
      <c r="Q2" s="7"/>
      <c r="R2" s="7"/>
      <c r="S2" s="6"/>
      <c r="T2" s="6"/>
      <c r="U2" s="8"/>
      <c r="V2" s="8"/>
      <c r="W2" s="7"/>
      <c r="X2" s="9"/>
      <c r="Y2" s="10"/>
      <c r="Z2" s="11"/>
      <c r="AA2" s="12"/>
      <c r="AB2" s="13"/>
      <c r="AC2" s="6"/>
      <c r="AD2" s="13"/>
    </row>
    <row r="3" spans="1:48" ht="14.25">
      <c r="A3" s="1"/>
      <c r="B3" s="1" t="s">
        <v>15</v>
      </c>
      <c r="C3" s="17"/>
      <c r="E3" s="18" t="s">
        <v>16</v>
      </c>
      <c r="F3" s="19" t="s">
        <v>17</v>
      </c>
      <c r="K3" s="2" t="s">
        <v>18</v>
      </c>
      <c r="L3" s="2" t="s">
        <v>19</v>
      </c>
      <c r="M3" s="4" t="s">
        <v>1</v>
      </c>
      <c r="N3" s="11"/>
      <c r="O3" s="6"/>
      <c r="P3" s="6"/>
      <c r="Q3" s="1537" t="s">
        <v>20</v>
      </c>
      <c r="R3" s="1538"/>
      <c r="S3" s="6"/>
      <c r="T3" s="6"/>
      <c r="U3" s="8"/>
      <c r="V3" s="8"/>
      <c r="W3" s="7"/>
      <c r="X3" s="9"/>
      <c r="Y3" s="10"/>
      <c r="Z3" s="11"/>
      <c r="AA3" s="12"/>
      <c r="AB3" s="13"/>
      <c r="AC3" s="6"/>
      <c r="AD3" s="13"/>
    </row>
    <row r="4" spans="1:48" ht="14.25">
      <c r="A4" s="1"/>
      <c r="B4" s="1" t="s">
        <v>21</v>
      </c>
      <c r="C4" s="20"/>
      <c r="K4" s="2" t="s">
        <v>22</v>
      </c>
      <c r="L4" s="2" t="s">
        <v>23</v>
      </c>
      <c r="M4" s="21"/>
      <c r="N4" s="11"/>
      <c r="O4" s="6"/>
      <c r="P4" s="6"/>
      <c r="Q4" s="1539" t="s">
        <v>24</v>
      </c>
      <c r="R4" s="1540"/>
      <c r="S4" s="22"/>
      <c r="T4" s="22" t="s">
        <v>25</v>
      </c>
      <c r="U4" s="1539" t="s">
        <v>15</v>
      </c>
      <c r="V4" s="1540"/>
      <c r="W4" s="7"/>
      <c r="X4" s="9"/>
      <c r="Y4" s="10"/>
      <c r="Z4" s="23" t="s">
        <v>26</v>
      </c>
      <c r="AA4" s="24">
        <f>SUM(AA6:AA88)</f>
        <v>2317900</v>
      </c>
      <c r="AB4" s="25"/>
      <c r="AC4" s="6"/>
      <c r="AD4" s="13"/>
    </row>
    <row r="5" spans="1:48" ht="12.75">
      <c r="A5" s="26" t="s">
        <v>27</v>
      </c>
      <c r="B5" s="27"/>
      <c r="C5" s="28" t="s">
        <v>28</v>
      </c>
      <c r="D5" s="28" t="s">
        <v>29</v>
      </c>
      <c r="E5" s="28" t="s">
        <v>30</v>
      </c>
      <c r="F5" s="28" t="s">
        <v>31</v>
      </c>
      <c r="G5" s="28" t="s">
        <v>32</v>
      </c>
      <c r="H5" s="28" t="s">
        <v>33</v>
      </c>
      <c r="I5" s="28" t="s">
        <v>34</v>
      </c>
      <c r="J5" s="28" t="s">
        <v>35</v>
      </c>
      <c r="K5" s="28" t="s">
        <v>36</v>
      </c>
      <c r="L5" s="28" t="s">
        <v>37</v>
      </c>
      <c r="M5" s="29" t="s">
        <v>38</v>
      </c>
      <c r="N5" s="30" t="s">
        <v>39</v>
      </c>
      <c r="O5" s="31" t="s">
        <v>40</v>
      </c>
      <c r="P5" s="31" t="s">
        <v>41</v>
      </c>
      <c r="Q5" s="31" t="s">
        <v>42</v>
      </c>
      <c r="R5" s="31" t="s">
        <v>43</v>
      </c>
      <c r="S5" s="31" t="s">
        <v>44</v>
      </c>
      <c r="T5" s="32" t="s">
        <v>45</v>
      </c>
      <c r="U5" s="31" t="s">
        <v>42</v>
      </c>
      <c r="V5" s="31" t="s">
        <v>43</v>
      </c>
      <c r="W5" s="31" t="s">
        <v>46</v>
      </c>
      <c r="X5" s="31" t="s">
        <v>47</v>
      </c>
      <c r="Y5" s="33" t="s">
        <v>48</v>
      </c>
      <c r="Z5" s="34" t="s">
        <v>49</v>
      </c>
      <c r="AA5" s="35" t="s">
        <v>50</v>
      </c>
      <c r="AB5" s="36" t="s">
        <v>51</v>
      </c>
      <c r="AC5" s="31" t="s">
        <v>52</v>
      </c>
      <c r="AD5" s="28" t="s">
        <v>53</v>
      </c>
      <c r="AE5" s="28" t="s">
        <v>54</v>
      </c>
      <c r="AF5" s="28" t="s">
        <v>55</v>
      </c>
      <c r="AG5" s="28" t="s">
        <v>56</v>
      </c>
      <c r="AH5" s="37" t="s">
        <v>57</v>
      </c>
      <c r="AI5" s="37" t="s">
        <v>58</v>
      </c>
      <c r="AU5" s="2" t="s">
        <v>59</v>
      </c>
      <c r="AV5" s="2"/>
    </row>
    <row r="6" spans="1:48" ht="12.75">
      <c r="A6" s="2" t="s">
        <v>60</v>
      </c>
      <c r="B6" s="38">
        <v>1</v>
      </c>
      <c r="C6" s="39" t="s">
        <v>61</v>
      </c>
      <c r="D6" s="40" t="s">
        <v>62</v>
      </c>
      <c r="E6" s="40" t="s">
        <v>63</v>
      </c>
      <c r="F6" s="41" t="s">
        <v>64</v>
      </c>
      <c r="G6" s="40" t="s">
        <v>65</v>
      </c>
      <c r="H6" s="40" t="s">
        <v>66</v>
      </c>
      <c r="I6" s="40" t="s">
        <v>67</v>
      </c>
      <c r="J6" s="40" t="s">
        <v>68</v>
      </c>
      <c r="K6" s="40" t="s">
        <v>69</v>
      </c>
      <c r="L6" s="40" t="s">
        <v>70</v>
      </c>
      <c r="M6" s="42" t="s">
        <v>71</v>
      </c>
      <c r="N6" s="43"/>
      <c r="O6" s="93"/>
      <c r="P6" s="45" t="s">
        <v>74</v>
      </c>
      <c r="Q6" s="45">
        <v>14</v>
      </c>
      <c r="R6" s="45">
        <v>14</v>
      </c>
      <c r="S6" s="45" t="s">
        <v>74</v>
      </c>
      <c r="T6" s="45"/>
      <c r="U6" s="46">
        <v>3</v>
      </c>
      <c r="V6" s="45">
        <v>3</v>
      </c>
      <c r="W6" s="45" t="s">
        <v>75</v>
      </c>
      <c r="X6" s="45" t="s">
        <v>76</v>
      </c>
      <c r="Y6" s="41" t="s">
        <v>77</v>
      </c>
      <c r="Z6" s="49">
        <v>45622</v>
      </c>
      <c r="AA6" s="47" t="s">
        <v>79</v>
      </c>
      <c r="AB6" s="49">
        <v>45793</v>
      </c>
      <c r="AC6" s="115"/>
      <c r="AD6" s="49">
        <v>45791</v>
      </c>
      <c r="AE6" s="50" t="s">
        <v>81</v>
      </c>
      <c r="AF6" s="50" t="s">
        <v>82</v>
      </c>
      <c r="AG6" s="40" t="s">
        <v>83</v>
      </c>
      <c r="AH6" s="51"/>
      <c r="AI6" s="52"/>
      <c r="AJ6" s="53"/>
      <c r="AK6" s="54"/>
      <c r="AL6" s="54"/>
      <c r="AM6" s="54"/>
      <c r="AN6" s="54"/>
      <c r="AO6" s="54"/>
      <c r="AP6" s="54"/>
      <c r="AQ6" s="54"/>
      <c r="AR6" s="54"/>
      <c r="AS6" s="54"/>
      <c r="AT6" s="54"/>
      <c r="AU6" s="54"/>
      <c r="AV6" s="54"/>
    </row>
    <row r="7" spans="1:48" ht="12.75">
      <c r="A7" s="2" t="s">
        <v>84</v>
      </c>
      <c r="B7" s="38">
        <v>2</v>
      </c>
      <c r="C7" s="55" t="s">
        <v>85</v>
      </c>
      <c r="D7" s="56" t="s">
        <v>86</v>
      </c>
      <c r="E7" s="56" t="s">
        <v>87</v>
      </c>
      <c r="F7" s="56" t="s">
        <v>88</v>
      </c>
      <c r="G7" s="57" t="s">
        <v>89</v>
      </c>
      <c r="H7" s="56" t="s">
        <v>90</v>
      </c>
      <c r="I7" s="58" t="s">
        <v>91</v>
      </c>
      <c r="J7" s="56" t="s">
        <v>92</v>
      </c>
      <c r="K7" s="56" t="s">
        <v>93</v>
      </c>
      <c r="L7" s="56" t="s">
        <v>94</v>
      </c>
      <c r="M7" s="59" t="s">
        <v>95</v>
      </c>
      <c r="N7" s="60"/>
      <c r="O7" s="61">
        <v>45590</v>
      </c>
      <c r="P7" s="45" t="s">
        <v>2669</v>
      </c>
      <c r="Q7" s="45">
        <v>11</v>
      </c>
      <c r="R7" s="62">
        <v>12</v>
      </c>
      <c r="S7" s="62" t="s">
        <v>74</v>
      </c>
      <c r="T7" s="62" t="s">
        <v>97</v>
      </c>
      <c r="U7" s="46">
        <v>2</v>
      </c>
      <c r="V7" s="62">
        <v>3</v>
      </c>
      <c r="W7" s="62" t="s">
        <v>98</v>
      </c>
      <c r="X7" s="62" t="s">
        <v>99</v>
      </c>
      <c r="Y7" s="56" t="s">
        <v>74</v>
      </c>
      <c r="Z7" s="63" t="s">
        <v>100</v>
      </c>
      <c r="AA7" s="64" t="s">
        <v>101</v>
      </c>
      <c r="AB7" s="63" t="s">
        <v>102</v>
      </c>
      <c r="AC7" s="61">
        <v>45670</v>
      </c>
      <c r="AD7" s="65">
        <v>45667</v>
      </c>
      <c r="AE7" s="56" t="s">
        <v>103</v>
      </c>
      <c r="AF7" s="57" t="s">
        <v>104</v>
      </c>
      <c r="AG7" s="56"/>
      <c r="AH7" s="51"/>
      <c r="AI7" s="66" t="s">
        <v>105</v>
      </c>
      <c r="AJ7" s="67"/>
      <c r="AK7" s="67"/>
      <c r="AL7" s="67"/>
      <c r="AM7" s="67"/>
      <c r="AN7" s="67"/>
      <c r="AO7" s="67"/>
      <c r="AP7" s="67"/>
      <c r="AQ7" s="67"/>
      <c r="AR7" s="67"/>
      <c r="AS7" s="67"/>
      <c r="AT7" s="67"/>
      <c r="AU7" s="67"/>
      <c r="AV7" s="67"/>
    </row>
    <row r="8" spans="1:48" ht="12.75">
      <c r="A8" s="2" t="s">
        <v>106</v>
      </c>
      <c r="B8" s="38">
        <v>3</v>
      </c>
      <c r="C8" s="68" t="s">
        <v>107</v>
      </c>
      <c r="D8" s="55" t="s">
        <v>86</v>
      </c>
      <c r="E8" s="55" t="s">
        <v>108</v>
      </c>
      <c r="F8" s="69" t="s">
        <v>109</v>
      </c>
      <c r="G8" s="55" t="s">
        <v>110</v>
      </c>
      <c r="H8" s="55" t="s">
        <v>111</v>
      </c>
      <c r="I8" s="68" t="s">
        <v>67</v>
      </c>
      <c r="J8" s="70" t="s">
        <v>112</v>
      </c>
      <c r="K8" s="68" t="s">
        <v>113</v>
      </c>
      <c r="L8" s="68" t="s">
        <v>114</v>
      </c>
      <c r="M8" s="42" t="s">
        <v>115</v>
      </c>
      <c r="N8" s="71"/>
      <c r="O8" s="46"/>
      <c r="P8" s="72" t="s">
        <v>73</v>
      </c>
      <c r="Q8" s="45">
        <v>7</v>
      </c>
      <c r="R8" s="46">
        <v>7</v>
      </c>
      <c r="S8" s="46" t="s">
        <v>74</v>
      </c>
      <c r="T8" s="46"/>
      <c r="U8" s="46">
        <v>3</v>
      </c>
      <c r="V8" s="46">
        <v>3</v>
      </c>
      <c r="W8" s="46" t="s">
        <v>116</v>
      </c>
      <c r="X8" s="46" t="s">
        <v>117</v>
      </c>
      <c r="Y8" s="73" t="s">
        <v>118</v>
      </c>
      <c r="Z8" s="74">
        <v>45642</v>
      </c>
      <c r="AA8" s="75">
        <v>82000</v>
      </c>
      <c r="AB8" s="74">
        <v>45723</v>
      </c>
      <c r="AC8" s="76">
        <v>45728</v>
      </c>
      <c r="AD8" s="77">
        <v>45727</v>
      </c>
      <c r="AE8" s="68" t="s">
        <v>119</v>
      </c>
      <c r="AF8" s="68" t="s">
        <v>120</v>
      </c>
      <c r="AG8" s="53" t="s">
        <v>121</v>
      </c>
      <c r="AH8" s="78"/>
      <c r="AI8" s="79"/>
      <c r="AJ8" s="67"/>
      <c r="AK8" s="67"/>
      <c r="AL8" s="67"/>
      <c r="AM8" s="67"/>
      <c r="AN8" s="67"/>
      <c r="AO8" s="67"/>
      <c r="AP8" s="67"/>
      <c r="AQ8" s="67"/>
      <c r="AR8" s="67"/>
      <c r="AS8" s="67"/>
      <c r="AT8" s="67"/>
      <c r="AU8" s="67"/>
      <c r="AV8" s="67"/>
    </row>
    <row r="9" spans="1:48" ht="12.75">
      <c r="A9" s="2" t="s">
        <v>122</v>
      </c>
      <c r="B9" s="38">
        <v>4</v>
      </c>
      <c r="C9" s="68" t="s">
        <v>123</v>
      </c>
      <c r="D9" s="68" t="s">
        <v>62</v>
      </c>
      <c r="E9" s="73" t="s">
        <v>124</v>
      </c>
      <c r="F9" s="68" t="s">
        <v>125</v>
      </c>
      <c r="G9" s="68" t="s">
        <v>126</v>
      </c>
      <c r="H9" s="68" t="s">
        <v>90</v>
      </c>
      <c r="I9" s="68" t="s">
        <v>127</v>
      </c>
      <c r="J9" s="68" t="s">
        <v>128</v>
      </c>
      <c r="K9" s="68" t="s">
        <v>129</v>
      </c>
      <c r="L9" s="68" t="s">
        <v>130</v>
      </c>
      <c r="M9" s="42" t="s">
        <v>131</v>
      </c>
      <c r="N9" s="52"/>
      <c r="O9" s="202" t="s">
        <v>2670</v>
      </c>
      <c r="P9" s="72" t="s">
        <v>2671</v>
      </c>
      <c r="Q9" s="45">
        <v>10</v>
      </c>
      <c r="R9" s="46">
        <v>12</v>
      </c>
      <c r="S9" s="46" t="s">
        <v>74</v>
      </c>
      <c r="T9" s="46" t="s">
        <v>134</v>
      </c>
      <c r="U9" s="46">
        <v>2</v>
      </c>
      <c r="V9" s="46">
        <v>3</v>
      </c>
      <c r="W9" s="46" t="s">
        <v>98</v>
      </c>
      <c r="X9" s="46" t="s">
        <v>135</v>
      </c>
      <c r="Y9" s="73" t="s">
        <v>136</v>
      </c>
      <c r="Z9" s="73" t="s">
        <v>137</v>
      </c>
      <c r="AA9" s="80" t="s">
        <v>101</v>
      </c>
      <c r="AB9" s="73" t="s">
        <v>138</v>
      </c>
      <c r="AC9" s="76">
        <v>45663</v>
      </c>
      <c r="AD9" s="81">
        <v>45660</v>
      </c>
      <c r="AE9" s="68" t="s">
        <v>139</v>
      </c>
      <c r="AF9" s="68" t="s">
        <v>140</v>
      </c>
      <c r="AG9" s="68" t="s">
        <v>141</v>
      </c>
      <c r="AH9" s="82"/>
      <c r="AI9" s="83"/>
      <c r="AJ9" s="54"/>
      <c r="AK9" s="54"/>
      <c r="AL9" s="54"/>
      <c r="AM9" s="54"/>
      <c r="AN9" s="54"/>
      <c r="AO9" s="54"/>
      <c r="AP9" s="54"/>
      <c r="AQ9" s="54"/>
      <c r="AR9" s="54"/>
      <c r="AS9" s="54"/>
      <c r="AT9" s="54"/>
      <c r="AU9" s="54"/>
      <c r="AV9" s="54"/>
    </row>
    <row r="10" spans="1:48" ht="25.5">
      <c r="A10" s="2" t="s">
        <v>142</v>
      </c>
      <c r="B10" s="38">
        <v>0</v>
      </c>
      <c r="C10" s="68" t="s">
        <v>123</v>
      </c>
      <c r="D10" s="68" t="s">
        <v>62</v>
      </c>
      <c r="E10" s="73" t="s">
        <v>124</v>
      </c>
      <c r="F10" s="68" t="s">
        <v>125</v>
      </c>
      <c r="G10" s="68" t="s">
        <v>143</v>
      </c>
      <c r="H10" s="68" t="s">
        <v>90</v>
      </c>
      <c r="I10" s="68" t="s">
        <v>127</v>
      </c>
      <c r="J10" s="68" t="s">
        <v>128</v>
      </c>
      <c r="K10" s="68" t="s">
        <v>144</v>
      </c>
      <c r="L10" s="68" t="s">
        <v>130</v>
      </c>
      <c r="M10" s="42" t="s">
        <v>145</v>
      </c>
      <c r="N10" s="52"/>
      <c r="O10" s="202" t="s">
        <v>2672</v>
      </c>
      <c r="P10" s="46" t="s">
        <v>73</v>
      </c>
      <c r="Q10" s="45">
        <v>10</v>
      </c>
      <c r="R10" s="46">
        <v>12</v>
      </c>
      <c r="S10" s="46" t="s">
        <v>74</v>
      </c>
      <c r="T10" s="46" t="s">
        <v>134</v>
      </c>
      <c r="U10" s="46">
        <v>2</v>
      </c>
      <c r="V10" s="46">
        <v>3</v>
      </c>
      <c r="W10" s="46" t="s">
        <v>98</v>
      </c>
      <c r="X10" s="46" t="s">
        <v>148</v>
      </c>
      <c r="Y10" s="73" t="s">
        <v>77</v>
      </c>
      <c r="Z10" s="73" t="s">
        <v>137</v>
      </c>
      <c r="AA10" s="80" t="s">
        <v>101</v>
      </c>
      <c r="AB10" s="73" t="s">
        <v>149</v>
      </c>
      <c r="AC10" s="76">
        <v>45659</v>
      </c>
      <c r="AD10" s="74">
        <v>45657</v>
      </c>
      <c r="AE10" s="68" t="s">
        <v>139</v>
      </c>
      <c r="AF10" s="68" t="s">
        <v>140</v>
      </c>
      <c r="AG10" s="78"/>
      <c r="AH10" s="84"/>
      <c r="AI10" s="85"/>
    </row>
    <row r="11" spans="1:48" ht="25.5">
      <c r="A11" s="2" t="s">
        <v>150</v>
      </c>
      <c r="B11" s="38">
        <v>5</v>
      </c>
      <c r="C11" s="86" t="s">
        <v>151</v>
      </c>
      <c r="D11" s="68" t="s">
        <v>86</v>
      </c>
      <c r="E11" s="68" t="s">
        <v>152</v>
      </c>
      <c r="F11" s="68" t="s">
        <v>153</v>
      </c>
      <c r="G11" s="87" t="s">
        <v>154</v>
      </c>
      <c r="H11" s="68" t="s">
        <v>66</v>
      </c>
      <c r="I11" s="68" t="s">
        <v>155</v>
      </c>
      <c r="J11" s="68" t="s">
        <v>156</v>
      </c>
      <c r="K11" s="68" t="s">
        <v>157</v>
      </c>
      <c r="L11" s="86" t="s">
        <v>158</v>
      </c>
      <c r="M11" s="42" t="s">
        <v>159</v>
      </c>
      <c r="N11" s="71"/>
      <c r="O11" s="76"/>
      <c r="P11" s="76">
        <v>45597</v>
      </c>
      <c r="Q11" s="45">
        <v>5</v>
      </c>
      <c r="R11" s="46">
        <v>5</v>
      </c>
      <c r="S11" s="46"/>
      <c r="T11" s="46"/>
      <c r="U11" s="46">
        <v>3</v>
      </c>
      <c r="V11" s="46">
        <v>3</v>
      </c>
      <c r="W11" s="46" t="s">
        <v>160</v>
      </c>
      <c r="X11" s="46" t="s">
        <v>161</v>
      </c>
      <c r="Y11" s="88">
        <v>0.625</v>
      </c>
      <c r="Z11" s="74">
        <v>45562</v>
      </c>
      <c r="AA11" s="89">
        <v>62100</v>
      </c>
      <c r="AB11" s="74">
        <v>45639</v>
      </c>
      <c r="AC11" s="76">
        <v>45646</v>
      </c>
      <c r="AD11" s="74">
        <v>45645</v>
      </c>
      <c r="AE11" s="68" t="s">
        <v>162</v>
      </c>
      <c r="AF11" s="68" t="s">
        <v>163</v>
      </c>
      <c r="AG11" s="68" t="s">
        <v>164</v>
      </c>
      <c r="AH11" s="82"/>
      <c r="AI11" s="52" t="s">
        <v>105</v>
      </c>
      <c r="AJ11" s="90"/>
      <c r="AK11" s="90"/>
      <c r="AL11" s="90"/>
      <c r="AM11" s="90"/>
      <c r="AN11" s="90"/>
      <c r="AO11" s="90"/>
      <c r="AP11" s="90"/>
      <c r="AQ11" s="90"/>
      <c r="AR11" s="90"/>
      <c r="AS11" s="90"/>
      <c r="AT11" s="90"/>
      <c r="AU11" s="90"/>
      <c r="AV11" s="90"/>
    </row>
    <row r="12" spans="1:48" ht="12.75">
      <c r="A12" s="2" t="s">
        <v>165</v>
      </c>
      <c r="B12" s="38">
        <v>6</v>
      </c>
      <c r="C12" s="39" t="s">
        <v>166</v>
      </c>
      <c r="D12" s="40" t="s">
        <v>86</v>
      </c>
      <c r="E12" s="39" t="s">
        <v>167</v>
      </c>
      <c r="F12" s="39" t="s">
        <v>168</v>
      </c>
      <c r="G12" s="39" t="s">
        <v>169</v>
      </c>
      <c r="H12" s="39" t="s">
        <v>170</v>
      </c>
      <c r="I12" s="40" t="s">
        <v>67</v>
      </c>
      <c r="J12" s="40" t="s">
        <v>171</v>
      </c>
      <c r="K12" s="40" t="s">
        <v>172</v>
      </c>
      <c r="L12" s="40" t="s">
        <v>173</v>
      </c>
      <c r="M12" s="91" t="s">
        <v>71</v>
      </c>
      <c r="N12" s="92"/>
      <c r="O12" s="93">
        <v>45597</v>
      </c>
      <c r="P12" s="45" t="s">
        <v>174</v>
      </c>
      <c r="Q12" s="45">
        <v>11</v>
      </c>
      <c r="R12" s="45">
        <v>12</v>
      </c>
      <c r="S12" s="45" t="s">
        <v>74</v>
      </c>
      <c r="T12" s="45" t="s">
        <v>175</v>
      </c>
      <c r="U12" s="46">
        <v>2</v>
      </c>
      <c r="V12" s="45">
        <v>3</v>
      </c>
      <c r="W12" s="45" t="s">
        <v>75</v>
      </c>
      <c r="X12" s="45" t="s">
        <v>176</v>
      </c>
      <c r="Y12" s="41" t="s">
        <v>177</v>
      </c>
      <c r="Z12" s="41" t="s">
        <v>178</v>
      </c>
      <c r="AA12" s="41" t="s">
        <v>179</v>
      </c>
      <c r="AB12" s="41" t="s">
        <v>180</v>
      </c>
      <c r="AC12" s="48">
        <v>45672</v>
      </c>
      <c r="AD12" s="94">
        <v>45666</v>
      </c>
      <c r="AE12" s="50" t="s">
        <v>119</v>
      </c>
      <c r="AF12" s="50" t="s">
        <v>181</v>
      </c>
      <c r="AG12" s="40" t="s">
        <v>182</v>
      </c>
      <c r="AH12" s="51"/>
      <c r="AI12" s="52" t="s">
        <v>183</v>
      </c>
      <c r="AJ12" s="54"/>
      <c r="AK12" s="54"/>
      <c r="AL12" s="54"/>
      <c r="AM12" s="54"/>
      <c r="AN12" s="54"/>
      <c r="AO12" s="54"/>
      <c r="AP12" s="54"/>
      <c r="AQ12" s="54"/>
      <c r="AR12" s="54"/>
      <c r="AS12" s="54"/>
      <c r="AT12" s="54"/>
      <c r="AU12" s="54"/>
      <c r="AV12" s="54"/>
    </row>
    <row r="13" spans="1:48" ht="14.25">
      <c r="A13" s="2" t="s">
        <v>184</v>
      </c>
      <c r="B13" s="38">
        <v>7</v>
      </c>
      <c r="C13" s="39" t="s">
        <v>185</v>
      </c>
      <c r="D13" s="40" t="s">
        <v>62</v>
      </c>
      <c r="E13" s="95">
        <v>120221</v>
      </c>
      <c r="F13" s="39" t="s">
        <v>186</v>
      </c>
      <c r="G13" s="96" t="s">
        <v>187</v>
      </c>
      <c r="H13" s="39" t="s">
        <v>66</v>
      </c>
      <c r="I13" s="40" t="s">
        <v>188</v>
      </c>
      <c r="J13" s="97" t="s">
        <v>189</v>
      </c>
      <c r="K13" s="97" t="s">
        <v>190</v>
      </c>
      <c r="L13" s="97" t="s">
        <v>191</v>
      </c>
      <c r="M13" s="98" t="s">
        <v>71</v>
      </c>
      <c r="N13" s="99"/>
      <c r="O13" s="100"/>
      <c r="P13" s="72" t="s">
        <v>192</v>
      </c>
      <c r="Q13" s="45">
        <v>12</v>
      </c>
      <c r="R13" s="72">
        <v>12</v>
      </c>
      <c r="S13" s="72"/>
      <c r="T13" s="72"/>
      <c r="U13" s="46">
        <v>3</v>
      </c>
      <c r="V13" s="72">
        <v>3</v>
      </c>
      <c r="W13" s="72" t="s">
        <v>193</v>
      </c>
      <c r="X13" s="72" t="s">
        <v>194</v>
      </c>
      <c r="Y13" s="101">
        <v>0.60416666666666663</v>
      </c>
      <c r="Z13" s="102">
        <v>45572</v>
      </c>
      <c r="AA13" s="103">
        <v>117000</v>
      </c>
      <c r="AB13" s="102">
        <v>45653</v>
      </c>
      <c r="AC13" s="104">
        <v>45660</v>
      </c>
      <c r="AD13" s="102">
        <v>45659</v>
      </c>
      <c r="AE13" s="97"/>
      <c r="AF13" s="50" t="s">
        <v>181</v>
      </c>
      <c r="AG13" s="105" t="s">
        <v>195</v>
      </c>
      <c r="AH13" s="51"/>
      <c r="AI13" s="106"/>
      <c r="AJ13" s="54"/>
      <c r="AK13" s="54"/>
      <c r="AL13" s="54"/>
      <c r="AM13" s="54"/>
      <c r="AN13" s="54"/>
      <c r="AO13" s="54"/>
      <c r="AP13" s="54"/>
      <c r="AQ13" s="54"/>
      <c r="AR13" s="54"/>
      <c r="AS13" s="54"/>
      <c r="AT13" s="54"/>
      <c r="AU13" s="54"/>
      <c r="AV13" s="54"/>
    </row>
    <row r="14" spans="1:48" ht="12.75">
      <c r="A14" s="2" t="s">
        <v>196</v>
      </c>
      <c r="B14" s="38">
        <v>8</v>
      </c>
      <c r="C14" s="138" t="s">
        <v>1151</v>
      </c>
      <c r="D14" s="97" t="s">
        <v>62</v>
      </c>
      <c r="E14" s="198" t="s">
        <v>1152</v>
      </c>
      <c r="F14" s="39" t="s">
        <v>1153</v>
      </c>
      <c r="G14" s="39" t="s">
        <v>1154</v>
      </c>
      <c r="H14" s="39" t="s">
        <v>765</v>
      </c>
      <c r="I14" s="40" t="s">
        <v>243</v>
      </c>
      <c r="J14" s="97" t="s">
        <v>1155</v>
      </c>
      <c r="K14" s="97" t="s">
        <v>144</v>
      </c>
      <c r="L14" s="97" t="s">
        <v>1156</v>
      </c>
      <c r="M14" s="42" t="s">
        <v>131</v>
      </c>
      <c r="N14" s="99"/>
      <c r="O14" s="144" t="s">
        <v>2673</v>
      </c>
      <c r="P14" s="72" t="s">
        <v>1158</v>
      </c>
      <c r="Q14" s="45">
        <v>3</v>
      </c>
      <c r="R14" s="72">
        <v>5</v>
      </c>
      <c r="S14" s="72" t="s">
        <v>74</v>
      </c>
      <c r="T14" s="72" t="s">
        <v>74</v>
      </c>
      <c r="U14" s="46">
        <v>3</v>
      </c>
      <c r="V14" s="72">
        <v>3</v>
      </c>
      <c r="W14" s="72" t="s">
        <v>1159</v>
      </c>
      <c r="X14" s="72" t="s">
        <v>1160</v>
      </c>
      <c r="Y14" s="101">
        <v>0.47916666666666669</v>
      </c>
      <c r="Z14" s="80" t="s">
        <v>806</v>
      </c>
      <c r="AA14" s="80" t="s">
        <v>249</v>
      </c>
      <c r="AB14" s="80" t="s">
        <v>1161</v>
      </c>
      <c r="AC14" s="104">
        <v>45636</v>
      </c>
      <c r="AD14" s="117">
        <v>45635</v>
      </c>
      <c r="AE14" s="110" t="s">
        <v>765</v>
      </c>
      <c r="AF14" s="111" t="s">
        <v>237</v>
      </c>
      <c r="AG14" s="112"/>
      <c r="AH14" s="113"/>
      <c r="AI14" s="66" t="s">
        <v>1162</v>
      </c>
      <c r="AJ14" s="114"/>
      <c r="AK14" s="114"/>
      <c r="AL14" s="114"/>
      <c r="AM14" s="114"/>
      <c r="AN14" s="114"/>
      <c r="AO14" s="114"/>
      <c r="AP14" s="114"/>
      <c r="AQ14" s="114"/>
      <c r="AR14" s="114"/>
      <c r="AS14" s="114"/>
      <c r="AT14" s="114"/>
      <c r="AU14" s="114"/>
      <c r="AV14" s="114"/>
    </row>
    <row r="15" spans="1:48" ht="12.75">
      <c r="A15" s="2" t="s">
        <v>197</v>
      </c>
      <c r="B15" s="38">
        <v>9</v>
      </c>
      <c r="C15" s="39" t="s">
        <v>198</v>
      </c>
      <c r="D15" s="40" t="s">
        <v>62</v>
      </c>
      <c r="E15" s="39" t="s">
        <v>199</v>
      </c>
      <c r="F15" s="39" t="s">
        <v>200</v>
      </c>
      <c r="G15" s="39" t="s">
        <v>201</v>
      </c>
      <c r="H15" s="39" t="s">
        <v>202</v>
      </c>
      <c r="I15" s="40" t="s">
        <v>188</v>
      </c>
      <c r="J15" s="40" t="s">
        <v>203</v>
      </c>
      <c r="K15" s="40" t="s">
        <v>69</v>
      </c>
      <c r="L15" s="40" t="s">
        <v>204</v>
      </c>
      <c r="M15" s="91" t="s">
        <v>71</v>
      </c>
      <c r="N15" s="43"/>
      <c r="O15" s="45"/>
      <c r="P15" s="45" t="s">
        <v>147</v>
      </c>
      <c r="Q15" s="115">
        <v>7</v>
      </c>
      <c r="R15" s="115">
        <v>7</v>
      </c>
      <c r="S15" s="45" t="s">
        <v>74</v>
      </c>
      <c r="T15" s="45"/>
      <c r="U15" s="115">
        <v>3</v>
      </c>
      <c r="V15" s="115">
        <v>3</v>
      </c>
      <c r="W15" s="45" t="s">
        <v>2674</v>
      </c>
      <c r="X15" s="45" t="s">
        <v>2675</v>
      </c>
      <c r="Y15" s="116">
        <v>0</v>
      </c>
      <c r="Z15" s="49">
        <v>45614</v>
      </c>
      <c r="AA15" s="41" t="s">
        <v>208</v>
      </c>
      <c r="AB15" s="49">
        <v>45691</v>
      </c>
      <c r="AC15" s="104"/>
      <c r="AD15" s="117">
        <v>45688</v>
      </c>
      <c r="AE15" s="50" t="s">
        <v>209</v>
      </c>
      <c r="AF15" s="50" t="s">
        <v>210</v>
      </c>
      <c r="AG15" s="118" t="s">
        <v>211</v>
      </c>
      <c r="AH15" s="51"/>
      <c r="AI15" s="66" t="s">
        <v>212</v>
      </c>
      <c r="AJ15" s="67"/>
      <c r="AK15" s="67"/>
      <c r="AL15" s="67"/>
      <c r="AM15" s="67"/>
      <c r="AN15" s="67"/>
      <c r="AO15" s="67"/>
      <c r="AP15" s="67"/>
      <c r="AQ15" s="67"/>
      <c r="AR15" s="67"/>
      <c r="AS15" s="67"/>
      <c r="AT15" s="67"/>
      <c r="AU15" s="67"/>
      <c r="AV15" s="67"/>
    </row>
    <row r="16" spans="1:48" ht="12.75">
      <c r="A16" s="2" t="s">
        <v>213</v>
      </c>
      <c r="B16" s="38">
        <v>10</v>
      </c>
      <c r="C16" s="39" t="s">
        <v>214</v>
      </c>
      <c r="D16" s="40" t="s">
        <v>86</v>
      </c>
      <c r="E16" s="40" t="s">
        <v>215</v>
      </c>
      <c r="F16" s="40" t="s">
        <v>216</v>
      </c>
      <c r="G16" s="40" t="s">
        <v>217</v>
      </c>
      <c r="H16" s="40" t="s">
        <v>90</v>
      </c>
      <c r="I16" s="40" t="s">
        <v>218</v>
      </c>
      <c r="J16" s="40" t="s">
        <v>219</v>
      </c>
      <c r="K16" s="40" t="s">
        <v>220</v>
      </c>
      <c r="L16" s="40" t="s">
        <v>221</v>
      </c>
      <c r="M16" s="119" t="s">
        <v>222</v>
      </c>
      <c r="N16" s="66"/>
      <c r="O16" s="120" t="s">
        <v>2676</v>
      </c>
      <c r="P16" s="44" t="s">
        <v>2677</v>
      </c>
      <c r="Q16" s="115">
        <v>4</v>
      </c>
      <c r="R16" s="115">
        <v>7</v>
      </c>
      <c r="S16" s="45" t="s">
        <v>74</v>
      </c>
      <c r="T16" s="45" t="s">
        <v>74</v>
      </c>
      <c r="U16" s="115">
        <v>3</v>
      </c>
      <c r="V16" s="115">
        <v>3</v>
      </c>
      <c r="W16" s="45" t="s">
        <v>223</v>
      </c>
      <c r="X16" s="45" t="s">
        <v>224</v>
      </c>
      <c r="Y16" s="41" t="s">
        <v>136</v>
      </c>
      <c r="Z16" s="41" t="s">
        <v>1215</v>
      </c>
      <c r="AA16" s="80" t="s">
        <v>2678</v>
      </c>
      <c r="AB16" s="41" t="s">
        <v>513</v>
      </c>
      <c r="AC16" s="48">
        <v>45625</v>
      </c>
      <c r="AD16" s="808">
        <v>45624</v>
      </c>
      <c r="AE16" s="50" t="s">
        <v>139</v>
      </c>
      <c r="AF16" s="50" t="s">
        <v>181</v>
      </c>
      <c r="AG16" s="121" t="s">
        <v>226</v>
      </c>
      <c r="AH16" s="122"/>
      <c r="AI16" s="66" t="s">
        <v>227</v>
      </c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</row>
    <row r="17" spans="1:48" ht="12.75">
      <c r="A17" s="2" t="s">
        <v>228</v>
      </c>
      <c r="B17" s="38">
        <v>11</v>
      </c>
      <c r="C17" s="68" t="s">
        <v>229</v>
      </c>
      <c r="D17" s="123" t="s">
        <v>86</v>
      </c>
      <c r="E17" s="123" t="s">
        <v>230</v>
      </c>
      <c r="F17" s="124" t="s">
        <v>231</v>
      </c>
      <c r="G17" s="123" t="s">
        <v>232</v>
      </c>
      <c r="H17" s="123" t="s">
        <v>66</v>
      </c>
      <c r="I17" s="123" t="s">
        <v>67</v>
      </c>
      <c r="J17" s="123" t="s">
        <v>233</v>
      </c>
      <c r="K17" s="123" t="s">
        <v>69</v>
      </c>
      <c r="L17" s="123" t="s">
        <v>234</v>
      </c>
      <c r="M17" s="123" t="s">
        <v>71</v>
      </c>
      <c r="N17" s="125"/>
      <c r="O17" s="100"/>
      <c r="P17" s="72"/>
      <c r="Q17" s="126">
        <v>7</v>
      </c>
      <c r="R17" s="126">
        <v>7</v>
      </c>
      <c r="S17" s="72" t="s">
        <v>74</v>
      </c>
      <c r="T17" s="72"/>
      <c r="U17" s="126">
        <v>1</v>
      </c>
      <c r="V17" s="126">
        <v>1</v>
      </c>
      <c r="W17" s="72" t="s">
        <v>235</v>
      </c>
      <c r="X17" s="127" t="s">
        <v>236</v>
      </c>
      <c r="Y17" s="128" t="s">
        <v>177</v>
      </c>
      <c r="Z17" s="129">
        <v>45629</v>
      </c>
      <c r="AA17" s="130">
        <v>69000</v>
      </c>
      <c r="AB17" s="129">
        <v>45652</v>
      </c>
      <c r="AC17" s="131"/>
      <c r="AD17" s="129">
        <v>45650</v>
      </c>
      <c r="AE17" s="97" t="s">
        <v>81</v>
      </c>
      <c r="AF17" s="40" t="s">
        <v>237</v>
      </c>
      <c r="AG17" s="133"/>
      <c r="AH17" s="51"/>
      <c r="AI17" s="134"/>
      <c r="AJ17" s="67"/>
      <c r="AK17" s="67"/>
      <c r="AL17" s="67"/>
      <c r="AM17" s="67"/>
      <c r="AN17" s="67"/>
      <c r="AO17" s="67"/>
      <c r="AP17" s="67"/>
      <c r="AQ17" s="67"/>
      <c r="AR17" s="67"/>
      <c r="AS17" s="67"/>
      <c r="AT17" s="67"/>
      <c r="AU17" s="67"/>
      <c r="AV17" s="67"/>
    </row>
    <row r="18" spans="1:48" ht="12.75">
      <c r="A18" s="2" t="s">
        <v>74</v>
      </c>
      <c r="B18" s="38">
        <v>12</v>
      </c>
      <c r="C18" s="185" t="s">
        <v>238</v>
      </c>
      <c r="D18" s="50" t="s">
        <v>86</v>
      </c>
      <c r="E18" s="50" t="s">
        <v>239</v>
      </c>
      <c r="F18" s="50" t="s">
        <v>240</v>
      </c>
      <c r="G18" s="50" t="s">
        <v>241</v>
      </c>
      <c r="H18" s="50" t="s">
        <v>242</v>
      </c>
      <c r="I18" s="50" t="s">
        <v>243</v>
      </c>
      <c r="J18" s="50" t="s">
        <v>244</v>
      </c>
      <c r="K18" s="50" t="s">
        <v>69</v>
      </c>
      <c r="L18" s="50" t="s">
        <v>245</v>
      </c>
      <c r="M18" s="340" t="s">
        <v>131</v>
      </c>
      <c r="N18" s="272"/>
      <c r="O18" s="411"/>
      <c r="P18" s="411" t="s">
        <v>74</v>
      </c>
      <c r="Q18" s="115">
        <v>5</v>
      </c>
      <c r="R18" s="263">
        <v>5</v>
      </c>
      <c r="S18" s="411" t="s">
        <v>74</v>
      </c>
      <c r="T18" s="45"/>
      <c r="U18" s="263">
        <v>3</v>
      </c>
      <c r="V18" s="263">
        <v>3</v>
      </c>
      <c r="W18" s="45" t="s">
        <v>235</v>
      </c>
      <c r="X18" s="45" t="s">
        <v>246</v>
      </c>
      <c r="Y18" s="876">
        <v>0.89583333333333337</v>
      </c>
      <c r="Z18" s="877">
        <v>45629</v>
      </c>
      <c r="AA18" s="290">
        <v>69000</v>
      </c>
      <c r="AB18" s="94">
        <v>45650</v>
      </c>
      <c r="AC18" s="410"/>
      <c r="AD18" s="135">
        <v>45649</v>
      </c>
      <c r="AE18" s="50" t="s">
        <v>252</v>
      </c>
      <c r="AF18" s="50" t="s">
        <v>140</v>
      </c>
      <c r="AG18" s="50" t="s">
        <v>253</v>
      </c>
      <c r="AH18" s="136"/>
      <c r="AI18" s="137">
        <v>45519</v>
      </c>
      <c r="AJ18" s="67"/>
      <c r="AK18" s="67"/>
      <c r="AL18" s="67"/>
      <c r="AM18" s="67"/>
      <c r="AN18" s="67"/>
      <c r="AO18" s="67"/>
      <c r="AP18" s="67"/>
      <c r="AQ18" s="67"/>
      <c r="AR18" s="67"/>
      <c r="AS18" s="67"/>
      <c r="AT18" s="67"/>
      <c r="AU18" s="67"/>
      <c r="AV18" s="67"/>
    </row>
    <row r="19" spans="1:48" ht="15" customHeight="1">
      <c r="A19" s="2" t="s">
        <v>254</v>
      </c>
      <c r="B19" s="38">
        <v>13</v>
      </c>
      <c r="C19" s="138" t="s">
        <v>255</v>
      </c>
      <c r="D19" s="97" t="s">
        <v>86</v>
      </c>
      <c r="E19" s="97" t="s">
        <v>256</v>
      </c>
      <c r="F19" s="97" t="s">
        <v>257</v>
      </c>
      <c r="G19" s="97" t="s">
        <v>258</v>
      </c>
      <c r="H19" s="97" t="s">
        <v>66</v>
      </c>
      <c r="I19" s="97" t="s">
        <v>91</v>
      </c>
      <c r="J19" s="97" t="s">
        <v>259</v>
      </c>
      <c r="K19" s="97" t="s">
        <v>260</v>
      </c>
      <c r="L19" s="97" t="s">
        <v>261</v>
      </c>
      <c r="M19" s="98" t="s">
        <v>71</v>
      </c>
      <c r="N19" s="125"/>
      <c r="O19" s="72" t="s">
        <v>262</v>
      </c>
      <c r="P19" s="144" t="s">
        <v>819</v>
      </c>
      <c r="Q19" s="126">
        <v>3</v>
      </c>
      <c r="R19" s="126">
        <v>5</v>
      </c>
      <c r="S19" s="72" t="s">
        <v>74</v>
      </c>
      <c r="T19" s="72" t="s">
        <v>74</v>
      </c>
      <c r="U19" s="126">
        <v>3</v>
      </c>
      <c r="V19" s="126">
        <v>3</v>
      </c>
      <c r="W19" s="72" t="s">
        <v>193</v>
      </c>
      <c r="X19" s="127" t="s">
        <v>264</v>
      </c>
      <c r="Y19" s="80" t="s">
        <v>265</v>
      </c>
      <c r="Z19" s="80" t="s">
        <v>266</v>
      </c>
      <c r="AA19" s="80" t="s">
        <v>101</v>
      </c>
      <c r="AB19" s="80" t="s">
        <v>267</v>
      </c>
      <c r="AC19" s="100">
        <v>45674</v>
      </c>
      <c r="AD19" s="139">
        <v>45673</v>
      </c>
      <c r="AE19" s="133" t="s">
        <v>268</v>
      </c>
      <c r="AF19" s="133" t="s">
        <v>181</v>
      </c>
      <c r="AG19" s="140" t="s">
        <v>269</v>
      </c>
      <c r="AH19" s="51"/>
      <c r="AI19" s="39"/>
      <c r="AJ19" s="67"/>
      <c r="AK19" s="67"/>
      <c r="AL19" s="67"/>
      <c r="AM19" s="67"/>
      <c r="AN19" s="67"/>
      <c r="AO19" s="67"/>
      <c r="AP19" s="67"/>
      <c r="AQ19" s="67"/>
      <c r="AR19" s="67"/>
      <c r="AS19" s="67"/>
      <c r="AT19" s="67"/>
      <c r="AU19" s="67"/>
      <c r="AV19" s="67"/>
    </row>
    <row r="20" spans="1:48" ht="12.75">
      <c r="A20" s="2" t="s">
        <v>2679</v>
      </c>
      <c r="B20" s="38">
        <v>14</v>
      </c>
      <c r="C20" s="138" t="s">
        <v>271</v>
      </c>
      <c r="D20" s="97" t="s">
        <v>62</v>
      </c>
      <c r="E20" s="80" t="s">
        <v>272</v>
      </c>
      <c r="F20" s="97" t="s">
        <v>273</v>
      </c>
      <c r="G20" s="97" t="s">
        <v>274</v>
      </c>
      <c r="H20" s="97" t="s">
        <v>90</v>
      </c>
      <c r="I20" s="97" t="s">
        <v>243</v>
      </c>
      <c r="J20" s="97" t="s">
        <v>275</v>
      </c>
      <c r="K20" s="97" t="s">
        <v>276</v>
      </c>
      <c r="L20" s="97" t="s">
        <v>277</v>
      </c>
      <c r="M20" s="98" t="s">
        <v>278</v>
      </c>
      <c r="N20" s="125"/>
      <c r="O20" s="100">
        <v>45596</v>
      </c>
      <c r="P20" s="72" t="s">
        <v>74</v>
      </c>
      <c r="Q20" s="126">
        <v>4</v>
      </c>
      <c r="R20" s="126">
        <v>5</v>
      </c>
      <c r="S20" s="72" t="s">
        <v>74</v>
      </c>
      <c r="T20" s="72" t="s">
        <v>74</v>
      </c>
      <c r="U20" s="126">
        <v>3</v>
      </c>
      <c r="V20" s="126">
        <v>3</v>
      </c>
      <c r="W20" s="72" t="s">
        <v>280</v>
      </c>
      <c r="X20" s="127" t="s">
        <v>281</v>
      </c>
      <c r="Y20" s="80" t="s">
        <v>177</v>
      </c>
      <c r="Z20" s="80" t="s">
        <v>282</v>
      </c>
      <c r="AA20" s="141" t="s">
        <v>249</v>
      </c>
      <c r="AB20" s="80" t="s">
        <v>102</v>
      </c>
      <c r="AC20" s="144" t="s">
        <v>2680</v>
      </c>
      <c r="AD20" s="102">
        <v>45657</v>
      </c>
      <c r="AE20" s="133" t="s">
        <v>283</v>
      </c>
      <c r="AF20" s="133" t="s">
        <v>181</v>
      </c>
      <c r="AG20" s="133"/>
      <c r="AH20" s="142"/>
      <c r="AI20" s="66" t="s">
        <v>284</v>
      </c>
      <c r="AJ20" s="67"/>
      <c r="AK20" s="67"/>
      <c r="AL20" s="67"/>
      <c r="AM20" s="67"/>
      <c r="AN20" s="67"/>
      <c r="AO20" s="67"/>
      <c r="AP20" s="67"/>
      <c r="AQ20" s="67"/>
      <c r="AR20" s="67"/>
      <c r="AS20" s="67"/>
      <c r="AT20" s="67"/>
      <c r="AU20" s="67"/>
      <c r="AV20" s="67"/>
    </row>
    <row r="21" spans="1:48" ht="12.75">
      <c r="A21" s="2" t="s">
        <v>285</v>
      </c>
      <c r="B21" s="38">
        <v>15</v>
      </c>
      <c r="C21" s="138" t="s">
        <v>286</v>
      </c>
      <c r="D21" s="97" t="s">
        <v>86</v>
      </c>
      <c r="E21" s="97" t="s">
        <v>287</v>
      </c>
      <c r="F21" s="110" t="s">
        <v>288</v>
      </c>
      <c r="G21" s="97" t="s">
        <v>289</v>
      </c>
      <c r="H21" s="97" t="s">
        <v>170</v>
      </c>
      <c r="I21" s="97" t="s">
        <v>91</v>
      </c>
      <c r="J21" s="97" t="s">
        <v>290</v>
      </c>
      <c r="K21" s="97" t="s">
        <v>291</v>
      </c>
      <c r="L21" s="97" t="s">
        <v>292</v>
      </c>
      <c r="M21" s="98" t="s">
        <v>293</v>
      </c>
      <c r="N21" s="125"/>
      <c r="O21" s="72"/>
      <c r="P21" s="72"/>
      <c r="Q21" s="126">
        <v>12</v>
      </c>
      <c r="R21" s="126">
        <v>12</v>
      </c>
      <c r="S21" s="72" t="s">
        <v>74</v>
      </c>
      <c r="T21" s="72" t="s">
        <v>74</v>
      </c>
      <c r="U21" s="126">
        <v>3</v>
      </c>
      <c r="V21" s="126">
        <v>3</v>
      </c>
      <c r="W21" s="72" t="s">
        <v>98</v>
      </c>
      <c r="X21" s="127" t="s">
        <v>295</v>
      </c>
      <c r="Y21" s="80" t="s">
        <v>77</v>
      </c>
      <c r="Z21" s="102">
        <v>45621</v>
      </c>
      <c r="AA21" s="80" t="s">
        <v>297</v>
      </c>
      <c r="AB21" s="102">
        <v>45708</v>
      </c>
      <c r="AC21" s="72"/>
      <c r="AD21" s="102">
        <v>45707</v>
      </c>
      <c r="AE21" s="133" t="s">
        <v>298</v>
      </c>
      <c r="AF21" s="133" t="s">
        <v>181</v>
      </c>
      <c r="AG21" s="133"/>
      <c r="AH21" s="51"/>
      <c r="AI21" s="66" t="s">
        <v>299</v>
      </c>
      <c r="AJ21" s="143"/>
      <c r="AK21" s="143"/>
      <c r="AL21" s="143"/>
      <c r="AM21" s="143"/>
      <c r="AN21" s="143"/>
      <c r="AO21" s="143"/>
      <c r="AP21" s="143"/>
      <c r="AQ21" s="143"/>
      <c r="AR21" s="143"/>
      <c r="AS21" s="143"/>
      <c r="AT21" s="143"/>
      <c r="AU21" s="143"/>
      <c r="AV21" s="143"/>
    </row>
    <row r="22" spans="1:48" ht="12.75">
      <c r="A22" s="2" t="s">
        <v>74</v>
      </c>
      <c r="B22" s="38">
        <v>0</v>
      </c>
      <c r="C22" s="138" t="s">
        <v>286</v>
      </c>
      <c r="D22" s="97" t="s">
        <v>86</v>
      </c>
      <c r="E22" s="97" t="s">
        <v>287</v>
      </c>
      <c r="F22" s="110" t="s">
        <v>288</v>
      </c>
      <c r="G22" s="97" t="s">
        <v>300</v>
      </c>
      <c r="H22" s="97" t="s">
        <v>170</v>
      </c>
      <c r="I22" s="97" t="s">
        <v>67</v>
      </c>
      <c r="J22" s="97" t="s">
        <v>290</v>
      </c>
      <c r="K22" s="97" t="s">
        <v>301</v>
      </c>
      <c r="L22" s="97" t="s">
        <v>292</v>
      </c>
      <c r="M22" s="98" t="s">
        <v>293</v>
      </c>
      <c r="N22" s="125"/>
      <c r="O22" s="72" t="s">
        <v>2681</v>
      </c>
      <c r="P22" s="72" t="s">
        <v>303</v>
      </c>
      <c r="Q22" s="126">
        <v>1</v>
      </c>
      <c r="R22" s="126">
        <v>12</v>
      </c>
      <c r="S22" s="72" t="s">
        <v>74</v>
      </c>
      <c r="T22" s="72" t="s">
        <v>74</v>
      </c>
      <c r="U22" s="126">
        <v>3</v>
      </c>
      <c r="V22" s="126">
        <v>3</v>
      </c>
      <c r="W22" s="72" t="s">
        <v>98</v>
      </c>
      <c r="X22" s="127" t="s">
        <v>304</v>
      </c>
      <c r="Y22" s="80" t="s">
        <v>305</v>
      </c>
      <c r="Z22" s="80" t="s">
        <v>306</v>
      </c>
      <c r="AA22" s="80" t="s">
        <v>101</v>
      </c>
      <c r="AB22" s="80" t="s">
        <v>307</v>
      </c>
      <c r="AC22" s="144" t="s">
        <v>308</v>
      </c>
      <c r="AD22" s="102">
        <v>45637</v>
      </c>
      <c r="AE22" s="133" t="s">
        <v>298</v>
      </c>
      <c r="AF22" s="133" t="s">
        <v>181</v>
      </c>
      <c r="AG22" s="97" t="s">
        <v>309</v>
      </c>
      <c r="AH22" s="51"/>
      <c r="AI22" s="66" t="s">
        <v>299</v>
      </c>
      <c r="AJ22" s="143"/>
      <c r="AK22" s="143"/>
      <c r="AL22" s="143"/>
      <c r="AM22" s="143"/>
      <c r="AN22" s="143"/>
      <c r="AO22" s="143"/>
      <c r="AP22" s="143"/>
      <c r="AQ22" s="143"/>
      <c r="AR22" s="143"/>
      <c r="AS22" s="143"/>
      <c r="AT22" s="143"/>
      <c r="AU22" s="143"/>
      <c r="AV22" s="143"/>
    </row>
    <row r="23" spans="1:48" ht="12.75">
      <c r="A23" s="2" t="s">
        <v>310</v>
      </c>
      <c r="B23" s="38">
        <v>16</v>
      </c>
      <c r="C23" s="138" t="s">
        <v>311</v>
      </c>
      <c r="D23" s="97" t="s">
        <v>62</v>
      </c>
      <c r="E23" s="97" t="s">
        <v>312</v>
      </c>
      <c r="F23" s="97" t="s">
        <v>313</v>
      </c>
      <c r="G23" s="97" t="s">
        <v>314</v>
      </c>
      <c r="H23" s="97" t="s">
        <v>66</v>
      </c>
      <c r="I23" s="97" t="s">
        <v>243</v>
      </c>
      <c r="J23" s="97" t="s">
        <v>315</v>
      </c>
      <c r="K23" s="97" t="s">
        <v>316</v>
      </c>
      <c r="L23" s="97" t="s">
        <v>317</v>
      </c>
      <c r="M23" s="98" t="s">
        <v>318</v>
      </c>
      <c r="N23" s="125"/>
      <c r="O23" s="72" t="s">
        <v>2682</v>
      </c>
      <c r="P23" s="72" t="s">
        <v>74</v>
      </c>
      <c r="Q23" s="126">
        <v>1</v>
      </c>
      <c r="R23" s="126">
        <v>5</v>
      </c>
      <c r="S23" s="72" t="s">
        <v>74</v>
      </c>
      <c r="T23" s="72" t="s">
        <v>74</v>
      </c>
      <c r="U23" s="126">
        <v>3</v>
      </c>
      <c r="V23" s="126">
        <v>3</v>
      </c>
      <c r="W23" s="72" t="s">
        <v>791</v>
      </c>
      <c r="X23" s="127" t="s">
        <v>2683</v>
      </c>
      <c r="Y23" s="80" t="s">
        <v>77</v>
      </c>
      <c r="Z23" s="80" t="s">
        <v>2684</v>
      </c>
      <c r="AA23" s="141" t="s">
        <v>249</v>
      </c>
      <c r="AB23" s="80" t="s">
        <v>78</v>
      </c>
      <c r="AC23" s="144" t="s">
        <v>2685</v>
      </c>
      <c r="AD23" s="102">
        <v>45635</v>
      </c>
      <c r="AE23" s="97" t="s">
        <v>321</v>
      </c>
      <c r="AF23" s="138" t="s">
        <v>237</v>
      </c>
      <c r="AG23" s="105" t="s">
        <v>322</v>
      </c>
      <c r="AH23" s="51"/>
      <c r="AI23" s="66" t="s">
        <v>323</v>
      </c>
      <c r="AJ23" s="143"/>
      <c r="AK23" s="143"/>
      <c r="AL23" s="143"/>
      <c r="AM23" s="143"/>
      <c r="AN23" s="143"/>
      <c r="AO23" s="143"/>
      <c r="AP23" s="143"/>
      <c r="AQ23" s="143"/>
      <c r="AR23" s="143"/>
      <c r="AS23" s="143"/>
      <c r="AT23" s="143"/>
      <c r="AU23" s="143"/>
      <c r="AV23" s="143"/>
    </row>
    <row r="24" spans="1:48" ht="12.75">
      <c r="A24" s="146" t="s">
        <v>324</v>
      </c>
      <c r="B24" s="38">
        <v>17</v>
      </c>
      <c r="C24" s="147" t="s">
        <v>325</v>
      </c>
      <c r="D24" s="148" t="s">
        <v>62</v>
      </c>
      <c r="E24" s="148" t="s">
        <v>326</v>
      </c>
      <c r="F24" s="148" t="s">
        <v>327</v>
      </c>
      <c r="G24" s="148" t="s">
        <v>328</v>
      </c>
      <c r="H24" s="148" t="s">
        <v>66</v>
      </c>
      <c r="I24" s="148" t="s">
        <v>243</v>
      </c>
      <c r="J24" s="148" t="s">
        <v>329</v>
      </c>
      <c r="K24" s="148" t="s">
        <v>69</v>
      </c>
      <c r="L24" s="148" t="s">
        <v>330</v>
      </c>
      <c r="M24" s="149" t="s">
        <v>71</v>
      </c>
      <c r="N24" s="43"/>
      <c r="O24" s="93">
        <v>45615</v>
      </c>
      <c r="P24" s="45" t="s">
        <v>74</v>
      </c>
      <c r="Q24" s="115">
        <v>1</v>
      </c>
      <c r="R24" s="115">
        <v>2</v>
      </c>
      <c r="S24" s="45" t="s">
        <v>74</v>
      </c>
      <c r="T24" s="45" t="s">
        <v>74</v>
      </c>
      <c r="U24" s="115">
        <v>1</v>
      </c>
      <c r="V24" s="115">
        <v>1</v>
      </c>
      <c r="W24" s="45" t="s">
        <v>235</v>
      </c>
      <c r="X24" s="45" t="s">
        <v>331</v>
      </c>
      <c r="Y24" s="64" t="s">
        <v>332</v>
      </c>
      <c r="Z24" s="64" t="s">
        <v>2666</v>
      </c>
      <c r="AA24" s="80" t="s">
        <v>333</v>
      </c>
      <c r="AB24" s="64" t="s">
        <v>138</v>
      </c>
      <c r="AC24" s="44" t="s">
        <v>2685</v>
      </c>
      <c r="AD24" s="234">
        <v>45630</v>
      </c>
      <c r="AE24" s="148" t="s">
        <v>334</v>
      </c>
      <c r="AF24" s="148" t="s">
        <v>335</v>
      </c>
      <c r="AG24" s="148" t="s">
        <v>336</v>
      </c>
      <c r="AH24" s="151"/>
      <c r="AI24" s="66" t="s">
        <v>337</v>
      </c>
      <c r="AJ24" s="152"/>
      <c r="AK24" s="152"/>
      <c r="AL24" s="152"/>
      <c r="AM24" s="152"/>
      <c r="AN24" s="152"/>
      <c r="AO24" s="152"/>
      <c r="AP24" s="152"/>
      <c r="AQ24" s="152"/>
      <c r="AR24" s="152"/>
      <c r="AS24" s="152"/>
      <c r="AT24" s="152"/>
      <c r="AU24" s="152"/>
      <c r="AV24" s="152"/>
    </row>
    <row r="25" spans="1:48" ht="12.75">
      <c r="A25" s="2" t="s">
        <v>338</v>
      </c>
      <c r="B25" s="38">
        <v>18</v>
      </c>
      <c r="C25" s="138" t="s">
        <v>339</v>
      </c>
      <c r="D25" s="97" t="s">
        <v>62</v>
      </c>
      <c r="E25" s="80" t="s">
        <v>340</v>
      </c>
      <c r="F25" s="97" t="s">
        <v>341</v>
      </c>
      <c r="G25" s="97" t="s">
        <v>342</v>
      </c>
      <c r="H25" s="97" t="s">
        <v>90</v>
      </c>
      <c r="I25" s="97" t="s">
        <v>91</v>
      </c>
      <c r="J25" s="97" t="s">
        <v>343</v>
      </c>
      <c r="K25" s="97" t="s">
        <v>144</v>
      </c>
      <c r="L25" s="97" t="s">
        <v>344</v>
      </c>
      <c r="M25" s="98" t="s">
        <v>345</v>
      </c>
      <c r="N25" s="125"/>
      <c r="O25" s="72" t="s">
        <v>2686</v>
      </c>
      <c r="P25" s="72" t="s">
        <v>147</v>
      </c>
      <c r="Q25" s="126">
        <v>10</v>
      </c>
      <c r="R25" s="126">
        <v>12</v>
      </c>
      <c r="S25" s="72" t="s">
        <v>74</v>
      </c>
      <c r="T25" s="72" t="s">
        <v>74</v>
      </c>
      <c r="U25" s="126">
        <v>3</v>
      </c>
      <c r="V25" s="126">
        <v>3</v>
      </c>
      <c r="W25" s="72" t="s">
        <v>193</v>
      </c>
      <c r="X25" s="127" t="s">
        <v>348</v>
      </c>
      <c r="Y25" s="80" t="s">
        <v>349</v>
      </c>
      <c r="Z25" s="80" t="s">
        <v>350</v>
      </c>
      <c r="AA25" s="80" t="s">
        <v>101</v>
      </c>
      <c r="AB25" s="80" t="s">
        <v>351</v>
      </c>
      <c r="AC25" s="144" t="s">
        <v>2687</v>
      </c>
      <c r="AD25" s="102">
        <v>45671</v>
      </c>
      <c r="AE25" s="133" t="s">
        <v>352</v>
      </c>
      <c r="AF25" s="133" t="s">
        <v>353</v>
      </c>
      <c r="AG25" s="97" t="s">
        <v>354</v>
      </c>
      <c r="AH25" s="51"/>
      <c r="AI25" s="153" t="s">
        <v>284</v>
      </c>
      <c r="AJ25" s="67"/>
      <c r="AK25" s="67"/>
      <c r="AL25" s="67"/>
      <c r="AM25" s="67"/>
      <c r="AN25" s="67"/>
      <c r="AO25" s="67"/>
      <c r="AP25" s="67"/>
      <c r="AQ25" s="67"/>
      <c r="AR25" s="67"/>
      <c r="AS25" s="67"/>
      <c r="AT25" s="67"/>
      <c r="AU25" s="67"/>
      <c r="AV25" s="67"/>
    </row>
    <row r="26" spans="1:48" ht="15" customHeight="1">
      <c r="A26" s="2" t="s">
        <v>355</v>
      </c>
      <c r="B26" s="38">
        <v>19</v>
      </c>
      <c r="C26" s="154"/>
      <c r="D26" s="97"/>
      <c r="E26" s="97"/>
      <c r="F26" s="97"/>
      <c r="G26" s="97"/>
      <c r="H26" s="97"/>
      <c r="I26" s="97"/>
      <c r="J26" s="97"/>
      <c r="K26" s="97"/>
      <c r="L26" s="97"/>
      <c r="M26" s="98"/>
      <c r="N26" s="99"/>
      <c r="O26" s="100"/>
      <c r="P26" s="72"/>
      <c r="Q26" s="126"/>
      <c r="R26" s="126"/>
      <c r="S26" s="72"/>
      <c r="T26" s="72"/>
      <c r="U26" s="126"/>
      <c r="V26" s="126"/>
      <c r="W26" s="72"/>
      <c r="X26" s="127"/>
      <c r="Y26" s="101"/>
      <c r="Z26" s="102"/>
      <c r="AA26" s="75"/>
      <c r="AB26" s="102"/>
      <c r="AC26" s="100"/>
      <c r="AD26" s="102"/>
      <c r="AE26" s="97"/>
      <c r="AF26" s="97"/>
      <c r="AG26" s="155"/>
      <c r="AH26" s="51"/>
      <c r="AI26" s="113"/>
      <c r="AJ26" s="67"/>
      <c r="AK26" s="67"/>
      <c r="AL26" s="67"/>
      <c r="AM26" s="67"/>
      <c r="AN26" s="67"/>
      <c r="AO26" s="67"/>
      <c r="AP26" s="67"/>
      <c r="AQ26" s="67"/>
      <c r="AR26" s="67"/>
      <c r="AS26" s="67"/>
      <c r="AT26" s="67"/>
      <c r="AU26" s="67"/>
      <c r="AV26" s="67"/>
    </row>
    <row r="27" spans="1:48" ht="25.5">
      <c r="A27" s="2" t="s">
        <v>366</v>
      </c>
      <c r="B27" s="38">
        <v>20</v>
      </c>
      <c r="C27" s="138" t="s">
        <v>367</v>
      </c>
      <c r="D27" s="97" t="s">
        <v>86</v>
      </c>
      <c r="E27" s="80" t="s">
        <v>368</v>
      </c>
      <c r="F27" s="97" t="s">
        <v>369</v>
      </c>
      <c r="G27" s="97" t="s">
        <v>370</v>
      </c>
      <c r="H27" s="97" t="s">
        <v>66</v>
      </c>
      <c r="I27" s="97" t="s">
        <v>188</v>
      </c>
      <c r="J27" s="97" t="s">
        <v>371</v>
      </c>
      <c r="K27" s="97" t="s">
        <v>372</v>
      </c>
      <c r="L27" s="97" t="s">
        <v>373</v>
      </c>
      <c r="M27" s="98" t="s">
        <v>374</v>
      </c>
      <c r="N27" s="125"/>
      <c r="O27" s="100">
        <v>45617</v>
      </c>
      <c r="P27" s="72" t="s">
        <v>147</v>
      </c>
      <c r="Q27" s="126">
        <v>11</v>
      </c>
      <c r="R27" s="126">
        <v>12</v>
      </c>
      <c r="S27" s="156" t="s">
        <v>74</v>
      </c>
      <c r="T27" s="72" t="s">
        <v>74</v>
      </c>
      <c r="U27" s="126">
        <v>3</v>
      </c>
      <c r="V27" s="126">
        <v>3</v>
      </c>
      <c r="W27" s="72" t="s">
        <v>193</v>
      </c>
      <c r="X27" s="127" t="s">
        <v>376</v>
      </c>
      <c r="Y27" s="80" t="s">
        <v>377</v>
      </c>
      <c r="Z27" s="80" t="s">
        <v>378</v>
      </c>
      <c r="AA27" s="80" t="s">
        <v>379</v>
      </c>
      <c r="AB27" s="80" t="s">
        <v>2688</v>
      </c>
      <c r="AC27" s="144" t="s">
        <v>1090</v>
      </c>
      <c r="AD27" s="102">
        <v>45699</v>
      </c>
      <c r="AE27" s="133" t="s">
        <v>380</v>
      </c>
      <c r="AF27" s="133" t="s">
        <v>353</v>
      </c>
      <c r="AG27" s="155" t="s">
        <v>381</v>
      </c>
      <c r="AH27" s="51"/>
      <c r="AI27" s="66" t="s">
        <v>382</v>
      </c>
      <c r="AJ27" s="114"/>
      <c r="AK27" s="114"/>
      <c r="AL27" s="114"/>
      <c r="AM27" s="114"/>
      <c r="AN27" s="114"/>
      <c r="AO27" s="114"/>
      <c r="AP27" s="114"/>
      <c r="AQ27" s="114"/>
      <c r="AR27" s="114"/>
      <c r="AS27" s="114"/>
      <c r="AT27" s="114"/>
      <c r="AU27" s="114"/>
      <c r="AV27" s="114"/>
    </row>
    <row r="28" spans="1:48" ht="12.75">
      <c r="A28" s="2" t="s">
        <v>383</v>
      </c>
      <c r="B28" s="38">
        <v>21</v>
      </c>
      <c r="C28" s="138" t="s">
        <v>384</v>
      </c>
      <c r="D28" s="97" t="s">
        <v>62</v>
      </c>
      <c r="E28" s="97" t="s">
        <v>385</v>
      </c>
      <c r="F28" s="97" t="s">
        <v>386</v>
      </c>
      <c r="G28" s="97" t="s">
        <v>387</v>
      </c>
      <c r="H28" s="97" t="s">
        <v>66</v>
      </c>
      <c r="I28" s="97" t="s">
        <v>91</v>
      </c>
      <c r="J28" s="97" t="s">
        <v>388</v>
      </c>
      <c r="K28" s="97" t="s">
        <v>144</v>
      </c>
      <c r="L28" s="97" t="s">
        <v>389</v>
      </c>
      <c r="M28" s="98" t="s">
        <v>71</v>
      </c>
      <c r="N28" s="125"/>
      <c r="O28" s="72" t="s">
        <v>2689</v>
      </c>
      <c r="P28" s="72" t="s">
        <v>2491</v>
      </c>
      <c r="Q28" s="126">
        <v>4</v>
      </c>
      <c r="R28" s="126">
        <v>12</v>
      </c>
      <c r="S28" s="156" t="s">
        <v>74</v>
      </c>
      <c r="T28" s="72" t="s">
        <v>74</v>
      </c>
      <c r="U28" s="126">
        <v>3</v>
      </c>
      <c r="V28" s="126">
        <v>3</v>
      </c>
      <c r="W28" s="72" t="s">
        <v>193</v>
      </c>
      <c r="X28" s="127" t="s">
        <v>391</v>
      </c>
      <c r="Y28" s="80" t="s">
        <v>392</v>
      </c>
      <c r="Z28" s="80" t="s">
        <v>714</v>
      </c>
      <c r="AA28" s="80" t="s">
        <v>2690</v>
      </c>
      <c r="AB28" s="80" t="s">
        <v>980</v>
      </c>
      <c r="AC28" s="144" t="s">
        <v>248</v>
      </c>
      <c r="AD28" s="145">
        <v>45628</v>
      </c>
      <c r="AE28" s="133" t="s">
        <v>119</v>
      </c>
      <c r="AF28" s="133" t="s">
        <v>395</v>
      </c>
      <c r="AG28" s="97" t="s">
        <v>396</v>
      </c>
      <c r="AH28" s="51"/>
      <c r="AI28" s="106"/>
      <c r="AJ28" s="67"/>
      <c r="AK28" s="67"/>
      <c r="AL28" s="67"/>
      <c r="AM28" s="67"/>
      <c r="AN28" s="67"/>
      <c r="AO28" s="67"/>
      <c r="AP28" s="67"/>
      <c r="AQ28" s="67"/>
      <c r="AR28" s="67"/>
      <c r="AS28" s="67"/>
      <c r="AT28" s="67"/>
      <c r="AU28" s="67"/>
      <c r="AV28" s="67"/>
    </row>
    <row r="29" spans="1:48" ht="18.75" customHeight="1">
      <c r="A29" s="2" t="s">
        <v>397</v>
      </c>
      <c r="B29" s="38">
        <v>22</v>
      </c>
      <c r="C29" s="157" t="s">
        <v>398</v>
      </c>
      <c r="D29" s="40" t="s">
        <v>62</v>
      </c>
      <c r="E29" s="40" t="s">
        <v>399</v>
      </c>
      <c r="F29" s="40" t="s">
        <v>400</v>
      </c>
      <c r="G29" s="40" t="s">
        <v>401</v>
      </c>
      <c r="H29" s="40" t="s">
        <v>66</v>
      </c>
      <c r="I29" s="40" t="s">
        <v>91</v>
      </c>
      <c r="J29" s="40" t="s">
        <v>402</v>
      </c>
      <c r="K29" s="40" t="s">
        <v>220</v>
      </c>
      <c r="L29" s="40" t="s">
        <v>403</v>
      </c>
      <c r="M29" s="91" t="s">
        <v>404</v>
      </c>
      <c r="N29" s="878" t="s">
        <v>308</v>
      </c>
      <c r="O29" s="44" t="s">
        <v>846</v>
      </c>
      <c r="P29" s="45" t="s">
        <v>74</v>
      </c>
      <c r="Q29" s="115">
        <v>11</v>
      </c>
      <c r="R29" s="115">
        <v>12</v>
      </c>
      <c r="S29" s="158" t="s">
        <v>74</v>
      </c>
      <c r="T29" s="45" t="s">
        <v>74</v>
      </c>
      <c r="U29" s="115">
        <v>3</v>
      </c>
      <c r="V29" s="115">
        <v>3</v>
      </c>
      <c r="W29" s="45" t="s">
        <v>193</v>
      </c>
      <c r="X29" s="45" t="s">
        <v>391</v>
      </c>
      <c r="Y29" s="41" t="s">
        <v>305</v>
      </c>
      <c r="Z29" s="41" t="s">
        <v>78</v>
      </c>
      <c r="AA29" s="80" t="s">
        <v>101</v>
      </c>
      <c r="AB29" s="80" t="s">
        <v>407</v>
      </c>
      <c r="AC29" s="44" t="s">
        <v>393</v>
      </c>
      <c r="AD29" s="102">
        <v>45709</v>
      </c>
      <c r="AE29" s="50" t="s">
        <v>119</v>
      </c>
      <c r="AF29" s="50" t="s">
        <v>353</v>
      </c>
      <c r="AG29" s="121" t="s">
        <v>408</v>
      </c>
      <c r="AH29" s="51"/>
      <c r="AI29" s="159"/>
      <c r="AJ29" s="67"/>
      <c r="AK29" s="67"/>
      <c r="AL29" s="67"/>
      <c r="AM29" s="67"/>
      <c r="AN29" s="67"/>
      <c r="AO29" s="67"/>
      <c r="AP29" s="67"/>
      <c r="AQ29" s="67"/>
      <c r="AR29" s="67"/>
      <c r="AS29" s="67"/>
      <c r="AT29" s="67"/>
      <c r="AU29" s="67"/>
      <c r="AV29" s="67"/>
    </row>
    <row r="30" spans="1:48" ht="12.75">
      <c r="A30" s="2" t="s">
        <v>74</v>
      </c>
      <c r="B30" s="38">
        <v>23</v>
      </c>
      <c r="C30" s="160" t="s">
        <v>409</v>
      </c>
      <c r="D30" s="138" t="s">
        <v>86</v>
      </c>
      <c r="E30" s="138" t="s">
        <v>410</v>
      </c>
      <c r="F30" s="138" t="s">
        <v>74</v>
      </c>
      <c r="G30" s="138" t="s">
        <v>411</v>
      </c>
      <c r="H30" s="138" t="s">
        <v>170</v>
      </c>
      <c r="I30" s="97" t="s">
        <v>91</v>
      </c>
      <c r="J30" s="97" t="s">
        <v>91</v>
      </c>
      <c r="K30" s="138" t="s">
        <v>412</v>
      </c>
      <c r="L30" s="138" t="s">
        <v>413</v>
      </c>
      <c r="M30" s="161" t="s">
        <v>71</v>
      </c>
      <c r="N30" s="154"/>
      <c r="O30" s="162" t="s">
        <v>414</v>
      </c>
      <c r="P30" s="163" t="s">
        <v>2691</v>
      </c>
      <c r="Q30" s="115">
        <v>4</v>
      </c>
      <c r="R30" s="164">
        <v>12</v>
      </c>
      <c r="S30" s="156" t="s">
        <v>74</v>
      </c>
      <c r="T30" s="165" t="s">
        <v>74</v>
      </c>
      <c r="U30" s="166">
        <v>3</v>
      </c>
      <c r="V30" s="164">
        <v>3</v>
      </c>
      <c r="W30" s="165" t="s">
        <v>193</v>
      </c>
      <c r="X30" s="165" t="s">
        <v>416</v>
      </c>
      <c r="Y30" s="167" t="s">
        <v>247</v>
      </c>
      <c r="Z30" s="80" t="s">
        <v>417</v>
      </c>
      <c r="AA30" s="80" t="s">
        <v>101</v>
      </c>
      <c r="AB30" s="80" t="s">
        <v>308</v>
      </c>
      <c r="AC30" s="168">
        <v>45656</v>
      </c>
      <c r="AD30" s="879">
        <v>45653</v>
      </c>
      <c r="AE30" s="170" t="s">
        <v>119</v>
      </c>
      <c r="AF30" s="138" t="s">
        <v>237</v>
      </c>
      <c r="AG30" s="170" t="s">
        <v>418</v>
      </c>
      <c r="AH30" s="51"/>
      <c r="AI30" s="66" t="s">
        <v>419</v>
      </c>
      <c r="AJ30" s="67"/>
      <c r="AK30" s="67"/>
      <c r="AL30" s="67"/>
      <c r="AM30" s="67"/>
      <c r="AN30" s="67"/>
      <c r="AO30" s="67"/>
      <c r="AP30" s="67"/>
      <c r="AQ30" s="67"/>
      <c r="AR30" s="67"/>
      <c r="AS30" s="67"/>
      <c r="AT30" s="67"/>
      <c r="AU30" s="112"/>
      <c r="AV30" s="112"/>
    </row>
    <row r="31" spans="1:48" ht="14.25">
      <c r="A31" s="2" t="s">
        <v>420</v>
      </c>
      <c r="B31" s="38">
        <v>24</v>
      </c>
      <c r="C31" s="138" t="s">
        <v>421</v>
      </c>
      <c r="D31" s="171" t="s">
        <v>62</v>
      </c>
      <c r="E31" s="171" t="s">
        <v>422</v>
      </c>
      <c r="F31" s="172" t="s">
        <v>423</v>
      </c>
      <c r="G31" s="171" t="s">
        <v>424</v>
      </c>
      <c r="H31" s="171" t="s">
        <v>170</v>
      </c>
      <c r="I31" s="171" t="s">
        <v>243</v>
      </c>
      <c r="J31" s="147" t="s">
        <v>425</v>
      </c>
      <c r="K31" s="171" t="s">
        <v>426</v>
      </c>
      <c r="L31" s="171" t="s">
        <v>427</v>
      </c>
      <c r="M31" s="173" t="s">
        <v>71</v>
      </c>
      <c r="N31" s="125"/>
      <c r="O31" s="72"/>
      <c r="P31" s="100">
        <v>45624</v>
      </c>
      <c r="Q31" s="126">
        <v>5</v>
      </c>
      <c r="R31" s="126">
        <v>5</v>
      </c>
      <c r="S31" s="156"/>
      <c r="T31" s="72"/>
      <c r="U31" s="126">
        <v>3</v>
      </c>
      <c r="V31" s="126">
        <v>3</v>
      </c>
      <c r="W31" s="72" t="s">
        <v>235</v>
      </c>
      <c r="X31" s="127" t="s">
        <v>428</v>
      </c>
      <c r="Y31" s="174"/>
      <c r="Z31" s="129">
        <v>45601</v>
      </c>
      <c r="AA31" s="175"/>
      <c r="AB31" s="129">
        <v>45680</v>
      </c>
      <c r="AC31" s="131">
        <v>45685</v>
      </c>
      <c r="AD31" s="129">
        <v>45679</v>
      </c>
      <c r="AE31" s="171" t="s">
        <v>119</v>
      </c>
      <c r="AF31" s="171" t="s">
        <v>237</v>
      </c>
      <c r="AG31" s="171" t="s">
        <v>429</v>
      </c>
      <c r="AH31" s="51"/>
      <c r="AI31" s="66"/>
      <c r="AJ31" s="67"/>
      <c r="AK31" s="67"/>
      <c r="AL31" s="67"/>
      <c r="AM31" s="67"/>
      <c r="AN31" s="67"/>
      <c r="AO31" s="67"/>
      <c r="AP31" s="67"/>
      <c r="AQ31" s="67"/>
      <c r="AR31" s="67"/>
      <c r="AS31" s="67"/>
      <c r="AT31" s="67"/>
      <c r="AU31" s="67"/>
      <c r="AV31" s="67"/>
    </row>
    <row r="32" spans="1:48" ht="14.25">
      <c r="A32" s="2" t="s">
        <v>430</v>
      </c>
      <c r="B32" s="38">
        <v>25</v>
      </c>
      <c r="C32" s="138" t="s">
        <v>1305</v>
      </c>
      <c r="D32" s="97" t="s">
        <v>62</v>
      </c>
      <c r="E32" s="176">
        <v>951031</v>
      </c>
      <c r="F32" s="97" t="s">
        <v>1306</v>
      </c>
      <c r="G32" s="97" t="s">
        <v>1307</v>
      </c>
      <c r="H32" s="97" t="s">
        <v>765</v>
      </c>
      <c r="I32" s="97" t="s">
        <v>243</v>
      </c>
      <c r="J32" s="39" t="s">
        <v>1308</v>
      </c>
      <c r="K32" s="97" t="s">
        <v>1309</v>
      </c>
      <c r="L32" s="97" t="s">
        <v>1310</v>
      </c>
      <c r="M32" s="98" t="s">
        <v>584</v>
      </c>
      <c r="N32" s="99"/>
      <c r="O32" s="100">
        <v>45615</v>
      </c>
      <c r="P32" s="72" t="s">
        <v>2692</v>
      </c>
      <c r="Q32" s="126">
        <v>1</v>
      </c>
      <c r="R32" s="126">
        <v>2</v>
      </c>
      <c r="S32" s="72"/>
      <c r="T32" s="45" t="s">
        <v>1311</v>
      </c>
      <c r="U32" s="126">
        <v>1</v>
      </c>
      <c r="V32" s="126">
        <v>1</v>
      </c>
      <c r="W32" s="72" t="s">
        <v>235</v>
      </c>
      <c r="X32" s="127" t="s">
        <v>1312</v>
      </c>
      <c r="Y32" s="101">
        <v>0.5625</v>
      </c>
      <c r="Z32" s="102">
        <v>45608</v>
      </c>
      <c r="AA32" s="103">
        <v>83900</v>
      </c>
      <c r="AB32" s="102">
        <v>45631</v>
      </c>
      <c r="AC32" s="100">
        <v>45643</v>
      </c>
      <c r="AD32" s="102">
        <v>45642</v>
      </c>
      <c r="AE32" s="97" t="s">
        <v>808</v>
      </c>
      <c r="AF32" s="97" t="s">
        <v>335</v>
      </c>
      <c r="AG32" s="97"/>
      <c r="AH32" s="177">
        <v>45614</v>
      </c>
      <c r="AI32" s="66"/>
      <c r="AJ32" s="114"/>
      <c r="AK32" s="114"/>
      <c r="AL32" s="114"/>
      <c r="AM32" s="114"/>
      <c r="AN32" s="114"/>
      <c r="AO32" s="114"/>
      <c r="AP32" s="114"/>
      <c r="AQ32" s="114"/>
      <c r="AR32" s="114"/>
      <c r="AS32" s="114"/>
      <c r="AT32" s="114"/>
      <c r="AU32" s="114"/>
      <c r="AV32" s="114"/>
    </row>
    <row r="33" spans="1:48" ht="12.75">
      <c r="A33" s="2" t="s">
        <v>431</v>
      </c>
      <c r="B33" s="38">
        <v>27</v>
      </c>
      <c r="C33" s="138" t="s">
        <v>432</v>
      </c>
      <c r="D33" s="171" t="s">
        <v>62</v>
      </c>
      <c r="E33" s="178">
        <v>34114</v>
      </c>
      <c r="F33" s="171" t="s">
        <v>433</v>
      </c>
      <c r="G33" s="171" t="s">
        <v>434</v>
      </c>
      <c r="H33" s="171" t="s">
        <v>242</v>
      </c>
      <c r="I33" s="171" t="s">
        <v>218</v>
      </c>
      <c r="J33" s="147" t="s">
        <v>435</v>
      </c>
      <c r="K33" s="171" t="s">
        <v>291</v>
      </c>
      <c r="L33" s="171" t="s">
        <v>436</v>
      </c>
      <c r="M33" s="173" t="s">
        <v>437</v>
      </c>
      <c r="N33" s="99"/>
      <c r="O33" s="72"/>
      <c r="P33" s="72" t="s">
        <v>438</v>
      </c>
      <c r="Q33" s="126">
        <v>7</v>
      </c>
      <c r="R33" s="126">
        <v>7</v>
      </c>
      <c r="S33" s="72"/>
      <c r="T33" s="72"/>
      <c r="U33" s="126">
        <v>3</v>
      </c>
      <c r="V33" s="126">
        <v>3</v>
      </c>
      <c r="W33" s="72" t="s">
        <v>439</v>
      </c>
      <c r="X33" s="72" t="s">
        <v>440</v>
      </c>
      <c r="Y33" s="101">
        <v>0.33333333333333331</v>
      </c>
      <c r="Z33" s="102">
        <v>45628</v>
      </c>
      <c r="AA33" s="75">
        <v>89000</v>
      </c>
      <c r="AB33" s="102">
        <v>45712</v>
      </c>
      <c r="AC33" s="100">
        <v>45719</v>
      </c>
      <c r="AD33" s="102">
        <v>45716</v>
      </c>
      <c r="AE33" s="97" t="s">
        <v>441</v>
      </c>
      <c r="AF33" s="97" t="s">
        <v>442</v>
      </c>
      <c r="AG33" s="97" t="s">
        <v>443</v>
      </c>
      <c r="AH33" s="147" t="s">
        <v>444</v>
      </c>
      <c r="AI33" s="66" t="s">
        <v>445</v>
      </c>
      <c r="AJ33" s="67"/>
      <c r="AK33" s="67"/>
      <c r="AL33" s="67"/>
      <c r="AM33" s="67"/>
      <c r="AN33" s="67"/>
      <c r="AO33" s="67"/>
      <c r="AP33" s="67"/>
      <c r="AQ33" s="67"/>
      <c r="AR33" s="67"/>
      <c r="AS33" s="67"/>
      <c r="AT33" s="67"/>
      <c r="AU33" s="67"/>
      <c r="AV33" s="67"/>
    </row>
    <row r="34" spans="1:48" ht="12.75">
      <c r="A34" s="2" t="s">
        <v>74</v>
      </c>
      <c r="B34" s="38">
        <v>28</v>
      </c>
      <c r="C34" s="147" t="s">
        <v>446</v>
      </c>
      <c r="D34" s="148" t="s">
        <v>86</v>
      </c>
      <c r="E34" s="148" t="s">
        <v>447</v>
      </c>
      <c r="F34" s="148" t="s">
        <v>448</v>
      </c>
      <c r="G34" s="148" t="s">
        <v>449</v>
      </c>
      <c r="H34" s="148" t="s">
        <v>66</v>
      </c>
      <c r="I34" s="148" t="s">
        <v>243</v>
      </c>
      <c r="J34" s="147" t="s">
        <v>450</v>
      </c>
      <c r="K34" s="148" t="s">
        <v>220</v>
      </c>
      <c r="L34" s="148" t="s">
        <v>451</v>
      </c>
      <c r="M34" s="149" t="s">
        <v>452</v>
      </c>
      <c r="N34" s="43"/>
      <c r="O34" s="93">
        <v>45616</v>
      </c>
      <c r="P34" s="45" t="s">
        <v>74</v>
      </c>
      <c r="Q34" s="115">
        <v>1</v>
      </c>
      <c r="R34" s="115">
        <v>2</v>
      </c>
      <c r="S34" s="45" t="s">
        <v>74</v>
      </c>
      <c r="T34" s="45" t="s">
        <v>74</v>
      </c>
      <c r="U34" s="115">
        <v>1</v>
      </c>
      <c r="V34" s="115">
        <v>1</v>
      </c>
      <c r="W34" s="45" t="s">
        <v>453</v>
      </c>
      <c r="X34" s="45" t="s">
        <v>454</v>
      </c>
      <c r="Y34" s="179" t="s">
        <v>136</v>
      </c>
      <c r="Z34" s="179" t="s">
        <v>470</v>
      </c>
      <c r="AA34" s="181" t="s">
        <v>333</v>
      </c>
      <c r="AB34" s="179" t="s">
        <v>846</v>
      </c>
      <c r="AC34" s="44" t="s">
        <v>484</v>
      </c>
      <c r="AD34" s="808">
        <v>45625</v>
      </c>
      <c r="AE34" s="182" t="s">
        <v>455</v>
      </c>
      <c r="AF34" s="182" t="s">
        <v>237</v>
      </c>
      <c r="AG34" s="148" t="s">
        <v>456</v>
      </c>
      <c r="AH34" s="183"/>
      <c r="AI34" s="79"/>
      <c r="AJ34" s="67"/>
      <c r="AK34" s="67"/>
      <c r="AL34" s="67"/>
      <c r="AM34" s="67"/>
      <c r="AN34" s="67"/>
      <c r="AO34" s="67"/>
      <c r="AP34" s="67"/>
      <c r="AQ34" s="67"/>
      <c r="AR34" s="67"/>
      <c r="AS34" s="67"/>
      <c r="AT34" s="67"/>
      <c r="AU34" s="67"/>
      <c r="AV34" s="67"/>
    </row>
    <row r="35" spans="1:48" ht="12.75">
      <c r="A35" s="2" t="s">
        <v>457</v>
      </c>
      <c r="B35" s="38">
        <v>29</v>
      </c>
      <c r="C35" s="138" t="s">
        <v>458</v>
      </c>
      <c r="D35" s="97" t="s">
        <v>62</v>
      </c>
      <c r="E35" s="97" t="s">
        <v>459</v>
      </c>
      <c r="F35" s="97" t="s">
        <v>460</v>
      </c>
      <c r="G35" s="97" t="s">
        <v>461</v>
      </c>
      <c r="H35" s="97" t="s">
        <v>462</v>
      </c>
      <c r="I35" s="97" t="s">
        <v>91</v>
      </c>
      <c r="J35" s="97" t="s">
        <v>463</v>
      </c>
      <c r="K35" s="97" t="s">
        <v>464</v>
      </c>
      <c r="L35" s="97" t="s">
        <v>465</v>
      </c>
      <c r="M35" s="98" t="s">
        <v>345</v>
      </c>
      <c r="N35" s="125"/>
      <c r="O35" s="72" t="s">
        <v>466</v>
      </c>
      <c r="P35" s="72" t="s">
        <v>2693</v>
      </c>
      <c r="Q35" s="126">
        <v>8</v>
      </c>
      <c r="R35" s="126">
        <v>12</v>
      </c>
      <c r="S35" s="72" t="s">
        <v>74</v>
      </c>
      <c r="T35" s="72" t="s">
        <v>74</v>
      </c>
      <c r="U35" s="126">
        <v>3</v>
      </c>
      <c r="V35" s="126">
        <v>3</v>
      </c>
      <c r="W35" s="72" t="s">
        <v>98</v>
      </c>
      <c r="X35" s="127" t="s">
        <v>468</v>
      </c>
      <c r="Y35" s="80" t="s">
        <v>469</v>
      </c>
      <c r="Z35" s="80" t="s">
        <v>470</v>
      </c>
      <c r="AA35" s="108"/>
      <c r="AB35" s="80" t="s">
        <v>471</v>
      </c>
      <c r="AC35" s="100">
        <v>45693</v>
      </c>
      <c r="AD35" s="102">
        <v>45691</v>
      </c>
      <c r="AE35" s="133" t="s">
        <v>119</v>
      </c>
      <c r="AF35" s="133" t="s">
        <v>472</v>
      </c>
      <c r="AG35" s="97" t="s">
        <v>473</v>
      </c>
      <c r="AH35" s="51"/>
      <c r="AI35" s="66" t="s">
        <v>382</v>
      </c>
      <c r="AJ35" s="114"/>
      <c r="AK35" s="114"/>
      <c r="AL35" s="114"/>
      <c r="AM35" s="114"/>
      <c r="AN35" s="114"/>
      <c r="AO35" s="114"/>
      <c r="AP35" s="114"/>
      <c r="AQ35" s="114"/>
      <c r="AR35" s="114"/>
      <c r="AS35" s="114"/>
      <c r="AT35" s="114"/>
      <c r="AU35" s="114"/>
      <c r="AV35" s="114"/>
    </row>
    <row r="36" spans="1:48" ht="14.25">
      <c r="A36" s="2" t="s">
        <v>474</v>
      </c>
      <c r="B36" s="38">
        <v>30</v>
      </c>
      <c r="C36" s="39" t="s">
        <v>490</v>
      </c>
      <c r="D36" s="40" t="s">
        <v>62</v>
      </c>
      <c r="E36" s="186" t="s">
        <v>491</v>
      </c>
      <c r="F36" s="40" t="s">
        <v>492</v>
      </c>
      <c r="G36" s="187" t="s">
        <v>493</v>
      </c>
      <c r="H36" s="40" t="s">
        <v>66</v>
      </c>
      <c r="I36" s="40" t="s">
        <v>188</v>
      </c>
      <c r="J36" s="118" t="s">
        <v>494</v>
      </c>
      <c r="K36" s="40" t="s">
        <v>372</v>
      </c>
      <c r="L36" s="40" t="s">
        <v>495</v>
      </c>
      <c r="M36" s="91" t="s">
        <v>496</v>
      </c>
      <c r="N36" s="43"/>
      <c r="O36" s="93">
        <v>45625</v>
      </c>
      <c r="P36" s="45"/>
      <c r="Q36" s="115">
        <v>11</v>
      </c>
      <c r="R36" s="115">
        <v>12</v>
      </c>
      <c r="S36" s="45" t="s">
        <v>74</v>
      </c>
      <c r="T36" s="45" t="s">
        <v>74</v>
      </c>
      <c r="U36" s="115">
        <v>3</v>
      </c>
      <c r="V36" s="115">
        <v>3</v>
      </c>
      <c r="W36" s="72" t="s">
        <v>193</v>
      </c>
      <c r="X36" s="127" t="s">
        <v>498</v>
      </c>
      <c r="Y36" s="186" t="s">
        <v>349</v>
      </c>
      <c r="Z36" s="49">
        <v>45597</v>
      </c>
      <c r="AA36" s="80" t="s">
        <v>101</v>
      </c>
      <c r="AB36" s="49">
        <v>45681</v>
      </c>
      <c r="AC36" s="93">
        <v>45686</v>
      </c>
      <c r="AD36" s="49">
        <v>45685</v>
      </c>
      <c r="AE36" s="40" t="s">
        <v>499</v>
      </c>
      <c r="AF36" s="40" t="s">
        <v>210</v>
      </c>
      <c r="AG36" s="43" t="s">
        <v>500</v>
      </c>
      <c r="AH36" s="51"/>
      <c r="AI36" s="66" t="s">
        <v>382</v>
      </c>
      <c r="AJ36" s="67"/>
      <c r="AK36" s="67"/>
      <c r="AL36" s="67"/>
      <c r="AM36" s="67"/>
      <c r="AN36" s="67"/>
      <c r="AO36" s="67"/>
      <c r="AP36" s="67"/>
      <c r="AQ36" s="67"/>
      <c r="AR36" s="67"/>
      <c r="AS36" s="67"/>
      <c r="AT36" s="67"/>
      <c r="AU36" s="67"/>
      <c r="AV36" s="67"/>
    </row>
    <row r="37" spans="1:48" ht="12.75">
      <c r="A37" s="2" t="s">
        <v>489</v>
      </c>
      <c r="B37" s="38">
        <v>31</v>
      </c>
      <c r="C37" s="138" t="s">
        <v>502</v>
      </c>
      <c r="D37" s="97" t="s">
        <v>86</v>
      </c>
      <c r="E37" s="97" t="s">
        <v>503</v>
      </c>
      <c r="F37" s="97" t="s">
        <v>504</v>
      </c>
      <c r="G37" s="97" t="s">
        <v>505</v>
      </c>
      <c r="H37" s="97" t="s">
        <v>506</v>
      </c>
      <c r="I37" s="97" t="s">
        <v>91</v>
      </c>
      <c r="J37" s="97" t="s">
        <v>507</v>
      </c>
      <c r="K37" s="97" t="s">
        <v>426</v>
      </c>
      <c r="L37" s="97" t="s">
        <v>508</v>
      </c>
      <c r="M37" s="98" t="s">
        <v>318</v>
      </c>
      <c r="N37" s="125"/>
      <c r="O37" s="144" t="s">
        <v>2694</v>
      </c>
      <c r="P37" s="100">
        <v>45624</v>
      </c>
      <c r="Q37" s="126">
        <v>5</v>
      </c>
      <c r="R37" s="126">
        <v>7</v>
      </c>
      <c r="S37" s="72" t="s">
        <v>74</v>
      </c>
      <c r="T37" s="72" t="s">
        <v>74</v>
      </c>
      <c r="U37" s="126">
        <v>3</v>
      </c>
      <c r="V37" s="126">
        <v>3</v>
      </c>
      <c r="W37" s="72" t="s">
        <v>75</v>
      </c>
      <c r="X37" s="127" t="s">
        <v>511</v>
      </c>
      <c r="Y37" s="80" t="s">
        <v>512</v>
      </c>
      <c r="Z37" s="80" t="s">
        <v>513</v>
      </c>
      <c r="AA37" s="80" t="s">
        <v>101</v>
      </c>
      <c r="AB37" s="80" t="s">
        <v>514</v>
      </c>
      <c r="AC37" s="100">
        <v>45700</v>
      </c>
      <c r="AD37" s="102">
        <v>45699</v>
      </c>
      <c r="AE37" s="133" t="s">
        <v>516</v>
      </c>
      <c r="AF37" s="133" t="s">
        <v>517</v>
      </c>
      <c r="AG37" s="188" t="s">
        <v>518</v>
      </c>
      <c r="AH37" s="51"/>
      <c r="AI37" s="189"/>
      <c r="AJ37" s="67"/>
      <c r="AK37" s="67"/>
      <c r="AL37" s="67"/>
      <c r="AM37" s="67"/>
      <c r="AN37" s="67"/>
      <c r="AO37" s="67"/>
      <c r="AP37" s="67"/>
      <c r="AQ37" s="67"/>
      <c r="AR37" s="67"/>
      <c r="AS37" s="67"/>
      <c r="AT37" s="67"/>
      <c r="AU37" s="67"/>
      <c r="AV37" s="67"/>
    </row>
    <row r="38" spans="1:48" ht="12.75">
      <c r="A38" s="2" t="s">
        <v>501</v>
      </c>
      <c r="B38" s="38">
        <v>32</v>
      </c>
      <c r="C38" s="68" t="s">
        <v>520</v>
      </c>
      <c r="D38" s="68" t="s">
        <v>62</v>
      </c>
      <c r="E38" s="68" t="s">
        <v>521</v>
      </c>
      <c r="F38" s="68" t="s">
        <v>522</v>
      </c>
      <c r="G38" s="68" t="s">
        <v>523</v>
      </c>
      <c r="H38" s="68" t="s">
        <v>170</v>
      </c>
      <c r="I38" s="97" t="s">
        <v>91</v>
      </c>
      <c r="J38" s="68" t="s">
        <v>524</v>
      </c>
      <c r="K38" s="68" t="s">
        <v>144</v>
      </c>
      <c r="L38" s="68" t="s">
        <v>525</v>
      </c>
      <c r="M38" s="97" t="s">
        <v>71</v>
      </c>
      <c r="N38" s="125"/>
      <c r="O38" s="144" t="s">
        <v>2695</v>
      </c>
      <c r="P38" s="72" t="s">
        <v>147</v>
      </c>
      <c r="Q38" s="126">
        <v>10</v>
      </c>
      <c r="R38" s="126">
        <v>12</v>
      </c>
      <c r="S38" s="72" t="s">
        <v>74</v>
      </c>
      <c r="T38" s="72" t="s">
        <v>74</v>
      </c>
      <c r="U38" s="126">
        <v>3</v>
      </c>
      <c r="V38" s="126">
        <v>3</v>
      </c>
      <c r="W38" s="72" t="s">
        <v>193</v>
      </c>
      <c r="X38" s="72" t="s">
        <v>527</v>
      </c>
      <c r="Y38" s="80" t="s">
        <v>528</v>
      </c>
      <c r="Z38" s="80" t="s">
        <v>529</v>
      </c>
      <c r="AA38" s="80" t="s">
        <v>101</v>
      </c>
      <c r="AB38" s="80" t="s">
        <v>530</v>
      </c>
      <c r="AC38" s="144" t="s">
        <v>351</v>
      </c>
      <c r="AD38" s="102">
        <v>45664</v>
      </c>
      <c r="AE38" s="97" t="s">
        <v>532</v>
      </c>
      <c r="AF38" s="97" t="s">
        <v>353</v>
      </c>
      <c r="AG38" s="155"/>
      <c r="AH38" s="51"/>
      <c r="AI38" s="66" t="s">
        <v>105</v>
      </c>
      <c r="AJ38" s="114"/>
      <c r="AK38" s="114"/>
      <c r="AL38" s="114"/>
      <c r="AM38" s="114"/>
      <c r="AN38" s="114"/>
      <c r="AO38" s="114"/>
      <c r="AP38" s="114"/>
      <c r="AQ38" s="114"/>
      <c r="AR38" s="114"/>
      <c r="AS38" s="114"/>
      <c r="AT38" s="114"/>
      <c r="AU38" s="114"/>
      <c r="AV38" s="114"/>
    </row>
    <row r="39" spans="1:48" ht="12.75">
      <c r="A39" s="2" t="s">
        <v>519</v>
      </c>
      <c r="B39" s="38" t="s">
        <v>1</v>
      </c>
      <c r="C39" s="160" t="s">
        <v>534</v>
      </c>
      <c r="D39" s="97" t="s">
        <v>86</v>
      </c>
      <c r="E39" s="190">
        <v>40721</v>
      </c>
      <c r="F39" s="97" t="s">
        <v>535</v>
      </c>
      <c r="G39" s="97" t="s">
        <v>536</v>
      </c>
      <c r="H39" s="97" t="s">
        <v>66</v>
      </c>
      <c r="I39" s="97" t="s">
        <v>537</v>
      </c>
      <c r="J39" s="97" t="s">
        <v>538</v>
      </c>
      <c r="K39" s="97" t="s">
        <v>144</v>
      </c>
      <c r="L39" s="111" t="s">
        <v>539</v>
      </c>
      <c r="M39" s="97" t="s">
        <v>71</v>
      </c>
      <c r="N39" s="99"/>
      <c r="O39" s="72"/>
      <c r="P39" s="72" t="s">
        <v>2696</v>
      </c>
      <c r="Q39" s="72">
        <v>5</v>
      </c>
      <c r="R39" s="72">
        <v>5</v>
      </c>
      <c r="S39" s="72"/>
      <c r="T39" s="72" t="s">
        <v>2697</v>
      </c>
      <c r="U39" s="72">
        <v>2</v>
      </c>
      <c r="V39" s="72">
        <v>3</v>
      </c>
      <c r="W39" s="72" t="s">
        <v>235</v>
      </c>
      <c r="X39" s="127" t="s">
        <v>540</v>
      </c>
      <c r="Y39" s="191">
        <v>0.85416666666666663</v>
      </c>
      <c r="Z39" s="192">
        <v>45533</v>
      </c>
      <c r="AA39" s="75">
        <v>69000</v>
      </c>
      <c r="AB39" s="192">
        <v>45615</v>
      </c>
      <c r="AC39" s="100">
        <v>45629</v>
      </c>
      <c r="AD39" s="373">
        <v>45628</v>
      </c>
      <c r="AE39" s="97" t="s">
        <v>268</v>
      </c>
      <c r="AF39" s="97" t="s">
        <v>472</v>
      </c>
      <c r="AG39" s="97"/>
      <c r="AH39" s="142"/>
      <c r="AI39" s="13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</row>
    <row r="40" spans="1:48" ht="14.25">
      <c r="A40" s="2" t="s">
        <v>533</v>
      </c>
      <c r="B40" s="38">
        <v>34</v>
      </c>
      <c r="C40" s="138" t="s">
        <v>542</v>
      </c>
      <c r="D40" s="97" t="s">
        <v>86</v>
      </c>
      <c r="E40" s="97" t="s">
        <v>543</v>
      </c>
      <c r="F40" s="97" t="s">
        <v>544</v>
      </c>
      <c r="G40" s="97" t="s">
        <v>545</v>
      </c>
      <c r="H40" s="97" t="s">
        <v>66</v>
      </c>
      <c r="I40" s="97" t="s">
        <v>218</v>
      </c>
      <c r="J40" s="97" t="s">
        <v>546</v>
      </c>
      <c r="K40" s="97" t="s">
        <v>547</v>
      </c>
      <c r="L40" s="193" t="s">
        <v>548</v>
      </c>
      <c r="M40" s="98" t="s">
        <v>71</v>
      </c>
      <c r="N40" s="125"/>
      <c r="O40" s="100">
        <v>45632</v>
      </c>
      <c r="P40" s="194" t="s">
        <v>147</v>
      </c>
      <c r="Q40" s="126">
        <v>7</v>
      </c>
      <c r="R40" s="126">
        <v>7</v>
      </c>
      <c r="S40" s="72" t="s">
        <v>74</v>
      </c>
      <c r="T40" s="72" t="s">
        <v>550</v>
      </c>
      <c r="U40" s="126">
        <v>2</v>
      </c>
      <c r="V40" s="126">
        <v>3</v>
      </c>
      <c r="W40" s="72" t="s">
        <v>75</v>
      </c>
      <c r="X40" s="72" t="s">
        <v>551</v>
      </c>
      <c r="Y40" s="80" t="s">
        <v>265</v>
      </c>
      <c r="Z40" s="102">
        <v>45622</v>
      </c>
      <c r="AA40" s="75">
        <v>89000</v>
      </c>
      <c r="AB40" s="102">
        <v>45707</v>
      </c>
      <c r="AC40" s="100">
        <v>45733</v>
      </c>
      <c r="AD40" s="102">
        <v>45730</v>
      </c>
      <c r="AE40" s="97" t="s">
        <v>268</v>
      </c>
      <c r="AF40" s="133" t="s">
        <v>353</v>
      </c>
      <c r="AG40" s="133"/>
      <c r="AH40" s="195"/>
      <c r="AI40" s="66" t="s">
        <v>284</v>
      </c>
      <c r="AJ40" s="67"/>
      <c r="AK40" s="67"/>
      <c r="AL40" s="67"/>
      <c r="AM40" s="67"/>
      <c r="AN40" s="67"/>
      <c r="AO40" s="67"/>
      <c r="AP40" s="67"/>
      <c r="AQ40" s="67"/>
      <c r="AR40" s="67"/>
      <c r="AS40" s="67"/>
      <c r="AT40" s="67"/>
      <c r="AU40" s="67"/>
      <c r="AV40" s="67"/>
    </row>
    <row r="41" spans="1:48" ht="14.25">
      <c r="A41" s="2" t="s">
        <v>541</v>
      </c>
      <c r="B41" s="38">
        <v>35</v>
      </c>
      <c r="C41" s="196" t="s">
        <v>552</v>
      </c>
      <c r="D41" s="40" t="s">
        <v>86</v>
      </c>
      <c r="E41" s="40" t="s">
        <v>553</v>
      </c>
      <c r="F41" s="197" t="s">
        <v>554</v>
      </c>
      <c r="G41" s="40" t="s">
        <v>555</v>
      </c>
      <c r="H41" s="40" t="s">
        <v>66</v>
      </c>
      <c r="I41" s="40" t="s">
        <v>218</v>
      </c>
      <c r="J41" s="40" t="s">
        <v>556</v>
      </c>
      <c r="K41" s="40" t="s">
        <v>557</v>
      </c>
      <c r="L41" s="40" t="s">
        <v>558</v>
      </c>
      <c r="M41" s="98" t="s">
        <v>318</v>
      </c>
      <c r="N41" s="43"/>
      <c r="O41" s="93">
        <v>45582</v>
      </c>
      <c r="P41" s="72" t="s">
        <v>147</v>
      </c>
      <c r="Q41" s="45">
        <v>6</v>
      </c>
      <c r="R41" s="45">
        <v>7</v>
      </c>
      <c r="S41" s="46" t="s">
        <v>74</v>
      </c>
      <c r="T41" s="115" t="s">
        <v>74</v>
      </c>
      <c r="U41" s="115">
        <v>3</v>
      </c>
      <c r="V41" s="115">
        <v>3</v>
      </c>
      <c r="W41" s="72" t="s">
        <v>116</v>
      </c>
      <c r="X41" s="72" t="s">
        <v>560</v>
      </c>
      <c r="Y41" s="880">
        <v>0.22916666666666666</v>
      </c>
      <c r="Z41" s="80" t="s">
        <v>562</v>
      </c>
      <c r="AA41" s="141" t="s">
        <v>563</v>
      </c>
      <c r="AB41" s="80" t="s">
        <v>564</v>
      </c>
      <c r="AC41" s="363" t="s">
        <v>2698</v>
      </c>
      <c r="AD41" s="102">
        <v>45667</v>
      </c>
      <c r="AE41" s="39" t="s">
        <v>565</v>
      </c>
      <c r="AF41" s="39" t="s">
        <v>353</v>
      </c>
      <c r="AG41" s="39" t="s">
        <v>566</v>
      </c>
      <c r="AH41" s="51"/>
      <c r="AI41" s="66" t="s">
        <v>567</v>
      </c>
      <c r="AJ41" s="67"/>
      <c r="AK41" s="67"/>
      <c r="AL41" s="67"/>
      <c r="AM41" s="67"/>
      <c r="AN41" s="67"/>
      <c r="AO41" s="67"/>
      <c r="AP41" s="67"/>
      <c r="AQ41" s="67"/>
      <c r="AR41" s="67"/>
      <c r="AS41" s="67"/>
      <c r="AT41" s="67"/>
      <c r="AU41" s="67"/>
      <c r="AV41" s="67"/>
    </row>
    <row r="42" spans="1:48" ht="12.75">
      <c r="A42" s="2"/>
      <c r="B42" s="38">
        <v>36</v>
      </c>
      <c r="C42" s="138" t="s">
        <v>569</v>
      </c>
      <c r="D42" s="97" t="s">
        <v>62</v>
      </c>
      <c r="E42" s="141" t="s">
        <v>570</v>
      </c>
      <c r="F42" s="97" t="s">
        <v>571</v>
      </c>
      <c r="G42" s="97" t="s">
        <v>572</v>
      </c>
      <c r="H42" s="97" t="s">
        <v>111</v>
      </c>
      <c r="I42" s="97" t="s">
        <v>91</v>
      </c>
      <c r="J42" s="97" t="s">
        <v>494</v>
      </c>
      <c r="K42" s="97" t="s">
        <v>144</v>
      </c>
      <c r="L42" s="200" t="s">
        <v>573</v>
      </c>
      <c r="M42" s="98" t="s">
        <v>345</v>
      </c>
      <c r="N42" s="99" t="s">
        <v>74</v>
      </c>
      <c r="O42" s="100"/>
      <c r="P42" s="127" t="s">
        <v>147</v>
      </c>
      <c r="Q42" s="45">
        <v>7</v>
      </c>
      <c r="R42" s="72">
        <v>7</v>
      </c>
      <c r="S42" s="72" t="s">
        <v>74</v>
      </c>
      <c r="T42" s="72"/>
      <c r="U42" s="46">
        <v>3</v>
      </c>
      <c r="V42" s="72">
        <v>3</v>
      </c>
      <c r="W42" s="72" t="s">
        <v>439</v>
      </c>
      <c r="X42" s="127" t="s">
        <v>574</v>
      </c>
      <c r="Y42" s="101">
        <v>0.72916666666666663</v>
      </c>
      <c r="Z42" s="102">
        <v>45618</v>
      </c>
      <c r="AA42" s="75">
        <v>87300</v>
      </c>
      <c r="AB42" s="102">
        <v>45702</v>
      </c>
      <c r="AC42" s="61">
        <v>45707</v>
      </c>
      <c r="AD42" s="102"/>
      <c r="AE42" s="97" t="s">
        <v>119</v>
      </c>
      <c r="AF42" s="97" t="s">
        <v>472</v>
      </c>
      <c r="AG42" s="155"/>
      <c r="AH42" s="51"/>
      <c r="AI42" s="66" t="s">
        <v>575</v>
      </c>
      <c r="AJ42" s="67"/>
      <c r="AK42" s="67"/>
      <c r="AL42" s="67"/>
      <c r="AM42" s="67"/>
      <c r="AN42" s="67"/>
      <c r="AO42" s="67"/>
      <c r="AP42" s="67"/>
      <c r="AQ42" s="67"/>
      <c r="AR42" s="67"/>
      <c r="AS42" s="67"/>
      <c r="AT42" s="67"/>
      <c r="AU42" s="67"/>
      <c r="AV42" s="67"/>
    </row>
    <row r="43" spans="1:48" ht="12.75">
      <c r="A43" s="2" t="s">
        <v>568</v>
      </c>
      <c r="B43" s="38">
        <v>37</v>
      </c>
      <c r="C43" s="201" t="s">
        <v>577</v>
      </c>
      <c r="D43" s="68" t="s">
        <v>62</v>
      </c>
      <c r="E43" s="68" t="s">
        <v>578</v>
      </c>
      <c r="F43" s="68" t="s">
        <v>579</v>
      </c>
      <c r="G43" s="68" t="s">
        <v>580</v>
      </c>
      <c r="H43" s="68" t="s">
        <v>242</v>
      </c>
      <c r="I43" s="68" t="s">
        <v>218</v>
      </c>
      <c r="J43" s="68" t="s">
        <v>581</v>
      </c>
      <c r="K43" s="68" t="s">
        <v>582</v>
      </c>
      <c r="L43" s="68" t="s">
        <v>583</v>
      </c>
      <c r="M43" s="42" t="s">
        <v>584</v>
      </c>
      <c r="N43" s="52"/>
      <c r="O43" s="202" t="s">
        <v>585</v>
      </c>
      <c r="P43" s="46" t="s">
        <v>147</v>
      </c>
      <c r="Q43" s="46">
        <v>10</v>
      </c>
      <c r="R43" s="46">
        <v>12</v>
      </c>
      <c r="S43" s="46" t="s">
        <v>74</v>
      </c>
      <c r="T43" s="46" t="s">
        <v>74</v>
      </c>
      <c r="U43" s="46">
        <v>3</v>
      </c>
      <c r="V43" s="46">
        <v>3</v>
      </c>
      <c r="W43" s="72" t="s">
        <v>98</v>
      </c>
      <c r="X43" s="46" t="s">
        <v>586</v>
      </c>
      <c r="Y43" s="203" t="s">
        <v>392</v>
      </c>
      <c r="Z43" s="80" t="s">
        <v>587</v>
      </c>
      <c r="AA43" s="141" t="s">
        <v>101</v>
      </c>
      <c r="AB43" s="80" t="s">
        <v>588</v>
      </c>
      <c r="AC43" s="202" t="s">
        <v>589</v>
      </c>
      <c r="AD43" s="204">
        <v>45679</v>
      </c>
      <c r="AE43" s="68" t="s">
        <v>162</v>
      </c>
      <c r="AF43" s="68" t="s">
        <v>140</v>
      </c>
      <c r="AG43" s="78"/>
      <c r="AH43" s="82"/>
      <c r="AI43" s="66" t="s">
        <v>590</v>
      </c>
      <c r="AJ43" s="67"/>
      <c r="AK43" s="67"/>
      <c r="AL43" s="67"/>
      <c r="AM43" s="67"/>
      <c r="AN43" s="67"/>
      <c r="AO43" s="67"/>
      <c r="AP43" s="67"/>
      <c r="AQ43" s="67"/>
      <c r="AR43" s="67"/>
      <c r="AS43" s="67"/>
      <c r="AT43" s="67"/>
      <c r="AU43" s="67"/>
      <c r="AV43" s="67"/>
    </row>
    <row r="44" spans="1:48" ht="12.75">
      <c r="A44" s="2" t="s">
        <v>576</v>
      </c>
      <c r="B44" s="38">
        <v>38</v>
      </c>
      <c r="C44" s="147" t="s">
        <v>592</v>
      </c>
      <c r="D44" s="205" t="s">
        <v>62</v>
      </c>
      <c r="E44" s="206" t="s">
        <v>593</v>
      </c>
      <c r="F44" s="205" t="s">
        <v>594</v>
      </c>
      <c r="G44" s="205" t="s">
        <v>595</v>
      </c>
      <c r="H44" s="205" t="s">
        <v>66</v>
      </c>
      <c r="I44" s="68" t="s">
        <v>218</v>
      </c>
      <c r="J44" s="205" t="s">
        <v>596</v>
      </c>
      <c r="K44" s="205" t="s">
        <v>597</v>
      </c>
      <c r="L44" s="205" t="s">
        <v>598</v>
      </c>
      <c r="M44" s="207" t="s">
        <v>599</v>
      </c>
      <c r="N44" s="208"/>
      <c r="O44" s="93">
        <v>45602</v>
      </c>
      <c r="P44" s="45" t="s">
        <v>2699</v>
      </c>
      <c r="Q44" s="115">
        <v>4</v>
      </c>
      <c r="R44" s="115">
        <v>5</v>
      </c>
      <c r="S44" s="45" t="s">
        <v>74</v>
      </c>
      <c r="T44" s="45"/>
      <c r="U44" s="115">
        <v>3</v>
      </c>
      <c r="V44" s="115">
        <v>3</v>
      </c>
      <c r="W44" s="45" t="s">
        <v>453</v>
      </c>
      <c r="X44" s="45" t="s">
        <v>601</v>
      </c>
      <c r="Y44" s="181" t="s">
        <v>118</v>
      </c>
      <c r="Z44" s="209">
        <v>45595</v>
      </c>
      <c r="AA44" s="75">
        <v>63600</v>
      </c>
      <c r="AB44" s="209">
        <v>45677</v>
      </c>
      <c r="AC44" s="48">
        <v>45684</v>
      </c>
      <c r="AD44" s="94">
        <v>45681</v>
      </c>
      <c r="AE44" s="210" t="s">
        <v>602</v>
      </c>
      <c r="AF44" s="205" t="s">
        <v>335</v>
      </c>
      <c r="AG44" s="43"/>
      <c r="AH44" s="211"/>
      <c r="AI44" s="66" t="s">
        <v>603</v>
      </c>
      <c r="AJ44" s="67"/>
      <c r="AK44" s="67"/>
      <c r="AL44" s="67"/>
      <c r="AM44" s="67"/>
      <c r="AN44" s="67"/>
      <c r="AO44" s="67"/>
      <c r="AP44" s="67"/>
      <c r="AQ44" s="67"/>
      <c r="AR44" s="67"/>
      <c r="AS44" s="67"/>
      <c r="AT44" s="67"/>
      <c r="AU44" s="67"/>
      <c r="AV44" s="67"/>
    </row>
    <row r="45" spans="1:48" ht="12.75">
      <c r="A45" s="2" t="s">
        <v>591</v>
      </c>
      <c r="B45" s="38">
        <v>39</v>
      </c>
      <c r="C45" s="212" t="s">
        <v>605</v>
      </c>
      <c r="D45" s="40" t="s">
        <v>86</v>
      </c>
      <c r="E45" s="197" t="s">
        <v>606</v>
      </c>
      <c r="F45" s="40">
        <v>1026791779</v>
      </c>
      <c r="G45" s="40" t="s">
        <v>607</v>
      </c>
      <c r="H45" s="40" t="s">
        <v>66</v>
      </c>
      <c r="I45" s="40" t="s">
        <v>608</v>
      </c>
      <c r="J45" s="40" t="s">
        <v>609</v>
      </c>
      <c r="K45" s="40" t="s">
        <v>610</v>
      </c>
      <c r="L45" s="40" t="s">
        <v>611</v>
      </c>
      <c r="M45" s="91" t="s">
        <v>612</v>
      </c>
      <c r="N45" s="208"/>
      <c r="O45" s="45"/>
      <c r="P45" s="45" t="s">
        <v>613</v>
      </c>
      <c r="Q45" s="115">
        <v>7</v>
      </c>
      <c r="R45" s="115">
        <v>7</v>
      </c>
      <c r="S45" s="45"/>
      <c r="T45" s="45"/>
      <c r="U45" s="115">
        <v>3</v>
      </c>
      <c r="V45" s="115">
        <v>3</v>
      </c>
      <c r="W45" s="45" t="s">
        <v>614</v>
      </c>
      <c r="X45" s="45" t="s">
        <v>615</v>
      </c>
      <c r="Y45" s="213">
        <v>0.8125</v>
      </c>
      <c r="Z45" s="49">
        <v>45546</v>
      </c>
      <c r="AA45" s="75">
        <v>89000</v>
      </c>
      <c r="AB45" s="49">
        <v>45628</v>
      </c>
      <c r="AC45" s="48">
        <v>45638</v>
      </c>
      <c r="AD45" s="94">
        <v>45637</v>
      </c>
      <c r="AE45" s="40" t="s">
        <v>616</v>
      </c>
      <c r="AF45" s="40" t="s">
        <v>472</v>
      </c>
      <c r="AG45" s="118"/>
      <c r="AH45" s="39"/>
      <c r="AI45" s="79"/>
      <c r="AJ45" s="67"/>
      <c r="AK45" s="67"/>
      <c r="AL45" s="67"/>
      <c r="AM45" s="67"/>
      <c r="AN45" s="67"/>
      <c r="AO45" s="67"/>
      <c r="AP45" s="67"/>
      <c r="AQ45" s="67"/>
      <c r="AR45" s="67"/>
      <c r="AS45" s="67"/>
      <c r="AT45" s="67"/>
      <c r="AU45" s="67"/>
      <c r="AV45" s="67"/>
    </row>
    <row r="46" spans="1:48" ht="12.75">
      <c r="A46" s="2" t="s">
        <v>604</v>
      </c>
      <c r="B46" s="38">
        <v>40</v>
      </c>
      <c r="C46" s="68" t="s">
        <v>618</v>
      </c>
      <c r="D46" s="68" t="s">
        <v>86</v>
      </c>
      <c r="E46" s="73" t="s">
        <v>619</v>
      </c>
      <c r="F46" s="68" t="s">
        <v>620</v>
      </c>
      <c r="G46" s="68" t="s">
        <v>621</v>
      </c>
      <c r="H46" s="68" t="s">
        <v>66</v>
      </c>
      <c r="I46" s="68" t="s">
        <v>91</v>
      </c>
      <c r="J46" s="68" t="s">
        <v>622</v>
      </c>
      <c r="K46" s="68" t="s">
        <v>623</v>
      </c>
      <c r="L46" s="68" t="s">
        <v>624</v>
      </c>
      <c r="M46" s="42" t="s">
        <v>625</v>
      </c>
      <c r="N46" s="52"/>
      <c r="O46" s="46" t="s">
        <v>626</v>
      </c>
      <c r="P46" s="72" t="s">
        <v>74</v>
      </c>
      <c r="Q46" s="45">
        <v>4</v>
      </c>
      <c r="R46" s="46">
        <v>8</v>
      </c>
      <c r="S46" s="46" t="s">
        <v>74</v>
      </c>
      <c r="T46" s="46" t="s">
        <v>74</v>
      </c>
      <c r="U46" s="46">
        <v>3</v>
      </c>
      <c r="V46" s="46">
        <v>3</v>
      </c>
      <c r="W46" s="46" t="s">
        <v>627</v>
      </c>
      <c r="X46" s="215" t="s">
        <v>628</v>
      </c>
      <c r="Y46" s="73" t="s">
        <v>305</v>
      </c>
      <c r="Z46" s="80" t="s">
        <v>629</v>
      </c>
      <c r="AA46" s="141" t="s">
        <v>101</v>
      </c>
      <c r="AB46" s="73" t="s">
        <v>630</v>
      </c>
      <c r="AC46" s="144" t="s">
        <v>2700</v>
      </c>
      <c r="AD46" s="81">
        <v>45645</v>
      </c>
      <c r="AE46" s="68" t="s">
        <v>631</v>
      </c>
      <c r="AF46" s="68" t="s">
        <v>335</v>
      </c>
      <c r="AG46" s="78"/>
      <c r="AH46" s="78"/>
      <c r="AI46" s="52" t="s">
        <v>632</v>
      </c>
      <c r="AJ46" s="67"/>
      <c r="AK46" s="67"/>
      <c r="AL46" s="67"/>
      <c r="AM46" s="67"/>
      <c r="AN46" s="67"/>
      <c r="AO46" s="67"/>
      <c r="AP46" s="67"/>
      <c r="AQ46" s="67"/>
      <c r="AR46" s="67"/>
      <c r="AS46" s="67"/>
      <c r="AT46" s="67"/>
      <c r="AU46" s="67"/>
      <c r="AV46" s="67"/>
    </row>
    <row r="47" spans="1:48" ht="12.75">
      <c r="A47" s="2" t="s">
        <v>617</v>
      </c>
      <c r="B47" s="38">
        <v>41</v>
      </c>
      <c r="C47" s="68" t="s">
        <v>634</v>
      </c>
      <c r="D47" s="68" t="s">
        <v>86</v>
      </c>
      <c r="E47" s="73" t="s">
        <v>635</v>
      </c>
      <c r="F47" s="68" t="s">
        <v>636</v>
      </c>
      <c r="G47" s="68" t="s">
        <v>637</v>
      </c>
      <c r="H47" s="68" t="s">
        <v>170</v>
      </c>
      <c r="I47" s="68" t="s">
        <v>91</v>
      </c>
      <c r="J47" s="68" t="s">
        <v>638</v>
      </c>
      <c r="K47" s="68" t="s">
        <v>372</v>
      </c>
      <c r="L47" s="68" t="s">
        <v>639</v>
      </c>
      <c r="M47" s="42" t="s">
        <v>640</v>
      </c>
      <c r="N47" s="52"/>
      <c r="O47" s="76">
        <v>45604</v>
      </c>
      <c r="P47" s="46" t="s">
        <v>2701</v>
      </c>
      <c r="Q47" s="45">
        <v>11</v>
      </c>
      <c r="R47" s="46">
        <v>12</v>
      </c>
      <c r="S47" s="46" t="s">
        <v>74</v>
      </c>
      <c r="T47" s="46" t="s">
        <v>74</v>
      </c>
      <c r="U47" s="46">
        <v>3</v>
      </c>
      <c r="V47" s="46">
        <v>3</v>
      </c>
      <c r="W47" s="62" t="s">
        <v>193</v>
      </c>
      <c r="X47" s="217" t="s">
        <v>264</v>
      </c>
      <c r="Y47" s="73" t="s">
        <v>265</v>
      </c>
      <c r="Z47" s="73" t="s">
        <v>417</v>
      </c>
      <c r="AA47" s="141" t="s">
        <v>101</v>
      </c>
      <c r="AB47" s="73" t="s">
        <v>642</v>
      </c>
      <c r="AC47" s="202" t="s">
        <v>731</v>
      </c>
      <c r="AD47" s="81">
        <v>45644</v>
      </c>
      <c r="AE47" s="68" t="s">
        <v>643</v>
      </c>
      <c r="AF47" s="68" t="s">
        <v>644</v>
      </c>
      <c r="AG47" s="78"/>
      <c r="AH47" s="78"/>
      <c r="AI47" s="134"/>
      <c r="AJ47" s="67"/>
      <c r="AK47" s="67"/>
      <c r="AL47" s="67"/>
      <c r="AM47" s="67"/>
      <c r="AN47" s="67"/>
      <c r="AO47" s="67"/>
      <c r="AP47" s="67"/>
      <c r="AQ47" s="67"/>
      <c r="AR47" s="67"/>
      <c r="AS47" s="67"/>
      <c r="AT47" s="67"/>
      <c r="AU47" s="67"/>
      <c r="AV47" s="67"/>
    </row>
    <row r="48" spans="1:48" ht="14.25">
      <c r="A48" s="2" t="s">
        <v>633</v>
      </c>
      <c r="B48" s="38">
        <v>42</v>
      </c>
      <c r="C48" s="68" t="s">
        <v>646</v>
      </c>
      <c r="D48" s="68" t="s">
        <v>62</v>
      </c>
      <c r="E48" s="73" t="s">
        <v>647</v>
      </c>
      <c r="F48" s="196" t="s">
        <v>636</v>
      </c>
      <c r="G48" s="68" t="s">
        <v>648</v>
      </c>
      <c r="H48" s="68" t="s">
        <v>170</v>
      </c>
      <c r="I48" s="68" t="s">
        <v>91</v>
      </c>
      <c r="J48" s="86" t="s">
        <v>649</v>
      </c>
      <c r="K48" s="68" t="s">
        <v>372</v>
      </c>
      <c r="L48" s="68" t="s">
        <v>639</v>
      </c>
      <c r="M48" s="42" t="s">
        <v>640</v>
      </c>
      <c r="N48" s="52"/>
      <c r="O48" s="46" t="s">
        <v>650</v>
      </c>
      <c r="P48" s="46" t="s">
        <v>2701</v>
      </c>
      <c r="Q48" s="45">
        <v>10</v>
      </c>
      <c r="R48" s="46">
        <v>12</v>
      </c>
      <c r="S48" s="46" t="s">
        <v>74</v>
      </c>
      <c r="T48" s="46" t="s">
        <v>74</v>
      </c>
      <c r="U48" s="46">
        <v>3</v>
      </c>
      <c r="V48" s="46">
        <v>3</v>
      </c>
      <c r="W48" s="62" t="s">
        <v>193</v>
      </c>
      <c r="X48" s="217" t="s">
        <v>498</v>
      </c>
      <c r="Y48" s="73" t="s">
        <v>651</v>
      </c>
      <c r="Z48" s="73" t="s">
        <v>417</v>
      </c>
      <c r="AA48" s="141" t="s">
        <v>101</v>
      </c>
      <c r="AB48" s="73" t="s">
        <v>180</v>
      </c>
      <c r="AC48" s="202" t="s">
        <v>630</v>
      </c>
      <c r="AD48" s="81">
        <v>45644</v>
      </c>
      <c r="AE48" s="68" t="s">
        <v>643</v>
      </c>
      <c r="AF48" s="68" t="s">
        <v>652</v>
      </c>
      <c r="AG48" s="78"/>
      <c r="AH48" s="82"/>
      <c r="AI48" s="134"/>
      <c r="AJ48" s="67"/>
      <c r="AK48" s="67"/>
      <c r="AL48" s="67"/>
      <c r="AM48" s="67"/>
      <c r="AN48" s="67"/>
      <c r="AO48" s="67"/>
      <c r="AP48" s="67"/>
      <c r="AQ48" s="67"/>
      <c r="AR48" s="67"/>
      <c r="AS48" s="67"/>
      <c r="AT48" s="67"/>
      <c r="AU48" s="67"/>
      <c r="AV48" s="67"/>
    </row>
    <row r="49" spans="1:48" ht="23.25" customHeight="1">
      <c r="A49" s="53" t="s">
        <v>645</v>
      </c>
      <c r="B49" s="38">
        <v>43</v>
      </c>
      <c r="C49" s="68" t="s">
        <v>654</v>
      </c>
      <c r="D49" s="68" t="s">
        <v>86</v>
      </c>
      <c r="E49" s="73" t="s">
        <v>655</v>
      </c>
      <c r="F49" s="196" t="s">
        <v>636</v>
      </c>
      <c r="G49" s="68" t="s">
        <v>656</v>
      </c>
      <c r="H49" s="68" t="s">
        <v>170</v>
      </c>
      <c r="I49" s="68" t="s">
        <v>91</v>
      </c>
      <c r="J49" s="86" t="s">
        <v>649</v>
      </c>
      <c r="K49" s="68" t="s">
        <v>657</v>
      </c>
      <c r="L49" s="68" t="s">
        <v>639</v>
      </c>
      <c r="M49" s="42" t="s">
        <v>640</v>
      </c>
      <c r="N49" s="71"/>
      <c r="O49" s="46"/>
      <c r="P49" s="46" t="s">
        <v>2702</v>
      </c>
      <c r="Q49" s="45">
        <v>12</v>
      </c>
      <c r="R49" s="46">
        <v>12</v>
      </c>
      <c r="S49" s="46" t="s">
        <v>74</v>
      </c>
      <c r="T49" s="76"/>
      <c r="U49" s="46">
        <v>3</v>
      </c>
      <c r="V49" s="46">
        <v>3</v>
      </c>
      <c r="W49" s="62" t="s">
        <v>193</v>
      </c>
      <c r="X49" s="217" t="s">
        <v>391</v>
      </c>
      <c r="Y49" s="88">
        <v>0.75</v>
      </c>
      <c r="Z49" s="73" t="s">
        <v>417</v>
      </c>
      <c r="AA49" s="75">
        <v>119000</v>
      </c>
      <c r="AB49" s="74">
        <v>45642</v>
      </c>
      <c r="AC49" s="76">
        <v>45644</v>
      </c>
      <c r="AD49" s="81">
        <v>45643</v>
      </c>
      <c r="AE49" s="68" t="s">
        <v>643</v>
      </c>
      <c r="AF49" s="38" t="s">
        <v>237</v>
      </c>
      <c r="AG49" s="38" t="s">
        <v>659</v>
      </c>
      <c r="AH49" s="78"/>
      <c r="AI49" s="85"/>
      <c r="AJ49" s="67"/>
      <c r="AK49" s="67"/>
      <c r="AL49" s="67"/>
      <c r="AM49" s="67"/>
      <c r="AN49" s="67"/>
      <c r="AO49" s="67"/>
      <c r="AP49" s="67"/>
      <c r="AQ49" s="67"/>
      <c r="AR49" s="67"/>
      <c r="AS49" s="67"/>
      <c r="AT49" s="67"/>
      <c r="AU49" s="67"/>
      <c r="AV49" s="67"/>
    </row>
    <row r="50" spans="1:48" ht="12.75">
      <c r="A50" s="2" t="s">
        <v>653</v>
      </c>
      <c r="B50" s="38">
        <v>44</v>
      </c>
      <c r="C50" s="38" t="s">
        <v>661</v>
      </c>
      <c r="D50" s="38" t="s">
        <v>662</v>
      </c>
      <c r="E50" s="38" t="s">
        <v>663</v>
      </c>
      <c r="F50" s="38" t="s">
        <v>664</v>
      </c>
      <c r="G50" s="38" t="s">
        <v>665</v>
      </c>
      <c r="H50" s="38" t="s">
        <v>90</v>
      </c>
      <c r="I50" s="38" t="s">
        <v>218</v>
      </c>
      <c r="J50" s="38" t="s">
        <v>666</v>
      </c>
      <c r="K50" s="38" t="s">
        <v>260</v>
      </c>
      <c r="L50" s="38" t="s">
        <v>667</v>
      </c>
      <c r="M50" s="38" t="s">
        <v>668</v>
      </c>
      <c r="N50" s="52"/>
      <c r="O50" s="202" t="s">
        <v>669</v>
      </c>
      <c r="P50" s="46" t="s">
        <v>74</v>
      </c>
      <c r="Q50" s="46">
        <v>3</v>
      </c>
      <c r="R50" s="46">
        <v>5</v>
      </c>
      <c r="S50" s="46" t="s">
        <v>74</v>
      </c>
      <c r="T50" s="46" t="s">
        <v>74</v>
      </c>
      <c r="U50" s="46">
        <v>3</v>
      </c>
      <c r="V50" s="46">
        <v>3</v>
      </c>
      <c r="W50" s="46" t="s">
        <v>670</v>
      </c>
      <c r="X50" s="46" t="s">
        <v>671</v>
      </c>
      <c r="Y50" s="218" t="s">
        <v>349</v>
      </c>
      <c r="Z50" s="218" t="s">
        <v>672</v>
      </c>
      <c r="AA50" s="141" t="s">
        <v>249</v>
      </c>
      <c r="AB50" s="218" t="s">
        <v>673</v>
      </c>
      <c r="AC50" s="202" t="s">
        <v>515</v>
      </c>
      <c r="AD50" s="74">
        <v>45698</v>
      </c>
      <c r="AE50" s="38" t="s">
        <v>674</v>
      </c>
      <c r="AF50" s="38" t="s">
        <v>353</v>
      </c>
      <c r="AG50" s="82"/>
      <c r="AH50" s="82"/>
      <c r="AI50" s="82"/>
      <c r="AJ50" s="67"/>
      <c r="AK50" s="67"/>
      <c r="AL50" s="67"/>
      <c r="AM50" s="67"/>
      <c r="AN50" s="67"/>
      <c r="AO50" s="67"/>
      <c r="AP50" s="67"/>
      <c r="AQ50" s="67"/>
      <c r="AR50" s="67"/>
      <c r="AS50" s="67"/>
      <c r="AT50" s="67"/>
      <c r="AU50" s="67"/>
      <c r="AV50" s="67"/>
    </row>
    <row r="51" spans="1:48" ht="14.25">
      <c r="A51" s="2" t="s">
        <v>660</v>
      </c>
      <c r="B51" s="38">
        <v>45</v>
      </c>
      <c r="C51" s="68" t="s">
        <v>676</v>
      </c>
      <c r="D51" s="68" t="s">
        <v>86</v>
      </c>
      <c r="E51" s="73" t="s">
        <v>677</v>
      </c>
      <c r="F51" s="68" t="s">
        <v>678</v>
      </c>
      <c r="G51" s="68" t="s">
        <v>679</v>
      </c>
      <c r="H51" s="68" t="s">
        <v>242</v>
      </c>
      <c r="I51" s="68" t="s">
        <v>91</v>
      </c>
      <c r="J51" s="68" t="s">
        <v>680</v>
      </c>
      <c r="K51" s="68" t="s">
        <v>681</v>
      </c>
      <c r="L51" s="68" t="s">
        <v>682</v>
      </c>
      <c r="M51" s="42" t="s">
        <v>437</v>
      </c>
      <c r="N51" s="52"/>
      <c r="O51" s="202" t="s">
        <v>683</v>
      </c>
      <c r="P51" s="46" t="s">
        <v>147</v>
      </c>
      <c r="Q51" s="45">
        <v>10</v>
      </c>
      <c r="R51" s="46">
        <v>12</v>
      </c>
      <c r="S51" s="46" t="s">
        <v>74</v>
      </c>
      <c r="T51" s="46" t="s">
        <v>684</v>
      </c>
      <c r="U51" s="46">
        <v>2</v>
      </c>
      <c r="V51" s="46">
        <v>3</v>
      </c>
      <c r="W51" s="62" t="s">
        <v>193</v>
      </c>
      <c r="X51" s="217" t="s">
        <v>264</v>
      </c>
      <c r="Y51" s="88">
        <v>0.79166666666666663</v>
      </c>
      <c r="Z51" s="73" t="s">
        <v>685</v>
      </c>
      <c r="AA51" s="141" t="s">
        <v>686</v>
      </c>
      <c r="AB51" s="73" t="s">
        <v>687</v>
      </c>
      <c r="AC51" s="202" t="s">
        <v>2703</v>
      </c>
      <c r="AD51" s="81">
        <v>45686</v>
      </c>
      <c r="AE51" s="86" t="s">
        <v>688</v>
      </c>
      <c r="AF51" s="68" t="s">
        <v>335</v>
      </c>
      <c r="AG51" s="68" t="s">
        <v>689</v>
      </c>
      <c r="AH51" s="78"/>
      <c r="AI51" s="52" t="s">
        <v>603</v>
      </c>
      <c r="AJ51" s="67"/>
      <c r="AK51" s="67"/>
      <c r="AL51" s="67"/>
      <c r="AM51" s="67"/>
      <c r="AN51" s="67"/>
      <c r="AO51" s="67"/>
      <c r="AP51" s="67"/>
      <c r="AQ51" s="67"/>
      <c r="AR51" s="67"/>
      <c r="AS51" s="67"/>
      <c r="AT51" s="67"/>
      <c r="AU51" s="67"/>
      <c r="AV51" s="67"/>
    </row>
    <row r="52" spans="1:48" ht="12.75">
      <c r="A52" s="2" t="s">
        <v>675</v>
      </c>
      <c r="B52" s="38">
        <v>46</v>
      </c>
      <c r="C52" s="219" t="s">
        <v>691</v>
      </c>
      <c r="D52" s="38" t="s">
        <v>86</v>
      </c>
      <c r="E52" s="38" t="s">
        <v>692</v>
      </c>
      <c r="F52" s="38" t="s">
        <v>693</v>
      </c>
      <c r="G52" s="38" t="s">
        <v>694</v>
      </c>
      <c r="H52" s="38" t="s">
        <v>242</v>
      </c>
      <c r="I52" s="38" t="s">
        <v>218</v>
      </c>
      <c r="J52" s="38" t="s">
        <v>695</v>
      </c>
      <c r="K52" s="38" t="s">
        <v>190</v>
      </c>
      <c r="L52" s="38" t="s">
        <v>697</v>
      </c>
      <c r="M52" s="220" t="s">
        <v>345</v>
      </c>
      <c r="N52" s="71"/>
      <c r="O52" s="46"/>
      <c r="P52" s="46" t="s">
        <v>2704</v>
      </c>
      <c r="Q52" s="45">
        <v>7</v>
      </c>
      <c r="R52" s="46">
        <v>7</v>
      </c>
      <c r="S52" s="46"/>
      <c r="T52" s="46"/>
      <c r="U52" s="46">
        <v>3</v>
      </c>
      <c r="V52" s="46">
        <v>3</v>
      </c>
      <c r="W52" s="46" t="s">
        <v>698</v>
      </c>
      <c r="X52" s="215" t="s">
        <v>699</v>
      </c>
      <c r="Y52" s="221">
        <v>0.54166666666666663</v>
      </c>
      <c r="Z52" s="129">
        <v>45537</v>
      </c>
      <c r="AA52" s="218" t="s">
        <v>79</v>
      </c>
      <c r="AB52" s="222">
        <v>45618</v>
      </c>
      <c r="AC52" s="76">
        <v>45625</v>
      </c>
      <c r="AD52" s="881">
        <v>45624</v>
      </c>
      <c r="AE52" s="38" t="s">
        <v>700</v>
      </c>
      <c r="AF52" s="38" t="s">
        <v>472</v>
      </c>
      <c r="AG52" s="40" t="s">
        <v>701</v>
      </c>
      <c r="AH52" s="82"/>
      <c r="AI52" s="52" t="s">
        <v>702</v>
      </c>
    </row>
    <row r="53" spans="1:48" ht="12.75">
      <c r="A53" s="2" t="s">
        <v>690</v>
      </c>
      <c r="B53" s="38">
        <v>47</v>
      </c>
      <c r="C53" s="39" t="s">
        <v>703</v>
      </c>
      <c r="D53" s="40" t="s">
        <v>86</v>
      </c>
      <c r="E53" s="39" t="s">
        <v>704</v>
      </c>
      <c r="F53" s="39" t="s">
        <v>705</v>
      </c>
      <c r="G53" s="39" t="s">
        <v>706</v>
      </c>
      <c r="H53" s="40" t="s">
        <v>66</v>
      </c>
      <c r="I53" s="40" t="s">
        <v>218</v>
      </c>
      <c r="J53" s="40" t="s">
        <v>707</v>
      </c>
      <c r="K53" s="40" t="s">
        <v>708</v>
      </c>
      <c r="L53" s="40" t="s">
        <v>709</v>
      </c>
      <c r="M53" s="91" t="s">
        <v>437</v>
      </c>
      <c r="N53" s="43"/>
      <c r="O53" s="45" t="s">
        <v>710</v>
      </c>
      <c r="P53" s="45" t="s">
        <v>711</v>
      </c>
      <c r="Q53" s="115">
        <v>1</v>
      </c>
      <c r="R53" s="115">
        <v>7</v>
      </c>
      <c r="S53" s="45" t="s">
        <v>74</v>
      </c>
      <c r="T53" s="45" t="s">
        <v>712</v>
      </c>
      <c r="U53" s="115">
        <v>2</v>
      </c>
      <c r="V53" s="115">
        <v>3</v>
      </c>
      <c r="W53" s="45" t="s">
        <v>361</v>
      </c>
      <c r="X53" s="223" t="s">
        <v>713</v>
      </c>
      <c r="Y53" s="198" t="s">
        <v>177</v>
      </c>
      <c r="Z53" s="41" t="s">
        <v>714</v>
      </c>
      <c r="AA53" s="186" t="s">
        <v>715</v>
      </c>
      <c r="AB53" s="41" t="s">
        <v>716</v>
      </c>
      <c r="AC53" s="93">
        <v>45638</v>
      </c>
      <c r="AD53" s="49">
        <v>45637</v>
      </c>
      <c r="AE53" s="40" t="s">
        <v>717</v>
      </c>
      <c r="AF53" s="40" t="s">
        <v>237</v>
      </c>
      <c r="AG53" s="2" t="s">
        <v>718</v>
      </c>
      <c r="AH53" s="82"/>
      <c r="AI53" s="52" t="s">
        <v>590</v>
      </c>
      <c r="AJ53" s="67"/>
      <c r="AK53" s="67"/>
      <c r="AL53" s="67"/>
      <c r="AM53" s="67"/>
      <c r="AN53" s="67"/>
      <c r="AO53" s="67"/>
      <c r="AP53" s="67"/>
      <c r="AQ53" s="67"/>
      <c r="AR53" s="67"/>
      <c r="AS53" s="67"/>
      <c r="AT53" s="67"/>
      <c r="AU53" s="67"/>
      <c r="AV53" s="67"/>
    </row>
    <row r="54" spans="1:48" ht="12.75">
      <c r="A54" s="2" t="s">
        <v>74</v>
      </c>
      <c r="B54" s="38">
        <v>48</v>
      </c>
      <c r="C54" s="68" t="s">
        <v>720</v>
      </c>
      <c r="D54" s="68" t="s">
        <v>86</v>
      </c>
      <c r="E54" s="73" t="s">
        <v>721</v>
      </c>
      <c r="F54" s="68" t="s">
        <v>722</v>
      </c>
      <c r="G54" s="68" t="s">
        <v>723</v>
      </c>
      <c r="H54" s="68" t="s">
        <v>724</v>
      </c>
      <c r="I54" s="68" t="s">
        <v>218</v>
      </c>
      <c r="J54" s="68" t="s">
        <v>725</v>
      </c>
      <c r="K54" s="68" t="s">
        <v>708</v>
      </c>
      <c r="L54" s="68" t="s">
        <v>726</v>
      </c>
      <c r="M54" s="42" t="s">
        <v>71</v>
      </c>
      <c r="N54" s="52"/>
      <c r="O54" s="76">
        <v>45618</v>
      </c>
      <c r="P54" s="46" t="s">
        <v>727</v>
      </c>
      <c r="Q54" s="45">
        <v>6</v>
      </c>
      <c r="R54" s="46">
        <v>7</v>
      </c>
      <c r="S54" s="46" t="s">
        <v>74</v>
      </c>
      <c r="T54" s="46" t="s">
        <v>74</v>
      </c>
      <c r="U54" s="46">
        <v>3</v>
      </c>
      <c r="V54" s="46">
        <v>3</v>
      </c>
      <c r="W54" s="46" t="s">
        <v>439</v>
      </c>
      <c r="X54" s="215" t="s">
        <v>482</v>
      </c>
      <c r="Y54" s="124" t="s">
        <v>728</v>
      </c>
      <c r="Z54" s="124" t="s">
        <v>729</v>
      </c>
      <c r="AA54" s="141" t="s">
        <v>79</v>
      </c>
      <c r="AB54" s="124" t="s">
        <v>730</v>
      </c>
      <c r="AC54" s="202" t="s">
        <v>731</v>
      </c>
      <c r="AD54" s="74">
        <v>45643</v>
      </c>
      <c r="AE54" s="123"/>
      <c r="AF54" s="123" t="s">
        <v>353</v>
      </c>
      <c r="AG54" s="123" t="s">
        <v>732</v>
      </c>
      <c r="AH54" s="82"/>
      <c r="AI54" s="226">
        <v>45596</v>
      </c>
      <c r="AJ54" s="67"/>
      <c r="AK54" s="67"/>
      <c r="AL54" s="67"/>
      <c r="AM54" s="67"/>
      <c r="AN54" s="67"/>
      <c r="AO54" s="67"/>
      <c r="AP54" s="67"/>
      <c r="AQ54" s="67"/>
      <c r="AR54" s="67"/>
      <c r="AS54" s="67"/>
      <c r="AT54" s="67"/>
      <c r="AU54" s="67"/>
      <c r="AV54" s="67"/>
    </row>
    <row r="55" spans="1:48" ht="12.75">
      <c r="A55" s="2" t="s">
        <v>719</v>
      </c>
      <c r="B55" s="38">
        <v>49</v>
      </c>
      <c r="C55" s="68" t="s">
        <v>733</v>
      </c>
      <c r="D55" s="68" t="s">
        <v>62</v>
      </c>
      <c r="E55" s="68">
        <v>870811</v>
      </c>
      <c r="F55" s="68" t="s">
        <v>734</v>
      </c>
      <c r="G55" s="68" t="s">
        <v>735</v>
      </c>
      <c r="H55" s="68" t="s">
        <v>66</v>
      </c>
      <c r="I55" s="68" t="s">
        <v>243</v>
      </c>
      <c r="J55" s="68" t="s">
        <v>736</v>
      </c>
      <c r="K55" s="68" t="s">
        <v>190</v>
      </c>
      <c r="L55" s="68" t="s">
        <v>737</v>
      </c>
      <c r="M55" s="42" t="s">
        <v>71</v>
      </c>
      <c r="N55" s="227"/>
      <c r="O55" s="228"/>
      <c r="P55" s="46" t="s">
        <v>738</v>
      </c>
      <c r="Q55" s="45">
        <v>5</v>
      </c>
      <c r="R55" s="46">
        <v>5</v>
      </c>
      <c r="S55" s="229"/>
      <c r="T55" s="46"/>
      <c r="U55" s="46">
        <v>3</v>
      </c>
      <c r="V55" s="46">
        <v>3</v>
      </c>
      <c r="W55" s="46" t="s">
        <v>235</v>
      </c>
      <c r="X55" s="215" t="s">
        <v>540</v>
      </c>
      <c r="Y55" s="230"/>
      <c r="Z55" s="81">
        <v>45580</v>
      </c>
      <c r="AA55" s="75">
        <v>69000</v>
      </c>
      <c r="AB55" s="81">
        <v>45666</v>
      </c>
      <c r="AC55" s="76">
        <v>45678</v>
      </c>
      <c r="AD55" s="81">
        <v>45677</v>
      </c>
      <c r="AE55" s="231" t="s">
        <v>739</v>
      </c>
      <c r="AF55" s="68" t="s">
        <v>237</v>
      </c>
      <c r="AG55" s="68" t="s">
        <v>740</v>
      </c>
      <c r="AH55" s="82"/>
      <c r="AI55" s="85"/>
    </row>
    <row r="56" spans="1:48" ht="12.75">
      <c r="A56" s="2" t="s">
        <v>74</v>
      </c>
      <c r="B56" s="38">
        <v>50</v>
      </c>
      <c r="C56" s="68" t="s">
        <v>742</v>
      </c>
      <c r="D56" s="68" t="s">
        <v>86</v>
      </c>
      <c r="E56" s="68" t="s">
        <v>743</v>
      </c>
      <c r="F56" s="68" t="s">
        <v>744</v>
      </c>
      <c r="G56" s="68" t="s">
        <v>745</v>
      </c>
      <c r="H56" s="68" t="s">
        <v>90</v>
      </c>
      <c r="I56" s="68" t="s">
        <v>243</v>
      </c>
      <c r="J56" s="68" t="s">
        <v>746</v>
      </c>
      <c r="K56" s="68" t="s">
        <v>220</v>
      </c>
      <c r="L56" s="68" t="s">
        <v>747</v>
      </c>
      <c r="M56" s="42" t="s">
        <v>345</v>
      </c>
      <c r="N56" s="52"/>
      <c r="O56" s="46"/>
      <c r="P56" s="46" t="s">
        <v>2705</v>
      </c>
      <c r="Q56" s="45">
        <v>12</v>
      </c>
      <c r="R56" s="46">
        <v>12</v>
      </c>
      <c r="S56" s="46" t="s">
        <v>74</v>
      </c>
      <c r="T56" s="46" t="s">
        <v>74</v>
      </c>
      <c r="U56" s="46">
        <v>3</v>
      </c>
      <c r="V56" s="46">
        <v>3</v>
      </c>
      <c r="W56" s="46" t="s">
        <v>439</v>
      </c>
      <c r="X56" s="215" t="s">
        <v>749</v>
      </c>
      <c r="Y56" s="88">
        <v>0.79166666666666663</v>
      </c>
      <c r="Z56" s="74">
        <v>45600</v>
      </c>
      <c r="AA56" s="772">
        <v>169000</v>
      </c>
      <c r="AB56" s="74">
        <v>45681</v>
      </c>
      <c r="AC56" s="76">
        <v>45687</v>
      </c>
      <c r="AD56" s="81">
        <v>45686</v>
      </c>
      <c r="AE56" s="68" t="s">
        <v>674</v>
      </c>
      <c r="AF56" s="68" t="s">
        <v>472</v>
      </c>
      <c r="AG56" s="52" t="s">
        <v>752</v>
      </c>
      <c r="AH56" s="82"/>
      <c r="AI56" s="52" t="s">
        <v>284</v>
      </c>
    </row>
    <row r="57" spans="1:48" ht="12.75">
      <c r="A57" s="53" t="s">
        <v>741</v>
      </c>
      <c r="B57" s="38">
        <v>51</v>
      </c>
      <c r="C57" s="68" t="s">
        <v>753</v>
      </c>
      <c r="D57" s="68" t="s">
        <v>86</v>
      </c>
      <c r="E57" s="68" t="s">
        <v>754</v>
      </c>
      <c r="F57" s="68" t="s">
        <v>755</v>
      </c>
      <c r="G57" s="68" t="s">
        <v>756</v>
      </c>
      <c r="H57" s="68" t="s">
        <v>242</v>
      </c>
      <c r="I57" s="68" t="s">
        <v>537</v>
      </c>
      <c r="J57" s="68" t="s">
        <v>757</v>
      </c>
      <c r="K57" s="68" t="s">
        <v>220</v>
      </c>
      <c r="L57" s="68" t="s">
        <v>758</v>
      </c>
      <c r="M57" s="42" t="s">
        <v>318</v>
      </c>
      <c r="N57" s="227"/>
      <c r="O57" s="229"/>
      <c r="P57" s="228"/>
      <c r="Q57" s="45">
        <v>5</v>
      </c>
      <c r="R57" s="46">
        <v>5</v>
      </c>
      <c r="S57" s="229"/>
      <c r="T57" s="46"/>
      <c r="U57" s="46">
        <v>3</v>
      </c>
      <c r="V57" s="46">
        <v>3</v>
      </c>
      <c r="W57" s="46" t="s">
        <v>235</v>
      </c>
      <c r="X57" s="215" t="s">
        <v>759</v>
      </c>
      <c r="Y57" s="230">
        <v>0.66666666666666663</v>
      </c>
      <c r="Z57" s="232">
        <v>45587</v>
      </c>
      <c r="AA57" s="233">
        <v>69000</v>
      </c>
      <c r="AB57" s="81">
        <v>45671</v>
      </c>
      <c r="AC57" s="228"/>
      <c r="AD57" s="81">
        <v>45670</v>
      </c>
      <c r="AE57" s="68" t="s">
        <v>760</v>
      </c>
      <c r="AF57" s="68" t="s">
        <v>335</v>
      </c>
      <c r="AG57" s="68" t="s">
        <v>761</v>
      </c>
      <c r="AH57" s="82"/>
      <c r="AI57" s="52" t="s">
        <v>284</v>
      </c>
      <c r="AJ57" s="54"/>
      <c r="AK57" s="54"/>
      <c r="AL57" s="54"/>
      <c r="AM57" s="54"/>
      <c r="AN57" s="54"/>
      <c r="AO57" s="54"/>
      <c r="AP57" s="54"/>
      <c r="AQ57" s="54"/>
      <c r="AR57" s="54"/>
      <c r="AS57" s="54"/>
      <c r="AT57" s="54"/>
      <c r="AU57" s="54"/>
      <c r="AV57" s="54"/>
    </row>
    <row r="58" spans="1:48" ht="12.75">
      <c r="A58" s="53" t="s">
        <v>74</v>
      </c>
      <c r="B58" s="38">
        <v>52</v>
      </c>
      <c r="C58" s="68" t="s">
        <v>2657</v>
      </c>
      <c r="D58" s="68" t="s">
        <v>86</v>
      </c>
      <c r="E58" s="73" t="s">
        <v>2658</v>
      </c>
      <c r="F58" s="68" t="s">
        <v>2369</v>
      </c>
      <c r="G58" s="68" t="s">
        <v>2659</v>
      </c>
      <c r="H58" s="68" t="s">
        <v>90</v>
      </c>
      <c r="I58" s="68" t="s">
        <v>188</v>
      </c>
      <c r="J58" s="68" t="s">
        <v>2660</v>
      </c>
      <c r="K58" s="68" t="s">
        <v>260</v>
      </c>
      <c r="L58" s="68" t="s">
        <v>2661</v>
      </c>
      <c r="M58" s="42" t="s">
        <v>345</v>
      </c>
      <c r="N58" s="52"/>
      <c r="O58" s="46" t="s">
        <v>2662</v>
      </c>
      <c r="P58" s="46" t="s">
        <v>2663</v>
      </c>
      <c r="Q58" s="45">
        <v>5</v>
      </c>
      <c r="R58" s="46">
        <v>12</v>
      </c>
      <c r="S58" s="46" t="s">
        <v>74</v>
      </c>
      <c r="T58" s="882" t="s">
        <v>2664</v>
      </c>
      <c r="U58" s="46">
        <v>3</v>
      </c>
      <c r="V58" s="46">
        <v>3</v>
      </c>
      <c r="W58" s="45" t="s">
        <v>193</v>
      </c>
      <c r="X58" s="45" t="s">
        <v>2374</v>
      </c>
      <c r="Y58" s="73" t="s">
        <v>332</v>
      </c>
      <c r="Z58" s="73" t="s">
        <v>2665</v>
      </c>
      <c r="AA58" s="73" t="s">
        <v>101</v>
      </c>
      <c r="AB58" s="73" t="s">
        <v>2666</v>
      </c>
      <c r="AC58" s="76">
        <v>45629</v>
      </c>
      <c r="AD58" s="883">
        <v>45628</v>
      </c>
      <c r="AE58" s="68" t="s">
        <v>674</v>
      </c>
      <c r="AF58" s="68" t="s">
        <v>472</v>
      </c>
      <c r="AG58" s="78"/>
      <c r="AH58" s="82"/>
      <c r="AI58" s="85"/>
      <c r="AJ58" s="54"/>
      <c r="AK58" s="54"/>
      <c r="AL58" s="54"/>
      <c r="AM58" s="54"/>
      <c r="AN58" s="54"/>
      <c r="AO58" s="54"/>
      <c r="AP58" s="54"/>
      <c r="AQ58" s="54"/>
      <c r="AR58" s="54"/>
      <c r="AS58" s="54"/>
      <c r="AT58" s="54"/>
      <c r="AU58" s="54"/>
      <c r="AV58" s="54"/>
    </row>
    <row r="59" spans="1:48" ht="12.75">
      <c r="A59" s="2" t="s">
        <v>74</v>
      </c>
      <c r="B59" s="38">
        <v>53</v>
      </c>
      <c r="C59" s="38" t="s">
        <v>762</v>
      </c>
      <c r="D59" s="68" t="s">
        <v>62</v>
      </c>
      <c r="E59" s="73" t="s">
        <v>763</v>
      </c>
      <c r="F59" s="68" t="s">
        <v>74</v>
      </c>
      <c r="G59" s="68" t="s">
        <v>764</v>
      </c>
      <c r="H59" s="68" t="s">
        <v>765</v>
      </c>
      <c r="I59" s="68" t="s">
        <v>243</v>
      </c>
      <c r="J59" s="53" t="s">
        <v>766</v>
      </c>
      <c r="K59" s="68" t="s">
        <v>767</v>
      </c>
      <c r="L59" s="68" t="s">
        <v>768</v>
      </c>
      <c r="M59" s="42" t="s">
        <v>71</v>
      </c>
      <c r="N59" s="71"/>
      <c r="O59" s="46"/>
      <c r="P59" s="46" t="s">
        <v>73</v>
      </c>
      <c r="Q59" s="45">
        <v>5</v>
      </c>
      <c r="R59" s="46">
        <v>5</v>
      </c>
      <c r="S59" s="46" t="s">
        <v>74</v>
      </c>
      <c r="T59" s="46"/>
      <c r="U59" s="46">
        <v>3</v>
      </c>
      <c r="V59" s="46">
        <v>3</v>
      </c>
      <c r="W59" s="46" t="s">
        <v>770</v>
      </c>
      <c r="X59" s="46" t="s">
        <v>771</v>
      </c>
      <c r="Y59" s="73" t="s">
        <v>772</v>
      </c>
      <c r="Z59" s="74">
        <v>45574</v>
      </c>
      <c r="AA59" s="75">
        <v>69000</v>
      </c>
      <c r="AB59" s="74">
        <v>45654</v>
      </c>
      <c r="AC59" s="76">
        <v>45661</v>
      </c>
      <c r="AD59" s="74">
        <v>45660</v>
      </c>
      <c r="AE59" s="68" t="s">
        <v>775</v>
      </c>
      <c r="AF59" s="68" t="s">
        <v>335</v>
      </c>
      <c r="AG59" s="68"/>
      <c r="AH59" s="82"/>
      <c r="AI59" s="52" t="s">
        <v>284</v>
      </c>
    </row>
    <row r="60" spans="1:48" ht="12.75">
      <c r="A60" s="2" t="s">
        <v>74</v>
      </c>
      <c r="B60" s="38">
        <v>54</v>
      </c>
      <c r="C60" s="38" t="s">
        <v>776</v>
      </c>
      <c r="D60" s="68" t="s">
        <v>86</v>
      </c>
      <c r="E60" s="68" t="s">
        <v>777</v>
      </c>
      <c r="F60" s="68" t="s">
        <v>778</v>
      </c>
      <c r="G60" s="68" t="s">
        <v>779</v>
      </c>
      <c r="H60" s="68" t="s">
        <v>242</v>
      </c>
      <c r="I60" s="68" t="s">
        <v>243</v>
      </c>
      <c r="J60" s="68" t="s">
        <v>780</v>
      </c>
      <c r="K60" s="68" t="s">
        <v>113</v>
      </c>
      <c r="L60" s="68" t="s">
        <v>781</v>
      </c>
      <c r="M60" s="42" t="s">
        <v>345</v>
      </c>
      <c r="N60" s="52"/>
      <c r="O60" s="76">
        <v>45596</v>
      </c>
      <c r="P60" s="46" t="s">
        <v>782</v>
      </c>
      <c r="Q60" s="45">
        <v>4</v>
      </c>
      <c r="R60" s="46">
        <v>5</v>
      </c>
      <c r="S60" s="46" t="s">
        <v>74</v>
      </c>
      <c r="T60" s="46" t="s">
        <v>74</v>
      </c>
      <c r="U60" s="46">
        <v>3</v>
      </c>
      <c r="V60" s="46">
        <v>3</v>
      </c>
      <c r="W60" s="46" t="s">
        <v>235</v>
      </c>
      <c r="X60" s="215" t="s">
        <v>759</v>
      </c>
      <c r="Y60" s="124" t="s">
        <v>118</v>
      </c>
      <c r="Z60" s="73" t="s">
        <v>783</v>
      </c>
      <c r="AA60" s="141" t="s">
        <v>249</v>
      </c>
      <c r="AB60" s="74">
        <v>45664</v>
      </c>
      <c r="AC60" s="76">
        <v>45673</v>
      </c>
      <c r="AD60" s="81">
        <v>45663</v>
      </c>
      <c r="AE60" s="68" t="s">
        <v>760</v>
      </c>
      <c r="AF60" s="68" t="s">
        <v>353</v>
      </c>
      <c r="AG60" s="123" t="s">
        <v>761</v>
      </c>
      <c r="AH60" s="82"/>
      <c r="AI60" s="226">
        <v>45530</v>
      </c>
    </row>
    <row r="61" spans="1:48" ht="12.75">
      <c r="A61" s="2" t="s">
        <v>74</v>
      </c>
      <c r="B61" s="38">
        <v>55</v>
      </c>
      <c r="C61" s="147" t="s">
        <v>784</v>
      </c>
      <c r="D61" s="40" t="s">
        <v>62</v>
      </c>
      <c r="E61" s="40" t="s">
        <v>785</v>
      </c>
      <c r="F61" s="40" t="s">
        <v>786</v>
      </c>
      <c r="G61" s="40" t="s">
        <v>787</v>
      </c>
      <c r="H61" s="40" t="s">
        <v>90</v>
      </c>
      <c r="I61" s="40" t="s">
        <v>218</v>
      </c>
      <c r="J61" s="40" t="s">
        <v>788</v>
      </c>
      <c r="K61" s="40" t="s">
        <v>547</v>
      </c>
      <c r="L61" s="40" t="s">
        <v>789</v>
      </c>
      <c r="M61" s="91" t="s">
        <v>318</v>
      </c>
      <c r="N61" s="43"/>
      <c r="O61" s="120"/>
      <c r="P61" s="45" t="s">
        <v>2706</v>
      </c>
      <c r="Q61" s="115">
        <v>5</v>
      </c>
      <c r="R61" s="115">
        <v>5</v>
      </c>
      <c r="S61" s="45" t="s">
        <v>74</v>
      </c>
      <c r="T61" s="45" t="s">
        <v>74</v>
      </c>
      <c r="U61" s="115">
        <v>3</v>
      </c>
      <c r="V61" s="115">
        <v>3</v>
      </c>
      <c r="W61" s="45" t="s">
        <v>791</v>
      </c>
      <c r="X61" s="45" t="s">
        <v>792</v>
      </c>
      <c r="Y61" s="40"/>
      <c r="Z61" s="234">
        <v>45587</v>
      </c>
      <c r="AA61" s="75">
        <v>62000</v>
      </c>
      <c r="AB61" s="49">
        <v>45667</v>
      </c>
      <c r="AC61" s="48">
        <v>45681</v>
      </c>
      <c r="AD61" s="49">
        <v>45680</v>
      </c>
      <c r="AE61" s="50" t="s">
        <v>674</v>
      </c>
      <c r="AF61" s="50" t="s">
        <v>335</v>
      </c>
      <c r="AG61" s="50" t="s">
        <v>793</v>
      </c>
      <c r="AH61" s="82"/>
      <c r="AI61" s="52" t="s">
        <v>284</v>
      </c>
    </row>
    <row r="62" spans="1:48" ht="12.75">
      <c r="A62" s="2" t="s">
        <v>74</v>
      </c>
      <c r="B62" s="38">
        <v>56</v>
      </c>
      <c r="C62" s="68" t="s">
        <v>794</v>
      </c>
      <c r="D62" s="68" t="s">
        <v>86</v>
      </c>
      <c r="E62" s="68" t="s">
        <v>795</v>
      </c>
      <c r="F62" s="68" t="s">
        <v>796</v>
      </c>
      <c r="G62" s="68" t="s">
        <v>797</v>
      </c>
      <c r="H62" s="68" t="s">
        <v>765</v>
      </c>
      <c r="I62" s="68" t="s">
        <v>91</v>
      </c>
      <c r="J62" s="68" t="s">
        <v>798</v>
      </c>
      <c r="K62" s="68" t="s">
        <v>260</v>
      </c>
      <c r="L62" s="68" t="s">
        <v>799</v>
      </c>
      <c r="M62" s="42" t="s">
        <v>800</v>
      </c>
      <c r="N62" s="52"/>
      <c r="O62" s="46" t="s">
        <v>2707</v>
      </c>
      <c r="P62" s="46" t="s">
        <v>802</v>
      </c>
      <c r="Q62" s="45">
        <v>7</v>
      </c>
      <c r="R62" s="46">
        <v>12</v>
      </c>
      <c r="S62" s="46" t="s">
        <v>74</v>
      </c>
      <c r="T62" s="46" t="s">
        <v>803</v>
      </c>
      <c r="U62" s="46">
        <v>3</v>
      </c>
      <c r="V62" s="46">
        <v>3</v>
      </c>
      <c r="W62" s="46" t="s">
        <v>193</v>
      </c>
      <c r="X62" s="215" t="s">
        <v>804</v>
      </c>
      <c r="Y62" s="73" t="s">
        <v>805</v>
      </c>
      <c r="Z62" s="73" t="s">
        <v>806</v>
      </c>
      <c r="AA62" s="186" t="s">
        <v>101</v>
      </c>
      <c r="AB62" s="73" t="s">
        <v>807</v>
      </c>
      <c r="AC62" s="76">
        <v>45638</v>
      </c>
      <c r="AD62" s="225">
        <v>45637</v>
      </c>
      <c r="AE62" s="123" t="s">
        <v>808</v>
      </c>
      <c r="AF62" s="123" t="s">
        <v>809</v>
      </c>
      <c r="AG62" s="52"/>
      <c r="AH62" s="82"/>
      <c r="AI62" s="226">
        <v>45576</v>
      </c>
    </row>
    <row r="63" spans="1:48" ht="12.75">
      <c r="A63" s="2" t="s">
        <v>74</v>
      </c>
      <c r="B63" s="38">
        <v>57</v>
      </c>
      <c r="C63" s="68" t="s">
        <v>810</v>
      </c>
      <c r="D63" s="123" t="s">
        <v>86</v>
      </c>
      <c r="E63" s="123" t="s">
        <v>811</v>
      </c>
      <c r="F63" s="123" t="s">
        <v>812</v>
      </c>
      <c r="G63" s="123" t="s">
        <v>813</v>
      </c>
      <c r="H63" s="123" t="s">
        <v>242</v>
      </c>
      <c r="I63" s="123" t="s">
        <v>243</v>
      </c>
      <c r="J63" s="123" t="s">
        <v>494</v>
      </c>
      <c r="K63" s="123" t="s">
        <v>113</v>
      </c>
      <c r="L63" s="123" t="s">
        <v>814</v>
      </c>
      <c r="M63" s="236" t="s">
        <v>71</v>
      </c>
      <c r="N63" s="52"/>
      <c r="O63" s="76">
        <v>45617</v>
      </c>
      <c r="P63" s="202" t="s">
        <v>815</v>
      </c>
      <c r="Q63" s="45">
        <v>1</v>
      </c>
      <c r="R63" s="46">
        <v>2</v>
      </c>
      <c r="S63" s="46" t="s">
        <v>74</v>
      </c>
      <c r="T63" s="46" t="s">
        <v>74</v>
      </c>
      <c r="U63" s="46">
        <v>1</v>
      </c>
      <c r="V63" s="46">
        <v>1</v>
      </c>
      <c r="W63" s="46" t="s">
        <v>235</v>
      </c>
      <c r="X63" s="215" t="s">
        <v>816</v>
      </c>
      <c r="Y63" s="124" t="s">
        <v>469</v>
      </c>
      <c r="Z63" s="124" t="s">
        <v>817</v>
      </c>
      <c r="AA63" s="237" t="s">
        <v>818</v>
      </c>
      <c r="AB63" s="124" t="s">
        <v>819</v>
      </c>
      <c r="AC63" s="76">
        <v>45636</v>
      </c>
      <c r="AD63" s="391">
        <v>45630</v>
      </c>
      <c r="AE63" s="123" t="s">
        <v>81</v>
      </c>
      <c r="AF63" s="123" t="s">
        <v>237</v>
      </c>
      <c r="AG63" s="84"/>
      <c r="AH63" s="82"/>
      <c r="AI63" s="226">
        <v>45517</v>
      </c>
    </row>
    <row r="64" spans="1:48" ht="12.75">
      <c r="A64" s="2" t="s">
        <v>74</v>
      </c>
      <c r="B64" s="38">
        <v>58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42"/>
      <c r="N64" s="71"/>
      <c r="O64" s="76"/>
      <c r="P64" s="46"/>
      <c r="Q64" s="45"/>
      <c r="R64" s="46"/>
      <c r="S64" s="46"/>
      <c r="T64" s="46"/>
      <c r="U64" s="46"/>
      <c r="V64" s="46"/>
      <c r="W64" s="45"/>
      <c r="X64" s="45"/>
      <c r="Y64" s="88"/>
      <c r="Z64" s="74"/>
      <c r="AA64" s="75"/>
      <c r="AB64" s="74"/>
      <c r="AC64" s="76"/>
      <c r="AD64" s="216"/>
      <c r="AE64" s="68"/>
      <c r="AF64" s="40"/>
      <c r="AG64" s="68"/>
      <c r="AH64" s="82"/>
      <c r="AI64" s="85"/>
    </row>
    <row r="65" spans="1:48" ht="12.75">
      <c r="A65" s="2"/>
      <c r="B65" s="38">
        <v>59</v>
      </c>
      <c r="C65" s="68" t="s">
        <v>820</v>
      </c>
      <c r="D65" s="123" t="s">
        <v>62</v>
      </c>
      <c r="E65" s="123" t="s">
        <v>821</v>
      </c>
      <c r="F65" s="123" t="s">
        <v>74</v>
      </c>
      <c r="G65" s="123" t="s">
        <v>822</v>
      </c>
      <c r="H65" s="123" t="s">
        <v>170</v>
      </c>
      <c r="I65" s="123" t="s">
        <v>218</v>
      </c>
      <c r="J65" s="123" t="s">
        <v>823</v>
      </c>
      <c r="K65" s="123" t="s">
        <v>291</v>
      </c>
      <c r="L65" s="123" t="s">
        <v>465</v>
      </c>
      <c r="M65" s="236" t="s">
        <v>318</v>
      </c>
      <c r="N65" s="52"/>
      <c r="O65" s="46"/>
      <c r="P65" s="76"/>
      <c r="Q65" s="45">
        <v>7</v>
      </c>
      <c r="R65" s="46">
        <v>7</v>
      </c>
      <c r="S65" s="46" t="s">
        <v>74</v>
      </c>
      <c r="T65" s="46" t="s">
        <v>74</v>
      </c>
      <c r="U65" s="46">
        <v>3</v>
      </c>
      <c r="V65" s="46">
        <v>3</v>
      </c>
      <c r="W65" s="46" t="s">
        <v>361</v>
      </c>
      <c r="X65" s="215" t="s">
        <v>2708</v>
      </c>
      <c r="Y65" s="124" t="s">
        <v>77</v>
      </c>
      <c r="Z65" s="239">
        <v>45625</v>
      </c>
      <c r="AA65" s="186" t="s">
        <v>79</v>
      </c>
      <c r="AB65" s="239">
        <v>45708</v>
      </c>
      <c r="AC65" s="46"/>
      <c r="AD65" s="881">
        <v>45707</v>
      </c>
      <c r="AE65" s="123" t="s">
        <v>170</v>
      </c>
      <c r="AF65" s="123" t="s">
        <v>353</v>
      </c>
      <c r="AG65" s="52"/>
      <c r="AH65" s="82"/>
      <c r="AI65" s="52" t="s">
        <v>227</v>
      </c>
    </row>
    <row r="66" spans="1:48" ht="12.75">
      <c r="A66" s="2" t="s">
        <v>74</v>
      </c>
      <c r="B66" s="38">
        <v>60</v>
      </c>
      <c r="C66" s="147" t="s">
        <v>826</v>
      </c>
      <c r="D66" s="39" t="s">
        <v>86</v>
      </c>
      <c r="E66" s="39" t="s">
        <v>827</v>
      </c>
      <c r="F66" s="39" t="s">
        <v>828</v>
      </c>
      <c r="G66" s="39" t="s">
        <v>829</v>
      </c>
      <c r="H66" s="39" t="s">
        <v>170</v>
      </c>
      <c r="I66" s="39" t="s">
        <v>91</v>
      </c>
      <c r="J66" s="39" t="s">
        <v>494</v>
      </c>
      <c r="K66" s="39" t="s">
        <v>291</v>
      </c>
      <c r="L66" s="39" t="s">
        <v>830</v>
      </c>
      <c r="M66" s="240" t="s">
        <v>345</v>
      </c>
      <c r="N66" s="66"/>
      <c r="O66" s="241" t="s">
        <v>831</v>
      </c>
      <c r="P66" s="156" t="s">
        <v>2709</v>
      </c>
      <c r="Q66" s="115">
        <v>10</v>
      </c>
      <c r="R66" s="166">
        <v>12</v>
      </c>
      <c r="S66" s="156" t="s">
        <v>74</v>
      </c>
      <c r="T66" s="156" t="s">
        <v>74</v>
      </c>
      <c r="U66" s="166">
        <v>3</v>
      </c>
      <c r="V66" s="166">
        <v>3</v>
      </c>
      <c r="W66" s="156" t="s">
        <v>193</v>
      </c>
      <c r="X66" s="156" t="s">
        <v>832</v>
      </c>
      <c r="Y66" s="242" t="s">
        <v>833</v>
      </c>
      <c r="Z66" s="243">
        <v>45554</v>
      </c>
      <c r="AA66" s="242" t="s">
        <v>101</v>
      </c>
      <c r="AB66" s="117">
        <v>45639</v>
      </c>
      <c r="AC66" s="104">
        <v>45653</v>
      </c>
      <c r="AD66" s="320">
        <v>45652</v>
      </c>
      <c r="AE66" s="185" t="s">
        <v>834</v>
      </c>
      <c r="AF66" s="185" t="s">
        <v>335</v>
      </c>
      <c r="AG66" s="185" t="s">
        <v>835</v>
      </c>
      <c r="AH66" s="82"/>
      <c r="AI66" s="83">
        <v>45523</v>
      </c>
    </row>
    <row r="67" spans="1:48" ht="12.75">
      <c r="A67" s="2" t="s">
        <v>74</v>
      </c>
      <c r="B67" s="38">
        <v>61</v>
      </c>
      <c r="C67" s="147" t="s">
        <v>836</v>
      </c>
      <c r="D67" s="39" t="s">
        <v>86</v>
      </c>
      <c r="E67" s="39" t="s">
        <v>837</v>
      </c>
      <c r="F67" s="39" t="s">
        <v>838</v>
      </c>
      <c r="G67" s="39" t="s">
        <v>839</v>
      </c>
      <c r="H67" s="39" t="s">
        <v>66</v>
      </c>
      <c r="I67" s="39" t="s">
        <v>218</v>
      </c>
      <c r="J67" s="39" t="s">
        <v>840</v>
      </c>
      <c r="K67" s="39" t="s">
        <v>220</v>
      </c>
      <c r="L67" s="39" t="s">
        <v>841</v>
      </c>
      <c r="M67" s="240" t="s">
        <v>278</v>
      </c>
      <c r="N67" s="66"/>
      <c r="O67" s="156" t="s">
        <v>842</v>
      </c>
      <c r="P67" s="156" t="s">
        <v>2710</v>
      </c>
      <c r="Q67" s="115">
        <v>4</v>
      </c>
      <c r="R67" s="166">
        <v>7</v>
      </c>
      <c r="S67" s="156" t="s">
        <v>74</v>
      </c>
      <c r="T67" s="156" t="s">
        <v>74</v>
      </c>
      <c r="U67" s="166">
        <v>3</v>
      </c>
      <c r="V67" s="166">
        <v>3</v>
      </c>
      <c r="W67" s="156" t="s">
        <v>439</v>
      </c>
      <c r="X67" s="156" t="s">
        <v>844</v>
      </c>
      <c r="Y67" s="198" t="s">
        <v>332</v>
      </c>
      <c r="Z67" s="198" t="s">
        <v>845</v>
      </c>
      <c r="AA67" s="186" t="s">
        <v>79</v>
      </c>
      <c r="AB67" s="198" t="s">
        <v>846</v>
      </c>
      <c r="AC67" s="363" t="s">
        <v>2711</v>
      </c>
      <c r="AD67" s="117">
        <v>45631</v>
      </c>
      <c r="AE67" s="185" t="s">
        <v>847</v>
      </c>
      <c r="AF67" s="185" t="s">
        <v>472</v>
      </c>
      <c r="AG67" s="39" t="s">
        <v>848</v>
      </c>
      <c r="AH67" s="82"/>
      <c r="AI67" s="52" t="s">
        <v>849</v>
      </c>
    </row>
    <row r="68" spans="1:48" ht="12.75">
      <c r="A68" s="2" t="s">
        <v>74</v>
      </c>
      <c r="B68" s="38">
        <v>62</v>
      </c>
      <c r="C68" s="147" t="s">
        <v>850</v>
      </c>
      <c r="D68" s="39" t="s">
        <v>62</v>
      </c>
      <c r="E68" s="39" t="s">
        <v>851</v>
      </c>
      <c r="F68" s="39" t="s">
        <v>852</v>
      </c>
      <c r="G68" s="39" t="s">
        <v>853</v>
      </c>
      <c r="H68" s="39" t="s">
        <v>66</v>
      </c>
      <c r="I68" s="39" t="s">
        <v>243</v>
      </c>
      <c r="J68" s="39" t="s">
        <v>854</v>
      </c>
      <c r="K68" s="39" t="s">
        <v>69</v>
      </c>
      <c r="L68" s="39" t="s">
        <v>855</v>
      </c>
      <c r="M68" s="240" t="s">
        <v>71</v>
      </c>
      <c r="N68" s="66"/>
      <c r="O68" s="199">
        <v>45595</v>
      </c>
      <c r="P68" s="156" t="s">
        <v>147</v>
      </c>
      <c r="Q68" s="115">
        <v>4</v>
      </c>
      <c r="R68" s="166">
        <v>5</v>
      </c>
      <c r="S68" s="156" t="s">
        <v>74</v>
      </c>
      <c r="T68" s="156" t="s">
        <v>74</v>
      </c>
      <c r="U68" s="166">
        <v>3</v>
      </c>
      <c r="V68" s="166">
        <v>3</v>
      </c>
      <c r="W68" s="156" t="s">
        <v>453</v>
      </c>
      <c r="X68" s="156" t="s">
        <v>454</v>
      </c>
      <c r="Y68" s="242" t="s">
        <v>177</v>
      </c>
      <c r="Z68" s="242" t="s">
        <v>773</v>
      </c>
      <c r="AA68" s="141" t="s">
        <v>249</v>
      </c>
      <c r="AB68" s="242" t="s">
        <v>856</v>
      </c>
      <c r="AC68" s="363" t="s">
        <v>2698</v>
      </c>
      <c r="AD68" s="243">
        <v>45667</v>
      </c>
      <c r="AE68" s="185" t="s">
        <v>857</v>
      </c>
      <c r="AF68" s="185" t="s">
        <v>353</v>
      </c>
      <c r="AG68" s="51" t="s">
        <v>858</v>
      </c>
      <c r="AH68" s="142"/>
      <c r="AI68" s="246" t="s">
        <v>859</v>
      </c>
    </row>
    <row r="69" spans="1:48" ht="14.25">
      <c r="A69" s="2" t="s">
        <v>74</v>
      </c>
      <c r="B69" s="38">
        <v>63</v>
      </c>
      <c r="C69" s="247" t="s">
        <v>860</v>
      </c>
      <c r="D69" s="155" t="s">
        <v>86</v>
      </c>
      <c r="E69" s="155" t="s">
        <v>861</v>
      </c>
      <c r="F69" s="155" t="s">
        <v>862</v>
      </c>
      <c r="G69" s="248" t="s">
        <v>863</v>
      </c>
      <c r="H69" s="155" t="s">
        <v>90</v>
      </c>
      <c r="I69" s="155" t="s">
        <v>864</v>
      </c>
      <c r="J69" s="155" t="s">
        <v>865</v>
      </c>
      <c r="K69" s="97" t="s">
        <v>372</v>
      </c>
      <c r="L69" s="155" t="s">
        <v>866</v>
      </c>
      <c r="M69" s="98" t="s">
        <v>71</v>
      </c>
      <c r="N69" s="249"/>
      <c r="O69" s="250"/>
      <c r="P69" s="72" t="s">
        <v>2712</v>
      </c>
      <c r="Q69" s="126">
        <v>12</v>
      </c>
      <c r="R69" s="251">
        <v>12</v>
      </c>
      <c r="S69" s="250" t="s">
        <v>74</v>
      </c>
      <c r="T69" s="250"/>
      <c r="U69" s="126">
        <v>3</v>
      </c>
      <c r="V69" s="251">
        <v>3</v>
      </c>
      <c r="W69" s="250" t="s">
        <v>98</v>
      </c>
      <c r="X69" s="72" t="s">
        <v>869</v>
      </c>
      <c r="Y69" s="101">
        <v>0.875</v>
      </c>
      <c r="Z69" s="102">
        <v>45537</v>
      </c>
      <c r="AA69" s="252">
        <v>119000</v>
      </c>
      <c r="AB69" s="102">
        <v>45618</v>
      </c>
      <c r="AC69" s="131">
        <v>45629</v>
      </c>
      <c r="AD69" s="102">
        <v>45628</v>
      </c>
      <c r="AE69" s="155" t="s">
        <v>870</v>
      </c>
      <c r="AF69" s="155" t="s">
        <v>237</v>
      </c>
      <c r="AG69" s="253"/>
      <c r="AH69" s="254"/>
      <c r="AI69" s="246" t="s">
        <v>702</v>
      </c>
    </row>
    <row r="70" spans="1:48" ht="14.25">
      <c r="A70" s="2" t="s">
        <v>74</v>
      </c>
      <c r="B70" s="38">
        <v>64</v>
      </c>
      <c r="C70" s="884" t="s">
        <v>2648</v>
      </c>
      <c r="D70" s="40" t="s">
        <v>86</v>
      </c>
      <c r="E70" s="197" t="s">
        <v>2649</v>
      </c>
      <c r="F70" s="40" t="s">
        <v>2650</v>
      </c>
      <c r="G70" s="96" t="s">
        <v>2651</v>
      </c>
      <c r="H70" s="40" t="s">
        <v>765</v>
      </c>
      <c r="I70" s="40" t="s">
        <v>243</v>
      </c>
      <c r="J70" s="40" t="s">
        <v>2652</v>
      </c>
      <c r="K70" s="40" t="s">
        <v>157</v>
      </c>
      <c r="L70" s="40" t="s">
        <v>2653</v>
      </c>
      <c r="M70" s="240" t="s">
        <v>71</v>
      </c>
      <c r="N70" s="43"/>
      <c r="O70" s="93">
        <v>45614</v>
      </c>
      <c r="P70" s="44" t="s">
        <v>513</v>
      </c>
      <c r="Q70" s="115">
        <v>4</v>
      </c>
      <c r="R70" s="115">
        <v>5</v>
      </c>
      <c r="S70" s="45" t="s">
        <v>74</v>
      </c>
      <c r="T70" s="45" t="s">
        <v>74</v>
      </c>
      <c r="U70" s="115">
        <v>3</v>
      </c>
      <c r="V70" s="115">
        <v>3</v>
      </c>
      <c r="W70" s="45" t="s">
        <v>453</v>
      </c>
      <c r="X70" s="45" t="s">
        <v>2654</v>
      </c>
      <c r="Y70" s="41" t="s">
        <v>332</v>
      </c>
      <c r="Z70" s="41" t="s">
        <v>2655</v>
      </c>
      <c r="AA70" s="141" t="s">
        <v>249</v>
      </c>
      <c r="AB70" s="186" t="s">
        <v>846</v>
      </c>
      <c r="AC70" s="44" t="s">
        <v>149</v>
      </c>
      <c r="AD70" s="885">
        <v>45632</v>
      </c>
      <c r="AE70" s="40" t="s">
        <v>2656</v>
      </c>
      <c r="AF70" s="185" t="s">
        <v>353</v>
      </c>
      <c r="AG70" s="329"/>
      <c r="AH70" s="39"/>
      <c r="AI70" s="66" t="s">
        <v>969</v>
      </c>
    </row>
    <row r="71" spans="1:48" ht="12.75">
      <c r="A71" s="2" t="s">
        <v>74</v>
      </c>
      <c r="B71" s="38">
        <v>65</v>
      </c>
      <c r="C71" s="185" t="s">
        <v>1163</v>
      </c>
      <c r="D71" s="256" t="s">
        <v>62</v>
      </c>
      <c r="E71" s="256" t="s">
        <v>1164</v>
      </c>
      <c r="F71" s="257">
        <v>1050683087</v>
      </c>
      <c r="G71" s="258" t="s">
        <v>1165</v>
      </c>
      <c r="H71" s="256" t="s">
        <v>66</v>
      </c>
      <c r="I71" s="256" t="s">
        <v>243</v>
      </c>
      <c r="J71" s="256" t="s">
        <v>609</v>
      </c>
      <c r="K71" s="256" t="s">
        <v>190</v>
      </c>
      <c r="L71" s="259" t="s">
        <v>1166</v>
      </c>
      <c r="M71" s="260" t="s">
        <v>1167</v>
      </c>
      <c r="N71" s="261"/>
      <c r="O71" s="262"/>
      <c r="P71" s="115" t="s">
        <v>1016</v>
      </c>
      <c r="Q71" s="263">
        <v>5</v>
      </c>
      <c r="R71" s="263">
        <v>5</v>
      </c>
      <c r="S71" s="264"/>
      <c r="T71" s="264"/>
      <c r="U71" s="263">
        <v>3</v>
      </c>
      <c r="V71" s="263">
        <v>3</v>
      </c>
      <c r="W71" s="264" t="s">
        <v>319</v>
      </c>
      <c r="X71" s="264" t="s">
        <v>1169</v>
      </c>
      <c r="Y71" s="265">
        <v>0.83333333333333337</v>
      </c>
      <c r="Z71" s="266">
        <v>45561</v>
      </c>
      <c r="AA71" s="267">
        <v>69000</v>
      </c>
      <c r="AB71" s="266">
        <v>45642</v>
      </c>
      <c r="AC71" s="48">
        <v>45652</v>
      </c>
      <c r="AD71" s="94">
        <v>45650</v>
      </c>
      <c r="AE71" s="256" t="s">
        <v>162</v>
      </c>
      <c r="AF71" s="182" t="s">
        <v>335</v>
      </c>
      <c r="AG71" s="268" t="s">
        <v>1170</v>
      </c>
      <c r="AH71" s="142"/>
      <c r="AI71" s="246" t="s">
        <v>1171</v>
      </c>
    </row>
    <row r="72" spans="1:48" ht="12.75">
      <c r="A72" s="2" t="s">
        <v>74</v>
      </c>
      <c r="B72" s="38">
        <v>66</v>
      </c>
      <c r="C72" s="147" t="s">
        <v>871</v>
      </c>
      <c r="D72" s="40" t="s">
        <v>62</v>
      </c>
      <c r="E72" s="186" t="s">
        <v>872</v>
      </c>
      <c r="F72" s="40" t="s">
        <v>873</v>
      </c>
      <c r="G72" s="39" t="s">
        <v>874</v>
      </c>
      <c r="H72" s="40" t="s">
        <v>90</v>
      </c>
      <c r="I72" s="40" t="s">
        <v>875</v>
      </c>
      <c r="J72" s="40" t="s">
        <v>609</v>
      </c>
      <c r="K72" s="40" t="s">
        <v>876</v>
      </c>
      <c r="L72" s="111" t="s">
        <v>877</v>
      </c>
      <c r="M72" s="40" t="s">
        <v>878</v>
      </c>
      <c r="N72" s="43"/>
      <c r="O72" s="45" t="s">
        <v>879</v>
      </c>
      <c r="P72" s="45" t="s">
        <v>880</v>
      </c>
      <c r="Q72" s="115">
        <v>3</v>
      </c>
      <c r="R72" s="115">
        <v>7</v>
      </c>
      <c r="S72" s="45" t="s">
        <v>74</v>
      </c>
      <c r="T72" s="45" t="s">
        <v>881</v>
      </c>
      <c r="U72" s="115">
        <v>1</v>
      </c>
      <c r="V72" s="115">
        <v>3</v>
      </c>
      <c r="W72" s="45" t="s">
        <v>882</v>
      </c>
      <c r="X72" s="45" t="s">
        <v>883</v>
      </c>
      <c r="Y72" s="186" t="s">
        <v>392</v>
      </c>
      <c r="Z72" s="186" t="s">
        <v>884</v>
      </c>
      <c r="AA72" s="186" t="s">
        <v>750</v>
      </c>
      <c r="AB72" s="186" t="s">
        <v>470</v>
      </c>
      <c r="AC72" s="93">
        <v>45687</v>
      </c>
      <c r="AD72" s="135">
        <v>45630</v>
      </c>
      <c r="AE72" s="50" t="s">
        <v>885</v>
      </c>
      <c r="AF72" s="50" t="s">
        <v>886</v>
      </c>
      <c r="AG72" s="50" t="s">
        <v>887</v>
      </c>
      <c r="AH72" s="185"/>
      <c r="AI72" s="269"/>
    </row>
    <row r="73" spans="1:48" ht="12.75">
      <c r="A73" s="2" t="s">
        <v>74</v>
      </c>
      <c r="B73" s="38">
        <v>67</v>
      </c>
      <c r="C73" s="270" t="s">
        <v>888</v>
      </c>
      <c r="D73" s="256" t="s">
        <v>62</v>
      </c>
      <c r="E73" s="271">
        <v>29023</v>
      </c>
      <c r="F73" s="256" t="s">
        <v>889</v>
      </c>
      <c r="G73" s="258" t="s">
        <v>890</v>
      </c>
      <c r="H73" s="256" t="s">
        <v>765</v>
      </c>
      <c r="I73" s="256" t="s">
        <v>218</v>
      </c>
      <c r="J73" s="256" t="s">
        <v>891</v>
      </c>
      <c r="K73" s="256" t="s">
        <v>157</v>
      </c>
      <c r="L73" s="256" t="s">
        <v>892</v>
      </c>
      <c r="M73" s="256" t="s">
        <v>893</v>
      </c>
      <c r="N73" s="272"/>
      <c r="O73" s="273"/>
      <c r="P73" s="93">
        <v>45629</v>
      </c>
      <c r="Q73" s="263">
        <v>7</v>
      </c>
      <c r="R73" s="263">
        <v>7</v>
      </c>
      <c r="S73" s="264"/>
      <c r="T73" s="264"/>
      <c r="U73" s="115">
        <v>3</v>
      </c>
      <c r="V73" s="263">
        <v>3</v>
      </c>
      <c r="W73" s="45" t="s">
        <v>791</v>
      </c>
      <c r="X73" s="45" t="s">
        <v>894</v>
      </c>
      <c r="Y73" s="274">
        <v>0.72916666666666663</v>
      </c>
      <c r="Z73" s="275">
        <v>45616</v>
      </c>
      <c r="AA73" s="276">
        <v>89000</v>
      </c>
      <c r="AB73" s="275">
        <v>45699</v>
      </c>
      <c r="AC73" s="48">
        <v>45702</v>
      </c>
      <c r="AD73" s="49">
        <v>45701</v>
      </c>
      <c r="AE73" s="256" t="s">
        <v>895</v>
      </c>
      <c r="AF73" s="256" t="s">
        <v>353</v>
      </c>
      <c r="AG73" s="50" t="s">
        <v>896</v>
      </c>
      <c r="AH73" s="270"/>
      <c r="AI73" s="277"/>
    </row>
    <row r="74" spans="1:48" ht="12.75">
      <c r="A74" s="2" t="s">
        <v>74</v>
      </c>
      <c r="B74" s="38">
        <v>68</v>
      </c>
      <c r="C74" s="270" t="s">
        <v>897</v>
      </c>
      <c r="D74" s="50" t="s">
        <v>86</v>
      </c>
      <c r="E74" s="278" t="s">
        <v>898</v>
      </c>
      <c r="F74" s="50" t="s">
        <v>899</v>
      </c>
      <c r="G74" s="185" t="s">
        <v>900</v>
      </c>
      <c r="H74" s="50" t="s">
        <v>66</v>
      </c>
      <c r="I74" s="50" t="s">
        <v>91</v>
      </c>
      <c r="J74" s="50" t="s">
        <v>901</v>
      </c>
      <c r="K74" s="50" t="s">
        <v>902</v>
      </c>
      <c r="L74" s="50" t="s">
        <v>903</v>
      </c>
      <c r="M74" s="50" t="s">
        <v>904</v>
      </c>
      <c r="N74" s="272"/>
      <c r="O74" s="273">
        <v>45601</v>
      </c>
      <c r="P74" s="45" t="s">
        <v>2713</v>
      </c>
      <c r="Q74" s="263">
        <v>6</v>
      </c>
      <c r="R74" s="263">
        <v>7</v>
      </c>
      <c r="S74" s="264" t="s">
        <v>74</v>
      </c>
      <c r="T74" s="264" t="s">
        <v>74</v>
      </c>
      <c r="U74" s="263">
        <v>3</v>
      </c>
      <c r="V74" s="263">
        <v>3</v>
      </c>
      <c r="W74" s="264" t="s">
        <v>906</v>
      </c>
      <c r="X74" s="264" t="s">
        <v>907</v>
      </c>
      <c r="Y74" s="279" t="s">
        <v>349</v>
      </c>
      <c r="Z74" s="280" t="s">
        <v>908</v>
      </c>
      <c r="AA74" s="281" t="s">
        <v>101</v>
      </c>
      <c r="AB74" s="280" t="s">
        <v>149</v>
      </c>
      <c r="AC74" s="93">
        <v>45642</v>
      </c>
      <c r="AD74" s="49">
        <v>45639</v>
      </c>
      <c r="AE74" s="50" t="s">
        <v>674</v>
      </c>
      <c r="AF74" s="50" t="s">
        <v>237</v>
      </c>
      <c r="AG74" s="50" t="s">
        <v>909</v>
      </c>
      <c r="AH74" s="270"/>
      <c r="AI74" s="66" t="s">
        <v>910</v>
      </c>
    </row>
    <row r="75" spans="1:48" ht="12.75">
      <c r="A75" s="2" t="s">
        <v>74</v>
      </c>
      <c r="B75" s="38">
        <v>69</v>
      </c>
      <c r="C75" s="170" t="s">
        <v>911</v>
      </c>
      <c r="D75" s="133" t="s">
        <v>86</v>
      </c>
      <c r="E75" s="282" t="s">
        <v>912</v>
      </c>
      <c r="F75" s="133" t="s">
        <v>913</v>
      </c>
      <c r="G75" s="133" t="s">
        <v>914</v>
      </c>
      <c r="H75" s="133" t="s">
        <v>242</v>
      </c>
      <c r="I75" s="50" t="s">
        <v>243</v>
      </c>
      <c r="J75" s="133" t="s">
        <v>915</v>
      </c>
      <c r="K75" s="133" t="s">
        <v>157</v>
      </c>
      <c r="L75" s="133" t="s">
        <v>916</v>
      </c>
      <c r="M75" s="283" t="s">
        <v>345</v>
      </c>
      <c r="N75" s="284"/>
      <c r="O75" s="285"/>
      <c r="P75" s="100">
        <v>45624</v>
      </c>
      <c r="Q75" s="263">
        <v>7</v>
      </c>
      <c r="R75" s="286">
        <v>7</v>
      </c>
      <c r="S75" s="287" t="s">
        <v>74</v>
      </c>
      <c r="T75" s="287" t="s">
        <v>74</v>
      </c>
      <c r="U75" s="288">
        <v>3</v>
      </c>
      <c r="V75" s="286">
        <v>3</v>
      </c>
      <c r="W75" s="287" t="s">
        <v>917</v>
      </c>
      <c r="X75" s="287" t="s">
        <v>918</v>
      </c>
      <c r="Y75" s="133" t="s">
        <v>74</v>
      </c>
      <c r="Z75" s="289">
        <v>45600</v>
      </c>
      <c r="AA75" s="290">
        <v>89000</v>
      </c>
      <c r="AB75" s="289">
        <v>45652</v>
      </c>
      <c r="AC75" s="291">
        <v>45656</v>
      </c>
      <c r="AD75" s="102">
        <v>45650</v>
      </c>
      <c r="AE75" s="292" t="s">
        <v>268</v>
      </c>
      <c r="AF75" s="112" t="s">
        <v>237</v>
      </c>
      <c r="AG75" s="112" t="s">
        <v>919</v>
      </c>
      <c r="AH75" s="185"/>
      <c r="AI75" s="269"/>
    </row>
    <row r="76" spans="1:48" ht="12.75">
      <c r="A76" s="2" t="s">
        <v>74</v>
      </c>
      <c r="B76" s="38">
        <v>70</v>
      </c>
      <c r="C76" s="185" t="s">
        <v>920</v>
      </c>
      <c r="D76" s="293" t="s">
        <v>86</v>
      </c>
      <c r="E76" s="293" t="s">
        <v>921</v>
      </c>
      <c r="F76" s="294" t="s">
        <v>922</v>
      </c>
      <c r="G76" s="293" t="s">
        <v>923</v>
      </c>
      <c r="H76" s="294" t="s">
        <v>66</v>
      </c>
      <c r="I76" s="293" t="s">
        <v>218</v>
      </c>
      <c r="J76" s="293" t="s">
        <v>924</v>
      </c>
      <c r="K76" s="293" t="s">
        <v>260</v>
      </c>
      <c r="L76" s="294" t="s">
        <v>925</v>
      </c>
      <c r="M76" s="295" t="s">
        <v>640</v>
      </c>
      <c r="N76" s="261"/>
      <c r="O76" s="296"/>
      <c r="P76" s="156" t="s">
        <v>2714</v>
      </c>
      <c r="Q76" s="263">
        <v>7</v>
      </c>
      <c r="R76" s="263">
        <v>7</v>
      </c>
      <c r="S76" s="264"/>
      <c r="T76" s="264"/>
      <c r="U76" s="263">
        <v>3</v>
      </c>
      <c r="V76" s="263">
        <v>3</v>
      </c>
      <c r="W76" s="264" t="s">
        <v>614</v>
      </c>
      <c r="X76" s="297" t="s">
        <v>927</v>
      </c>
      <c r="Y76" s="298"/>
      <c r="Z76" s="299">
        <v>45593</v>
      </c>
      <c r="AA76" s="300">
        <v>89000</v>
      </c>
      <c r="AB76" s="299">
        <v>45673</v>
      </c>
      <c r="AC76" s="104">
        <v>45680</v>
      </c>
      <c r="AD76" s="301">
        <v>45679</v>
      </c>
      <c r="AE76" s="294" t="s">
        <v>928</v>
      </c>
      <c r="AF76" s="293" t="s">
        <v>237</v>
      </c>
      <c r="AG76" s="293"/>
      <c r="AH76" s="293"/>
      <c r="AI76" s="302">
        <v>45632</v>
      </c>
    </row>
    <row r="77" spans="1:48" ht="12.75">
      <c r="A77" s="2" t="s">
        <v>74</v>
      </c>
      <c r="B77" s="38">
        <v>71</v>
      </c>
      <c r="C77" s="185" t="s">
        <v>929</v>
      </c>
      <c r="D77" s="270" t="s">
        <v>62</v>
      </c>
      <c r="E77" s="270" t="s">
        <v>930</v>
      </c>
      <c r="F77" s="270" t="s">
        <v>931</v>
      </c>
      <c r="G77" s="270" t="s">
        <v>932</v>
      </c>
      <c r="H77" s="270" t="s">
        <v>242</v>
      </c>
      <c r="I77" s="270" t="s">
        <v>218</v>
      </c>
      <c r="J77" s="270" t="s">
        <v>933</v>
      </c>
      <c r="K77" s="270" t="s">
        <v>934</v>
      </c>
      <c r="L77" s="136" t="s">
        <v>935</v>
      </c>
      <c r="M77" s="303" t="s">
        <v>936</v>
      </c>
      <c r="N77" s="261"/>
      <c r="O77" s="166" t="s">
        <v>937</v>
      </c>
      <c r="P77" s="297" t="s">
        <v>147</v>
      </c>
      <c r="Q77" s="263">
        <v>6</v>
      </c>
      <c r="R77" s="288">
        <v>7</v>
      </c>
      <c r="S77" s="297" t="s">
        <v>74</v>
      </c>
      <c r="T77" s="297" t="s">
        <v>939</v>
      </c>
      <c r="U77" s="288">
        <v>3</v>
      </c>
      <c r="V77" s="288">
        <v>3</v>
      </c>
      <c r="W77" s="297" t="s">
        <v>940</v>
      </c>
      <c r="X77" s="297" t="s">
        <v>941</v>
      </c>
      <c r="Y77" s="304" t="s">
        <v>136</v>
      </c>
      <c r="Z77" s="305" t="s">
        <v>350</v>
      </c>
      <c r="AA77" s="306" t="s">
        <v>715</v>
      </c>
      <c r="AB77" s="305" t="s">
        <v>251</v>
      </c>
      <c r="AC77" s="199">
        <v>45668</v>
      </c>
      <c r="AD77" s="307">
        <v>45667</v>
      </c>
      <c r="AE77" s="270" t="s">
        <v>162</v>
      </c>
      <c r="AF77" s="270" t="s">
        <v>335</v>
      </c>
      <c r="AG77" s="270" t="s">
        <v>942</v>
      </c>
      <c r="AH77" s="270"/>
      <c r="AI77" s="308"/>
    </row>
    <row r="78" spans="1:48" ht="12.75">
      <c r="A78" s="2" t="s">
        <v>74</v>
      </c>
      <c r="B78" s="38">
        <v>72</v>
      </c>
      <c r="C78" s="170" t="s">
        <v>943</v>
      </c>
      <c r="D78" s="133" t="s">
        <v>86</v>
      </c>
      <c r="E78" s="133" t="s">
        <v>944</v>
      </c>
      <c r="F78" s="133" t="s">
        <v>74</v>
      </c>
      <c r="G78" s="133" t="s">
        <v>945</v>
      </c>
      <c r="H78" s="133" t="s">
        <v>170</v>
      </c>
      <c r="I78" s="133" t="s">
        <v>243</v>
      </c>
      <c r="J78" s="133" t="s">
        <v>946</v>
      </c>
      <c r="K78" s="133" t="s">
        <v>144</v>
      </c>
      <c r="L78" s="133" t="s">
        <v>947</v>
      </c>
      <c r="M78" s="309" t="s">
        <v>71</v>
      </c>
      <c r="N78" s="284"/>
      <c r="O78" s="285" t="s">
        <v>948</v>
      </c>
      <c r="P78" s="287" t="s">
        <v>949</v>
      </c>
      <c r="Q78" s="286">
        <v>2</v>
      </c>
      <c r="R78" s="286">
        <v>5</v>
      </c>
      <c r="S78" s="287" t="s">
        <v>74</v>
      </c>
      <c r="T78" s="287" t="s">
        <v>74</v>
      </c>
      <c r="U78" s="286">
        <v>3</v>
      </c>
      <c r="V78" s="286">
        <v>3</v>
      </c>
      <c r="W78" s="287" t="s">
        <v>319</v>
      </c>
      <c r="X78" s="287" t="s">
        <v>1169</v>
      </c>
      <c r="Y78" s="282" t="s">
        <v>177</v>
      </c>
      <c r="Z78" s="282" t="s">
        <v>951</v>
      </c>
      <c r="AA78" s="310" t="s">
        <v>249</v>
      </c>
      <c r="AB78" s="282" t="s">
        <v>296</v>
      </c>
      <c r="AC78" s="886" t="s">
        <v>2715</v>
      </c>
      <c r="AD78" s="289">
        <v>45637</v>
      </c>
      <c r="AE78" s="133" t="s">
        <v>952</v>
      </c>
      <c r="AF78" s="133" t="s">
        <v>163</v>
      </c>
      <c r="AG78" s="133"/>
      <c r="AH78" s="185"/>
      <c r="AI78" s="312" t="s">
        <v>954</v>
      </c>
    </row>
    <row r="79" spans="1:48" ht="12.75">
      <c r="A79" s="2" t="s">
        <v>74</v>
      </c>
      <c r="B79" s="38">
        <v>73</v>
      </c>
      <c r="C79" s="170" t="s">
        <v>955</v>
      </c>
      <c r="D79" s="133" t="s">
        <v>86</v>
      </c>
      <c r="E79" s="133" t="s">
        <v>956</v>
      </c>
      <c r="F79" s="133" t="s">
        <v>74</v>
      </c>
      <c r="G79" s="133" t="s">
        <v>957</v>
      </c>
      <c r="H79" s="133" t="s">
        <v>170</v>
      </c>
      <c r="I79" s="133" t="s">
        <v>243</v>
      </c>
      <c r="J79" s="133" t="s">
        <v>946</v>
      </c>
      <c r="K79" s="133" t="s">
        <v>220</v>
      </c>
      <c r="L79" s="133" t="s">
        <v>947</v>
      </c>
      <c r="M79" s="133" t="s">
        <v>345</v>
      </c>
      <c r="N79" s="284"/>
      <c r="O79" s="886" t="s">
        <v>2716</v>
      </c>
      <c r="P79" s="351">
        <v>45593</v>
      </c>
      <c r="Q79" s="286">
        <v>3</v>
      </c>
      <c r="R79" s="286">
        <v>5</v>
      </c>
      <c r="S79" s="287" t="s">
        <v>74</v>
      </c>
      <c r="T79" s="287" t="s">
        <v>74</v>
      </c>
      <c r="U79" s="286">
        <v>3</v>
      </c>
      <c r="V79" s="286">
        <v>3</v>
      </c>
      <c r="W79" s="287" t="s">
        <v>319</v>
      </c>
      <c r="X79" s="287" t="s">
        <v>2717</v>
      </c>
      <c r="Y79" s="310" t="s">
        <v>1891</v>
      </c>
      <c r="Z79" s="310" t="s">
        <v>951</v>
      </c>
      <c r="AA79" s="310" t="s">
        <v>249</v>
      </c>
      <c r="AB79" s="887" t="s">
        <v>296</v>
      </c>
      <c r="AC79" s="351">
        <v>45631</v>
      </c>
      <c r="AD79" s="523">
        <v>45630</v>
      </c>
      <c r="AE79" s="133" t="s">
        <v>960</v>
      </c>
      <c r="AF79" s="133" t="s">
        <v>472</v>
      </c>
      <c r="AG79" s="133"/>
      <c r="AH79" s="185"/>
      <c r="AI79" s="315">
        <v>45582</v>
      </c>
    </row>
    <row r="80" spans="1:48" ht="12.75">
      <c r="A80" s="2" t="s">
        <v>970</v>
      </c>
      <c r="B80" s="38">
        <v>74</v>
      </c>
      <c r="C80" s="185" t="s">
        <v>1172</v>
      </c>
      <c r="D80" s="185" t="s">
        <v>86</v>
      </c>
      <c r="E80" s="317">
        <v>141214</v>
      </c>
      <c r="F80" s="185" t="s">
        <v>962</v>
      </c>
      <c r="G80" s="185" t="s">
        <v>1173</v>
      </c>
      <c r="H80" s="185" t="s">
        <v>724</v>
      </c>
      <c r="I80" s="185" t="s">
        <v>218</v>
      </c>
      <c r="J80" s="185" t="s">
        <v>964</v>
      </c>
      <c r="K80" s="185" t="s">
        <v>547</v>
      </c>
      <c r="L80" s="185" t="s">
        <v>1174</v>
      </c>
      <c r="M80" s="283" t="s">
        <v>71</v>
      </c>
      <c r="N80" s="261"/>
      <c r="O80" s="297"/>
      <c r="P80" s="156" t="s">
        <v>1175</v>
      </c>
      <c r="Q80" s="263">
        <v>7</v>
      </c>
      <c r="R80" s="288">
        <v>7</v>
      </c>
      <c r="S80" s="297"/>
      <c r="T80" s="297"/>
      <c r="U80" s="288">
        <v>3</v>
      </c>
      <c r="V80" s="288">
        <v>3</v>
      </c>
      <c r="W80" s="297" t="s">
        <v>439</v>
      </c>
      <c r="X80" s="297" t="s">
        <v>482</v>
      </c>
      <c r="Y80" s="318">
        <v>0.91666666666666663</v>
      </c>
      <c r="Z80" s="319">
        <v>45544</v>
      </c>
      <c r="AA80" s="290">
        <v>89000</v>
      </c>
      <c r="AB80" s="319">
        <v>45625</v>
      </c>
      <c r="AC80" s="104">
        <v>45632</v>
      </c>
      <c r="AD80" s="320">
        <v>45631</v>
      </c>
      <c r="AE80" s="185" t="s">
        <v>1176</v>
      </c>
      <c r="AF80" s="185" t="s">
        <v>353</v>
      </c>
      <c r="AG80" s="185"/>
      <c r="AH80" s="185"/>
      <c r="AI80" s="269" t="s">
        <v>969</v>
      </c>
      <c r="AJ80" s="67"/>
      <c r="AK80" s="67"/>
      <c r="AL80" s="67"/>
      <c r="AM80" s="67"/>
      <c r="AN80" s="67"/>
      <c r="AO80" s="67"/>
      <c r="AP80" s="67"/>
      <c r="AQ80" s="67"/>
      <c r="AR80" s="67"/>
      <c r="AS80" s="67"/>
      <c r="AT80" s="67"/>
      <c r="AU80" s="67"/>
      <c r="AV80" s="67"/>
    </row>
    <row r="81" spans="1:48" ht="14.25">
      <c r="A81" s="2" t="s">
        <v>986</v>
      </c>
      <c r="B81" s="38">
        <v>75</v>
      </c>
      <c r="C81" s="185" t="s">
        <v>961</v>
      </c>
      <c r="D81" s="185" t="s">
        <v>86</v>
      </c>
      <c r="E81" s="321">
        <v>180323</v>
      </c>
      <c r="F81" s="185" t="s">
        <v>962</v>
      </c>
      <c r="G81" s="185" t="s">
        <v>963</v>
      </c>
      <c r="H81" s="185" t="s">
        <v>724</v>
      </c>
      <c r="I81" s="185" t="s">
        <v>218</v>
      </c>
      <c r="J81" s="185" t="s">
        <v>964</v>
      </c>
      <c r="K81" s="185" t="s">
        <v>190</v>
      </c>
      <c r="L81" s="185" t="s">
        <v>965</v>
      </c>
      <c r="M81" s="283" t="s">
        <v>71</v>
      </c>
      <c r="N81" s="261"/>
      <c r="O81" s="297"/>
      <c r="P81" s="297" t="s">
        <v>2718</v>
      </c>
      <c r="Q81" s="263">
        <v>7</v>
      </c>
      <c r="R81" s="288">
        <v>7</v>
      </c>
      <c r="S81" s="297"/>
      <c r="T81" s="297"/>
      <c r="U81" s="288">
        <v>3</v>
      </c>
      <c r="V81" s="288">
        <v>3</v>
      </c>
      <c r="W81" s="297" t="s">
        <v>439</v>
      </c>
      <c r="X81" s="156" t="s">
        <v>2719</v>
      </c>
      <c r="Y81" s="318">
        <v>0.91666666666666663</v>
      </c>
      <c r="Z81" s="319">
        <v>45551</v>
      </c>
      <c r="AA81" s="290">
        <v>89000</v>
      </c>
      <c r="AB81" s="319">
        <v>45637</v>
      </c>
      <c r="AC81" s="322">
        <v>45642</v>
      </c>
      <c r="AD81" s="319">
        <v>45639</v>
      </c>
      <c r="AE81" s="185" t="s">
        <v>967</v>
      </c>
      <c r="AF81" s="185" t="s">
        <v>472</v>
      </c>
      <c r="AG81" s="185"/>
      <c r="AH81" s="51"/>
      <c r="AI81" s="324" t="s">
        <v>969</v>
      </c>
      <c r="AJ81" s="337"/>
      <c r="AK81" s="337"/>
      <c r="AL81" s="337"/>
      <c r="AM81" s="337"/>
      <c r="AN81" s="337"/>
      <c r="AO81" s="337"/>
      <c r="AP81" s="337"/>
      <c r="AQ81" s="337"/>
      <c r="AR81" s="337"/>
      <c r="AS81" s="337"/>
      <c r="AT81" s="337"/>
      <c r="AU81" s="337"/>
      <c r="AV81" s="337"/>
    </row>
    <row r="82" spans="1:48" ht="25.5">
      <c r="A82" s="2" t="s">
        <v>999</v>
      </c>
      <c r="B82" s="38">
        <v>76</v>
      </c>
      <c r="C82" s="39" t="s">
        <v>971</v>
      </c>
      <c r="D82" s="39" t="s">
        <v>62</v>
      </c>
      <c r="E82" s="325" t="s">
        <v>972</v>
      </c>
      <c r="F82" s="325" t="s">
        <v>973</v>
      </c>
      <c r="G82" s="326" t="s">
        <v>974</v>
      </c>
      <c r="H82" s="39" t="s">
        <v>975</v>
      </c>
      <c r="I82" s="39" t="s">
        <v>218</v>
      </c>
      <c r="J82" s="39" t="s">
        <v>976</v>
      </c>
      <c r="K82" s="39" t="s">
        <v>316</v>
      </c>
      <c r="L82" s="326" t="s">
        <v>977</v>
      </c>
      <c r="M82" s="240" t="s">
        <v>978</v>
      </c>
      <c r="N82" s="66"/>
      <c r="O82" s="166" t="s">
        <v>979</v>
      </c>
      <c r="P82" s="327" t="s">
        <v>980</v>
      </c>
      <c r="Q82" s="115">
        <v>5</v>
      </c>
      <c r="R82" s="115">
        <v>7</v>
      </c>
      <c r="S82" s="45" t="s">
        <v>74</v>
      </c>
      <c r="T82" s="45" t="s">
        <v>981</v>
      </c>
      <c r="U82" s="115">
        <v>2</v>
      </c>
      <c r="V82" s="115">
        <v>3</v>
      </c>
      <c r="W82" s="45" t="s">
        <v>439</v>
      </c>
      <c r="X82" s="45" t="s">
        <v>982</v>
      </c>
      <c r="Y82" s="41" t="s">
        <v>983</v>
      </c>
      <c r="Z82" s="198" t="s">
        <v>984</v>
      </c>
      <c r="AA82" s="41" t="s">
        <v>79</v>
      </c>
      <c r="AB82" s="198" t="s">
        <v>985</v>
      </c>
      <c r="AC82" s="48">
        <v>45644</v>
      </c>
      <c r="AD82" s="319">
        <v>45639</v>
      </c>
      <c r="AE82" s="50" t="s">
        <v>334</v>
      </c>
      <c r="AF82" s="50" t="s">
        <v>335</v>
      </c>
      <c r="AG82" s="329"/>
      <c r="AH82" s="51"/>
      <c r="AI82" s="324" t="s">
        <v>969</v>
      </c>
      <c r="AJ82" s="67"/>
      <c r="AK82" s="67"/>
      <c r="AL82" s="67"/>
      <c r="AM82" s="67"/>
      <c r="AN82" s="67"/>
      <c r="AO82" s="67"/>
      <c r="AP82" s="67"/>
      <c r="AQ82" s="67"/>
      <c r="AR82" s="67"/>
      <c r="AS82" s="67"/>
      <c r="AT82" s="67"/>
      <c r="AU82" s="67"/>
      <c r="AV82" s="67"/>
    </row>
    <row r="83" spans="1:48" ht="14.25">
      <c r="A83" s="2"/>
      <c r="B83" s="38">
        <v>77</v>
      </c>
      <c r="C83" s="170" t="s">
        <v>987</v>
      </c>
      <c r="D83" s="185" t="s">
        <v>86</v>
      </c>
      <c r="E83" s="330" t="s">
        <v>988</v>
      </c>
      <c r="F83" s="331" t="s">
        <v>989</v>
      </c>
      <c r="G83" s="332" t="s">
        <v>990</v>
      </c>
      <c r="H83" s="185" t="s">
        <v>66</v>
      </c>
      <c r="I83" s="185" t="s">
        <v>91</v>
      </c>
      <c r="J83" s="332" t="s">
        <v>991</v>
      </c>
      <c r="K83" s="185" t="s">
        <v>190</v>
      </c>
      <c r="L83" s="185" t="s">
        <v>992</v>
      </c>
      <c r="M83" s="332" t="s">
        <v>345</v>
      </c>
      <c r="N83" s="261" t="s">
        <v>74</v>
      </c>
      <c r="O83" s="296" t="s">
        <v>74</v>
      </c>
      <c r="P83" s="296" t="s">
        <v>2720</v>
      </c>
      <c r="Q83" s="286">
        <v>12</v>
      </c>
      <c r="R83" s="286">
        <v>12</v>
      </c>
      <c r="S83" s="287" t="s">
        <v>74</v>
      </c>
      <c r="T83" s="287" t="s">
        <v>994</v>
      </c>
      <c r="U83" s="126">
        <v>1</v>
      </c>
      <c r="V83" s="286">
        <v>3</v>
      </c>
      <c r="W83" s="264" t="s">
        <v>193</v>
      </c>
      <c r="X83" s="264" t="s">
        <v>391</v>
      </c>
      <c r="Y83" s="333" t="s">
        <v>995</v>
      </c>
      <c r="Z83" s="334" t="s">
        <v>996</v>
      </c>
      <c r="AA83" s="335" t="s">
        <v>101</v>
      </c>
      <c r="AB83" s="334" t="s">
        <v>997</v>
      </c>
      <c r="AC83" s="351">
        <v>45649</v>
      </c>
      <c r="AD83" s="523">
        <v>45646</v>
      </c>
      <c r="AE83" s="133" t="s">
        <v>960</v>
      </c>
      <c r="AF83" s="133" t="s">
        <v>472</v>
      </c>
      <c r="AG83" s="155"/>
      <c r="AH83" s="51"/>
      <c r="AI83" s="324" t="s">
        <v>998</v>
      </c>
      <c r="AJ83" s="67"/>
      <c r="AK83" s="67"/>
      <c r="AL83" s="67"/>
      <c r="AM83" s="67"/>
      <c r="AN83" s="67"/>
      <c r="AO83" s="67"/>
      <c r="AP83" s="67"/>
      <c r="AQ83" s="67"/>
      <c r="AR83" s="67"/>
      <c r="AS83" s="67"/>
      <c r="AT83" s="67"/>
      <c r="AU83" s="67"/>
      <c r="AV83" s="67"/>
    </row>
    <row r="84" spans="1:48" ht="14.25">
      <c r="A84" s="2" t="s">
        <v>1018</v>
      </c>
      <c r="B84" s="38">
        <v>78</v>
      </c>
      <c r="C84" s="39" t="s">
        <v>1000</v>
      </c>
      <c r="D84" s="39" t="s">
        <v>86</v>
      </c>
      <c r="E84" s="193" t="s">
        <v>1001</v>
      </c>
      <c r="F84" s="39" t="s">
        <v>1002</v>
      </c>
      <c r="G84" s="39" t="s">
        <v>1003</v>
      </c>
      <c r="H84" s="39" t="s">
        <v>724</v>
      </c>
      <c r="I84" s="39" t="s">
        <v>218</v>
      </c>
      <c r="J84" s="39" t="s">
        <v>1004</v>
      </c>
      <c r="K84" s="39" t="s">
        <v>190</v>
      </c>
      <c r="L84" s="39" t="s">
        <v>1005</v>
      </c>
      <c r="M84" s="240" t="s">
        <v>71</v>
      </c>
      <c r="N84" s="66"/>
      <c r="O84" s="199">
        <v>45624</v>
      </c>
      <c r="P84" s="156" t="s">
        <v>1006</v>
      </c>
      <c r="Q84" s="115">
        <v>6</v>
      </c>
      <c r="R84" s="166">
        <v>7</v>
      </c>
      <c r="S84" s="156" t="s">
        <v>74</v>
      </c>
      <c r="T84" s="156" t="s">
        <v>1006</v>
      </c>
      <c r="U84" s="166">
        <v>3</v>
      </c>
      <c r="V84" s="166">
        <v>3</v>
      </c>
      <c r="W84" s="156" t="s">
        <v>361</v>
      </c>
      <c r="X84" s="156" t="s">
        <v>1007</v>
      </c>
      <c r="Y84" s="198" t="s">
        <v>247</v>
      </c>
      <c r="Z84" s="198" t="s">
        <v>1008</v>
      </c>
      <c r="AA84" s="41" t="s">
        <v>79</v>
      </c>
      <c r="AB84" s="198" t="s">
        <v>985</v>
      </c>
      <c r="AC84" s="327" t="s">
        <v>308</v>
      </c>
      <c r="AD84" s="355">
        <v>45637</v>
      </c>
      <c r="AE84" s="185" t="s">
        <v>960</v>
      </c>
      <c r="AF84" s="185" t="s">
        <v>1009</v>
      </c>
      <c r="AG84" s="51"/>
      <c r="AH84" s="51"/>
      <c r="AI84" s="324" t="s">
        <v>1010</v>
      </c>
      <c r="AJ84" s="67"/>
      <c r="AK84" s="67"/>
      <c r="AL84" s="67"/>
      <c r="AM84" s="67"/>
      <c r="AN84" s="67"/>
      <c r="AO84" s="67"/>
      <c r="AP84" s="67"/>
      <c r="AQ84" s="67"/>
      <c r="AR84" s="67"/>
      <c r="AS84" s="67"/>
      <c r="AT84" s="67"/>
      <c r="AU84" s="67"/>
      <c r="AV84" s="67"/>
    </row>
    <row r="85" spans="1:48" ht="12.75">
      <c r="A85" s="2" t="s">
        <v>1030</v>
      </c>
      <c r="B85" s="38">
        <v>79</v>
      </c>
      <c r="C85" s="185" t="s">
        <v>1011</v>
      </c>
      <c r="D85" s="50" t="s">
        <v>62</v>
      </c>
      <c r="E85" s="339">
        <v>31676</v>
      </c>
      <c r="F85" s="50" t="s">
        <v>1012</v>
      </c>
      <c r="G85" s="50" t="s">
        <v>1013</v>
      </c>
      <c r="H85" s="50" t="s">
        <v>170</v>
      </c>
      <c r="I85" s="50" t="s">
        <v>243</v>
      </c>
      <c r="J85" s="50" t="s">
        <v>1014</v>
      </c>
      <c r="K85" s="185" t="s">
        <v>190</v>
      </c>
      <c r="L85" s="50" t="s">
        <v>1015</v>
      </c>
      <c r="M85" s="340" t="s">
        <v>71</v>
      </c>
      <c r="N85" s="272"/>
      <c r="O85" s="93"/>
      <c r="P85" s="115" t="s">
        <v>1016</v>
      </c>
      <c r="Q85" s="115">
        <v>5</v>
      </c>
      <c r="R85" s="263">
        <v>5</v>
      </c>
      <c r="S85" s="264"/>
      <c r="T85" s="264"/>
      <c r="U85" s="263">
        <v>3</v>
      </c>
      <c r="V85" s="263">
        <v>3</v>
      </c>
      <c r="W85" s="264" t="s">
        <v>319</v>
      </c>
      <c r="X85" s="264" t="s">
        <v>1017</v>
      </c>
      <c r="Y85" s="341">
        <v>0.39583333333333331</v>
      </c>
      <c r="Z85" s="339">
        <v>45568</v>
      </c>
      <c r="AA85" s="290">
        <v>69000</v>
      </c>
      <c r="AB85" s="339">
        <v>45649</v>
      </c>
      <c r="AC85" s="48">
        <v>45656</v>
      </c>
      <c r="AD85" s="490">
        <v>45651</v>
      </c>
      <c r="AE85" s="50" t="s">
        <v>960</v>
      </c>
      <c r="AF85" s="50" t="s">
        <v>163</v>
      </c>
      <c r="AG85" s="329"/>
      <c r="AH85" s="51"/>
      <c r="AI85" s="246" t="s">
        <v>183</v>
      </c>
    </row>
    <row r="86" spans="1:48" ht="12.75">
      <c r="A86" s="2" t="s">
        <v>74</v>
      </c>
      <c r="B86" s="38">
        <v>80</v>
      </c>
      <c r="C86" s="185" t="s">
        <v>1019</v>
      </c>
      <c r="D86" s="185" t="s">
        <v>86</v>
      </c>
      <c r="E86" s="342" t="s">
        <v>1020</v>
      </c>
      <c r="F86" s="185" t="s">
        <v>1021</v>
      </c>
      <c r="G86" s="185" t="s">
        <v>1022</v>
      </c>
      <c r="H86" s="185" t="s">
        <v>170</v>
      </c>
      <c r="I86" s="185" t="s">
        <v>91</v>
      </c>
      <c r="J86" s="185" t="s">
        <v>1023</v>
      </c>
      <c r="K86" s="185" t="s">
        <v>372</v>
      </c>
      <c r="L86" s="185" t="s">
        <v>413</v>
      </c>
      <c r="M86" s="283" t="s">
        <v>71</v>
      </c>
      <c r="N86" s="261"/>
      <c r="O86" s="297" t="s">
        <v>1024</v>
      </c>
      <c r="P86" s="296" t="s">
        <v>74</v>
      </c>
      <c r="Q86" s="263">
        <v>10</v>
      </c>
      <c r="R86" s="288">
        <v>12</v>
      </c>
      <c r="S86" s="297" t="s">
        <v>74</v>
      </c>
      <c r="T86" s="297" t="s">
        <v>74</v>
      </c>
      <c r="U86" s="288">
        <v>3</v>
      </c>
      <c r="V86" s="288">
        <v>3</v>
      </c>
      <c r="W86" s="297" t="s">
        <v>193</v>
      </c>
      <c r="X86" s="297" t="s">
        <v>1025</v>
      </c>
      <c r="Y86" s="343" t="s">
        <v>1026</v>
      </c>
      <c r="Z86" s="344" t="s">
        <v>1027</v>
      </c>
      <c r="AA86" s="345" t="s">
        <v>101</v>
      </c>
      <c r="AB86" s="344" t="s">
        <v>180</v>
      </c>
      <c r="AC86" s="888" t="s">
        <v>2721</v>
      </c>
      <c r="AD86" s="355">
        <v>45644</v>
      </c>
      <c r="AE86" s="185" t="s">
        <v>1028</v>
      </c>
      <c r="AF86" s="185" t="s">
        <v>353</v>
      </c>
      <c r="AG86" s="51"/>
      <c r="AH86" s="185"/>
      <c r="AI86" s="246" t="s">
        <v>1029</v>
      </c>
      <c r="AJ86" s="350"/>
      <c r="AK86" s="350"/>
      <c r="AL86" s="350"/>
      <c r="AM86" s="350"/>
      <c r="AN86" s="350"/>
      <c r="AO86" s="350"/>
      <c r="AP86" s="350"/>
      <c r="AQ86" s="350"/>
      <c r="AR86" s="350"/>
      <c r="AS86" s="350"/>
      <c r="AT86" s="350"/>
      <c r="AU86" s="350"/>
      <c r="AV86" s="350"/>
    </row>
    <row r="87" spans="1:48" ht="14.25">
      <c r="A87" s="2" t="s">
        <v>74</v>
      </c>
      <c r="B87" s="38">
        <v>81</v>
      </c>
      <c r="C87" s="185" t="s">
        <v>1031</v>
      </c>
      <c r="D87" s="50" t="s">
        <v>86</v>
      </c>
      <c r="E87" s="347" t="s">
        <v>1032</v>
      </c>
      <c r="F87" s="347" t="s">
        <v>1033</v>
      </c>
      <c r="G87" s="347" t="s">
        <v>1034</v>
      </c>
      <c r="H87" s="185" t="s">
        <v>66</v>
      </c>
      <c r="I87" s="185" t="s">
        <v>218</v>
      </c>
      <c r="J87" s="347" t="s">
        <v>2722</v>
      </c>
      <c r="K87" s="50" t="s">
        <v>190</v>
      </c>
      <c r="L87" s="50" t="s">
        <v>1035</v>
      </c>
      <c r="M87" s="332" t="s">
        <v>345</v>
      </c>
      <c r="N87" s="272"/>
      <c r="O87" s="93">
        <v>45614</v>
      </c>
      <c r="P87" s="115" t="s">
        <v>1036</v>
      </c>
      <c r="Q87" s="115">
        <v>6</v>
      </c>
      <c r="R87" s="263">
        <v>7</v>
      </c>
      <c r="S87" s="264"/>
      <c r="T87" s="264"/>
      <c r="U87" s="263">
        <v>3</v>
      </c>
      <c r="V87" s="263">
        <v>3</v>
      </c>
      <c r="W87" s="264" t="s">
        <v>917</v>
      </c>
      <c r="X87" s="264" t="s">
        <v>1037</v>
      </c>
      <c r="Y87" s="341">
        <v>0.66666666666666663</v>
      </c>
      <c r="Z87" s="339">
        <v>45572</v>
      </c>
      <c r="AA87" s="290">
        <v>89000</v>
      </c>
      <c r="AB87" s="339">
        <v>45653</v>
      </c>
      <c r="AC87" s="48">
        <v>45664</v>
      </c>
      <c r="AD87" s="49">
        <v>45656</v>
      </c>
      <c r="AE87" s="50" t="s">
        <v>960</v>
      </c>
      <c r="AF87" s="185" t="s">
        <v>353</v>
      </c>
      <c r="AG87" s="329"/>
      <c r="AH87" s="51"/>
      <c r="AI87" s="246" t="s">
        <v>1038</v>
      </c>
    </row>
    <row r="88" spans="1:48" ht="12.75">
      <c r="A88" s="2" t="s">
        <v>74</v>
      </c>
      <c r="B88" s="38">
        <v>82</v>
      </c>
      <c r="C88" s="39" t="s">
        <v>1039</v>
      </c>
      <c r="D88" s="40" t="s">
        <v>86</v>
      </c>
      <c r="E88" s="41" t="s">
        <v>1040</v>
      </c>
      <c r="F88" s="39" t="s">
        <v>1041</v>
      </c>
      <c r="G88" s="39" t="s">
        <v>1042</v>
      </c>
      <c r="H88" s="40" t="s">
        <v>975</v>
      </c>
      <c r="I88" s="40" t="s">
        <v>218</v>
      </c>
      <c r="J88" s="40" t="s">
        <v>1043</v>
      </c>
      <c r="K88" s="40" t="s">
        <v>144</v>
      </c>
      <c r="L88" s="40" t="s">
        <v>1044</v>
      </c>
      <c r="M88" s="91" t="s">
        <v>1045</v>
      </c>
      <c r="N88" s="43"/>
      <c r="O88" s="120" t="s">
        <v>2723</v>
      </c>
      <c r="P88" s="115" t="s">
        <v>147</v>
      </c>
      <c r="Q88" s="115">
        <v>4</v>
      </c>
      <c r="R88" s="115">
        <v>7</v>
      </c>
      <c r="S88" s="45" t="s">
        <v>74</v>
      </c>
      <c r="T88" s="45" t="s">
        <v>1047</v>
      </c>
      <c r="U88" s="115">
        <v>3</v>
      </c>
      <c r="V88" s="115">
        <v>3</v>
      </c>
      <c r="W88" s="45" t="s">
        <v>882</v>
      </c>
      <c r="X88" s="45" t="s">
        <v>1048</v>
      </c>
      <c r="Y88" s="197" t="s">
        <v>1049</v>
      </c>
      <c r="Z88" s="41" t="s">
        <v>1050</v>
      </c>
      <c r="AA88" s="41" t="s">
        <v>79</v>
      </c>
      <c r="AB88" s="41" t="s">
        <v>251</v>
      </c>
      <c r="AC88" s="44" t="s">
        <v>2724</v>
      </c>
      <c r="AD88" s="49">
        <v>45670</v>
      </c>
      <c r="AE88" s="50" t="s">
        <v>960</v>
      </c>
      <c r="AF88" s="50" t="s">
        <v>353</v>
      </c>
      <c r="AG88" s="349" t="s">
        <v>1051</v>
      </c>
      <c r="AH88" s="51"/>
      <c r="AI88" s="246" t="s">
        <v>1052</v>
      </c>
    </row>
    <row r="89" spans="1:48" ht="12.75">
      <c r="A89" s="2" t="s">
        <v>74</v>
      </c>
      <c r="B89" s="38">
        <v>83</v>
      </c>
      <c r="C89" s="170" t="s">
        <v>1053</v>
      </c>
      <c r="D89" s="133" t="s">
        <v>62</v>
      </c>
      <c r="E89" s="133" t="s">
        <v>1054</v>
      </c>
      <c r="F89" s="185" t="s">
        <v>1055</v>
      </c>
      <c r="G89" s="185" t="s">
        <v>1056</v>
      </c>
      <c r="H89" s="133" t="s">
        <v>66</v>
      </c>
      <c r="I89" s="133" t="s">
        <v>218</v>
      </c>
      <c r="J89" s="133" t="s">
        <v>1057</v>
      </c>
      <c r="K89" s="133" t="s">
        <v>1058</v>
      </c>
      <c r="L89" s="133" t="s">
        <v>1059</v>
      </c>
      <c r="M89" s="133" t="s">
        <v>1060</v>
      </c>
      <c r="N89" s="284"/>
      <c r="O89" s="351">
        <v>45590</v>
      </c>
      <c r="P89" s="287" t="s">
        <v>147</v>
      </c>
      <c r="Q89" s="286">
        <v>6</v>
      </c>
      <c r="R89" s="286">
        <v>7</v>
      </c>
      <c r="S89" s="287" t="s">
        <v>74</v>
      </c>
      <c r="T89" s="287" t="s">
        <v>74</v>
      </c>
      <c r="U89" s="286">
        <v>3</v>
      </c>
      <c r="V89" s="286">
        <v>3</v>
      </c>
      <c r="W89" s="287" t="s">
        <v>439</v>
      </c>
      <c r="X89" s="287" t="s">
        <v>1061</v>
      </c>
      <c r="Y89" s="133" t="s">
        <v>74</v>
      </c>
      <c r="Z89" s="310" t="s">
        <v>529</v>
      </c>
      <c r="AA89" s="352" t="s">
        <v>79</v>
      </c>
      <c r="AB89" s="310" t="s">
        <v>530</v>
      </c>
      <c r="AC89" s="886" t="s">
        <v>531</v>
      </c>
      <c r="AD89" s="289">
        <v>45666</v>
      </c>
      <c r="AE89" s="133" t="s">
        <v>1062</v>
      </c>
      <c r="AF89" s="133" t="s">
        <v>335</v>
      </c>
      <c r="AG89" s="133"/>
      <c r="AH89" s="51"/>
      <c r="AI89" s="246" t="s">
        <v>1063</v>
      </c>
      <c r="AJ89" s="114"/>
    </row>
    <row r="90" spans="1:48" ht="12.75">
      <c r="A90" s="2" t="s">
        <v>74</v>
      </c>
      <c r="B90" s="38">
        <v>84</v>
      </c>
      <c r="C90" s="170" t="s">
        <v>1064</v>
      </c>
      <c r="D90" s="133" t="s">
        <v>86</v>
      </c>
      <c r="E90" s="353">
        <v>1109</v>
      </c>
      <c r="F90" s="185" t="s">
        <v>1065</v>
      </c>
      <c r="G90" s="185" t="s">
        <v>1066</v>
      </c>
      <c r="H90" s="133" t="s">
        <v>66</v>
      </c>
      <c r="I90" s="133" t="s">
        <v>188</v>
      </c>
      <c r="J90" s="133" t="s">
        <v>1067</v>
      </c>
      <c r="K90" s="133" t="s">
        <v>316</v>
      </c>
      <c r="L90" s="133" t="s">
        <v>1068</v>
      </c>
      <c r="M90" s="133" t="s">
        <v>1069</v>
      </c>
      <c r="N90" s="249"/>
      <c r="O90" s="287"/>
      <c r="P90" s="287" t="s">
        <v>73</v>
      </c>
      <c r="Q90" s="286">
        <v>12</v>
      </c>
      <c r="R90" s="286">
        <v>12</v>
      </c>
      <c r="S90" s="287"/>
      <c r="T90" s="287"/>
      <c r="U90" s="286">
        <v>3</v>
      </c>
      <c r="V90" s="286">
        <v>3</v>
      </c>
      <c r="W90" s="297" t="s">
        <v>193</v>
      </c>
      <c r="X90" s="156" t="s">
        <v>1070</v>
      </c>
      <c r="Y90" s="191">
        <v>0.41666666666666669</v>
      </c>
      <c r="Z90" s="289">
        <v>45596</v>
      </c>
      <c r="AA90" s="354">
        <v>119000</v>
      </c>
      <c r="AB90" s="289">
        <v>45679</v>
      </c>
      <c r="AC90" s="322">
        <v>45681</v>
      </c>
      <c r="AD90" s="355">
        <v>45680</v>
      </c>
      <c r="AE90" s="185"/>
      <c r="AF90" s="185" t="s">
        <v>486</v>
      </c>
      <c r="AG90" s="133"/>
      <c r="AH90" s="51"/>
      <c r="AI90" s="246" t="s">
        <v>1063</v>
      </c>
      <c r="AJ90" s="114"/>
    </row>
    <row r="91" spans="1:48" ht="14.25">
      <c r="A91" s="2" t="s">
        <v>74</v>
      </c>
      <c r="B91" s="38">
        <v>85</v>
      </c>
      <c r="C91" s="385" t="s">
        <v>1071</v>
      </c>
      <c r="D91" s="359" t="s">
        <v>62</v>
      </c>
      <c r="E91" s="258" t="s">
        <v>1072</v>
      </c>
      <c r="F91" s="270" t="s">
        <v>1073</v>
      </c>
      <c r="G91" s="358" t="s">
        <v>1074</v>
      </c>
      <c r="H91" s="270" t="s">
        <v>170</v>
      </c>
      <c r="I91" s="258" t="s">
        <v>218</v>
      </c>
      <c r="J91" s="358" t="s">
        <v>1075</v>
      </c>
      <c r="K91" s="270" t="s">
        <v>190</v>
      </c>
      <c r="L91" s="889" t="s">
        <v>1076</v>
      </c>
      <c r="M91" s="185" t="s">
        <v>71</v>
      </c>
      <c r="N91" s="249"/>
      <c r="O91" s="72" t="s">
        <v>1077</v>
      </c>
      <c r="P91" s="72" t="s">
        <v>1078</v>
      </c>
      <c r="Q91" s="126">
        <v>2</v>
      </c>
      <c r="R91" s="286">
        <v>3</v>
      </c>
      <c r="S91" s="287"/>
      <c r="T91" s="287"/>
      <c r="U91" s="286">
        <v>1</v>
      </c>
      <c r="V91" s="286">
        <v>1</v>
      </c>
      <c r="W91" s="287" t="s">
        <v>439</v>
      </c>
      <c r="X91" s="287" t="s">
        <v>76</v>
      </c>
      <c r="Y91" s="431">
        <v>0.375</v>
      </c>
      <c r="Z91" s="423">
        <v>45609</v>
      </c>
      <c r="AA91" s="372">
        <v>109900</v>
      </c>
      <c r="AB91" s="423">
        <v>45635</v>
      </c>
      <c r="AC91" s="199">
        <v>45644</v>
      </c>
      <c r="AD91" s="129">
        <v>45643</v>
      </c>
      <c r="AE91" s="358" t="s">
        <v>1080</v>
      </c>
      <c r="AF91" s="185" t="s">
        <v>353</v>
      </c>
      <c r="AG91" s="359"/>
      <c r="AH91" s="142"/>
      <c r="AI91" s="277"/>
      <c r="AJ91" s="114"/>
    </row>
    <row r="92" spans="1:48" ht="14.25">
      <c r="A92" s="2" t="s">
        <v>74</v>
      </c>
      <c r="B92" s="38">
        <v>86</v>
      </c>
      <c r="C92" s="138" t="s">
        <v>1082</v>
      </c>
      <c r="D92" s="97" t="s">
        <v>62</v>
      </c>
      <c r="E92" s="360" t="s">
        <v>1083</v>
      </c>
      <c r="F92" s="242" t="s">
        <v>1084</v>
      </c>
      <c r="G92" s="196" t="s">
        <v>1085</v>
      </c>
      <c r="H92" s="39" t="s">
        <v>242</v>
      </c>
      <c r="I92" s="361" t="s">
        <v>188</v>
      </c>
      <c r="J92" s="196" t="s">
        <v>1086</v>
      </c>
      <c r="K92" s="39" t="s">
        <v>1087</v>
      </c>
      <c r="L92" s="87" t="s">
        <v>1088</v>
      </c>
      <c r="M92" s="361" t="s">
        <v>71</v>
      </c>
      <c r="N92" s="362"/>
      <c r="O92" s="144" t="s">
        <v>1089</v>
      </c>
      <c r="P92" s="72" t="s">
        <v>147</v>
      </c>
      <c r="Q92" s="72">
        <v>10</v>
      </c>
      <c r="R92" s="72">
        <v>12</v>
      </c>
      <c r="S92" s="72" t="s">
        <v>74</v>
      </c>
      <c r="T92" s="72" t="s">
        <v>74</v>
      </c>
      <c r="U92" s="72">
        <v>3</v>
      </c>
      <c r="V92" s="72">
        <v>3</v>
      </c>
      <c r="W92" s="72" t="s">
        <v>193</v>
      </c>
      <c r="X92" s="72" t="s">
        <v>869</v>
      </c>
      <c r="Y92" s="141" t="s">
        <v>136</v>
      </c>
      <c r="Z92" s="141" t="s">
        <v>378</v>
      </c>
      <c r="AA92" s="80" t="s">
        <v>101</v>
      </c>
      <c r="AB92" s="141" t="s">
        <v>751</v>
      </c>
      <c r="AC92" s="363" t="s">
        <v>1090</v>
      </c>
      <c r="AD92" s="192">
        <v>45699</v>
      </c>
      <c r="AE92" s="196" t="s">
        <v>139</v>
      </c>
      <c r="AF92" s="361" t="s">
        <v>335</v>
      </c>
      <c r="AG92" s="359"/>
      <c r="AH92" s="147"/>
      <c r="AI92" s="189">
        <v>45642</v>
      </c>
    </row>
    <row r="93" spans="1:48" ht="14.25">
      <c r="A93" s="2" t="s">
        <v>74</v>
      </c>
      <c r="B93" s="38">
        <v>87</v>
      </c>
      <c r="C93" s="138" t="s">
        <v>1091</v>
      </c>
      <c r="D93" s="171" t="s">
        <v>62</v>
      </c>
      <c r="E93" s="364" t="s">
        <v>1092</v>
      </c>
      <c r="F93" s="147">
        <v>1059184939</v>
      </c>
      <c r="G93" s="366" t="s">
        <v>1094</v>
      </c>
      <c r="H93" s="147" t="s">
        <v>242</v>
      </c>
      <c r="I93" s="364" t="s">
        <v>67</v>
      </c>
      <c r="J93" s="366" t="s">
        <v>1095</v>
      </c>
      <c r="K93" s="147" t="s">
        <v>69</v>
      </c>
      <c r="L93" s="367" t="s">
        <v>1096</v>
      </c>
      <c r="M93" s="361" t="s">
        <v>318</v>
      </c>
      <c r="N93" s="249"/>
      <c r="O93" s="287"/>
      <c r="P93" s="72" t="s">
        <v>73</v>
      </c>
      <c r="Q93" s="72">
        <v>7</v>
      </c>
      <c r="R93" s="72">
        <v>7</v>
      </c>
      <c r="S93" s="287"/>
      <c r="T93" s="287"/>
      <c r="U93" s="72">
        <v>3</v>
      </c>
      <c r="V93" s="72">
        <v>3</v>
      </c>
      <c r="W93" s="72" t="s">
        <v>439</v>
      </c>
      <c r="X93" s="45" t="s">
        <v>1097</v>
      </c>
      <c r="Y93" s="371">
        <v>0.875</v>
      </c>
      <c r="Z93" s="369">
        <v>45621</v>
      </c>
      <c r="AA93" s="130">
        <v>80100</v>
      </c>
      <c r="AB93" s="369">
        <v>45702</v>
      </c>
      <c r="AC93" s="199">
        <v>45707</v>
      </c>
      <c r="AD93" s="369">
        <v>45706</v>
      </c>
      <c r="AE93" s="366" t="s">
        <v>717</v>
      </c>
      <c r="AF93" s="361" t="s">
        <v>886</v>
      </c>
      <c r="AG93" s="171" t="s">
        <v>1099</v>
      </c>
      <c r="AH93" s="147" t="s">
        <v>364</v>
      </c>
      <c r="AI93" s="189">
        <v>45297</v>
      </c>
      <c r="AJ93" s="114"/>
    </row>
    <row r="94" spans="1:48" ht="12.75">
      <c r="A94" s="2" t="s">
        <v>74</v>
      </c>
      <c r="B94" s="38">
        <v>88</v>
      </c>
      <c r="C94" s="160" t="s">
        <v>1100</v>
      </c>
      <c r="D94" s="171" t="s">
        <v>86</v>
      </c>
      <c r="E94" s="367" t="s">
        <v>1101</v>
      </c>
      <c r="F94" s="367" t="s">
        <v>1102</v>
      </c>
      <c r="G94" s="370" t="s">
        <v>1103</v>
      </c>
      <c r="H94" s="367" t="s">
        <v>242</v>
      </c>
      <c r="I94" s="258" t="s">
        <v>218</v>
      </c>
      <c r="J94" s="370" t="s">
        <v>1104</v>
      </c>
      <c r="K94" s="370" t="s">
        <v>144</v>
      </c>
      <c r="L94" s="367" t="s">
        <v>1088</v>
      </c>
      <c r="M94" s="326" t="s">
        <v>1105</v>
      </c>
      <c r="N94" s="249"/>
      <c r="O94" s="287"/>
      <c r="P94" s="285"/>
      <c r="Q94" s="72">
        <v>3</v>
      </c>
      <c r="R94" s="72">
        <v>3</v>
      </c>
      <c r="S94" s="287"/>
      <c r="T94" s="287"/>
      <c r="U94" s="72">
        <v>1</v>
      </c>
      <c r="V94" s="72">
        <v>1</v>
      </c>
      <c r="W94" s="72" t="s">
        <v>361</v>
      </c>
      <c r="X94" s="72" t="s">
        <v>1106</v>
      </c>
      <c r="Y94" s="371">
        <v>0.83333333333333337</v>
      </c>
      <c r="Z94" s="369">
        <v>45624</v>
      </c>
      <c r="AA94" s="372">
        <v>109900</v>
      </c>
      <c r="AB94" s="369">
        <v>45650</v>
      </c>
      <c r="AC94" s="285"/>
      <c r="AD94" s="369">
        <v>45649</v>
      </c>
      <c r="AE94" s="359"/>
      <c r="AF94" s="359"/>
      <c r="AG94" s="367" t="s">
        <v>1107</v>
      </c>
      <c r="AH94" s="142"/>
      <c r="AI94" s="277"/>
      <c r="AJ94" s="114"/>
    </row>
    <row r="95" spans="1:48" ht="14.25">
      <c r="B95" s="38">
        <v>89</v>
      </c>
      <c r="C95" s="160" t="s">
        <v>1108</v>
      </c>
      <c r="D95" s="171" t="s">
        <v>86</v>
      </c>
      <c r="E95" s="172" t="s">
        <v>1109</v>
      </c>
      <c r="F95" s="172" t="s">
        <v>1110</v>
      </c>
      <c r="G95" s="172" t="s">
        <v>1111</v>
      </c>
      <c r="H95" s="171" t="s">
        <v>242</v>
      </c>
      <c r="I95" s="258" t="s">
        <v>218</v>
      </c>
      <c r="J95" s="172" t="s">
        <v>1112</v>
      </c>
      <c r="K95" s="171" t="s">
        <v>2725</v>
      </c>
      <c r="L95" s="779" t="s">
        <v>1113</v>
      </c>
      <c r="M95" s="890" t="s">
        <v>345</v>
      </c>
      <c r="N95" s="249"/>
      <c r="O95" s="287"/>
      <c r="P95" s="882" t="s">
        <v>73</v>
      </c>
      <c r="Q95" s="72">
        <v>7</v>
      </c>
      <c r="R95" s="72">
        <v>7</v>
      </c>
      <c r="S95" s="287"/>
      <c r="T95" s="287"/>
      <c r="U95" s="72">
        <v>3</v>
      </c>
      <c r="V95" s="72">
        <v>3</v>
      </c>
      <c r="W95" s="72" t="s">
        <v>1115</v>
      </c>
      <c r="X95" s="72" t="s">
        <v>1061</v>
      </c>
      <c r="Y95" s="371">
        <v>0.85416666666666663</v>
      </c>
      <c r="Z95" s="369">
        <v>45628</v>
      </c>
      <c r="AA95" s="352" t="s">
        <v>79</v>
      </c>
      <c r="AB95" s="369">
        <v>45714</v>
      </c>
      <c r="AC95" s="285"/>
      <c r="AD95" s="369">
        <v>45712</v>
      </c>
      <c r="AE95" s="172" t="s">
        <v>1116</v>
      </c>
      <c r="AF95" s="359"/>
      <c r="AG95" s="359"/>
      <c r="AH95" s="142"/>
      <c r="AI95" s="277"/>
      <c r="AJ95" s="114"/>
    </row>
    <row r="96" spans="1:48" ht="12.75">
      <c r="B96" s="38">
        <v>90</v>
      </c>
      <c r="C96" s="385"/>
      <c r="D96" s="359"/>
      <c r="E96" s="359"/>
      <c r="F96" s="270"/>
      <c r="G96" s="270"/>
      <c r="H96" s="359"/>
      <c r="I96" s="359"/>
      <c r="J96" s="359"/>
      <c r="K96" s="359"/>
      <c r="L96" s="359"/>
      <c r="M96" s="359"/>
      <c r="N96" s="249"/>
      <c r="O96" s="287"/>
      <c r="P96" s="285" t="s">
        <v>1</v>
      </c>
      <c r="Q96" s="287"/>
      <c r="R96" s="287"/>
      <c r="S96" s="287"/>
      <c r="T96" s="287"/>
      <c r="U96" s="287"/>
      <c r="V96" s="287"/>
      <c r="W96" s="287"/>
      <c r="X96" s="287"/>
      <c r="Y96" s="380"/>
      <c r="Z96" s="382"/>
      <c r="AA96" s="381"/>
      <c r="AB96" s="382"/>
      <c r="AC96" s="287"/>
      <c r="AD96" s="383"/>
      <c r="AE96" s="359"/>
      <c r="AF96" s="359"/>
      <c r="AG96" s="359"/>
      <c r="AH96" s="142"/>
      <c r="AI96" s="277"/>
      <c r="AJ96" s="114"/>
    </row>
    <row r="97" spans="1:36" ht="12.75">
      <c r="A97" s="2" t="s">
        <v>74</v>
      </c>
      <c r="B97" s="38">
        <v>91</v>
      </c>
      <c r="C97" s="385"/>
      <c r="D97" s="359"/>
      <c r="E97" s="359"/>
      <c r="F97" s="270"/>
      <c r="G97" s="270"/>
      <c r="H97" s="359"/>
      <c r="I97" s="359"/>
      <c r="J97" s="359"/>
      <c r="K97" s="359"/>
      <c r="L97" s="359"/>
      <c r="M97" s="359"/>
      <c r="N97" s="249"/>
      <c r="O97" s="287"/>
      <c r="P97" s="285" t="s">
        <v>1</v>
      </c>
      <c r="Q97" s="287"/>
      <c r="R97" s="287"/>
      <c r="S97" s="287"/>
      <c r="T97" s="287"/>
      <c r="U97" s="287"/>
      <c r="V97" s="287"/>
      <c r="W97" s="287"/>
      <c r="X97" s="287"/>
      <c r="Y97" s="380"/>
      <c r="Z97" s="382"/>
      <c r="AA97" s="381"/>
      <c r="AB97" s="382"/>
      <c r="AC97" s="287"/>
      <c r="AD97" s="383"/>
      <c r="AE97" s="359"/>
      <c r="AF97" s="359"/>
      <c r="AG97" s="359"/>
      <c r="AH97" s="142"/>
      <c r="AI97" s="277"/>
      <c r="AJ97" s="114"/>
    </row>
    <row r="98" spans="1:36" ht="12.75">
      <c r="B98" s="38">
        <v>92</v>
      </c>
      <c r="C98" s="385"/>
      <c r="D98" s="359"/>
      <c r="E98" s="359"/>
      <c r="F98" s="270"/>
      <c r="G98" s="270"/>
      <c r="H98" s="359"/>
      <c r="I98" s="359"/>
      <c r="J98" s="359"/>
      <c r="K98" s="359"/>
      <c r="L98" s="359"/>
      <c r="M98" s="359"/>
      <c r="N98" s="249"/>
      <c r="O98" s="287"/>
      <c r="P98" s="285" t="s">
        <v>1</v>
      </c>
      <c r="Q98" s="287"/>
      <c r="R98" s="287"/>
      <c r="S98" s="287"/>
      <c r="T98" s="287"/>
      <c r="U98" s="287"/>
      <c r="V98" s="287"/>
      <c r="W98" s="287"/>
      <c r="X98" s="287"/>
      <c r="Y98" s="380"/>
      <c r="Z98" s="382"/>
      <c r="AA98" s="381"/>
      <c r="AB98" s="382"/>
      <c r="AC98" s="287"/>
      <c r="AD98" s="383"/>
      <c r="AE98" s="359"/>
      <c r="AF98" s="359"/>
      <c r="AG98" s="359"/>
      <c r="AH98" s="142"/>
      <c r="AI98" s="277"/>
      <c r="AJ98" s="114"/>
    </row>
    <row r="99" spans="1:36" ht="14.25">
      <c r="A99" s="386" t="s">
        <v>1140</v>
      </c>
      <c r="B99" s="38">
        <v>93</v>
      </c>
      <c r="C99" s="385"/>
      <c r="D99" s="359"/>
      <c r="E99" s="359"/>
      <c r="F99" s="270"/>
      <c r="G99" s="270"/>
      <c r="H99" s="359"/>
      <c r="I99" s="359"/>
      <c r="J99" s="359"/>
      <c r="K99" s="359"/>
      <c r="L99" s="359"/>
      <c r="M99" s="359"/>
      <c r="N99" s="249"/>
      <c r="O99" s="287"/>
      <c r="P99" s="285" t="s">
        <v>1</v>
      </c>
      <c r="Q99" s="287"/>
      <c r="R99" s="287"/>
      <c r="S99" s="287"/>
      <c r="T99" s="287"/>
      <c r="U99" s="287"/>
      <c r="V99" s="287"/>
      <c r="W99" s="287"/>
      <c r="X99" s="287"/>
      <c r="Y99" s="380"/>
      <c r="Z99" s="382"/>
      <c r="AA99" s="381"/>
      <c r="AB99" s="382"/>
      <c r="AC99" s="287"/>
      <c r="AD99" s="383"/>
      <c r="AE99" s="359"/>
      <c r="AF99" s="359"/>
      <c r="AG99" s="359"/>
      <c r="AH99" s="142"/>
      <c r="AI99" s="277"/>
      <c r="AJ99" s="114"/>
    </row>
    <row r="100" spans="1:36" ht="14.25">
      <c r="A100" s="386" t="s">
        <v>74</v>
      </c>
      <c r="B100" s="38">
        <v>94</v>
      </c>
      <c r="C100" s="385"/>
      <c r="D100" s="359"/>
      <c r="E100" s="359"/>
      <c r="F100" s="270"/>
      <c r="G100" s="270"/>
      <c r="H100" s="359"/>
      <c r="I100" s="359"/>
      <c r="J100" s="359"/>
      <c r="K100" s="359"/>
      <c r="L100" s="359"/>
      <c r="M100" s="359"/>
      <c r="N100" s="249"/>
      <c r="O100" s="287"/>
      <c r="P100" s="285" t="s">
        <v>1</v>
      </c>
      <c r="Q100" s="287"/>
      <c r="R100" s="287"/>
      <c r="S100" s="287"/>
      <c r="T100" s="287"/>
      <c r="U100" s="287"/>
      <c r="V100" s="287"/>
      <c r="W100" s="287"/>
      <c r="X100" s="287"/>
      <c r="Y100" s="380"/>
      <c r="Z100" s="382"/>
      <c r="AA100" s="381"/>
      <c r="AB100" s="382"/>
      <c r="AC100" s="287"/>
      <c r="AD100" s="383"/>
      <c r="AE100" s="359"/>
      <c r="AF100" s="359"/>
      <c r="AG100" s="359"/>
      <c r="AH100" s="142"/>
      <c r="AI100" s="277"/>
      <c r="AJ100" s="114"/>
    </row>
    <row r="101" spans="1:36" ht="14.25">
      <c r="A101" s="386" t="s">
        <v>1141</v>
      </c>
      <c r="B101" s="38">
        <v>95</v>
      </c>
      <c r="C101" s="385"/>
      <c r="D101" s="359"/>
      <c r="E101" s="359"/>
      <c r="F101" s="270"/>
      <c r="G101" s="270"/>
      <c r="H101" s="359"/>
      <c r="I101" s="359"/>
      <c r="J101" s="359"/>
      <c r="K101" s="359"/>
      <c r="L101" s="359"/>
      <c r="M101" s="359"/>
      <c r="N101" s="249"/>
      <c r="O101" s="287"/>
      <c r="P101" s="285" t="s">
        <v>1</v>
      </c>
      <c r="Q101" s="287"/>
      <c r="R101" s="287"/>
      <c r="S101" s="287"/>
      <c r="T101" s="287"/>
      <c r="U101" s="287"/>
      <c r="V101" s="287"/>
      <c r="W101" s="287"/>
      <c r="X101" s="287"/>
      <c r="Y101" s="380"/>
      <c r="Z101" s="382"/>
      <c r="AA101" s="381"/>
      <c r="AB101" s="382"/>
      <c r="AC101" s="287"/>
      <c r="AD101" s="383"/>
      <c r="AE101" s="359"/>
      <c r="AF101" s="359"/>
      <c r="AG101" s="359"/>
      <c r="AH101" s="142"/>
      <c r="AI101" s="277"/>
      <c r="AJ101" s="114"/>
    </row>
    <row r="102" spans="1:36" ht="14.25">
      <c r="A102" s="387"/>
      <c r="B102" s="38">
        <v>96</v>
      </c>
      <c r="C102" s="385"/>
      <c r="D102" s="359"/>
      <c r="E102" s="359"/>
      <c r="F102" s="270"/>
      <c r="G102" s="270"/>
      <c r="H102" s="359"/>
      <c r="I102" s="359"/>
      <c r="J102" s="359"/>
      <c r="K102" s="359"/>
      <c r="L102" s="359"/>
      <c r="M102" s="359"/>
      <c r="N102" s="249"/>
      <c r="O102" s="287"/>
      <c r="P102" s="285" t="s">
        <v>1</v>
      </c>
      <c r="Q102" s="287"/>
      <c r="R102" s="287"/>
      <c r="S102" s="287"/>
      <c r="T102" s="287"/>
      <c r="U102" s="287"/>
      <c r="V102" s="287"/>
      <c r="W102" s="287"/>
      <c r="X102" s="287"/>
      <c r="Y102" s="380"/>
      <c r="Z102" s="382"/>
      <c r="AA102" s="381"/>
      <c r="AB102" s="382"/>
      <c r="AC102" s="287"/>
      <c r="AD102" s="383"/>
      <c r="AE102" s="359"/>
      <c r="AF102" s="359"/>
      <c r="AG102" s="359"/>
      <c r="AH102" s="142"/>
      <c r="AI102" s="277"/>
      <c r="AJ102" s="114"/>
    </row>
    <row r="103" spans="1:36" ht="14.25">
      <c r="A103" s="386" t="s">
        <v>1142</v>
      </c>
      <c r="B103" s="38">
        <v>97</v>
      </c>
      <c r="C103" s="385"/>
      <c r="D103" s="359"/>
      <c r="E103" s="359"/>
      <c r="F103" s="270"/>
      <c r="G103" s="270"/>
      <c r="H103" s="359"/>
      <c r="I103" s="359"/>
      <c r="J103" s="359"/>
      <c r="K103" s="359"/>
      <c r="L103" s="359"/>
      <c r="M103" s="359"/>
      <c r="N103" s="249"/>
      <c r="O103" s="287"/>
      <c r="P103" s="285" t="s">
        <v>1</v>
      </c>
      <c r="Q103" s="287"/>
      <c r="R103" s="287"/>
      <c r="S103" s="287"/>
      <c r="T103" s="287"/>
      <c r="U103" s="287"/>
      <c r="V103" s="287"/>
      <c r="W103" s="287"/>
      <c r="X103" s="287"/>
      <c r="Y103" s="380"/>
      <c r="Z103" s="382"/>
      <c r="AA103" s="381"/>
      <c r="AB103" s="382"/>
      <c r="AC103" s="287"/>
      <c r="AD103" s="383"/>
      <c r="AE103" s="359"/>
      <c r="AF103" s="359"/>
      <c r="AG103" s="359"/>
      <c r="AH103" s="142"/>
      <c r="AI103" s="277"/>
      <c r="AJ103" s="114"/>
    </row>
    <row r="104" spans="1:36" ht="14.25">
      <c r="A104" s="386" t="s">
        <v>1143</v>
      </c>
      <c r="B104" s="38">
        <v>98</v>
      </c>
      <c r="C104" s="385"/>
      <c r="D104" s="359"/>
      <c r="E104" s="359"/>
      <c r="F104" s="270"/>
      <c r="G104" s="270"/>
      <c r="H104" s="359"/>
      <c r="I104" s="359"/>
      <c r="J104" s="359"/>
      <c r="K104" s="359"/>
      <c r="L104" s="359"/>
      <c r="M104" s="359"/>
      <c r="N104" s="249"/>
      <c r="O104" s="287"/>
      <c r="P104" s="285" t="s">
        <v>1</v>
      </c>
      <c r="Q104" s="287"/>
      <c r="R104" s="287"/>
      <c r="S104" s="287"/>
      <c r="T104" s="287"/>
      <c r="U104" s="287"/>
      <c r="V104" s="287"/>
      <c r="W104" s="287"/>
      <c r="X104" s="287"/>
      <c r="Y104" s="380"/>
      <c r="Z104" s="382"/>
      <c r="AA104" s="381"/>
      <c r="AB104" s="382"/>
      <c r="AC104" s="287"/>
      <c r="AD104" s="383"/>
      <c r="AE104" s="359"/>
      <c r="AF104" s="359"/>
      <c r="AG104" s="359"/>
      <c r="AH104" s="142"/>
      <c r="AI104" s="277"/>
      <c r="AJ104" s="114"/>
    </row>
    <row r="105" spans="1:36" ht="14.25">
      <c r="A105" s="387"/>
      <c r="B105" s="38">
        <v>99</v>
      </c>
      <c r="C105" s="160"/>
      <c r="D105" s="171"/>
      <c r="E105" s="171"/>
      <c r="F105" s="147"/>
      <c r="G105" s="147"/>
      <c r="H105" s="171"/>
      <c r="I105" s="171"/>
      <c r="J105" s="171"/>
      <c r="K105" s="171"/>
      <c r="L105" s="171"/>
      <c r="M105" s="173"/>
      <c r="N105" s="99"/>
      <c r="O105" s="72"/>
      <c r="P105" s="72"/>
      <c r="Q105" s="126"/>
      <c r="R105" s="388"/>
      <c r="S105" s="72"/>
      <c r="T105" s="72"/>
      <c r="U105" s="126"/>
      <c r="V105" s="126"/>
      <c r="W105" s="72"/>
      <c r="X105" s="72"/>
      <c r="Y105" s="174"/>
      <c r="Z105" s="174"/>
      <c r="AA105" s="171"/>
      <c r="AB105" s="174"/>
      <c r="AC105" s="72"/>
      <c r="AD105" s="389"/>
      <c r="AE105" s="390"/>
      <c r="AF105" s="390"/>
      <c r="AG105" s="390"/>
      <c r="AH105" s="142"/>
      <c r="AI105" s="142"/>
      <c r="AJ105" s="114"/>
    </row>
    <row r="106" spans="1:36" ht="14.25">
      <c r="A106" s="386" t="s">
        <v>1144</v>
      </c>
      <c r="B106" s="38">
        <v>100</v>
      </c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220"/>
      <c r="N106" s="71"/>
      <c r="O106" s="46"/>
      <c r="P106" s="46"/>
      <c r="Q106" s="45"/>
      <c r="R106" s="46"/>
      <c r="S106" s="46"/>
      <c r="T106" s="46"/>
      <c r="U106" s="46"/>
      <c r="V106" s="46"/>
      <c r="W106" s="46"/>
      <c r="X106" s="46"/>
      <c r="Y106" s="38"/>
      <c r="Z106" s="38"/>
      <c r="AA106" s="38"/>
      <c r="AB106" s="38"/>
      <c r="AC106" s="46"/>
      <c r="AD106" s="391"/>
      <c r="AE106" s="38"/>
      <c r="AF106" s="38"/>
      <c r="AG106" s="38"/>
      <c r="AH106" s="142"/>
      <c r="AI106" s="82"/>
    </row>
    <row r="107" spans="1:36" ht="14.25">
      <c r="A107" s="387"/>
      <c r="B107" s="38">
        <v>101</v>
      </c>
      <c r="C107" s="147"/>
      <c r="D107" s="148"/>
      <c r="E107" s="175"/>
      <c r="F107" s="147"/>
      <c r="G107" s="147"/>
      <c r="H107" s="148"/>
      <c r="I107" s="148"/>
      <c r="J107" s="148"/>
      <c r="K107" s="148"/>
      <c r="L107" s="148"/>
      <c r="M107" s="149"/>
      <c r="N107" s="208"/>
      <c r="O107" s="45"/>
      <c r="P107" s="45"/>
      <c r="Q107" s="115"/>
      <c r="R107" s="392"/>
      <c r="S107" s="45"/>
      <c r="T107" s="45"/>
      <c r="U107" s="115"/>
      <c r="V107" s="115"/>
      <c r="W107" s="45"/>
      <c r="X107" s="45"/>
      <c r="Y107" s="175"/>
      <c r="Z107" s="175"/>
      <c r="AA107" s="148"/>
      <c r="AB107" s="148"/>
      <c r="AC107" s="45"/>
      <c r="AD107" s="393"/>
      <c r="AE107" s="394"/>
      <c r="AF107" s="394"/>
      <c r="AG107" s="395"/>
      <c r="AH107" s="142"/>
      <c r="AI107" s="82"/>
    </row>
    <row r="108" spans="1:36" ht="14.25">
      <c r="A108" s="386" t="s">
        <v>1145</v>
      </c>
      <c r="B108" s="38">
        <v>102</v>
      </c>
      <c r="C108" s="270"/>
      <c r="D108" s="270"/>
      <c r="E108" s="270"/>
      <c r="F108" s="270"/>
      <c r="G108" s="270"/>
      <c r="H108" s="270"/>
      <c r="I108" s="270"/>
      <c r="J108" s="270"/>
      <c r="K108" s="270"/>
      <c r="L108" s="270"/>
      <c r="M108" s="303"/>
      <c r="N108" s="261"/>
      <c r="O108" s="297"/>
      <c r="P108" s="297"/>
      <c r="Q108" s="263"/>
      <c r="R108" s="396"/>
      <c r="S108" s="297"/>
      <c r="T108" s="297"/>
      <c r="U108" s="288"/>
      <c r="V108" s="288"/>
      <c r="W108" s="297"/>
      <c r="X108" s="297"/>
      <c r="Y108" s="270"/>
      <c r="Z108" s="270"/>
      <c r="AA108" s="397"/>
      <c r="AB108" s="270"/>
      <c r="AC108" s="270"/>
      <c r="AD108" s="398"/>
      <c r="AE108" s="142"/>
      <c r="AF108" s="142"/>
      <c r="AG108" s="147"/>
      <c r="AH108" s="142"/>
      <c r="AI108" s="399"/>
    </row>
    <row r="109" spans="1:36" ht="14.25">
      <c r="A109" s="386" t="s">
        <v>1146</v>
      </c>
      <c r="B109" s="38">
        <v>103</v>
      </c>
      <c r="C109" s="270"/>
      <c r="D109" s="182"/>
      <c r="E109" s="400"/>
      <c r="F109" s="401"/>
      <c r="G109" s="401"/>
      <c r="H109" s="182"/>
      <c r="I109" s="182"/>
      <c r="J109" s="182"/>
      <c r="K109" s="182"/>
      <c r="L109" s="270"/>
      <c r="M109" s="402"/>
      <c r="N109" s="272"/>
      <c r="O109" s="264"/>
      <c r="P109" s="262"/>
      <c r="Q109" s="263"/>
      <c r="R109" s="403"/>
      <c r="S109" s="264"/>
      <c r="T109" s="264"/>
      <c r="U109" s="263"/>
      <c r="V109" s="263"/>
      <c r="W109" s="264"/>
      <c r="X109" s="264"/>
      <c r="Y109" s="404"/>
      <c r="Z109" s="405"/>
      <c r="AA109" s="406"/>
      <c r="AB109" s="405"/>
      <c r="AC109" s="407"/>
      <c r="AD109" s="398"/>
      <c r="AE109" s="394"/>
      <c r="AF109" s="394"/>
      <c r="AG109" s="408"/>
      <c r="AH109" s="142"/>
      <c r="AI109" s="399"/>
    </row>
    <row r="110" spans="1:36" ht="14.25">
      <c r="A110" s="386" t="s">
        <v>1147</v>
      </c>
      <c r="B110" s="38">
        <v>104</v>
      </c>
      <c r="C110" s="147"/>
      <c r="D110" s="394"/>
      <c r="E110" s="394"/>
      <c r="F110" s="142"/>
      <c r="G110" s="142"/>
      <c r="H110" s="394"/>
      <c r="I110" s="394"/>
      <c r="J110" s="394"/>
      <c r="K110" s="394"/>
      <c r="L110" s="142"/>
      <c r="M110" s="409"/>
      <c r="N110" s="272"/>
      <c r="O110" s="273"/>
      <c r="P110" s="410"/>
      <c r="Q110" s="403"/>
      <c r="R110" s="403"/>
      <c r="S110" s="411"/>
      <c r="T110" s="45"/>
      <c r="U110" s="115"/>
      <c r="V110" s="263"/>
      <c r="W110" s="412"/>
      <c r="X110" s="413"/>
      <c r="Y110" s="414"/>
      <c r="Z110" s="415"/>
      <c r="AA110" s="416"/>
      <c r="AB110" s="393"/>
      <c r="AC110" s="417"/>
      <c r="AD110" s="417"/>
      <c r="AE110" s="394"/>
      <c r="AF110" s="394"/>
      <c r="AG110" s="408"/>
      <c r="AH110" s="142"/>
      <c r="AI110" s="82"/>
    </row>
    <row r="111" spans="1:36" ht="14.25">
      <c r="A111" s="386" t="s">
        <v>1148</v>
      </c>
      <c r="B111" s="38">
        <v>105</v>
      </c>
      <c r="C111" s="418"/>
      <c r="D111" s="390"/>
      <c r="E111" s="390"/>
      <c r="F111" s="142"/>
      <c r="G111" s="142"/>
      <c r="H111" s="390"/>
      <c r="I111" s="390"/>
      <c r="J111" s="390"/>
      <c r="K111" s="390"/>
      <c r="L111" s="142"/>
      <c r="M111" s="419"/>
      <c r="N111" s="249"/>
      <c r="O111" s="420"/>
      <c r="P111" s="420"/>
      <c r="Q111" s="251"/>
      <c r="R111" s="251"/>
      <c r="S111" s="420"/>
      <c r="T111" s="287"/>
      <c r="U111" s="286"/>
      <c r="V111" s="286"/>
      <c r="W111" s="250"/>
      <c r="X111" s="421"/>
      <c r="Y111" s="422"/>
      <c r="Z111" s="423"/>
      <c r="AA111" s="372"/>
      <c r="AB111" s="383"/>
      <c r="AC111" s="424"/>
      <c r="AD111" s="398"/>
      <c r="AE111" s="383"/>
      <c r="AF111" s="390"/>
      <c r="AG111" s="390"/>
      <c r="AH111" s="142"/>
      <c r="AI111" s="399"/>
    </row>
    <row r="112" spans="1:36" ht="14.25">
      <c r="A112" s="387"/>
      <c r="B112" s="38">
        <v>106</v>
      </c>
      <c r="C112" s="270"/>
      <c r="D112" s="182"/>
      <c r="E112" s="182"/>
      <c r="F112" s="270"/>
      <c r="G112" s="270"/>
      <c r="H112" s="182"/>
      <c r="I112" s="182"/>
      <c r="J112" s="182"/>
      <c r="K112" s="182"/>
      <c r="L112" s="270"/>
      <c r="M112" s="425"/>
      <c r="N112" s="272"/>
      <c r="O112" s="411"/>
      <c r="P112" s="411"/>
      <c r="Q112" s="263"/>
      <c r="R112" s="263"/>
      <c r="S112" s="411"/>
      <c r="T112" s="45"/>
      <c r="U112" s="263"/>
      <c r="V112" s="263"/>
      <c r="W112" s="264"/>
      <c r="X112" s="264"/>
      <c r="Y112" s="414"/>
      <c r="Z112" s="405"/>
      <c r="AA112" s="416"/>
      <c r="AB112" s="393"/>
      <c r="AC112" s="398"/>
      <c r="AD112" s="398"/>
      <c r="AE112" s="182"/>
      <c r="AF112" s="182"/>
      <c r="AG112" s="182"/>
      <c r="AH112" s="142"/>
      <c r="AI112" s="82"/>
    </row>
    <row r="113" spans="1:48" ht="14.25">
      <c r="A113" s="386" t="s">
        <v>1149</v>
      </c>
      <c r="B113" s="38">
        <v>107</v>
      </c>
      <c r="C113" s="142"/>
      <c r="D113" s="394"/>
      <c r="E113" s="394"/>
      <c r="F113" s="142"/>
      <c r="G113" s="142"/>
      <c r="H113" s="394"/>
      <c r="I113" s="394"/>
      <c r="J113" s="394"/>
      <c r="K113" s="394"/>
      <c r="L113" s="142"/>
      <c r="M113" s="426"/>
      <c r="N113" s="272"/>
      <c r="O113" s="411"/>
      <c r="P113" s="411"/>
      <c r="Q113" s="403"/>
      <c r="R113" s="403"/>
      <c r="S113" s="411"/>
      <c r="T113" s="411"/>
      <c r="U113" s="263"/>
      <c r="V113" s="263"/>
      <c r="W113" s="412"/>
      <c r="X113" s="413"/>
      <c r="Y113" s="404"/>
      <c r="Z113" s="415"/>
      <c r="AA113" s="427"/>
      <c r="AB113" s="393"/>
      <c r="AC113" s="428"/>
      <c r="AD113" s="393"/>
      <c r="AE113" s="394"/>
      <c r="AF113" s="394"/>
      <c r="AG113" s="148"/>
      <c r="AH113" s="142"/>
      <c r="AI113" s="82"/>
    </row>
    <row r="114" spans="1:48" ht="14.25">
      <c r="A114" s="387"/>
      <c r="B114" s="38">
        <v>108</v>
      </c>
      <c r="C114" s="142"/>
      <c r="D114" s="394"/>
      <c r="E114" s="429"/>
      <c r="F114" s="142"/>
      <c r="G114" s="142"/>
      <c r="H114" s="394"/>
      <c r="I114" s="394"/>
      <c r="J114" s="394"/>
      <c r="K114" s="394"/>
      <c r="L114" s="142"/>
      <c r="M114" s="426"/>
      <c r="N114" s="272"/>
      <c r="O114" s="411"/>
      <c r="P114" s="411"/>
      <c r="Q114" s="263"/>
      <c r="R114" s="263"/>
      <c r="S114" s="411"/>
      <c r="T114" s="411"/>
      <c r="U114" s="263"/>
      <c r="V114" s="263"/>
      <c r="W114" s="412"/>
      <c r="X114" s="413"/>
      <c r="Y114" s="414"/>
      <c r="Z114" s="415"/>
      <c r="AA114" s="427"/>
      <c r="AB114" s="428"/>
      <c r="AC114" s="428"/>
      <c r="AD114" s="393"/>
      <c r="AE114" s="394"/>
      <c r="AF114" s="394"/>
      <c r="AG114" s="395"/>
      <c r="AH114" s="142"/>
      <c r="AI114" s="82"/>
    </row>
    <row r="115" spans="1:48" ht="14.25">
      <c r="A115" s="386" t="s">
        <v>1150</v>
      </c>
      <c r="B115" s="38">
        <v>109</v>
      </c>
      <c r="C115" s="142"/>
      <c r="D115" s="394"/>
      <c r="E115" s="142"/>
      <c r="F115" s="430"/>
      <c r="G115" s="142"/>
      <c r="H115" s="142"/>
      <c r="I115" s="394"/>
      <c r="J115" s="394"/>
      <c r="K115" s="394"/>
      <c r="L115" s="142"/>
      <c r="M115" s="426"/>
      <c r="N115" s="272"/>
      <c r="O115" s="411"/>
      <c r="P115" s="411"/>
      <c r="Q115" s="403"/>
      <c r="R115" s="403"/>
      <c r="S115" s="411"/>
      <c r="T115" s="411"/>
      <c r="U115" s="263"/>
      <c r="V115" s="263"/>
      <c r="W115" s="412"/>
      <c r="X115" s="413"/>
      <c r="Y115" s="414"/>
      <c r="Z115" s="415"/>
      <c r="AA115" s="427"/>
      <c r="AB115" s="393"/>
      <c r="AC115" s="428"/>
      <c r="AD115" s="393"/>
      <c r="AE115" s="394"/>
      <c r="AF115" s="394"/>
      <c r="AG115" s="394"/>
      <c r="AH115" s="142"/>
      <c r="AI115" s="82"/>
    </row>
    <row r="116" spans="1:48" ht="12.75">
      <c r="B116" s="38">
        <v>110</v>
      </c>
      <c r="C116" s="418"/>
      <c r="D116" s="390"/>
      <c r="E116" s="142"/>
      <c r="F116" s="142"/>
      <c r="G116" s="142"/>
      <c r="H116" s="142"/>
      <c r="I116" s="390"/>
      <c r="J116" s="390"/>
      <c r="K116" s="390"/>
      <c r="L116" s="142"/>
      <c r="M116" s="419"/>
      <c r="N116" s="249"/>
      <c r="O116" s="420"/>
      <c r="P116" s="285"/>
      <c r="Q116" s="251"/>
      <c r="R116" s="251"/>
      <c r="S116" s="420"/>
      <c r="T116" s="420"/>
      <c r="U116" s="286"/>
      <c r="V116" s="286"/>
      <c r="W116" s="250"/>
      <c r="X116" s="421"/>
      <c r="Y116" s="431"/>
      <c r="Z116" s="423"/>
      <c r="AA116" s="372"/>
      <c r="AB116" s="423"/>
      <c r="AC116" s="382"/>
      <c r="AD116" s="423"/>
      <c r="AE116" s="390"/>
      <c r="AF116" s="390"/>
      <c r="AG116" s="390"/>
      <c r="AH116" s="142"/>
      <c r="AI116" s="82"/>
    </row>
    <row r="117" spans="1:48" ht="12.75">
      <c r="B117" s="38">
        <v>111</v>
      </c>
      <c r="C117" s="142"/>
      <c r="D117" s="394"/>
      <c r="E117" s="142"/>
      <c r="F117" s="142"/>
      <c r="G117" s="142"/>
      <c r="H117" s="142"/>
      <c r="I117" s="394"/>
      <c r="J117" s="394"/>
      <c r="K117" s="394"/>
      <c r="L117" s="142"/>
      <c r="M117" s="426"/>
      <c r="N117" s="272"/>
      <c r="O117" s="411"/>
      <c r="P117" s="411"/>
      <c r="Q117" s="403"/>
      <c r="R117" s="403"/>
      <c r="S117" s="411"/>
      <c r="T117" s="45"/>
      <c r="U117" s="263"/>
      <c r="V117" s="263"/>
      <c r="W117" s="412"/>
      <c r="X117" s="413"/>
      <c r="Y117" s="414"/>
      <c r="Z117" s="415"/>
      <c r="AA117" s="432"/>
      <c r="AB117" s="393"/>
      <c r="AC117" s="428"/>
      <c r="AD117" s="393"/>
      <c r="AE117" s="394"/>
      <c r="AF117" s="394"/>
      <c r="AG117" s="148"/>
      <c r="AH117" s="142"/>
      <c r="AI117" s="399"/>
    </row>
    <row r="118" spans="1:48" ht="14.25">
      <c r="B118" s="38">
        <v>112</v>
      </c>
      <c r="C118" s="142"/>
      <c r="D118" s="394"/>
      <c r="E118" s="430"/>
      <c r="F118" s="142"/>
      <c r="G118" s="433"/>
      <c r="H118" s="142"/>
      <c r="I118" s="394"/>
      <c r="J118" s="394"/>
      <c r="K118" s="394"/>
      <c r="L118" s="142"/>
      <c r="M118" s="409"/>
      <c r="N118" s="272"/>
      <c r="O118" s="262"/>
      <c r="P118" s="411"/>
      <c r="Q118" s="403"/>
      <c r="R118" s="403"/>
      <c r="S118" s="411"/>
      <c r="T118" s="411"/>
      <c r="U118" s="263"/>
      <c r="V118" s="263"/>
      <c r="W118" s="412"/>
      <c r="X118" s="413"/>
      <c r="Y118" s="414"/>
      <c r="Z118" s="405"/>
      <c r="AA118" s="406"/>
      <c r="AB118" s="434"/>
      <c r="AC118" s="405"/>
      <c r="AD118" s="393"/>
      <c r="AE118" s="394"/>
      <c r="AF118" s="142"/>
      <c r="AG118" s="408"/>
      <c r="AH118" s="142"/>
      <c r="AI118" s="399"/>
    </row>
    <row r="119" spans="1:48" ht="12.75">
      <c r="B119" s="38">
        <v>113</v>
      </c>
      <c r="C119" s="142"/>
      <c r="D119" s="142"/>
      <c r="E119" s="142"/>
      <c r="F119" s="435"/>
      <c r="G119" s="142"/>
      <c r="H119" s="142"/>
      <c r="I119" s="142"/>
      <c r="J119" s="142"/>
      <c r="K119" s="142"/>
      <c r="L119" s="142"/>
      <c r="M119" s="409"/>
      <c r="N119" s="261"/>
      <c r="O119" s="436"/>
      <c r="P119" s="296"/>
      <c r="Q119" s="403"/>
      <c r="R119" s="396"/>
      <c r="S119" s="436"/>
      <c r="T119" s="436"/>
      <c r="U119" s="288"/>
      <c r="V119" s="288"/>
      <c r="W119" s="297"/>
      <c r="X119" s="297"/>
      <c r="Y119" s="437"/>
      <c r="Z119" s="423"/>
      <c r="AA119" s="438"/>
      <c r="AB119" s="424"/>
      <c r="AC119" s="407"/>
      <c r="AD119" s="424"/>
      <c r="AE119" s="142"/>
      <c r="AF119" s="142"/>
      <c r="AG119" s="394"/>
      <c r="AH119" s="142"/>
      <c r="AI119" s="399"/>
    </row>
    <row r="120" spans="1:48" ht="12.75">
      <c r="B120" s="38">
        <v>114</v>
      </c>
      <c r="C120" s="418"/>
      <c r="D120" s="390"/>
      <c r="E120" s="142"/>
      <c r="F120" s="142"/>
      <c r="G120" s="142"/>
      <c r="H120" s="142"/>
      <c r="I120" s="390"/>
      <c r="J120" s="390"/>
      <c r="K120" s="390"/>
      <c r="L120" s="142"/>
      <c r="M120" s="419"/>
      <c r="N120" s="249"/>
      <c r="O120" s="420"/>
      <c r="P120" s="420"/>
      <c r="Q120" s="251"/>
      <c r="R120" s="251"/>
      <c r="S120" s="420"/>
      <c r="T120" s="420"/>
      <c r="U120" s="286"/>
      <c r="V120" s="286"/>
      <c r="W120" s="250"/>
      <c r="X120" s="421"/>
      <c r="Y120" s="422"/>
      <c r="Z120" s="439"/>
      <c r="AA120" s="440"/>
      <c r="AB120" s="383"/>
      <c r="AC120" s="383"/>
      <c r="AD120" s="383"/>
      <c r="AE120" s="390"/>
      <c r="AF120" s="390"/>
      <c r="AG120" s="390"/>
      <c r="AH120" s="142"/>
      <c r="AI120" s="82"/>
    </row>
    <row r="121" spans="1:48" ht="14.25">
      <c r="A121" s="82"/>
      <c r="B121" s="38">
        <v>115</v>
      </c>
      <c r="C121" s="147"/>
      <c r="D121" s="147"/>
      <c r="E121" s="441"/>
      <c r="F121" s="147"/>
      <c r="G121" s="441"/>
      <c r="H121" s="147"/>
      <c r="I121" s="147"/>
      <c r="J121" s="147"/>
      <c r="K121" s="147"/>
      <c r="L121" s="441"/>
      <c r="M121" s="147"/>
      <c r="N121" s="261"/>
      <c r="O121" s="436"/>
      <c r="P121" s="436"/>
      <c r="Q121" s="156"/>
      <c r="R121" s="156"/>
      <c r="S121" s="436"/>
      <c r="T121" s="436"/>
      <c r="U121" s="156"/>
      <c r="V121" s="156"/>
      <c r="W121" s="156"/>
      <c r="X121" s="156"/>
      <c r="Y121" s="442"/>
      <c r="Z121" s="177"/>
      <c r="AA121" s="406"/>
      <c r="AB121" s="443"/>
      <c r="AC121" s="444"/>
      <c r="AD121" s="444"/>
      <c r="AE121" s="147"/>
      <c r="AF121" s="147"/>
      <c r="AG121" s="142"/>
      <c r="AH121" s="142"/>
      <c r="AI121" s="82"/>
      <c r="AJ121" s="82"/>
      <c r="AK121" s="82"/>
      <c r="AL121" s="82"/>
      <c r="AM121" s="82"/>
      <c r="AN121" s="82"/>
      <c r="AO121" s="82"/>
      <c r="AP121" s="82"/>
      <c r="AQ121" s="82"/>
      <c r="AR121" s="82"/>
      <c r="AS121" s="82"/>
      <c r="AT121" s="82"/>
      <c r="AU121" s="82"/>
      <c r="AV121" s="82"/>
    </row>
    <row r="122" spans="1:48" ht="14.25">
      <c r="A122" s="82"/>
      <c r="B122" s="38">
        <v>116</v>
      </c>
      <c r="C122" s="147"/>
      <c r="D122" s="147"/>
      <c r="E122" s="147"/>
      <c r="F122" s="147"/>
      <c r="G122" s="441"/>
      <c r="H122" s="147"/>
      <c r="I122" s="147"/>
      <c r="J122" s="147"/>
      <c r="K122" s="147"/>
      <c r="L122" s="441"/>
      <c r="M122" s="147"/>
      <c r="N122" s="261"/>
      <c r="O122" s="436"/>
      <c r="P122" s="436"/>
      <c r="Q122" s="156"/>
      <c r="R122" s="156"/>
      <c r="S122" s="436"/>
      <c r="T122" s="436"/>
      <c r="U122" s="156"/>
      <c r="V122" s="156"/>
      <c r="W122" s="156"/>
      <c r="X122" s="156"/>
      <c r="Y122" s="442"/>
      <c r="Z122" s="445"/>
      <c r="AA122" s="406"/>
      <c r="AB122" s="443"/>
      <c r="AC122" s="147"/>
      <c r="AD122" s="443"/>
      <c r="AE122" s="147"/>
      <c r="AF122" s="147"/>
      <c r="AG122" s="142"/>
      <c r="AH122" s="142"/>
      <c r="AI122" s="82"/>
      <c r="AJ122" s="82"/>
      <c r="AK122" s="82"/>
      <c r="AL122" s="82"/>
      <c r="AM122" s="82"/>
      <c r="AN122" s="82"/>
      <c r="AO122" s="82"/>
      <c r="AP122" s="82"/>
      <c r="AQ122" s="82"/>
      <c r="AR122" s="82"/>
      <c r="AS122" s="82"/>
      <c r="AT122" s="82"/>
      <c r="AU122" s="82"/>
      <c r="AV122" s="82"/>
    </row>
    <row r="123" spans="1:48" ht="12.75">
      <c r="A123" s="82"/>
      <c r="B123" s="38">
        <v>117</v>
      </c>
      <c r="C123" s="82"/>
      <c r="D123" s="82"/>
      <c r="E123" s="82"/>
      <c r="F123" s="82"/>
      <c r="G123" s="82"/>
      <c r="H123" s="82"/>
      <c r="I123" s="82"/>
      <c r="J123" s="82"/>
      <c r="K123" s="82"/>
      <c r="L123" s="82"/>
      <c r="M123" s="220"/>
      <c r="N123" s="227"/>
      <c r="O123" s="229"/>
      <c r="P123" s="229"/>
      <c r="Q123" s="46"/>
      <c r="R123" s="46"/>
      <c r="S123" s="229"/>
      <c r="T123" s="229"/>
      <c r="U123" s="46"/>
      <c r="V123" s="46"/>
      <c r="W123" s="46"/>
      <c r="X123" s="46"/>
      <c r="Y123" s="446"/>
      <c r="Z123" s="447"/>
      <c r="AA123" s="448"/>
      <c r="AB123" s="391"/>
      <c r="AC123" s="449"/>
      <c r="AD123" s="449"/>
      <c r="AE123" s="82"/>
      <c r="AF123" s="82"/>
      <c r="AG123" s="82"/>
      <c r="AH123" s="82"/>
      <c r="AI123" s="82"/>
      <c r="AJ123" s="82"/>
      <c r="AK123" s="82"/>
      <c r="AL123" s="82"/>
      <c r="AM123" s="82"/>
      <c r="AN123" s="82"/>
      <c r="AO123" s="82"/>
      <c r="AP123" s="82"/>
      <c r="AQ123" s="82"/>
      <c r="AR123" s="82"/>
      <c r="AS123" s="82"/>
      <c r="AT123" s="82"/>
      <c r="AU123" s="82"/>
      <c r="AV123" s="82"/>
    </row>
    <row r="124" spans="1:48" ht="12.75">
      <c r="B124" s="38">
        <v>118</v>
      </c>
      <c r="C124" s="418"/>
      <c r="D124" s="418"/>
      <c r="E124" s="430"/>
      <c r="F124" s="142"/>
      <c r="G124" s="142"/>
      <c r="H124" s="142"/>
      <c r="I124" s="390"/>
      <c r="J124" s="418"/>
      <c r="K124" s="418"/>
      <c r="L124" s="142"/>
      <c r="M124" s="450"/>
      <c r="N124" s="451"/>
      <c r="O124" s="452"/>
      <c r="P124" s="453"/>
      <c r="Q124" s="412"/>
      <c r="R124" s="454"/>
      <c r="S124" s="453"/>
      <c r="T124" s="453"/>
      <c r="U124" s="297"/>
      <c r="V124" s="455"/>
      <c r="W124" s="454"/>
      <c r="X124" s="456"/>
      <c r="Y124" s="457"/>
      <c r="Z124" s="439"/>
      <c r="AA124" s="440"/>
      <c r="AB124" s="383"/>
      <c r="AC124" s="458"/>
      <c r="AD124" s="459"/>
      <c r="AE124" s="418"/>
      <c r="AF124" s="418"/>
      <c r="AG124" s="418"/>
      <c r="AH124" s="82"/>
      <c r="AI124" s="82"/>
    </row>
    <row r="125" spans="1:48" ht="12.75">
      <c r="B125" s="38">
        <v>119</v>
      </c>
      <c r="C125" s="418"/>
      <c r="D125" s="418"/>
      <c r="E125" s="460"/>
      <c r="F125" s="418"/>
      <c r="G125" s="418"/>
      <c r="H125" s="418"/>
      <c r="I125" s="390"/>
      <c r="J125" s="418"/>
      <c r="K125" s="418"/>
      <c r="L125" s="142"/>
      <c r="M125" s="450"/>
      <c r="N125" s="451"/>
      <c r="O125" s="452"/>
      <c r="P125" s="420"/>
      <c r="Q125" s="412"/>
      <c r="R125" s="454"/>
      <c r="S125" s="453"/>
      <c r="T125" s="453"/>
      <c r="U125" s="297"/>
      <c r="V125" s="455"/>
      <c r="W125" s="454"/>
      <c r="X125" s="456"/>
      <c r="Y125" s="457"/>
      <c r="Z125" s="439"/>
      <c r="AA125" s="440"/>
      <c r="AB125" s="383"/>
      <c r="AC125" s="458"/>
      <c r="AD125" s="459"/>
      <c r="AE125" s="418"/>
      <c r="AF125" s="418"/>
      <c r="AG125" s="418"/>
      <c r="AH125" s="82"/>
      <c r="AI125" s="82"/>
    </row>
    <row r="126" spans="1:48" ht="12.75">
      <c r="B126" s="38">
        <v>120</v>
      </c>
      <c r="C126" s="418"/>
      <c r="D126" s="418"/>
      <c r="E126" s="460"/>
      <c r="F126" s="418"/>
      <c r="G126" s="418"/>
      <c r="H126" s="418"/>
      <c r="I126" s="390"/>
      <c r="J126" s="418"/>
      <c r="K126" s="418"/>
      <c r="L126" s="142"/>
      <c r="M126" s="450"/>
      <c r="N126" s="451"/>
      <c r="O126" s="453"/>
      <c r="P126" s="285"/>
      <c r="Q126" s="412"/>
      <c r="R126" s="454"/>
      <c r="S126" s="453"/>
      <c r="T126" s="453"/>
      <c r="U126" s="297"/>
      <c r="V126" s="455"/>
      <c r="W126" s="454"/>
      <c r="X126" s="456"/>
      <c r="Y126" s="461"/>
      <c r="Z126" s="458"/>
      <c r="AA126" s="381"/>
      <c r="AB126" s="458"/>
      <c r="AC126" s="458"/>
      <c r="AD126" s="459"/>
      <c r="AE126" s="418"/>
      <c r="AF126" s="418"/>
      <c r="AG126" s="418"/>
      <c r="AH126" s="82"/>
      <c r="AI126" s="82"/>
    </row>
    <row r="127" spans="1:48" ht="12.75">
      <c r="B127" s="38">
        <v>121</v>
      </c>
      <c r="C127" s="160"/>
      <c r="D127" s="418"/>
      <c r="E127" s="460"/>
      <c r="F127" s="418"/>
      <c r="G127" s="418"/>
      <c r="H127" s="418"/>
      <c r="I127" s="390"/>
      <c r="J127" s="418"/>
      <c r="K127" s="418"/>
      <c r="L127" s="418"/>
      <c r="M127" s="450"/>
      <c r="N127" s="451"/>
      <c r="O127" s="453"/>
      <c r="P127" s="285"/>
      <c r="Q127" s="412"/>
      <c r="R127" s="454"/>
      <c r="S127" s="453"/>
      <c r="T127" s="453"/>
      <c r="U127" s="297"/>
      <c r="V127" s="455"/>
      <c r="W127" s="454"/>
      <c r="X127" s="456"/>
      <c r="Y127" s="461"/>
      <c r="Z127" s="458"/>
      <c r="AA127" s="381"/>
      <c r="AB127" s="458"/>
      <c r="AC127" s="382"/>
      <c r="AD127" s="459"/>
      <c r="AE127" s="418"/>
      <c r="AF127" s="418"/>
      <c r="AG127" s="418"/>
      <c r="AH127" s="82"/>
      <c r="AI127" s="82"/>
    </row>
    <row r="128" spans="1:48" ht="12.75">
      <c r="B128" s="38">
        <v>122</v>
      </c>
      <c r="M128" s="21"/>
      <c r="N128" s="462"/>
      <c r="O128" s="6"/>
      <c r="P128" s="6"/>
      <c r="Q128" s="7"/>
      <c r="R128" s="7"/>
      <c r="S128" s="6"/>
      <c r="T128" s="6"/>
      <c r="U128" s="8"/>
      <c r="V128" s="8"/>
      <c r="W128" s="7"/>
      <c r="X128" s="9"/>
      <c r="Y128" s="10"/>
      <c r="Z128" s="11"/>
      <c r="AA128" s="12"/>
      <c r="AB128" s="13"/>
      <c r="AC128" s="13"/>
      <c r="AD128" s="13"/>
    </row>
    <row r="129" spans="2:30" ht="12.75">
      <c r="B129" s="38">
        <v>123</v>
      </c>
      <c r="M129" s="21"/>
      <c r="N129" s="462"/>
      <c r="O129" s="6"/>
      <c r="P129" s="6"/>
      <c r="Q129" s="7"/>
      <c r="R129" s="7"/>
      <c r="S129" s="6"/>
      <c r="T129" s="6"/>
      <c r="U129" s="8"/>
      <c r="V129" s="8"/>
      <c r="W129" s="7"/>
      <c r="X129" s="9"/>
      <c r="Y129" s="10"/>
      <c r="Z129" s="11"/>
      <c r="AA129" s="12"/>
      <c r="AB129" s="13"/>
      <c r="AC129" s="6"/>
      <c r="AD129" s="13"/>
    </row>
    <row r="130" spans="2:30" ht="12.75">
      <c r="B130" s="38">
        <v>124</v>
      </c>
      <c r="M130" s="21"/>
      <c r="N130" s="462"/>
      <c r="O130" s="6"/>
      <c r="P130" s="6"/>
      <c r="Q130" s="7"/>
      <c r="R130" s="7"/>
      <c r="S130" s="6"/>
      <c r="T130" s="6"/>
      <c r="U130" s="8"/>
      <c r="V130" s="8"/>
      <c r="W130" s="7"/>
      <c r="X130" s="9"/>
      <c r="Y130" s="10"/>
      <c r="Z130" s="11"/>
      <c r="AA130" s="12"/>
      <c r="AB130" s="13"/>
      <c r="AC130" s="6"/>
      <c r="AD130" s="13"/>
    </row>
    <row r="131" spans="2:30" ht="12.75">
      <c r="B131" s="38">
        <v>125</v>
      </c>
      <c r="M131" s="21"/>
      <c r="N131" s="462"/>
      <c r="O131" s="6"/>
      <c r="P131" s="6"/>
      <c r="Q131" s="7"/>
      <c r="R131" s="7"/>
      <c r="S131" s="6"/>
      <c r="T131" s="6"/>
      <c r="U131" s="8"/>
      <c r="V131" s="8"/>
      <c r="W131" s="7"/>
      <c r="X131" s="9"/>
      <c r="Y131" s="10"/>
      <c r="Z131" s="11"/>
      <c r="AA131" s="12"/>
      <c r="AB131" s="13"/>
      <c r="AC131" s="6"/>
      <c r="AD131" s="13"/>
    </row>
    <row r="132" spans="2:30" ht="12.75">
      <c r="B132" s="38">
        <v>126</v>
      </c>
      <c r="M132" s="21"/>
      <c r="N132" s="462"/>
      <c r="O132" s="6"/>
      <c r="P132" s="6"/>
      <c r="Q132" s="7"/>
      <c r="R132" s="7"/>
      <c r="S132" s="6"/>
      <c r="T132" s="6"/>
      <c r="U132" s="8"/>
      <c r="V132" s="8"/>
      <c r="W132" s="7"/>
      <c r="X132" s="9"/>
      <c r="Y132" s="10"/>
      <c r="Z132" s="11"/>
      <c r="AA132" s="12"/>
      <c r="AB132" s="13"/>
      <c r="AC132" s="6"/>
      <c r="AD132" s="13"/>
    </row>
    <row r="133" spans="2:30" ht="12.75">
      <c r="B133" s="38">
        <v>127</v>
      </c>
      <c r="M133" s="21"/>
      <c r="N133" s="462"/>
      <c r="O133" s="6"/>
      <c r="P133" s="6"/>
      <c r="Q133" s="7"/>
      <c r="R133" s="7"/>
      <c r="S133" s="6"/>
      <c r="T133" s="6"/>
      <c r="U133" s="8"/>
      <c r="V133" s="8"/>
      <c r="W133" s="7"/>
      <c r="X133" s="9"/>
      <c r="Y133" s="10"/>
      <c r="Z133" s="11"/>
      <c r="AA133" s="12"/>
      <c r="AB133" s="13"/>
      <c r="AC133" s="6"/>
      <c r="AD133" s="13"/>
    </row>
    <row r="134" spans="2:30" ht="12.75">
      <c r="B134" s="38">
        <v>128</v>
      </c>
      <c r="M134" s="21"/>
      <c r="N134" s="462"/>
      <c r="O134" s="6"/>
      <c r="P134" s="6"/>
      <c r="Q134" s="7"/>
      <c r="R134" s="7"/>
      <c r="S134" s="6"/>
      <c r="T134" s="6"/>
      <c r="U134" s="8"/>
      <c r="V134" s="8"/>
      <c r="W134" s="7"/>
      <c r="X134" s="9"/>
      <c r="Y134" s="10"/>
      <c r="Z134" s="11"/>
      <c r="AA134" s="12"/>
      <c r="AB134" s="13"/>
      <c r="AC134" s="6"/>
      <c r="AD134" s="13"/>
    </row>
    <row r="135" spans="2:30" ht="12.75">
      <c r="B135" s="38">
        <v>129</v>
      </c>
      <c r="M135" s="21"/>
      <c r="N135" s="462"/>
      <c r="O135" s="6"/>
      <c r="P135" s="6"/>
      <c r="Q135" s="7"/>
      <c r="R135" s="7"/>
      <c r="S135" s="6"/>
      <c r="T135" s="6"/>
      <c r="U135" s="8"/>
      <c r="V135" s="8"/>
      <c r="W135" s="7"/>
      <c r="X135" s="9"/>
      <c r="Y135" s="10"/>
      <c r="Z135" s="11"/>
      <c r="AA135" s="12"/>
      <c r="AB135" s="13"/>
      <c r="AC135" s="6"/>
      <c r="AD135" s="13"/>
    </row>
    <row r="136" spans="2:30" ht="12.75">
      <c r="B136" s="38">
        <v>130</v>
      </c>
      <c r="M136" s="21"/>
      <c r="N136" s="462"/>
      <c r="O136" s="6"/>
      <c r="P136" s="6"/>
      <c r="Q136" s="7"/>
      <c r="R136" s="7"/>
      <c r="S136" s="6"/>
      <c r="T136" s="6"/>
      <c r="U136" s="8"/>
      <c r="V136" s="8"/>
      <c r="W136" s="7"/>
      <c r="X136" s="9"/>
      <c r="Y136" s="10"/>
      <c r="Z136" s="11"/>
      <c r="AA136" s="12"/>
      <c r="AB136" s="13"/>
      <c r="AC136" s="6"/>
      <c r="AD136" s="13"/>
    </row>
    <row r="137" spans="2:30" ht="12.75">
      <c r="B137" s="38">
        <v>131</v>
      </c>
      <c r="M137" s="21"/>
      <c r="N137" s="462"/>
      <c r="O137" s="6"/>
      <c r="P137" s="6"/>
      <c r="Q137" s="7"/>
      <c r="R137" s="7"/>
      <c r="S137" s="6"/>
      <c r="T137" s="6"/>
      <c r="U137" s="8"/>
      <c r="V137" s="8"/>
      <c r="W137" s="7"/>
      <c r="X137" s="9"/>
      <c r="Y137" s="10"/>
      <c r="Z137" s="11"/>
      <c r="AA137" s="12"/>
      <c r="AB137" s="13"/>
      <c r="AC137" s="6"/>
      <c r="AD137" s="13"/>
    </row>
    <row r="138" spans="2:30" ht="12.75">
      <c r="B138" s="38">
        <v>132</v>
      </c>
      <c r="M138" s="21"/>
      <c r="N138" s="462"/>
      <c r="O138" s="6"/>
      <c r="P138" s="6"/>
      <c r="Q138" s="7"/>
      <c r="R138" s="7"/>
      <c r="S138" s="6"/>
      <c r="T138" s="6"/>
      <c r="U138" s="8"/>
      <c r="V138" s="8"/>
      <c r="W138" s="7"/>
      <c r="X138" s="9"/>
      <c r="Y138" s="10"/>
      <c r="Z138" s="11"/>
      <c r="AA138" s="12"/>
      <c r="AB138" s="13"/>
      <c r="AC138" s="6"/>
      <c r="AD138" s="13"/>
    </row>
    <row r="139" spans="2:30" ht="12.75">
      <c r="B139" s="38">
        <v>133</v>
      </c>
      <c r="M139" s="21"/>
      <c r="N139" s="462"/>
      <c r="O139" s="6"/>
      <c r="P139" s="6"/>
      <c r="Q139" s="7"/>
      <c r="R139" s="7"/>
      <c r="S139" s="6"/>
      <c r="T139" s="6"/>
      <c r="U139" s="8"/>
      <c r="V139" s="8"/>
      <c r="W139" s="7"/>
      <c r="X139" s="9"/>
      <c r="Y139" s="10"/>
      <c r="Z139" s="11"/>
      <c r="AA139" s="12"/>
      <c r="AB139" s="13"/>
      <c r="AC139" s="6"/>
      <c r="AD139" s="13"/>
    </row>
    <row r="140" spans="2:30" ht="12.75">
      <c r="B140" s="38">
        <v>134</v>
      </c>
      <c r="M140" s="21"/>
      <c r="N140" s="462"/>
      <c r="O140" s="6"/>
      <c r="P140" s="6"/>
      <c r="Q140" s="7"/>
      <c r="R140" s="7"/>
      <c r="S140" s="6"/>
      <c r="T140" s="6"/>
      <c r="U140" s="8"/>
      <c r="V140" s="8"/>
      <c r="W140" s="7"/>
      <c r="X140" s="9"/>
      <c r="Y140" s="10"/>
      <c r="Z140" s="11"/>
      <c r="AA140" s="12"/>
      <c r="AB140" s="13"/>
      <c r="AC140" s="6"/>
      <c r="AD140" s="13"/>
    </row>
    <row r="141" spans="2:30" ht="12.75">
      <c r="B141" s="38">
        <v>135</v>
      </c>
      <c r="M141" s="21"/>
      <c r="N141" s="462"/>
      <c r="O141" s="6"/>
      <c r="P141" s="6"/>
      <c r="Q141" s="7"/>
      <c r="R141" s="7"/>
      <c r="S141" s="6"/>
      <c r="T141" s="6"/>
      <c r="U141" s="8"/>
      <c r="V141" s="8"/>
      <c r="W141" s="7"/>
      <c r="X141" s="9"/>
      <c r="Y141" s="10"/>
      <c r="Z141" s="11"/>
      <c r="AA141" s="12"/>
      <c r="AB141" s="13"/>
      <c r="AC141" s="6"/>
      <c r="AD141" s="13"/>
    </row>
    <row r="142" spans="2:30" ht="12.75">
      <c r="B142" s="38">
        <v>136</v>
      </c>
      <c r="M142" s="21"/>
      <c r="N142" s="462"/>
      <c r="O142" s="6"/>
      <c r="P142" s="6"/>
      <c r="Q142" s="7"/>
      <c r="R142" s="7"/>
      <c r="S142" s="6"/>
      <c r="T142" s="6"/>
      <c r="U142" s="8"/>
      <c r="V142" s="8"/>
      <c r="W142" s="7"/>
      <c r="X142" s="9"/>
      <c r="Y142" s="10"/>
      <c r="Z142" s="11"/>
      <c r="AA142" s="12"/>
      <c r="AB142" s="13"/>
      <c r="AC142" s="6"/>
      <c r="AD142" s="13"/>
    </row>
    <row r="143" spans="2:30" ht="12.75">
      <c r="B143" s="38">
        <v>137</v>
      </c>
      <c r="M143" s="21"/>
      <c r="N143" s="462"/>
      <c r="O143" s="6"/>
      <c r="P143" s="6"/>
      <c r="Q143" s="7"/>
      <c r="R143" s="7"/>
      <c r="S143" s="6"/>
      <c r="T143" s="6"/>
      <c r="U143" s="8"/>
      <c r="V143" s="8"/>
      <c r="W143" s="7"/>
      <c r="X143" s="9"/>
      <c r="Y143" s="10"/>
      <c r="Z143" s="11"/>
      <c r="AA143" s="12"/>
      <c r="AB143" s="13"/>
      <c r="AC143" s="6"/>
      <c r="AD143" s="13"/>
    </row>
    <row r="144" spans="2:30" ht="12.75">
      <c r="B144" s="38">
        <v>138</v>
      </c>
      <c r="M144" s="21"/>
      <c r="N144" s="462"/>
      <c r="O144" s="6"/>
      <c r="P144" s="6"/>
      <c r="Q144" s="7"/>
      <c r="R144" s="7"/>
      <c r="S144" s="6"/>
      <c r="T144" s="6"/>
      <c r="U144" s="8"/>
      <c r="V144" s="8"/>
      <c r="W144" s="7"/>
      <c r="X144" s="9"/>
      <c r="Y144" s="10"/>
      <c r="Z144" s="11"/>
      <c r="AA144" s="12"/>
      <c r="AB144" s="13"/>
      <c r="AC144" s="6"/>
      <c r="AD144" s="13"/>
    </row>
    <row r="145" spans="2:35" ht="12.75">
      <c r="B145" s="38">
        <v>139</v>
      </c>
      <c r="M145" s="21"/>
      <c r="N145" s="462"/>
      <c r="O145" s="6"/>
      <c r="P145" s="6"/>
      <c r="Q145" s="7"/>
      <c r="R145" s="7"/>
      <c r="S145" s="6"/>
      <c r="T145" s="6"/>
      <c r="U145" s="8"/>
      <c r="V145" s="8"/>
      <c r="W145" s="7"/>
      <c r="X145" s="9"/>
      <c r="Y145" s="10"/>
      <c r="Z145" s="11"/>
      <c r="AA145" s="12"/>
      <c r="AB145" s="13"/>
      <c r="AC145" s="6"/>
      <c r="AD145" s="13"/>
    </row>
    <row r="146" spans="2:35" ht="12.75">
      <c r="B146" s="38">
        <v>140</v>
      </c>
      <c r="M146" s="21"/>
      <c r="N146" s="462"/>
      <c r="O146" s="6"/>
      <c r="P146" s="6"/>
      <c r="Q146" s="7"/>
      <c r="R146" s="7"/>
      <c r="S146" s="6"/>
      <c r="T146" s="6"/>
      <c r="U146" s="8"/>
      <c r="V146" s="8"/>
      <c r="W146" s="7"/>
      <c r="X146" s="9"/>
      <c r="Y146" s="10"/>
      <c r="Z146" s="11"/>
      <c r="AA146" s="12"/>
      <c r="AB146" s="13"/>
      <c r="AC146" s="6"/>
      <c r="AD146" s="13"/>
    </row>
    <row r="147" spans="2:35" ht="12.75">
      <c r="B147" s="38">
        <v>141</v>
      </c>
      <c r="M147" s="21"/>
      <c r="N147" s="462"/>
      <c r="O147" s="6"/>
      <c r="P147" s="6"/>
      <c r="Q147" s="7"/>
      <c r="R147" s="7"/>
      <c r="S147" s="6"/>
      <c r="T147" s="6"/>
      <c r="U147" s="8"/>
      <c r="V147" s="8"/>
      <c r="W147" s="7"/>
      <c r="X147" s="9"/>
      <c r="Y147" s="10"/>
      <c r="Z147" s="11"/>
      <c r="AA147" s="12"/>
      <c r="AB147" s="13"/>
      <c r="AC147" s="6"/>
      <c r="AD147" s="13"/>
    </row>
    <row r="148" spans="2:35" ht="12.75">
      <c r="B148" s="38">
        <v>142</v>
      </c>
      <c r="M148" s="21"/>
      <c r="N148" s="462"/>
      <c r="O148" s="6"/>
      <c r="P148" s="6"/>
      <c r="Q148" s="7"/>
      <c r="R148" s="7"/>
      <c r="S148" s="6"/>
      <c r="T148" s="6"/>
      <c r="U148" s="8"/>
      <c r="V148" s="8"/>
      <c r="W148" s="7"/>
      <c r="X148" s="9"/>
      <c r="Y148" s="10"/>
      <c r="Z148" s="11"/>
      <c r="AA148" s="12"/>
      <c r="AB148" s="13"/>
      <c r="AC148" s="6"/>
      <c r="AD148" s="13"/>
    </row>
    <row r="149" spans="2:35" ht="12.75">
      <c r="B149" s="38">
        <v>143</v>
      </c>
      <c r="M149" s="21"/>
      <c r="N149" s="462"/>
      <c r="O149" s="6"/>
      <c r="P149" s="6"/>
      <c r="Q149" s="7"/>
      <c r="R149" s="7"/>
      <c r="S149" s="6"/>
      <c r="T149" s="6"/>
      <c r="U149" s="8"/>
      <c r="V149" s="8"/>
      <c r="W149" s="7"/>
      <c r="X149" s="9"/>
      <c r="Y149" s="10"/>
      <c r="Z149" s="11"/>
      <c r="AA149" s="12"/>
      <c r="AB149" s="13"/>
      <c r="AC149" s="6"/>
      <c r="AD149" s="13"/>
    </row>
    <row r="150" spans="2:35" ht="12.75">
      <c r="B150" s="38">
        <v>144</v>
      </c>
      <c r="M150" s="21"/>
      <c r="N150" s="462"/>
      <c r="O150" s="6"/>
      <c r="P150" s="6"/>
      <c r="Q150" s="7"/>
      <c r="R150" s="7"/>
      <c r="S150" s="6"/>
      <c r="T150" s="6"/>
      <c r="U150" s="8"/>
      <c r="V150" s="8"/>
      <c r="W150" s="7"/>
      <c r="X150" s="9"/>
      <c r="Y150" s="10"/>
      <c r="Z150" s="11"/>
      <c r="AA150" s="12"/>
      <c r="AB150" s="13"/>
      <c r="AC150" s="6"/>
      <c r="AD150" s="13"/>
    </row>
    <row r="151" spans="2:35" ht="12.75">
      <c r="B151" s="38">
        <v>145</v>
      </c>
      <c r="M151" s="21"/>
      <c r="N151" s="462"/>
      <c r="O151" s="6"/>
      <c r="P151" s="6"/>
      <c r="Q151" s="7"/>
      <c r="R151" s="7"/>
      <c r="S151" s="6"/>
      <c r="T151" s="6"/>
      <c r="U151" s="8"/>
      <c r="V151" s="8"/>
      <c r="W151" s="7"/>
      <c r="X151" s="9"/>
      <c r="Y151" s="10"/>
      <c r="Z151" s="11"/>
      <c r="AA151" s="12"/>
      <c r="AB151" s="13"/>
      <c r="AC151" s="6"/>
      <c r="AD151" s="13"/>
    </row>
    <row r="152" spans="2:35" ht="12.75">
      <c r="B152" s="38">
        <v>146</v>
      </c>
      <c r="M152" s="21"/>
      <c r="N152" s="462"/>
      <c r="O152" s="6"/>
      <c r="P152" s="6"/>
      <c r="Q152" s="7"/>
      <c r="R152" s="7"/>
      <c r="S152" s="6"/>
      <c r="T152" s="6"/>
      <c r="U152" s="8"/>
      <c r="V152" s="8"/>
      <c r="W152" s="7"/>
      <c r="X152" s="9"/>
      <c r="Y152" s="10"/>
      <c r="Z152" s="11"/>
      <c r="AA152" s="12"/>
      <c r="AB152" s="13"/>
      <c r="AC152" s="6"/>
      <c r="AD152" s="13"/>
    </row>
    <row r="153" spans="2:35" ht="12.75">
      <c r="B153" s="38">
        <v>147</v>
      </c>
      <c r="C153" s="122" t="s">
        <v>1177</v>
      </c>
      <c r="D153" s="51" t="s">
        <v>62</v>
      </c>
      <c r="E153" s="51" t="s">
        <v>1178</v>
      </c>
      <c r="F153" s="51" t="s">
        <v>1179</v>
      </c>
      <c r="G153" s="51" t="s">
        <v>1180</v>
      </c>
      <c r="H153" s="51" t="s">
        <v>765</v>
      </c>
      <c r="I153" s="51" t="s">
        <v>243</v>
      </c>
      <c r="J153" s="51" t="s">
        <v>1181</v>
      </c>
      <c r="K153" s="51" t="s">
        <v>113</v>
      </c>
      <c r="L153" s="51" t="s">
        <v>1182</v>
      </c>
      <c r="M153" s="465" t="s">
        <v>71</v>
      </c>
      <c r="N153" s="261"/>
      <c r="O153" s="322">
        <v>45539</v>
      </c>
      <c r="P153" s="436" t="s">
        <v>1183</v>
      </c>
      <c r="Q153" s="403">
        <v>5</v>
      </c>
      <c r="R153" s="396">
        <v>5</v>
      </c>
      <c r="S153" s="436"/>
      <c r="T153" s="436" t="s">
        <v>1184</v>
      </c>
      <c r="U153" s="288">
        <v>3</v>
      </c>
      <c r="V153" s="288">
        <v>3</v>
      </c>
      <c r="W153" s="412" t="s">
        <v>670</v>
      </c>
      <c r="X153" s="413" t="s">
        <v>1185</v>
      </c>
      <c r="Y153" s="318">
        <v>0.77083333333333337</v>
      </c>
      <c r="Z153" s="319">
        <v>45532</v>
      </c>
      <c r="AA153" s="354">
        <v>69000</v>
      </c>
      <c r="AB153" s="319">
        <v>45611</v>
      </c>
      <c r="AC153" s="322">
        <v>45667</v>
      </c>
      <c r="AD153" s="346">
        <v>45666</v>
      </c>
      <c r="AE153" s="51" t="s">
        <v>808</v>
      </c>
      <c r="AF153" s="268" t="s">
        <v>237</v>
      </c>
      <c r="AG153" s="51"/>
      <c r="AH153" s="142"/>
      <c r="AI153" s="277"/>
    </row>
    <row r="154" spans="2:35" ht="12.75">
      <c r="B154" s="38">
        <v>148</v>
      </c>
      <c r="C154" s="122" t="s">
        <v>1186</v>
      </c>
      <c r="D154" s="485" t="s">
        <v>86</v>
      </c>
      <c r="E154" s="485" t="s">
        <v>1187</v>
      </c>
      <c r="F154" s="485" t="s">
        <v>1188</v>
      </c>
      <c r="G154" s="142" t="s">
        <v>1189</v>
      </c>
      <c r="H154" s="485" t="s">
        <v>66</v>
      </c>
      <c r="I154" s="485" t="s">
        <v>218</v>
      </c>
      <c r="J154" s="485" t="s">
        <v>1190</v>
      </c>
      <c r="K154" s="485" t="s">
        <v>190</v>
      </c>
      <c r="L154" s="485" t="s">
        <v>1191</v>
      </c>
      <c r="M154" s="485" t="s">
        <v>345</v>
      </c>
      <c r="N154" s="272"/>
      <c r="O154" s="411" t="s">
        <v>1192</v>
      </c>
      <c r="P154" s="410">
        <v>45560</v>
      </c>
      <c r="Q154" s="403">
        <v>4</v>
      </c>
      <c r="R154" s="403">
        <v>7</v>
      </c>
      <c r="S154" s="411" t="s">
        <v>74</v>
      </c>
      <c r="T154" s="411" t="s">
        <v>1193</v>
      </c>
      <c r="U154" s="263">
        <v>3</v>
      </c>
      <c r="V154" s="263">
        <v>3</v>
      </c>
      <c r="W154" s="412" t="s">
        <v>1194</v>
      </c>
      <c r="X154" s="413" t="s">
        <v>1195</v>
      </c>
      <c r="Y154" s="486" t="s">
        <v>469</v>
      </c>
      <c r="Z154" s="487" t="s">
        <v>884</v>
      </c>
      <c r="AA154" s="488" t="s">
        <v>79</v>
      </c>
      <c r="AB154" s="489" t="s">
        <v>1196</v>
      </c>
      <c r="AC154" s="411"/>
      <c r="AD154" s="490">
        <v>45602</v>
      </c>
      <c r="AE154" s="485" t="s">
        <v>960</v>
      </c>
      <c r="AF154" s="485" t="s">
        <v>472</v>
      </c>
      <c r="AG154" s="268"/>
      <c r="AH154" s="114"/>
      <c r="AI154" s="583"/>
    </row>
    <row r="155" spans="2:35" ht="14.25">
      <c r="B155" s="38">
        <v>149</v>
      </c>
      <c r="C155" s="312" t="s">
        <v>1197</v>
      </c>
      <c r="D155" s="485" t="s">
        <v>62</v>
      </c>
      <c r="E155" s="891">
        <v>35509</v>
      </c>
      <c r="F155" s="485" t="s">
        <v>1198</v>
      </c>
      <c r="G155" s="485" t="s">
        <v>1199</v>
      </c>
      <c r="H155" s="485" t="s">
        <v>66</v>
      </c>
      <c r="I155" s="485"/>
      <c r="J155" s="485" t="s">
        <v>1200</v>
      </c>
      <c r="K155" s="485" t="s">
        <v>69</v>
      </c>
      <c r="L155" s="492" t="s">
        <v>1199</v>
      </c>
      <c r="M155" s="509"/>
      <c r="N155" s="272"/>
      <c r="O155" s="262"/>
      <c r="P155" s="412"/>
      <c r="Q155" s="403">
        <v>3</v>
      </c>
      <c r="R155" s="403">
        <v>3</v>
      </c>
      <c r="S155" s="412"/>
      <c r="T155" s="412"/>
      <c r="U155" s="403">
        <v>1</v>
      </c>
      <c r="V155" s="403">
        <v>1</v>
      </c>
      <c r="W155" s="412" t="s">
        <v>160</v>
      </c>
      <c r="X155" s="412" t="s">
        <v>1201</v>
      </c>
      <c r="Y155" s="265">
        <v>0.54166666666666663</v>
      </c>
      <c r="Z155" s="266">
        <v>45548</v>
      </c>
      <c r="AA155" s="485"/>
      <c r="AB155" s="266">
        <v>45562</v>
      </c>
      <c r="AC155" s="262"/>
      <c r="AD155" s="493"/>
      <c r="AE155" s="485" t="s">
        <v>952</v>
      </c>
      <c r="AF155" s="394"/>
      <c r="AG155" s="268" t="s">
        <v>1202</v>
      </c>
      <c r="AH155" s="114"/>
      <c r="AI155" s="583"/>
    </row>
    <row r="156" spans="2:35" ht="12.75">
      <c r="B156" s="38">
        <v>150</v>
      </c>
      <c r="C156" s="122" t="s">
        <v>1203</v>
      </c>
      <c r="D156" s="268" t="s">
        <v>62</v>
      </c>
      <c r="E156" s="892">
        <v>38276</v>
      </c>
      <c r="F156" s="268" t="s">
        <v>1204</v>
      </c>
      <c r="G156" s="268" t="s">
        <v>1205</v>
      </c>
      <c r="H156" s="268" t="s">
        <v>66</v>
      </c>
      <c r="I156" s="268" t="s">
        <v>218</v>
      </c>
      <c r="J156" s="268" t="s">
        <v>1206</v>
      </c>
      <c r="K156" s="268" t="s">
        <v>291</v>
      </c>
      <c r="L156" s="155" t="s">
        <v>1207</v>
      </c>
      <c r="M156" s="526" t="s">
        <v>1208</v>
      </c>
      <c r="N156" s="272"/>
      <c r="O156" s="411" t="s">
        <v>1209</v>
      </c>
      <c r="P156" s="411" t="s">
        <v>1210</v>
      </c>
      <c r="Q156" s="403">
        <v>5</v>
      </c>
      <c r="R156" s="403">
        <v>7</v>
      </c>
      <c r="S156" s="411" t="s">
        <v>74</v>
      </c>
      <c r="T156" s="411" t="s">
        <v>1211</v>
      </c>
      <c r="U156" s="263">
        <v>0</v>
      </c>
      <c r="V156" s="263">
        <v>3</v>
      </c>
      <c r="W156" s="412" t="s">
        <v>98</v>
      </c>
      <c r="X156" s="413" t="s">
        <v>1212</v>
      </c>
      <c r="Y156" s="495" t="s">
        <v>1213</v>
      </c>
      <c r="Z156" s="496" t="s">
        <v>1214</v>
      </c>
      <c r="AA156" s="497" t="s">
        <v>74</v>
      </c>
      <c r="AB156" s="498" t="s">
        <v>1215</v>
      </c>
      <c r="AC156" s="273">
        <v>45546</v>
      </c>
      <c r="AD156" s="499">
        <v>45545</v>
      </c>
      <c r="AE156" s="500" t="s">
        <v>162</v>
      </c>
      <c r="AF156" s="268" t="s">
        <v>237</v>
      </c>
      <c r="AG156" s="268" t="s">
        <v>1216</v>
      </c>
      <c r="AH156" s="268"/>
      <c r="AI156" s="893">
        <v>45523</v>
      </c>
    </row>
    <row r="157" spans="2:35" ht="12.75">
      <c r="C157" s="122" t="s">
        <v>1217</v>
      </c>
      <c r="D157" s="195" t="s">
        <v>62</v>
      </c>
      <c r="E157" s="195" t="s">
        <v>74</v>
      </c>
      <c r="F157" s="195" t="s">
        <v>74</v>
      </c>
      <c r="G157" s="195" t="s">
        <v>1218</v>
      </c>
      <c r="H157" s="195" t="s">
        <v>242</v>
      </c>
      <c r="I157" s="195" t="s">
        <v>218</v>
      </c>
      <c r="J157" s="195" t="s">
        <v>1219</v>
      </c>
      <c r="K157" s="195" t="s">
        <v>291</v>
      </c>
      <c r="L157" s="195" t="s">
        <v>1220</v>
      </c>
      <c r="M157" s="502" t="s">
        <v>71</v>
      </c>
      <c r="N157" s="261"/>
      <c r="O157" s="436" t="s">
        <v>1221</v>
      </c>
      <c r="P157" s="436" t="s">
        <v>74</v>
      </c>
      <c r="Q157" s="403">
        <v>0</v>
      </c>
      <c r="R157" s="396">
        <v>3</v>
      </c>
      <c r="S157" s="436" t="s">
        <v>74</v>
      </c>
      <c r="T157" s="436" t="s">
        <v>1222</v>
      </c>
      <c r="U157" s="288">
        <v>1</v>
      </c>
      <c r="V157" s="288">
        <v>1</v>
      </c>
      <c r="W157" s="478" t="s">
        <v>882</v>
      </c>
      <c r="X157" s="156" t="s">
        <v>1223</v>
      </c>
      <c r="Y157" s="503" t="s">
        <v>512</v>
      </c>
      <c r="Z157" s="504" t="s">
        <v>1224</v>
      </c>
      <c r="AA157" s="505" t="s">
        <v>1225</v>
      </c>
      <c r="AB157" s="506" t="s">
        <v>306</v>
      </c>
      <c r="AC157" s="507" t="s">
        <v>1226</v>
      </c>
      <c r="AD157" s="346">
        <v>45539</v>
      </c>
      <c r="AE157" s="195" t="s">
        <v>81</v>
      </c>
      <c r="AF157" s="195" t="s">
        <v>237</v>
      </c>
      <c r="AG157" s="312" t="s">
        <v>1227</v>
      </c>
      <c r="AH157" s="114"/>
      <c r="AI157" s="576">
        <v>45517</v>
      </c>
    </row>
    <row r="158" spans="2:35" ht="14.25">
      <c r="C158" s="312" t="s">
        <v>1228</v>
      </c>
      <c r="D158" s="394" t="s">
        <v>62</v>
      </c>
      <c r="E158" s="429" t="s">
        <v>1229</v>
      </c>
      <c r="F158" s="783" t="s">
        <v>1230</v>
      </c>
      <c r="G158" s="783" t="s">
        <v>1231</v>
      </c>
      <c r="H158" s="394" t="s">
        <v>765</v>
      </c>
      <c r="I158" s="394" t="s">
        <v>218</v>
      </c>
      <c r="J158" s="394" t="s">
        <v>1232</v>
      </c>
      <c r="K158" s="394" t="s">
        <v>113</v>
      </c>
      <c r="L158" s="509" t="s">
        <v>1233</v>
      </c>
      <c r="M158" s="578" t="s">
        <v>71</v>
      </c>
      <c r="N158" s="272"/>
      <c r="O158" s="411"/>
      <c r="P158" s="262"/>
      <c r="Q158" s="403">
        <v>3</v>
      </c>
      <c r="R158" s="403">
        <v>3</v>
      </c>
      <c r="S158" s="411"/>
      <c r="T158" s="411"/>
      <c r="U158" s="263">
        <v>1</v>
      </c>
      <c r="V158" s="263">
        <v>1</v>
      </c>
      <c r="W158" s="412" t="s">
        <v>439</v>
      </c>
      <c r="X158" s="45" t="s">
        <v>1234</v>
      </c>
      <c r="Y158" s="404">
        <v>0.83333333333333337</v>
      </c>
      <c r="Z158" s="405">
        <v>45523</v>
      </c>
      <c r="AA158" s="510"/>
      <c r="AB158" s="405">
        <v>45548</v>
      </c>
      <c r="AC158" s="262"/>
      <c r="AD158" s="511">
        <v>45547</v>
      </c>
      <c r="AE158" s="394" t="s">
        <v>1235</v>
      </c>
      <c r="AF158" s="394" t="s">
        <v>353</v>
      </c>
      <c r="AG158" s="408"/>
      <c r="AH158" s="556"/>
      <c r="AI158" s="576">
        <v>45509</v>
      </c>
    </row>
    <row r="159" spans="2:35" ht="12.75">
      <c r="C159" s="122"/>
      <c r="D159" s="268"/>
      <c r="E159" s="268"/>
      <c r="F159" s="268"/>
      <c r="G159" s="268"/>
      <c r="H159" s="268"/>
      <c r="I159" s="268"/>
      <c r="J159" s="268"/>
      <c r="K159" s="268"/>
      <c r="L159" s="268"/>
      <c r="M159" s="526"/>
      <c r="N159" s="272"/>
      <c r="O159" s="273"/>
      <c r="P159" s="513"/>
      <c r="Q159" s="403"/>
      <c r="R159" s="403"/>
      <c r="S159" s="411"/>
      <c r="T159" s="45"/>
      <c r="U159" s="263"/>
      <c r="V159" s="263"/>
      <c r="W159" s="412"/>
      <c r="X159" s="45"/>
      <c r="Y159" s="514"/>
      <c r="Z159" s="515"/>
      <c r="AA159" s="516"/>
      <c r="AB159" s="490"/>
      <c r="AC159" s="517"/>
      <c r="AD159" s="518"/>
      <c r="AE159" s="268"/>
      <c r="AF159" s="268"/>
      <c r="AG159" s="349"/>
      <c r="AH159" s="114"/>
      <c r="AI159" s="114"/>
    </row>
    <row r="160" spans="2:35" ht="12.75">
      <c r="C160" s="519" t="s">
        <v>1236</v>
      </c>
      <c r="D160" s="155" t="s">
        <v>62</v>
      </c>
      <c r="E160" s="835" t="s">
        <v>1237</v>
      </c>
      <c r="F160" s="155" t="s">
        <v>1238</v>
      </c>
      <c r="G160" s="155" t="s">
        <v>1239</v>
      </c>
      <c r="H160" s="155" t="s">
        <v>66</v>
      </c>
      <c r="I160" s="155" t="s">
        <v>218</v>
      </c>
      <c r="J160" s="155" t="s">
        <v>1240</v>
      </c>
      <c r="K160" s="155" t="s">
        <v>69</v>
      </c>
      <c r="L160" s="67" t="s">
        <v>1241</v>
      </c>
      <c r="M160" s="584" t="s">
        <v>318</v>
      </c>
      <c r="N160" s="249"/>
      <c r="O160" s="420" t="s">
        <v>1242</v>
      </c>
      <c r="P160" s="420" t="s">
        <v>1243</v>
      </c>
      <c r="Q160" s="251">
        <v>6</v>
      </c>
      <c r="R160" s="251">
        <v>7</v>
      </c>
      <c r="S160" s="420" t="s">
        <v>74</v>
      </c>
      <c r="T160" s="72" t="s">
        <v>1244</v>
      </c>
      <c r="U160" s="286">
        <v>2</v>
      </c>
      <c r="V160" s="286">
        <v>3</v>
      </c>
      <c r="W160" s="250" t="s">
        <v>698</v>
      </c>
      <c r="X160" s="72" t="s">
        <v>1245</v>
      </c>
      <c r="Y160" s="521" t="s">
        <v>1213</v>
      </c>
      <c r="Z160" s="289">
        <v>45441</v>
      </c>
      <c r="AA160" s="354">
        <v>89000</v>
      </c>
      <c r="AB160" s="522" t="s">
        <v>1246</v>
      </c>
      <c r="AC160" s="351">
        <v>45541</v>
      </c>
      <c r="AD160" s="523">
        <v>45540</v>
      </c>
      <c r="AE160" s="524" t="s">
        <v>334</v>
      </c>
      <c r="AF160" s="155" t="s">
        <v>353</v>
      </c>
      <c r="AG160" s="155" t="s">
        <v>1247</v>
      </c>
      <c r="AH160" s="114"/>
      <c r="AI160" s="838">
        <v>45533</v>
      </c>
    </row>
    <row r="161" spans="3:35" ht="12.75">
      <c r="C161" s="122" t="s">
        <v>1248</v>
      </c>
      <c r="D161" s="268" t="s">
        <v>62</v>
      </c>
      <c r="E161" s="268" t="s">
        <v>1249</v>
      </c>
      <c r="F161" s="268" t="s">
        <v>1250</v>
      </c>
      <c r="G161" s="268" t="s">
        <v>1251</v>
      </c>
      <c r="H161" s="268" t="s">
        <v>90</v>
      </c>
      <c r="I161" s="268" t="s">
        <v>67</v>
      </c>
      <c r="J161" s="268" t="s">
        <v>1219</v>
      </c>
      <c r="K161" s="268" t="s">
        <v>69</v>
      </c>
      <c r="L161" s="268" t="s">
        <v>1252</v>
      </c>
      <c r="M161" s="526" t="s">
        <v>318</v>
      </c>
      <c r="N161" s="272"/>
      <c r="O161" s="411"/>
      <c r="P161" s="411"/>
      <c r="Q161" s="403">
        <v>7</v>
      </c>
      <c r="R161" s="403">
        <v>7</v>
      </c>
      <c r="S161" s="411"/>
      <c r="T161" s="411" t="s">
        <v>1253</v>
      </c>
      <c r="U161" s="263">
        <v>3</v>
      </c>
      <c r="V161" s="263">
        <v>3</v>
      </c>
      <c r="W161" s="412" t="s">
        <v>1254</v>
      </c>
      <c r="X161" s="45" t="s">
        <v>1255</v>
      </c>
      <c r="Y161" s="514">
        <v>0.5</v>
      </c>
      <c r="Z161" s="339">
        <v>45432</v>
      </c>
      <c r="AA161" s="516">
        <v>89000</v>
      </c>
      <c r="AB161" s="490">
        <v>45511</v>
      </c>
      <c r="AC161" s="513">
        <v>45523</v>
      </c>
      <c r="AD161" s="490">
        <v>45520</v>
      </c>
      <c r="AE161" s="268" t="s">
        <v>81</v>
      </c>
      <c r="AF161" s="268" t="s">
        <v>335</v>
      </c>
      <c r="AG161" s="268"/>
      <c r="AH161" s="556"/>
      <c r="AI161" s="114"/>
    </row>
    <row r="162" spans="3:35" ht="12.75">
      <c r="C162" s="122" t="s">
        <v>1256</v>
      </c>
      <c r="D162" s="394" t="s">
        <v>86</v>
      </c>
      <c r="E162" s="394" t="s">
        <v>1257</v>
      </c>
      <c r="F162" s="394" t="s">
        <v>1258</v>
      </c>
      <c r="G162" s="394" t="s">
        <v>1259</v>
      </c>
      <c r="H162" s="394" t="s">
        <v>66</v>
      </c>
      <c r="I162" s="394" t="s">
        <v>537</v>
      </c>
      <c r="J162" s="394" t="s">
        <v>1260</v>
      </c>
      <c r="K162" s="394" t="s">
        <v>1261</v>
      </c>
      <c r="L162" s="394" t="s">
        <v>1262</v>
      </c>
      <c r="M162" s="426" t="s">
        <v>115</v>
      </c>
      <c r="N162" s="272" t="s">
        <v>74</v>
      </c>
      <c r="O162" s="411" t="s">
        <v>74</v>
      </c>
      <c r="P162" s="411"/>
      <c r="Q162" s="403">
        <v>2</v>
      </c>
      <c r="R162" s="403">
        <v>2</v>
      </c>
      <c r="S162" s="411" t="s">
        <v>74</v>
      </c>
      <c r="T162" s="411" t="s">
        <v>74</v>
      </c>
      <c r="U162" s="263">
        <v>1</v>
      </c>
      <c r="V162" s="263">
        <v>1</v>
      </c>
      <c r="W162" s="412" t="s">
        <v>1263</v>
      </c>
      <c r="X162" s="45" t="s">
        <v>1264</v>
      </c>
      <c r="Y162" s="404">
        <v>0.85416666666666663</v>
      </c>
      <c r="Z162" s="415">
        <v>45386</v>
      </c>
      <c r="AA162" s="427" t="s">
        <v>74</v>
      </c>
      <c r="AB162" s="393">
        <v>45411</v>
      </c>
      <c r="AC162" s="411" t="s">
        <v>74</v>
      </c>
      <c r="AD162" s="527">
        <v>45408</v>
      </c>
      <c r="AE162" s="394" t="s">
        <v>1265</v>
      </c>
      <c r="AF162" s="394" t="s">
        <v>1266</v>
      </c>
      <c r="AG162" s="394" t="s">
        <v>1267</v>
      </c>
      <c r="AH162" s="114"/>
      <c r="AI162" s="114"/>
    </row>
    <row r="163" spans="3:35" ht="12.75">
      <c r="C163" s="122" t="s">
        <v>1268</v>
      </c>
      <c r="D163" s="268" t="s">
        <v>62</v>
      </c>
      <c r="E163" s="593" t="s">
        <v>1269</v>
      </c>
      <c r="F163" s="268" t="s">
        <v>1270</v>
      </c>
      <c r="G163" s="268" t="s">
        <v>1271</v>
      </c>
      <c r="H163" s="268" t="s">
        <v>90</v>
      </c>
      <c r="I163" s="268" t="s">
        <v>243</v>
      </c>
      <c r="J163" s="268" t="s">
        <v>1272</v>
      </c>
      <c r="K163" s="268" t="s">
        <v>1273</v>
      </c>
      <c r="L163" s="268" t="s">
        <v>1274</v>
      </c>
      <c r="M163" s="526" t="s">
        <v>131</v>
      </c>
      <c r="N163" s="272" t="s">
        <v>74</v>
      </c>
      <c r="O163" s="528" t="s">
        <v>74</v>
      </c>
      <c r="P163" s="528"/>
      <c r="Q163" s="529">
        <v>5</v>
      </c>
      <c r="R163" s="529">
        <v>5</v>
      </c>
      <c r="S163" s="528" t="s">
        <v>74</v>
      </c>
      <c r="T163" s="528" t="s">
        <v>1275</v>
      </c>
      <c r="U163" s="530">
        <v>2</v>
      </c>
      <c r="V163" s="530">
        <v>3</v>
      </c>
      <c r="W163" s="531" t="s">
        <v>1276</v>
      </c>
      <c r="X163" s="45" t="s">
        <v>1277</v>
      </c>
      <c r="Y163" s="532" t="s">
        <v>247</v>
      </c>
      <c r="Z163" s="496" t="s">
        <v>1278</v>
      </c>
      <c r="AA163" s="497" t="s">
        <v>74</v>
      </c>
      <c r="AB163" s="533" t="s">
        <v>74</v>
      </c>
      <c r="AC163" s="411" t="s">
        <v>74</v>
      </c>
      <c r="AD163" s="490">
        <v>45313</v>
      </c>
      <c r="AE163" s="268" t="s">
        <v>139</v>
      </c>
      <c r="AF163" s="268" t="s">
        <v>104</v>
      </c>
      <c r="AG163" s="349" t="s">
        <v>1279</v>
      </c>
      <c r="AH163" s="114"/>
      <c r="AI163" s="114"/>
    </row>
    <row r="164" spans="3:35" ht="12.75">
      <c r="C164" s="312" t="s">
        <v>1280</v>
      </c>
      <c r="D164" s="534" t="s">
        <v>86</v>
      </c>
      <c r="E164" s="534" t="s">
        <v>1281</v>
      </c>
      <c r="F164" s="774">
        <v>1023158291</v>
      </c>
      <c r="G164" s="534" t="s">
        <v>1282</v>
      </c>
      <c r="H164" s="534" t="s">
        <v>242</v>
      </c>
      <c r="I164" s="534" t="s">
        <v>218</v>
      </c>
      <c r="J164" s="534" t="s">
        <v>581</v>
      </c>
      <c r="K164" s="534" t="s">
        <v>1283</v>
      </c>
      <c r="L164" s="534" t="s">
        <v>1284</v>
      </c>
      <c r="M164" s="762" t="s">
        <v>131</v>
      </c>
      <c r="N164" s="272"/>
      <c r="O164" s="411"/>
      <c r="P164" s="411"/>
      <c r="Q164" s="403">
        <v>5</v>
      </c>
      <c r="R164" s="403">
        <v>5</v>
      </c>
      <c r="S164" s="411"/>
      <c r="T164" s="411"/>
      <c r="U164" s="263">
        <v>3</v>
      </c>
      <c r="V164" s="263">
        <v>3</v>
      </c>
      <c r="W164" s="412" t="s">
        <v>882</v>
      </c>
      <c r="X164" s="45" t="s">
        <v>1285</v>
      </c>
      <c r="Y164" s="536">
        <v>0.33333333333333331</v>
      </c>
      <c r="Z164" s="537">
        <v>45475</v>
      </c>
      <c r="AA164" s="538"/>
      <c r="AB164" s="539">
        <v>45570</v>
      </c>
      <c r="AC164" s="411"/>
      <c r="AD164" s="511">
        <v>45569</v>
      </c>
      <c r="AE164" s="268"/>
      <c r="AF164" s="534" t="s">
        <v>335</v>
      </c>
      <c r="AG164" s="742"/>
      <c r="AH164" s="894"/>
      <c r="AI164" s="114"/>
    </row>
    <row r="165" spans="3:35" ht="12.75">
      <c r="C165" s="519" t="s">
        <v>1286</v>
      </c>
      <c r="D165" s="390" t="s">
        <v>62</v>
      </c>
      <c r="E165" s="390" t="s">
        <v>1287</v>
      </c>
      <c r="F165" s="390" t="s">
        <v>1288</v>
      </c>
      <c r="G165" s="390" t="s">
        <v>1289</v>
      </c>
      <c r="H165" s="390" t="s">
        <v>90</v>
      </c>
      <c r="I165" s="390" t="s">
        <v>91</v>
      </c>
      <c r="J165" s="390" t="s">
        <v>1290</v>
      </c>
      <c r="K165" s="390" t="s">
        <v>69</v>
      </c>
      <c r="L165" s="390" t="s">
        <v>1291</v>
      </c>
      <c r="M165" s="419" t="s">
        <v>318</v>
      </c>
      <c r="N165" s="249"/>
      <c r="O165" s="420"/>
      <c r="P165" s="285"/>
      <c r="Q165" s="251">
        <v>5</v>
      </c>
      <c r="R165" s="251">
        <v>5</v>
      </c>
      <c r="S165" s="420"/>
      <c r="T165" s="420" t="s">
        <v>1292</v>
      </c>
      <c r="U165" s="286">
        <v>0</v>
      </c>
      <c r="V165" s="286">
        <v>1</v>
      </c>
      <c r="W165" s="250" t="s">
        <v>193</v>
      </c>
      <c r="X165" s="72" t="s">
        <v>1293</v>
      </c>
      <c r="Y165" s="431">
        <v>0.33333333333333331</v>
      </c>
      <c r="Z165" s="423">
        <v>45489</v>
      </c>
      <c r="AA165" s="372">
        <v>149900</v>
      </c>
      <c r="AB165" s="423">
        <v>45516</v>
      </c>
      <c r="AC165" s="285"/>
      <c r="AD165" s="423">
        <v>45513</v>
      </c>
      <c r="AE165" s="390" t="s">
        <v>139</v>
      </c>
      <c r="AF165" s="390" t="s">
        <v>353</v>
      </c>
      <c r="AG165" s="390"/>
      <c r="AH165" s="834"/>
      <c r="AI165" s="114"/>
    </row>
    <row r="166" spans="3:35" ht="12.75">
      <c r="C166" s="540"/>
      <c r="D166" s="268"/>
      <c r="E166" s="268"/>
      <c r="F166" s="268"/>
      <c r="G166" s="268"/>
      <c r="H166" s="268"/>
      <c r="I166" s="268"/>
      <c r="J166" s="268"/>
      <c r="K166" s="268"/>
      <c r="L166" s="268"/>
      <c r="M166" s="526"/>
      <c r="N166" s="272"/>
      <c r="O166" s="411"/>
      <c r="P166" s="411"/>
      <c r="Q166" s="403"/>
      <c r="R166" s="403"/>
      <c r="S166" s="411"/>
      <c r="T166" s="411"/>
      <c r="U166" s="263"/>
      <c r="V166" s="263"/>
      <c r="W166" s="412"/>
      <c r="X166" s="45"/>
      <c r="Y166" s="514"/>
      <c r="Z166" s="515"/>
      <c r="AA166" s="290"/>
      <c r="AB166" s="490"/>
      <c r="AC166" s="411"/>
      <c r="AD166" s="541"/>
      <c r="AE166" s="268"/>
      <c r="AF166" s="268"/>
      <c r="AG166" s="268"/>
      <c r="AH166" s="114"/>
      <c r="AI166" s="137"/>
    </row>
    <row r="167" spans="3:35" ht="14.25">
      <c r="C167" s="122" t="s">
        <v>1294</v>
      </c>
      <c r="D167" s="268" t="s">
        <v>62</v>
      </c>
      <c r="E167" s="500" t="s">
        <v>1295</v>
      </c>
      <c r="F167" s="268" t="s">
        <v>1296</v>
      </c>
      <c r="G167" s="848" t="s">
        <v>1297</v>
      </c>
      <c r="H167" s="268" t="s">
        <v>242</v>
      </c>
      <c r="I167" s="268" t="s">
        <v>91</v>
      </c>
      <c r="J167" s="268" t="s">
        <v>854</v>
      </c>
      <c r="K167" s="268" t="s">
        <v>426</v>
      </c>
      <c r="L167" s="268" t="s">
        <v>1298</v>
      </c>
      <c r="M167" s="465" t="s">
        <v>71</v>
      </c>
      <c r="N167" s="272"/>
      <c r="O167" s="262" t="s">
        <v>1299</v>
      </c>
      <c r="P167" s="411" t="s">
        <v>74</v>
      </c>
      <c r="Q167" s="403">
        <v>6</v>
      </c>
      <c r="R167" s="403">
        <v>12</v>
      </c>
      <c r="S167" s="411" t="s">
        <v>74</v>
      </c>
      <c r="T167" s="45" t="s">
        <v>1300</v>
      </c>
      <c r="U167" s="263">
        <v>3</v>
      </c>
      <c r="V167" s="263">
        <v>3</v>
      </c>
      <c r="W167" s="412" t="s">
        <v>193</v>
      </c>
      <c r="X167" s="45" t="s">
        <v>1301</v>
      </c>
      <c r="Y167" s="532" t="s">
        <v>392</v>
      </c>
      <c r="Z167" s="543" t="s">
        <v>1214</v>
      </c>
      <c r="AA167" s="544" t="s">
        <v>1302</v>
      </c>
      <c r="AB167" s="280" t="s">
        <v>1008</v>
      </c>
      <c r="AC167" s="273">
        <v>45581</v>
      </c>
      <c r="AD167" s="490">
        <v>45580</v>
      </c>
      <c r="AE167" s="268" t="s">
        <v>1303</v>
      </c>
      <c r="AF167" s="51" t="s">
        <v>353</v>
      </c>
      <c r="AG167" s="349" t="s">
        <v>1304</v>
      </c>
      <c r="AH167" s="894"/>
      <c r="AI167" s="137">
        <v>45537</v>
      </c>
    </row>
    <row r="168" spans="3:35" ht="12.75">
      <c r="C168" s="122"/>
      <c r="D168" s="142"/>
      <c r="E168" s="142"/>
      <c r="F168" s="430"/>
      <c r="G168" s="142"/>
      <c r="H168" s="142"/>
      <c r="I168" s="142"/>
      <c r="J168" s="142"/>
      <c r="K168" s="147"/>
      <c r="L168" s="142"/>
      <c r="M168" s="409"/>
      <c r="N168" s="261"/>
      <c r="O168" s="436"/>
      <c r="P168" s="296"/>
      <c r="Q168" s="403"/>
      <c r="R168" s="396"/>
      <c r="S168" s="436"/>
      <c r="T168" s="436"/>
      <c r="U168" s="288"/>
      <c r="V168" s="288"/>
      <c r="W168" s="478"/>
      <c r="X168" s="156"/>
      <c r="Y168" s="437"/>
      <c r="Z168" s="423"/>
      <c r="AA168" s="438"/>
      <c r="AB168" s="424"/>
      <c r="AC168" s="296"/>
      <c r="AD168" s="895"/>
      <c r="AE168" s="142"/>
      <c r="AF168" s="142"/>
      <c r="AG168" s="268"/>
      <c r="AH168" s="114"/>
      <c r="AI168" s="838"/>
    </row>
    <row r="169" spans="3:35" ht="12.75">
      <c r="C169" s="896" t="s">
        <v>1314</v>
      </c>
      <c r="D169" s="555" t="s">
        <v>86</v>
      </c>
      <c r="E169" s="897" t="s">
        <v>1315</v>
      </c>
      <c r="F169" s="555" t="s">
        <v>1316</v>
      </c>
      <c r="G169" s="555" t="s">
        <v>1317</v>
      </c>
      <c r="H169" s="555" t="s">
        <v>242</v>
      </c>
      <c r="I169" s="555" t="s">
        <v>127</v>
      </c>
      <c r="J169" s="555" t="s">
        <v>1318</v>
      </c>
      <c r="K169" s="555" t="s">
        <v>547</v>
      </c>
      <c r="L169" s="555" t="s">
        <v>1319</v>
      </c>
      <c r="M169" s="898" t="s">
        <v>318</v>
      </c>
      <c r="N169" s="899" t="s">
        <v>74</v>
      </c>
      <c r="O169" s="900" t="s">
        <v>74</v>
      </c>
      <c r="P169" s="900"/>
      <c r="Q169" s="901">
        <v>0</v>
      </c>
      <c r="R169" s="901">
        <v>0</v>
      </c>
      <c r="S169" s="900" t="s">
        <v>74</v>
      </c>
      <c r="T169" s="900" t="s">
        <v>74</v>
      </c>
      <c r="U169" s="902">
        <v>0</v>
      </c>
      <c r="V169" s="902">
        <v>0</v>
      </c>
      <c r="W169" s="555" t="s">
        <v>74</v>
      </c>
      <c r="X169" s="421" t="s">
        <v>1320</v>
      </c>
      <c r="Y169" s="903" t="s">
        <v>392</v>
      </c>
      <c r="Z169" s="899" t="s">
        <v>74</v>
      </c>
      <c r="AA169" s="904" t="s">
        <v>74</v>
      </c>
      <c r="AB169" s="900" t="s">
        <v>74</v>
      </c>
      <c r="AC169" s="900" t="s">
        <v>74</v>
      </c>
      <c r="AD169" s="900"/>
      <c r="AE169" s="555" t="s">
        <v>1321</v>
      </c>
      <c r="AF169" s="555" t="s">
        <v>120</v>
      </c>
      <c r="AG169" s="555" t="s">
        <v>1322</v>
      </c>
      <c r="AH169" s="556"/>
      <c r="AI169" s="114"/>
    </row>
    <row r="170" spans="3:35" ht="14.25">
      <c r="C170" s="418" t="s">
        <v>1280</v>
      </c>
      <c r="D170" s="390" t="s">
        <v>1323</v>
      </c>
      <c r="E170" s="783" t="s">
        <v>1324</v>
      </c>
      <c r="F170" s="823">
        <v>1023789224</v>
      </c>
      <c r="G170" s="783" t="s">
        <v>1325</v>
      </c>
      <c r="H170" s="390" t="s">
        <v>90</v>
      </c>
      <c r="I170" s="390" t="s">
        <v>91</v>
      </c>
      <c r="J170" s="390" t="s">
        <v>823</v>
      </c>
      <c r="K170" s="390" t="s">
        <v>220</v>
      </c>
      <c r="L170" s="783" t="s">
        <v>1326</v>
      </c>
      <c r="M170" s="390" t="s">
        <v>318</v>
      </c>
      <c r="N170" s="249"/>
      <c r="O170" s="420"/>
      <c r="P170" s="420"/>
      <c r="Q170" s="251">
        <v>12</v>
      </c>
      <c r="R170" s="251">
        <v>12</v>
      </c>
      <c r="S170" s="420"/>
      <c r="T170" s="420"/>
      <c r="U170" s="286">
        <v>3</v>
      </c>
      <c r="V170" s="286">
        <v>3</v>
      </c>
      <c r="W170" s="250" t="s">
        <v>1327</v>
      </c>
      <c r="X170" s="72" t="s">
        <v>1328</v>
      </c>
      <c r="Y170" s="736">
        <v>0.77083333333333337</v>
      </c>
      <c r="Z170" s="423">
        <v>45425</v>
      </c>
      <c r="AA170" s="440"/>
      <c r="AB170" s="389">
        <v>45506</v>
      </c>
      <c r="AC170" s="420"/>
      <c r="AD170" s="383"/>
      <c r="AE170" s="390" t="s">
        <v>334</v>
      </c>
      <c r="AF170" s="390" t="s">
        <v>1329</v>
      </c>
      <c r="AG170" s="390"/>
      <c r="AH170" s="114"/>
      <c r="AI170" s="114"/>
    </row>
    <row r="171" spans="3:35" ht="14.25">
      <c r="C171" s="905" t="s">
        <v>1330</v>
      </c>
      <c r="D171" s="253"/>
      <c r="E171" s="253" t="s">
        <v>1331</v>
      </c>
      <c r="F171" s="253" t="s">
        <v>1332</v>
      </c>
      <c r="G171" s="783" t="s">
        <v>1333</v>
      </c>
      <c r="H171" s="253" t="s">
        <v>242</v>
      </c>
      <c r="I171" s="253" t="s">
        <v>243</v>
      </c>
      <c r="J171" s="253" t="s">
        <v>1334</v>
      </c>
      <c r="K171" s="253" t="s">
        <v>260</v>
      </c>
      <c r="L171" s="783" t="s">
        <v>1335</v>
      </c>
      <c r="M171" s="253" t="s">
        <v>1336</v>
      </c>
      <c r="N171" s="249"/>
      <c r="O171" s="420"/>
      <c r="P171" s="420"/>
      <c r="Q171" s="251">
        <v>3</v>
      </c>
      <c r="R171" s="251">
        <v>3</v>
      </c>
      <c r="S171" s="420"/>
      <c r="T171" s="420"/>
      <c r="U171" s="286">
        <v>1</v>
      </c>
      <c r="V171" s="286">
        <v>1</v>
      </c>
      <c r="W171" s="250" t="s">
        <v>882</v>
      </c>
      <c r="X171" s="72" t="s">
        <v>1337</v>
      </c>
      <c r="Y171" s="730">
        <v>0.79166666666666663</v>
      </c>
      <c r="Z171" s="731">
        <v>45490</v>
      </c>
      <c r="AA171" s="732"/>
      <c r="AB171" s="906">
        <v>45512</v>
      </c>
      <c r="AC171" s="420"/>
      <c r="AD171" s="906">
        <v>45512</v>
      </c>
      <c r="AE171" s="253" t="s">
        <v>1202</v>
      </c>
      <c r="AF171" s="253"/>
      <c r="AG171" s="253"/>
      <c r="AH171" s="114"/>
      <c r="AI171" s="114"/>
    </row>
    <row r="172" spans="3:35" ht="12.75">
      <c r="C172" s="114" t="s">
        <v>1338</v>
      </c>
      <c r="D172" s="114" t="s">
        <v>62</v>
      </c>
      <c r="E172" s="907">
        <v>860805</v>
      </c>
      <c r="F172" s="114"/>
      <c r="G172" s="114" t="s">
        <v>1339</v>
      </c>
      <c r="H172" s="114" t="s">
        <v>66</v>
      </c>
      <c r="I172" s="114" t="s">
        <v>243</v>
      </c>
      <c r="J172" s="114" t="s">
        <v>494</v>
      </c>
      <c r="K172" s="114" t="s">
        <v>69</v>
      </c>
      <c r="L172" s="114" t="s">
        <v>1340</v>
      </c>
      <c r="M172" s="908" t="s">
        <v>71</v>
      </c>
      <c r="N172" s="909"/>
      <c r="O172" s="910"/>
      <c r="P172" s="910"/>
      <c r="Q172" s="911">
        <v>2</v>
      </c>
      <c r="R172" s="911">
        <v>2</v>
      </c>
      <c r="S172" s="910"/>
      <c r="T172" s="910"/>
      <c r="U172" s="912">
        <v>1</v>
      </c>
      <c r="V172" s="912">
        <v>1</v>
      </c>
      <c r="W172" s="875" t="s">
        <v>453</v>
      </c>
      <c r="X172" s="913" t="s">
        <v>1341</v>
      </c>
      <c r="Y172" s="914"/>
      <c r="Z172" s="915">
        <v>45502</v>
      </c>
      <c r="AA172" s="916"/>
      <c r="AB172" s="917">
        <v>45525</v>
      </c>
      <c r="AC172" s="910"/>
      <c r="AD172" s="918"/>
      <c r="AE172" s="114" t="s">
        <v>1342</v>
      </c>
      <c r="AF172" s="114"/>
      <c r="AG172" s="114"/>
      <c r="AH172" s="114"/>
      <c r="AI172" s="114"/>
    </row>
    <row r="173" spans="3:35" ht="12.75">
      <c r="C173" s="919" t="s">
        <v>1343</v>
      </c>
      <c r="D173" s="247" t="s">
        <v>62</v>
      </c>
      <c r="E173" s="920">
        <v>140410</v>
      </c>
      <c r="F173" s="247"/>
      <c r="G173" s="247" t="s">
        <v>1344</v>
      </c>
      <c r="H173" s="247" t="s">
        <v>90</v>
      </c>
      <c r="I173" s="155" t="s">
        <v>188</v>
      </c>
      <c r="J173" s="247" t="s">
        <v>494</v>
      </c>
      <c r="K173" s="247" t="s">
        <v>1283</v>
      </c>
      <c r="L173" s="247" t="s">
        <v>1345</v>
      </c>
      <c r="M173" s="571" t="s">
        <v>345</v>
      </c>
      <c r="N173" s="451"/>
      <c r="O173" s="452"/>
      <c r="P173" s="453"/>
      <c r="Q173" s="412"/>
      <c r="R173" s="454"/>
      <c r="S173" s="453"/>
      <c r="T173" s="453"/>
      <c r="U173" s="297"/>
      <c r="V173" s="455"/>
      <c r="W173" s="454" t="s">
        <v>98</v>
      </c>
      <c r="X173" s="165" t="s">
        <v>1346</v>
      </c>
      <c r="Y173" s="921"/>
      <c r="Z173" s="922"/>
      <c r="AA173" s="717"/>
      <c r="AB173" s="524"/>
      <c r="AC173" s="452"/>
      <c r="AD173" s="923"/>
      <c r="AE173" s="247" t="s">
        <v>1347</v>
      </c>
      <c r="AF173" s="247"/>
      <c r="AG173" s="247"/>
      <c r="AH173" s="114"/>
      <c r="AI173" s="114"/>
    </row>
    <row r="174" spans="3:35" ht="12.75">
      <c r="C174" s="919" t="s">
        <v>1343</v>
      </c>
      <c r="D174" s="247" t="s">
        <v>62</v>
      </c>
      <c r="E174" s="920">
        <v>140410</v>
      </c>
      <c r="F174" s="247"/>
      <c r="G174" s="247" t="s">
        <v>1344</v>
      </c>
      <c r="H174" s="247" t="s">
        <v>90</v>
      </c>
      <c r="I174" s="155" t="s">
        <v>188</v>
      </c>
      <c r="J174" s="247" t="s">
        <v>494</v>
      </c>
      <c r="K174" s="247" t="s">
        <v>260</v>
      </c>
      <c r="L174" s="247"/>
      <c r="M174" s="571" t="s">
        <v>345</v>
      </c>
      <c r="N174" s="451"/>
      <c r="O174" s="452"/>
      <c r="P174" s="420"/>
      <c r="Q174" s="412"/>
      <c r="R174" s="454"/>
      <c r="S174" s="453"/>
      <c r="T174" s="453"/>
      <c r="U174" s="297"/>
      <c r="V174" s="455"/>
      <c r="W174" s="454" t="s">
        <v>98</v>
      </c>
      <c r="X174" s="165" t="s">
        <v>1348</v>
      </c>
      <c r="Y174" s="921"/>
      <c r="Z174" s="922"/>
      <c r="AA174" s="717"/>
      <c r="AB174" s="524"/>
      <c r="AC174" s="452"/>
      <c r="AD174" s="923"/>
      <c r="AE174" s="247"/>
      <c r="AF174" s="247"/>
      <c r="AG174" s="247"/>
      <c r="AH174" s="114"/>
      <c r="AI174" s="114"/>
    </row>
    <row r="175" spans="3:35" ht="12.75">
      <c r="C175" s="919" t="s">
        <v>1349</v>
      </c>
      <c r="D175" s="418" t="s">
        <v>86</v>
      </c>
      <c r="E175" s="460">
        <v>170105</v>
      </c>
      <c r="F175" s="418"/>
      <c r="G175" s="418"/>
      <c r="H175" s="247" t="s">
        <v>90</v>
      </c>
      <c r="I175" s="155" t="s">
        <v>188</v>
      </c>
      <c r="J175" s="247" t="s">
        <v>494</v>
      </c>
      <c r="K175" s="418" t="s">
        <v>426</v>
      </c>
      <c r="L175" s="247" t="s">
        <v>1345</v>
      </c>
      <c r="M175" s="571" t="s">
        <v>345</v>
      </c>
      <c r="N175" s="451"/>
      <c r="O175" s="453"/>
      <c r="P175" s="285"/>
      <c r="Q175" s="412"/>
      <c r="R175" s="454"/>
      <c r="S175" s="453"/>
      <c r="T175" s="453"/>
      <c r="U175" s="297"/>
      <c r="V175" s="455"/>
      <c r="W175" s="454" t="s">
        <v>98</v>
      </c>
      <c r="X175" s="165" t="s">
        <v>1293</v>
      </c>
      <c r="Y175" s="461"/>
      <c r="Z175" s="458"/>
      <c r="AA175" s="381"/>
      <c r="AB175" s="458"/>
      <c r="AC175" s="452"/>
      <c r="AD175" s="924"/>
      <c r="AE175" s="418"/>
      <c r="AF175" s="418"/>
      <c r="AG175" s="418"/>
      <c r="AH175" s="114"/>
      <c r="AI175" s="114"/>
    </row>
    <row r="176" spans="3:35" ht="12.75">
      <c r="C176" s="919" t="s">
        <v>1349</v>
      </c>
      <c r="D176" s="418" t="s">
        <v>86</v>
      </c>
      <c r="E176" s="460">
        <v>170105</v>
      </c>
      <c r="F176" s="418"/>
      <c r="G176" s="418"/>
      <c r="H176" s="247" t="s">
        <v>90</v>
      </c>
      <c r="I176" s="155" t="s">
        <v>188</v>
      </c>
      <c r="J176" s="247" t="s">
        <v>494</v>
      </c>
      <c r="K176" s="418" t="s">
        <v>1350</v>
      </c>
      <c r="L176" s="247"/>
      <c r="M176" s="571" t="s">
        <v>345</v>
      </c>
      <c r="N176" s="451"/>
      <c r="O176" s="453"/>
      <c r="P176" s="285"/>
      <c r="Q176" s="412"/>
      <c r="R176" s="454"/>
      <c r="S176" s="453"/>
      <c r="T176" s="453"/>
      <c r="U176" s="297"/>
      <c r="V176" s="455"/>
      <c r="W176" s="454" t="s">
        <v>98</v>
      </c>
      <c r="X176" s="165" t="s">
        <v>1351</v>
      </c>
      <c r="Y176" s="461"/>
      <c r="Z176" s="458"/>
      <c r="AA176" s="381"/>
      <c r="AB176" s="458"/>
      <c r="AC176" s="285"/>
      <c r="AD176" s="924"/>
      <c r="AE176" s="418"/>
      <c r="AF176" s="418"/>
      <c r="AG176" s="418"/>
      <c r="AH176" s="114"/>
      <c r="AI176" s="114"/>
    </row>
    <row r="177" spans="3:35" ht="12.75">
      <c r="C177" s="572" t="s">
        <v>1352</v>
      </c>
      <c r="D177" s="268" t="s">
        <v>86</v>
      </c>
      <c r="E177" s="593" t="s">
        <v>1353</v>
      </c>
      <c r="F177" s="268" t="s">
        <v>1354</v>
      </c>
      <c r="G177" s="268" t="s">
        <v>1355</v>
      </c>
      <c r="H177" s="268" t="s">
        <v>506</v>
      </c>
      <c r="I177" s="268" t="s">
        <v>91</v>
      </c>
      <c r="J177" s="268" t="s">
        <v>1356</v>
      </c>
      <c r="K177" s="268" t="s">
        <v>113</v>
      </c>
      <c r="L177" s="268" t="s">
        <v>1357</v>
      </c>
      <c r="M177" s="526" t="s">
        <v>131</v>
      </c>
      <c r="N177" s="272"/>
      <c r="O177" s="411" t="s">
        <v>1358</v>
      </c>
      <c r="P177" s="411" t="s">
        <v>1359</v>
      </c>
      <c r="Q177" s="403">
        <v>5</v>
      </c>
      <c r="R177" s="403">
        <v>12</v>
      </c>
      <c r="S177" s="411" t="s">
        <v>74</v>
      </c>
      <c r="T177" s="411" t="s">
        <v>1360</v>
      </c>
      <c r="U177" s="263">
        <v>2</v>
      </c>
      <c r="V177" s="263">
        <v>3</v>
      </c>
      <c r="W177" s="412" t="s">
        <v>98</v>
      </c>
      <c r="X177" s="45" t="s">
        <v>1361</v>
      </c>
      <c r="Y177" s="532" t="s">
        <v>1213</v>
      </c>
      <c r="Z177" s="515"/>
      <c r="AA177" s="497" t="s">
        <v>74</v>
      </c>
      <c r="AB177" s="490"/>
      <c r="AC177" s="513"/>
      <c r="AD177" s="511"/>
      <c r="AE177" s="268" t="s">
        <v>1362</v>
      </c>
      <c r="AF177" s="268" t="s">
        <v>140</v>
      </c>
      <c r="AG177" s="349" t="s">
        <v>1363</v>
      </c>
      <c r="AH177" s="67"/>
      <c r="AI177" s="576">
        <v>45504</v>
      </c>
    </row>
    <row r="178" spans="3:35" ht="12.75">
      <c r="C178" s="540" t="s">
        <v>1364</v>
      </c>
      <c r="D178" s="485" t="s">
        <v>62</v>
      </c>
      <c r="E178" s="485" t="s">
        <v>1365</v>
      </c>
      <c r="F178" s="925" t="s">
        <v>1366</v>
      </c>
      <c r="G178" s="485" t="s">
        <v>1367</v>
      </c>
      <c r="H178" s="485" t="s">
        <v>66</v>
      </c>
      <c r="I178" s="485" t="s">
        <v>155</v>
      </c>
      <c r="J178" s="485" t="s">
        <v>1368</v>
      </c>
      <c r="K178" s="485" t="s">
        <v>144</v>
      </c>
      <c r="L178" s="485" t="s">
        <v>1369</v>
      </c>
      <c r="M178" s="578" t="s">
        <v>318</v>
      </c>
      <c r="N178" s="272"/>
      <c r="O178" s="273">
        <v>45527</v>
      </c>
      <c r="P178" s="411" t="s">
        <v>1370</v>
      </c>
      <c r="Q178" s="403">
        <v>2</v>
      </c>
      <c r="R178" s="403">
        <v>3</v>
      </c>
      <c r="S178" s="411" t="s">
        <v>74</v>
      </c>
      <c r="T178" s="411" t="s">
        <v>74</v>
      </c>
      <c r="U178" s="263">
        <v>1</v>
      </c>
      <c r="V178" s="263">
        <v>1</v>
      </c>
      <c r="W178" s="412" t="s">
        <v>698</v>
      </c>
      <c r="X178" s="413" t="s">
        <v>1371</v>
      </c>
      <c r="Y178" s="486" t="s">
        <v>377</v>
      </c>
      <c r="Z178" s="487" t="s">
        <v>1372</v>
      </c>
      <c r="AA178" s="820" t="s">
        <v>1373</v>
      </c>
      <c r="AB178" s="489" t="s">
        <v>1374</v>
      </c>
      <c r="AC178" s="273">
        <v>45547</v>
      </c>
      <c r="AD178" s="541">
        <v>45546</v>
      </c>
      <c r="AE178" s="485" t="s">
        <v>1375</v>
      </c>
      <c r="AF178" s="394" t="s">
        <v>1376</v>
      </c>
      <c r="AG178" s="268" t="s">
        <v>1377</v>
      </c>
      <c r="AH178" s="114"/>
      <c r="AI178" s="583"/>
    </row>
    <row r="179" spans="3:35" ht="12.75">
      <c r="C179" s="519" t="s">
        <v>1378</v>
      </c>
      <c r="D179" s="155" t="s">
        <v>86</v>
      </c>
      <c r="E179" s="155" t="s">
        <v>1379</v>
      </c>
      <c r="F179" s="155"/>
      <c r="G179" s="155" t="s">
        <v>1380</v>
      </c>
      <c r="H179" s="155" t="s">
        <v>170</v>
      </c>
      <c r="I179" s="155" t="s">
        <v>218</v>
      </c>
      <c r="J179" s="155" t="s">
        <v>1381</v>
      </c>
      <c r="K179" s="155" t="s">
        <v>1382</v>
      </c>
      <c r="L179" s="155" t="s">
        <v>1383</v>
      </c>
      <c r="M179" s="584" t="s">
        <v>278</v>
      </c>
      <c r="N179" s="249"/>
      <c r="O179" s="466" t="s">
        <v>1384</v>
      </c>
      <c r="P179" s="126" t="s">
        <v>1385</v>
      </c>
      <c r="Q179" s="251">
        <v>5</v>
      </c>
      <c r="R179" s="251">
        <v>7</v>
      </c>
      <c r="S179" s="420" t="s">
        <v>74</v>
      </c>
      <c r="T179" s="420" t="s">
        <v>1193</v>
      </c>
      <c r="U179" s="286">
        <v>3</v>
      </c>
      <c r="V179" s="286">
        <v>3</v>
      </c>
      <c r="W179" s="250" t="s">
        <v>1194</v>
      </c>
      <c r="X179" s="421" t="s">
        <v>1386</v>
      </c>
      <c r="Y179" s="926" t="s">
        <v>1387</v>
      </c>
      <c r="Z179" s="468" t="s">
        <v>1224</v>
      </c>
      <c r="AA179" s="469" t="s">
        <v>1388</v>
      </c>
      <c r="AB179" s="470" t="s">
        <v>587</v>
      </c>
      <c r="AC179" s="351">
        <v>45602</v>
      </c>
      <c r="AD179" s="927">
        <v>45601</v>
      </c>
      <c r="AE179" s="155" t="s">
        <v>1389</v>
      </c>
      <c r="AF179" s="155" t="s">
        <v>442</v>
      </c>
      <c r="AG179" s="472"/>
      <c r="AH179" s="67"/>
      <c r="AI179" s="576">
        <v>45504</v>
      </c>
    </row>
    <row r="180" spans="3:35" ht="12.75">
      <c r="C180" s="588" t="s">
        <v>1390</v>
      </c>
      <c r="D180" s="155" t="s">
        <v>86</v>
      </c>
      <c r="E180" s="589">
        <v>20150702</v>
      </c>
      <c r="F180" s="51" t="s">
        <v>1391</v>
      </c>
      <c r="G180" s="51" t="s">
        <v>1392</v>
      </c>
      <c r="H180" s="155" t="s">
        <v>66</v>
      </c>
      <c r="I180" s="155" t="s">
        <v>188</v>
      </c>
      <c r="J180" s="155" t="s">
        <v>494</v>
      </c>
      <c r="K180" s="155" t="s">
        <v>190</v>
      </c>
      <c r="L180" s="155" t="s">
        <v>1393</v>
      </c>
      <c r="M180" s="155" t="s">
        <v>345</v>
      </c>
      <c r="N180" s="249"/>
      <c r="O180" s="420"/>
      <c r="P180" s="420" t="s">
        <v>147</v>
      </c>
      <c r="Q180" s="251">
        <v>12</v>
      </c>
      <c r="R180" s="251">
        <v>12</v>
      </c>
      <c r="S180" s="420"/>
      <c r="T180" s="420"/>
      <c r="U180" s="286">
        <v>3</v>
      </c>
      <c r="V180" s="286">
        <v>3</v>
      </c>
      <c r="W180" s="250" t="s">
        <v>193</v>
      </c>
      <c r="X180" s="421" t="s">
        <v>264</v>
      </c>
      <c r="Y180" s="590"/>
      <c r="Z180" s="289">
        <v>45580</v>
      </c>
      <c r="AA180" s="591"/>
      <c r="AB180" s="289">
        <v>45663</v>
      </c>
      <c r="AC180" s="351">
        <v>45665</v>
      </c>
      <c r="AD180" s="592">
        <v>45664</v>
      </c>
      <c r="AE180" s="155" t="s">
        <v>1062</v>
      </c>
      <c r="AF180" s="155" t="s">
        <v>237</v>
      </c>
      <c r="AG180" s="155"/>
      <c r="AH180" s="51"/>
      <c r="AI180" s="525">
        <v>45618</v>
      </c>
    </row>
    <row r="181" spans="3:35" ht="12.75">
      <c r="C181" s="540" t="s">
        <v>1394</v>
      </c>
      <c r="D181" s="268" t="s">
        <v>62</v>
      </c>
      <c r="E181" s="593" t="s">
        <v>1395</v>
      </c>
      <c r="F181" s="268" t="s">
        <v>1396</v>
      </c>
      <c r="G181" s="51" t="s">
        <v>1397</v>
      </c>
      <c r="H181" s="268" t="s">
        <v>66</v>
      </c>
      <c r="I181" s="268" t="s">
        <v>91</v>
      </c>
      <c r="J181" s="268" t="s">
        <v>1398</v>
      </c>
      <c r="K181" s="268" t="s">
        <v>69</v>
      </c>
      <c r="L181" s="268" t="s">
        <v>1399</v>
      </c>
      <c r="M181" s="526" t="s">
        <v>71</v>
      </c>
      <c r="N181" s="272"/>
      <c r="O181" s="411" t="s">
        <v>1400</v>
      </c>
      <c r="P181" s="411" t="s">
        <v>147</v>
      </c>
      <c r="Q181" s="403">
        <v>7</v>
      </c>
      <c r="R181" s="403">
        <v>12</v>
      </c>
      <c r="S181" s="411" t="s">
        <v>74</v>
      </c>
      <c r="T181" s="411" t="s">
        <v>1401</v>
      </c>
      <c r="U181" s="263">
        <v>3</v>
      </c>
      <c r="V181" s="263">
        <v>3</v>
      </c>
      <c r="W181" s="412" t="s">
        <v>193</v>
      </c>
      <c r="X181" s="413" t="s">
        <v>1402</v>
      </c>
      <c r="Y181" s="532" t="s">
        <v>1213</v>
      </c>
      <c r="Z181" s="496" t="s">
        <v>1403</v>
      </c>
      <c r="AA181" s="594" t="s">
        <v>208</v>
      </c>
      <c r="AB181" s="498" t="s">
        <v>672</v>
      </c>
      <c r="AC181" s="273">
        <v>45665</v>
      </c>
      <c r="AD181" s="339">
        <v>45664</v>
      </c>
      <c r="AE181" s="268" t="s">
        <v>380</v>
      </c>
      <c r="AF181" s="268" t="s">
        <v>335</v>
      </c>
      <c r="AG181" s="268"/>
      <c r="AH181" s="142"/>
      <c r="AI181" s="483" t="s">
        <v>227</v>
      </c>
    </row>
    <row r="182" spans="3:35" ht="12.75">
      <c r="M182" s="21"/>
      <c r="N182" s="462"/>
      <c r="O182" s="6"/>
      <c r="P182" s="6"/>
      <c r="Q182" s="7"/>
      <c r="R182" s="7"/>
      <c r="S182" s="6"/>
      <c r="T182" s="6"/>
      <c r="U182" s="8"/>
      <c r="V182" s="8"/>
      <c r="W182" s="7"/>
      <c r="X182" s="9"/>
      <c r="Y182" s="10"/>
      <c r="Z182" s="11"/>
      <c r="AA182" s="12"/>
      <c r="AB182" s="13"/>
      <c r="AC182" s="6"/>
      <c r="AD182" s="13"/>
    </row>
    <row r="183" spans="3:35" ht="12.75">
      <c r="M183" s="21"/>
      <c r="N183" s="462"/>
      <c r="O183" s="6"/>
      <c r="P183" s="6"/>
      <c r="Q183" s="7"/>
      <c r="R183" s="7"/>
      <c r="S183" s="6"/>
      <c r="T183" s="6"/>
      <c r="U183" s="8"/>
      <c r="V183" s="8"/>
      <c r="W183" s="7"/>
      <c r="X183" s="9"/>
      <c r="Y183" s="10"/>
      <c r="Z183" s="11"/>
      <c r="AA183" s="12"/>
      <c r="AB183" s="13"/>
      <c r="AC183" s="6"/>
      <c r="AD183" s="13"/>
    </row>
    <row r="184" spans="3:35" ht="12.75">
      <c r="M184" s="21"/>
      <c r="N184" s="462"/>
      <c r="O184" s="6"/>
      <c r="P184" s="6"/>
      <c r="Q184" s="7"/>
      <c r="R184" s="7"/>
      <c r="S184" s="6"/>
      <c r="T184" s="6"/>
      <c r="U184" s="8"/>
      <c r="V184" s="8"/>
      <c r="W184" s="7"/>
      <c r="X184" s="9"/>
      <c r="Y184" s="10"/>
      <c r="Z184" s="11"/>
      <c r="AA184" s="12"/>
      <c r="AB184" s="13"/>
      <c r="AC184" s="6"/>
      <c r="AD184" s="13"/>
    </row>
    <row r="185" spans="3:35" ht="12.75">
      <c r="M185" s="21"/>
      <c r="N185" s="462"/>
      <c r="O185" s="6"/>
      <c r="P185" s="6"/>
      <c r="Q185" s="7"/>
      <c r="R185" s="7"/>
      <c r="S185" s="6"/>
      <c r="T185" s="6"/>
      <c r="U185" s="8"/>
      <c r="V185" s="8"/>
      <c r="W185" s="7"/>
      <c r="X185" s="9"/>
      <c r="Y185" s="10"/>
      <c r="Z185" s="11"/>
      <c r="AA185" s="12"/>
      <c r="AB185" s="13"/>
      <c r="AC185" s="6"/>
      <c r="AD185" s="13"/>
    </row>
    <row r="186" spans="3:35" ht="12.75">
      <c r="M186" s="21"/>
      <c r="N186" s="462"/>
      <c r="O186" s="6"/>
      <c r="P186" s="6"/>
      <c r="Q186" s="7"/>
      <c r="R186" s="7"/>
      <c r="S186" s="6"/>
      <c r="T186" s="6"/>
      <c r="U186" s="8"/>
      <c r="V186" s="8"/>
      <c r="W186" s="7"/>
      <c r="X186" s="9"/>
      <c r="Y186" s="10"/>
      <c r="Z186" s="11"/>
      <c r="AA186" s="12"/>
      <c r="AB186" s="13"/>
      <c r="AC186" s="6"/>
      <c r="AD186" s="13"/>
    </row>
    <row r="187" spans="3:35" ht="12.75">
      <c r="M187" s="21"/>
      <c r="N187" s="462"/>
      <c r="O187" s="6"/>
      <c r="P187" s="6"/>
      <c r="Q187" s="7"/>
      <c r="R187" s="7"/>
      <c r="S187" s="6"/>
      <c r="T187" s="6"/>
      <c r="U187" s="8"/>
      <c r="V187" s="8"/>
      <c r="W187" s="7"/>
      <c r="X187" s="9"/>
      <c r="Y187" s="10"/>
      <c r="Z187" s="11"/>
      <c r="AA187" s="12"/>
      <c r="AB187" s="13"/>
      <c r="AC187" s="6"/>
      <c r="AD187" s="13"/>
    </row>
    <row r="188" spans="3:35" ht="12.75">
      <c r="M188" s="21"/>
      <c r="N188" s="462"/>
      <c r="O188" s="6"/>
      <c r="P188" s="6"/>
      <c r="Q188" s="7"/>
      <c r="R188" s="7"/>
      <c r="S188" s="6"/>
      <c r="T188" s="6"/>
      <c r="U188" s="8"/>
      <c r="V188" s="8"/>
      <c r="W188" s="7"/>
      <c r="X188" s="9"/>
      <c r="Y188" s="10"/>
      <c r="Z188" s="11"/>
      <c r="AA188" s="12"/>
      <c r="AB188" s="13"/>
      <c r="AC188" s="6"/>
      <c r="AD188" s="13"/>
    </row>
    <row r="189" spans="3:35" ht="12.75">
      <c r="M189" s="21"/>
      <c r="N189" s="462"/>
      <c r="O189" s="6"/>
      <c r="P189" s="6"/>
      <c r="Q189" s="7"/>
      <c r="R189" s="7"/>
      <c r="S189" s="6"/>
      <c r="T189" s="6"/>
      <c r="U189" s="8"/>
      <c r="V189" s="8"/>
      <c r="W189" s="7"/>
      <c r="X189" s="9"/>
      <c r="Y189" s="10"/>
      <c r="Z189" s="11"/>
      <c r="AA189" s="12"/>
      <c r="AB189" s="13"/>
      <c r="AC189" s="6"/>
      <c r="AD189" s="13"/>
    </row>
    <row r="190" spans="3:35" ht="12.75">
      <c r="M190" s="21"/>
      <c r="N190" s="462"/>
      <c r="O190" s="6"/>
      <c r="P190" s="6"/>
      <c r="Q190" s="7"/>
      <c r="R190" s="7"/>
      <c r="S190" s="6"/>
      <c r="T190" s="6"/>
      <c r="U190" s="8"/>
      <c r="V190" s="8"/>
      <c r="W190" s="7"/>
      <c r="X190" s="9"/>
      <c r="Y190" s="10"/>
      <c r="Z190" s="11"/>
      <c r="AA190" s="12"/>
      <c r="AB190" s="13"/>
      <c r="AC190" s="6"/>
      <c r="AD190" s="13"/>
    </row>
    <row r="191" spans="3:35" ht="12.75">
      <c r="M191" s="21"/>
      <c r="N191" s="462"/>
      <c r="O191" s="6"/>
      <c r="P191" s="6"/>
      <c r="Q191" s="7"/>
      <c r="R191" s="7"/>
      <c r="S191" s="6"/>
      <c r="T191" s="6"/>
      <c r="U191" s="8"/>
      <c r="V191" s="8"/>
      <c r="W191" s="7"/>
      <c r="X191" s="9"/>
      <c r="Y191" s="10"/>
      <c r="Z191" s="11"/>
      <c r="AA191" s="12"/>
      <c r="AB191" s="13"/>
      <c r="AC191" s="6"/>
      <c r="AD191" s="13"/>
    </row>
    <row r="192" spans="3:35" ht="12.75">
      <c r="M192" s="21"/>
      <c r="N192" s="462"/>
      <c r="O192" s="6"/>
      <c r="P192" s="6"/>
      <c r="Q192" s="7"/>
      <c r="R192" s="7"/>
      <c r="S192" s="6"/>
      <c r="T192" s="6"/>
      <c r="U192" s="8"/>
      <c r="V192" s="8"/>
      <c r="W192" s="7"/>
      <c r="X192" s="9"/>
      <c r="Y192" s="10"/>
      <c r="Z192" s="11"/>
      <c r="AA192" s="12"/>
      <c r="AB192" s="13"/>
      <c r="AC192" s="6"/>
      <c r="AD192" s="13"/>
    </row>
    <row r="193" spans="13:30" ht="12.75">
      <c r="M193" s="21"/>
      <c r="N193" s="462"/>
      <c r="O193" s="6"/>
      <c r="P193" s="6"/>
      <c r="Q193" s="7"/>
      <c r="R193" s="7"/>
      <c r="S193" s="6"/>
      <c r="T193" s="6"/>
      <c r="U193" s="8"/>
      <c r="V193" s="8"/>
      <c r="W193" s="7"/>
      <c r="X193" s="9"/>
      <c r="Y193" s="10"/>
      <c r="Z193" s="11"/>
      <c r="AA193" s="12"/>
      <c r="AB193" s="13"/>
      <c r="AC193" s="6"/>
      <c r="AD193" s="13"/>
    </row>
    <row r="194" spans="13:30" ht="12.75">
      <c r="M194" s="21"/>
      <c r="N194" s="462"/>
      <c r="O194" s="6"/>
      <c r="P194" s="6"/>
      <c r="Q194" s="7"/>
      <c r="R194" s="7"/>
      <c r="S194" s="6"/>
      <c r="T194" s="6"/>
      <c r="U194" s="8"/>
      <c r="V194" s="8"/>
      <c r="W194" s="7"/>
      <c r="X194" s="9"/>
      <c r="Y194" s="10"/>
      <c r="Z194" s="11"/>
      <c r="AA194" s="12"/>
      <c r="AB194" s="13"/>
      <c r="AC194" s="6"/>
      <c r="AD194" s="13"/>
    </row>
    <row r="195" spans="13:30" ht="12.75">
      <c r="M195" s="21"/>
      <c r="N195" s="462"/>
      <c r="O195" s="6"/>
      <c r="P195" s="6"/>
      <c r="Q195" s="7"/>
      <c r="R195" s="7"/>
      <c r="S195" s="6"/>
      <c r="T195" s="6"/>
      <c r="U195" s="8"/>
      <c r="V195" s="8"/>
      <c r="W195" s="7"/>
      <c r="X195" s="9"/>
      <c r="Y195" s="10"/>
      <c r="Z195" s="11"/>
      <c r="AA195" s="12"/>
      <c r="AB195" s="13"/>
      <c r="AC195" s="6"/>
      <c r="AD195" s="13"/>
    </row>
    <row r="196" spans="13:30" ht="12.75">
      <c r="M196" s="21"/>
      <c r="N196" s="462"/>
      <c r="O196" s="6"/>
      <c r="P196" s="6"/>
      <c r="Q196" s="7"/>
      <c r="R196" s="7"/>
      <c r="S196" s="6"/>
      <c r="T196" s="6"/>
      <c r="U196" s="8"/>
      <c r="V196" s="8"/>
      <c r="W196" s="7"/>
      <c r="X196" s="9"/>
      <c r="Y196" s="10"/>
      <c r="Z196" s="11"/>
      <c r="AA196" s="12"/>
      <c r="AB196" s="13"/>
      <c r="AC196" s="6"/>
      <c r="AD196" s="13"/>
    </row>
    <row r="197" spans="13:30" ht="12.75">
      <c r="M197" s="21"/>
      <c r="N197" s="462"/>
      <c r="O197" s="6"/>
      <c r="P197" s="6"/>
      <c r="Q197" s="7"/>
      <c r="R197" s="7"/>
      <c r="S197" s="6"/>
      <c r="T197" s="6"/>
      <c r="U197" s="8"/>
      <c r="V197" s="8"/>
      <c r="W197" s="7"/>
      <c r="X197" s="9"/>
      <c r="Y197" s="10"/>
      <c r="Z197" s="11"/>
      <c r="AA197" s="12"/>
      <c r="AB197" s="13"/>
      <c r="AC197" s="6"/>
      <c r="AD197" s="13"/>
    </row>
    <row r="198" spans="13:30" ht="12.75">
      <c r="M198" s="21"/>
      <c r="N198" s="462"/>
      <c r="O198" s="6"/>
      <c r="P198" s="6"/>
      <c r="Q198" s="7"/>
      <c r="R198" s="7"/>
      <c r="S198" s="6"/>
      <c r="T198" s="6"/>
      <c r="U198" s="8"/>
      <c r="V198" s="8"/>
      <c r="W198" s="7"/>
      <c r="X198" s="9"/>
      <c r="Y198" s="10"/>
      <c r="Z198" s="11"/>
      <c r="AA198" s="12"/>
      <c r="AB198" s="13"/>
      <c r="AC198" s="6"/>
      <c r="AD198" s="13"/>
    </row>
    <row r="199" spans="13:30" ht="12.75">
      <c r="M199" s="21"/>
      <c r="N199" s="462"/>
      <c r="O199" s="6"/>
      <c r="P199" s="6"/>
      <c r="Q199" s="7"/>
      <c r="R199" s="7"/>
      <c r="S199" s="6"/>
      <c r="T199" s="6"/>
      <c r="U199" s="8"/>
      <c r="V199" s="8"/>
      <c r="W199" s="7"/>
      <c r="X199" s="9"/>
      <c r="Y199" s="10"/>
      <c r="Z199" s="11"/>
      <c r="AA199" s="12"/>
      <c r="AB199" s="13"/>
      <c r="AC199" s="6"/>
      <c r="AD199" s="13"/>
    </row>
    <row r="200" spans="13:30" ht="12.75">
      <c r="M200" s="21"/>
      <c r="N200" s="462"/>
      <c r="O200" s="6"/>
      <c r="P200" s="6"/>
      <c r="Q200" s="7"/>
      <c r="R200" s="7"/>
      <c r="S200" s="6"/>
      <c r="T200" s="6"/>
      <c r="U200" s="8"/>
      <c r="V200" s="8"/>
      <c r="W200" s="7"/>
      <c r="X200" s="9"/>
      <c r="Y200" s="10"/>
      <c r="Z200" s="11"/>
      <c r="AA200" s="12"/>
      <c r="AB200" s="13"/>
      <c r="AC200" s="6"/>
      <c r="AD200" s="13"/>
    </row>
    <row r="201" spans="13:30" ht="12.75">
      <c r="M201" s="21"/>
      <c r="N201" s="462"/>
      <c r="O201" s="6"/>
      <c r="P201" s="6"/>
      <c r="Q201" s="7"/>
      <c r="R201" s="7"/>
      <c r="S201" s="6"/>
      <c r="T201" s="6"/>
      <c r="U201" s="8"/>
      <c r="V201" s="8"/>
      <c r="W201" s="7"/>
      <c r="X201" s="9"/>
      <c r="Y201" s="10"/>
      <c r="Z201" s="11"/>
      <c r="AA201" s="12"/>
      <c r="AB201" s="13"/>
      <c r="AC201" s="6"/>
      <c r="AD201" s="13"/>
    </row>
    <row r="202" spans="13:30" ht="12.75">
      <c r="M202" s="21"/>
      <c r="N202" s="462"/>
      <c r="O202" s="6"/>
      <c r="P202" s="6"/>
      <c r="Q202" s="7"/>
      <c r="R202" s="7"/>
      <c r="S202" s="6"/>
      <c r="T202" s="6"/>
      <c r="U202" s="8"/>
      <c r="V202" s="8"/>
      <c r="W202" s="7"/>
      <c r="X202" s="9"/>
      <c r="Y202" s="10"/>
      <c r="Z202" s="11"/>
      <c r="AA202" s="12"/>
      <c r="AB202" s="13"/>
      <c r="AC202" s="6"/>
      <c r="AD202" s="13"/>
    </row>
    <row r="203" spans="13:30" ht="12.75">
      <c r="M203" s="21"/>
      <c r="N203" s="462"/>
      <c r="O203" s="6"/>
      <c r="P203" s="6"/>
      <c r="Q203" s="7"/>
      <c r="R203" s="7"/>
      <c r="S203" s="6"/>
      <c r="T203" s="6"/>
      <c r="U203" s="8"/>
      <c r="V203" s="8"/>
      <c r="W203" s="7"/>
      <c r="X203" s="9"/>
      <c r="Y203" s="10"/>
      <c r="Z203" s="11"/>
      <c r="AA203" s="12"/>
      <c r="AB203" s="13"/>
      <c r="AC203" s="6"/>
      <c r="AD203" s="13"/>
    </row>
    <row r="204" spans="13:30" ht="12.75">
      <c r="M204" s="21"/>
      <c r="N204" s="462"/>
      <c r="O204" s="6"/>
      <c r="P204" s="6"/>
      <c r="Q204" s="7"/>
      <c r="R204" s="7"/>
      <c r="S204" s="6"/>
      <c r="T204" s="6"/>
      <c r="U204" s="8"/>
      <c r="V204" s="8"/>
      <c r="W204" s="7"/>
      <c r="X204" s="9"/>
      <c r="Y204" s="10"/>
      <c r="Z204" s="11"/>
      <c r="AA204" s="12"/>
      <c r="AB204" s="13"/>
      <c r="AC204" s="6"/>
      <c r="AD204" s="13"/>
    </row>
    <row r="205" spans="13:30" ht="12.75">
      <c r="M205" s="21"/>
      <c r="N205" s="462"/>
      <c r="O205" s="6"/>
      <c r="P205" s="6"/>
      <c r="Q205" s="7"/>
      <c r="R205" s="7"/>
      <c r="S205" s="6"/>
      <c r="T205" s="6"/>
      <c r="U205" s="8"/>
      <c r="V205" s="8"/>
      <c r="W205" s="7"/>
      <c r="X205" s="9"/>
      <c r="Y205" s="10"/>
      <c r="Z205" s="11"/>
      <c r="AA205" s="12"/>
      <c r="AB205" s="13"/>
      <c r="AC205" s="6"/>
      <c r="AD205" s="13"/>
    </row>
    <row r="206" spans="13:30" ht="12.75">
      <c r="M206" s="21"/>
      <c r="N206" s="462"/>
      <c r="O206" s="6"/>
      <c r="P206" s="6"/>
      <c r="Q206" s="7"/>
      <c r="R206" s="7"/>
      <c r="S206" s="6"/>
      <c r="T206" s="6"/>
      <c r="U206" s="8"/>
      <c r="V206" s="8"/>
      <c r="W206" s="7"/>
      <c r="X206" s="9"/>
      <c r="Y206" s="10"/>
      <c r="Z206" s="11"/>
      <c r="AA206" s="12"/>
      <c r="AB206" s="13"/>
      <c r="AC206" s="6"/>
      <c r="AD206" s="13"/>
    </row>
    <row r="207" spans="13:30" ht="12.75">
      <c r="M207" s="21"/>
      <c r="N207" s="462"/>
      <c r="O207" s="6"/>
      <c r="P207" s="6"/>
      <c r="Q207" s="7"/>
      <c r="R207" s="7"/>
      <c r="S207" s="6"/>
      <c r="T207" s="6"/>
      <c r="U207" s="8"/>
      <c r="V207" s="8"/>
      <c r="W207" s="7"/>
      <c r="X207" s="9"/>
      <c r="Y207" s="10"/>
      <c r="Z207" s="11"/>
      <c r="AA207" s="12"/>
      <c r="AB207" s="13"/>
      <c r="AC207" s="6"/>
      <c r="AD207" s="13"/>
    </row>
    <row r="208" spans="13:30" ht="12.75">
      <c r="M208" s="21"/>
      <c r="N208" s="462"/>
      <c r="O208" s="6"/>
      <c r="P208" s="6"/>
      <c r="Q208" s="7"/>
      <c r="R208" s="7"/>
      <c r="S208" s="6"/>
      <c r="T208" s="6"/>
      <c r="U208" s="8"/>
      <c r="V208" s="8"/>
      <c r="W208" s="7"/>
      <c r="X208" s="9"/>
      <c r="Y208" s="10"/>
      <c r="Z208" s="11"/>
      <c r="AA208" s="12"/>
      <c r="AB208" s="13"/>
      <c r="AC208" s="6"/>
      <c r="AD208" s="13"/>
    </row>
    <row r="209" spans="13:30" ht="12.75">
      <c r="M209" s="21"/>
      <c r="N209" s="462"/>
      <c r="O209" s="6"/>
      <c r="P209" s="6"/>
      <c r="Q209" s="7"/>
      <c r="R209" s="7"/>
      <c r="S209" s="6"/>
      <c r="T209" s="6"/>
      <c r="U209" s="8"/>
      <c r="V209" s="8"/>
      <c r="W209" s="7"/>
      <c r="X209" s="9"/>
      <c r="Y209" s="10"/>
      <c r="Z209" s="11"/>
      <c r="AA209" s="12"/>
      <c r="AB209" s="13"/>
      <c r="AC209" s="6"/>
      <c r="AD209" s="13"/>
    </row>
    <row r="210" spans="13:30" ht="12.75">
      <c r="M210" s="21"/>
      <c r="N210" s="462"/>
      <c r="O210" s="6"/>
      <c r="P210" s="6"/>
      <c r="Q210" s="7"/>
      <c r="R210" s="7"/>
      <c r="S210" s="6"/>
      <c r="T210" s="6"/>
      <c r="U210" s="8"/>
      <c r="V210" s="8"/>
      <c r="W210" s="7"/>
      <c r="X210" s="9"/>
      <c r="Y210" s="10"/>
      <c r="Z210" s="11"/>
      <c r="AA210" s="12"/>
      <c r="AB210" s="13"/>
      <c r="AC210" s="6"/>
      <c r="AD210" s="13"/>
    </row>
    <row r="211" spans="13:30" ht="12.75">
      <c r="M211" s="21"/>
      <c r="N211" s="462"/>
      <c r="O211" s="6"/>
      <c r="P211" s="6"/>
      <c r="Q211" s="7"/>
      <c r="R211" s="7"/>
      <c r="S211" s="6"/>
      <c r="T211" s="6"/>
      <c r="U211" s="8"/>
      <c r="V211" s="8"/>
      <c r="W211" s="7"/>
      <c r="X211" s="9"/>
      <c r="Y211" s="10"/>
      <c r="Z211" s="11"/>
      <c r="AA211" s="12"/>
      <c r="AB211" s="13"/>
      <c r="AC211" s="6"/>
      <c r="AD211" s="13"/>
    </row>
    <row r="212" spans="13:30" ht="12.75">
      <c r="M212" s="21"/>
      <c r="N212" s="462"/>
      <c r="O212" s="6"/>
      <c r="P212" s="6"/>
      <c r="Q212" s="7"/>
      <c r="R212" s="7"/>
      <c r="S212" s="6"/>
      <c r="T212" s="6"/>
      <c r="U212" s="8"/>
      <c r="V212" s="8"/>
      <c r="W212" s="7"/>
      <c r="X212" s="9"/>
      <c r="Y212" s="10"/>
      <c r="Z212" s="11"/>
      <c r="AA212" s="12"/>
      <c r="AB212" s="13"/>
      <c r="AC212" s="6"/>
      <c r="AD212" s="13"/>
    </row>
    <row r="213" spans="13:30" ht="12.75">
      <c r="M213" s="21"/>
      <c r="N213" s="462"/>
      <c r="O213" s="6"/>
      <c r="P213" s="6"/>
      <c r="Q213" s="7"/>
      <c r="R213" s="7"/>
      <c r="S213" s="6"/>
      <c r="T213" s="6"/>
      <c r="U213" s="8"/>
      <c r="V213" s="8"/>
      <c r="W213" s="7"/>
      <c r="X213" s="9"/>
      <c r="Y213" s="10"/>
      <c r="Z213" s="11"/>
      <c r="AA213" s="12"/>
      <c r="AB213" s="13"/>
      <c r="AC213" s="6"/>
      <c r="AD213" s="13"/>
    </row>
    <row r="214" spans="13:30" ht="12.75">
      <c r="M214" s="21"/>
      <c r="N214" s="462"/>
      <c r="O214" s="6"/>
      <c r="P214" s="6"/>
      <c r="Q214" s="7"/>
      <c r="R214" s="7"/>
      <c r="S214" s="6"/>
      <c r="T214" s="6"/>
      <c r="U214" s="8"/>
      <c r="V214" s="8"/>
      <c r="W214" s="7"/>
      <c r="X214" s="9"/>
      <c r="Y214" s="10"/>
      <c r="Z214" s="11"/>
      <c r="AA214" s="12"/>
      <c r="AB214" s="13"/>
      <c r="AC214" s="6"/>
      <c r="AD214" s="13"/>
    </row>
    <row r="215" spans="13:30" ht="12.75">
      <c r="M215" s="21"/>
      <c r="N215" s="462"/>
      <c r="O215" s="6"/>
      <c r="P215" s="6"/>
      <c r="Q215" s="7"/>
      <c r="R215" s="7"/>
      <c r="S215" s="6"/>
      <c r="T215" s="6"/>
      <c r="U215" s="8"/>
      <c r="V215" s="8"/>
      <c r="W215" s="7"/>
      <c r="X215" s="9"/>
      <c r="Y215" s="10"/>
      <c r="Z215" s="11"/>
      <c r="AA215" s="12"/>
      <c r="AB215" s="13"/>
      <c r="AC215" s="6"/>
      <c r="AD215" s="13"/>
    </row>
    <row r="216" spans="13:30" ht="12.75">
      <c r="M216" s="21"/>
      <c r="N216" s="462"/>
      <c r="O216" s="6"/>
      <c r="P216" s="6"/>
      <c r="Q216" s="7"/>
      <c r="R216" s="7"/>
      <c r="S216" s="6"/>
      <c r="T216" s="6"/>
      <c r="U216" s="8"/>
      <c r="V216" s="8"/>
      <c r="W216" s="7"/>
      <c r="X216" s="9"/>
      <c r="Y216" s="10"/>
      <c r="Z216" s="11"/>
      <c r="AA216" s="12"/>
      <c r="AB216" s="13"/>
      <c r="AC216" s="6"/>
      <c r="AD216" s="13"/>
    </row>
    <row r="217" spans="13:30" ht="12.75">
      <c r="M217" s="21"/>
      <c r="N217" s="462"/>
      <c r="O217" s="6"/>
      <c r="P217" s="6"/>
      <c r="Q217" s="7"/>
      <c r="R217" s="7"/>
      <c r="S217" s="6"/>
      <c r="T217" s="6"/>
      <c r="U217" s="8"/>
      <c r="V217" s="8"/>
      <c r="W217" s="7"/>
      <c r="X217" s="9"/>
      <c r="Y217" s="10"/>
      <c r="Z217" s="11"/>
      <c r="AA217" s="12"/>
      <c r="AB217" s="13"/>
      <c r="AC217" s="6"/>
      <c r="AD217" s="13"/>
    </row>
    <row r="218" spans="13:30" ht="12.75">
      <c r="M218" s="21"/>
      <c r="N218" s="462"/>
      <c r="O218" s="6"/>
      <c r="P218" s="6"/>
      <c r="Q218" s="7"/>
      <c r="R218" s="7"/>
      <c r="S218" s="6"/>
      <c r="T218" s="6"/>
      <c r="U218" s="8"/>
      <c r="V218" s="8"/>
      <c r="W218" s="7"/>
      <c r="X218" s="9"/>
      <c r="Y218" s="10"/>
      <c r="Z218" s="11"/>
      <c r="AA218" s="12"/>
      <c r="AB218" s="13"/>
      <c r="AC218" s="6"/>
      <c r="AD218" s="13"/>
    </row>
    <row r="219" spans="13:30" ht="12.75">
      <c r="M219" s="21"/>
      <c r="N219" s="462"/>
      <c r="O219" s="6"/>
      <c r="P219" s="6"/>
      <c r="Q219" s="7"/>
      <c r="R219" s="7"/>
      <c r="S219" s="6"/>
      <c r="T219" s="6"/>
      <c r="U219" s="8"/>
      <c r="V219" s="8"/>
      <c r="W219" s="7"/>
      <c r="X219" s="9"/>
      <c r="Y219" s="10"/>
      <c r="Z219" s="11"/>
      <c r="AA219" s="12"/>
      <c r="AB219" s="13"/>
      <c r="AC219" s="6"/>
      <c r="AD219" s="13"/>
    </row>
    <row r="220" spans="13:30" ht="12.75">
      <c r="M220" s="21"/>
      <c r="N220" s="462"/>
      <c r="O220" s="6"/>
      <c r="P220" s="6"/>
      <c r="Q220" s="7"/>
      <c r="R220" s="7"/>
      <c r="S220" s="6"/>
      <c r="T220" s="6"/>
      <c r="U220" s="8"/>
      <c r="V220" s="8"/>
      <c r="W220" s="7"/>
      <c r="X220" s="9"/>
      <c r="Y220" s="10"/>
      <c r="Z220" s="11"/>
      <c r="AA220" s="12"/>
      <c r="AB220" s="13"/>
      <c r="AC220" s="6"/>
      <c r="AD220" s="13"/>
    </row>
    <row r="221" spans="13:30" ht="12.75">
      <c r="M221" s="21"/>
      <c r="N221" s="462"/>
      <c r="O221" s="6"/>
      <c r="P221" s="6"/>
      <c r="Q221" s="7"/>
      <c r="R221" s="7"/>
      <c r="S221" s="6"/>
      <c r="T221" s="6"/>
      <c r="U221" s="8"/>
      <c r="V221" s="8"/>
      <c r="W221" s="7"/>
      <c r="X221" s="9"/>
      <c r="Y221" s="10"/>
      <c r="Z221" s="11"/>
      <c r="AA221" s="12"/>
      <c r="AB221" s="13"/>
      <c r="AC221" s="6"/>
      <c r="AD221" s="13"/>
    </row>
    <row r="222" spans="13:30" ht="12.75">
      <c r="M222" s="21"/>
      <c r="N222" s="462"/>
      <c r="O222" s="6"/>
      <c r="P222" s="6"/>
      <c r="Q222" s="7"/>
      <c r="R222" s="7"/>
      <c r="S222" s="6"/>
      <c r="T222" s="6"/>
      <c r="U222" s="8"/>
      <c r="V222" s="8"/>
      <c r="W222" s="7"/>
      <c r="X222" s="9"/>
      <c r="Y222" s="10"/>
      <c r="Z222" s="11"/>
      <c r="AA222" s="12"/>
      <c r="AB222" s="13"/>
      <c r="AC222" s="6"/>
      <c r="AD222" s="13"/>
    </row>
    <row r="223" spans="13:30" ht="12.75">
      <c r="M223" s="21"/>
      <c r="N223" s="462"/>
      <c r="O223" s="6"/>
      <c r="P223" s="6"/>
      <c r="Q223" s="7"/>
      <c r="R223" s="7"/>
      <c r="S223" s="6"/>
      <c r="T223" s="6"/>
      <c r="U223" s="8"/>
      <c r="V223" s="8"/>
      <c r="W223" s="7"/>
      <c r="X223" s="9"/>
      <c r="Y223" s="10"/>
      <c r="Z223" s="11"/>
      <c r="AA223" s="12"/>
      <c r="AB223" s="13"/>
      <c r="AC223" s="6"/>
      <c r="AD223" s="13"/>
    </row>
    <row r="224" spans="13:30" ht="12.75">
      <c r="M224" s="21"/>
      <c r="N224" s="462"/>
      <c r="O224" s="6"/>
      <c r="P224" s="6"/>
      <c r="Q224" s="7"/>
      <c r="R224" s="7"/>
      <c r="S224" s="6"/>
      <c r="T224" s="6"/>
      <c r="U224" s="8"/>
      <c r="V224" s="8"/>
      <c r="W224" s="7"/>
      <c r="X224" s="9"/>
      <c r="Y224" s="10"/>
      <c r="Z224" s="11"/>
      <c r="AA224" s="12"/>
      <c r="AB224" s="13"/>
      <c r="AC224" s="6"/>
      <c r="AD224" s="13"/>
    </row>
    <row r="225" spans="13:30" ht="12.75">
      <c r="M225" s="21"/>
      <c r="N225" s="462"/>
      <c r="O225" s="6"/>
      <c r="P225" s="6"/>
      <c r="Q225" s="7"/>
      <c r="R225" s="7"/>
      <c r="S225" s="6"/>
      <c r="T225" s="6"/>
      <c r="U225" s="8"/>
      <c r="V225" s="8"/>
      <c r="W225" s="7"/>
      <c r="X225" s="9"/>
      <c r="Y225" s="10"/>
      <c r="Z225" s="11"/>
      <c r="AA225" s="12"/>
      <c r="AB225" s="13"/>
      <c r="AC225" s="6"/>
      <c r="AD225" s="13"/>
    </row>
    <row r="226" spans="13:30" ht="12.75">
      <c r="M226" s="21"/>
      <c r="N226" s="462"/>
      <c r="O226" s="6"/>
      <c r="P226" s="6"/>
      <c r="Q226" s="7"/>
      <c r="R226" s="7"/>
      <c r="S226" s="6"/>
      <c r="T226" s="6"/>
      <c r="U226" s="8"/>
      <c r="V226" s="8"/>
      <c r="W226" s="7"/>
      <c r="X226" s="9"/>
      <c r="Y226" s="10"/>
      <c r="Z226" s="11"/>
      <c r="AA226" s="12"/>
      <c r="AB226" s="13"/>
      <c r="AC226" s="6"/>
      <c r="AD226" s="13"/>
    </row>
    <row r="227" spans="13:30" ht="12.75">
      <c r="M227" s="21"/>
      <c r="N227" s="462"/>
      <c r="O227" s="6"/>
      <c r="P227" s="6"/>
      <c r="Q227" s="7"/>
      <c r="R227" s="7"/>
      <c r="S227" s="6"/>
      <c r="T227" s="6"/>
      <c r="U227" s="8"/>
      <c r="V227" s="8"/>
      <c r="W227" s="7"/>
      <c r="X227" s="9"/>
      <c r="Y227" s="10"/>
      <c r="Z227" s="11"/>
      <c r="AA227" s="12"/>
      <c r="AB227" s="13"/>
      <c r="AC227" s="6"/>
      <c r="AD227" s="13"/>
    </row>
    <row r="228" spans="13:30" ht="12.75">
      <c r="M228" s="21"/>
      <c r="N228" s="462"/>
      <c r="O228" s="6"/>
      <c r="P228" s="6"/>
      <c r="Q228" s="7"/>
      <c r="R228" s="7"/>
      <c r="S228" s="6"/>
      <c r="T228" s="6"/>
      <c r="U228" s="8"/>
      <c r="V228" s="8"/>
      <c r="W228" s="7"/>
      <c r="X228" s="9"/>
      <c r="Y228" s="10"/>
      <c r="Z228" s="11"/>
      <c r="AA228" s="12"/>
      <c r="AB228" s="13"/>
      <c r="AC228" s="6"/>
      <c r="AD228" s="13"/>
    </row>
    <row r="229" spans="13:30" ht="12.75">
      <c r="M229" s="21"/>
      <c r="N229" s="462"/>
      <c r="O229" s="6"/>
      <c r="P229" s="6"/>
      <c r="Q229" s="7"/>
      <c r="R229" s="7"/>
      <c r="S229" s="6"/>
      <c r="T229" s="6"/>
      <c r="U229" s="8"/>
      <c r="V229" s="8"/>
      <c r="W229" s="7"/>
      <c r="X229" s="9"/>
      <c r="Y229" s="10"/>
      <c r="Z229" s="11"/>
      <c r="AA229" s="12"/>
      <c r="AB229" s="13"/>
      <c r="AC229" s="6"/>
      <c r="AD229" s="13"/>
    </row>
    <row r="230" spans="13:30" ht="12.75">
      <c r="M230" s="21"/>
      <c r="N230" s="462"/>
      <c r="O230" s="6"/>
      <c r="P230" s="6"/>
      <c r="Q230" s="7"/>
      <c r="R230" s="7"/>
      <c r="S230" s="6"/>
      <c r="T230" s="6"/>
      <c r="U230" s="8"/>
      <c r="V230" s="8"/>
      <c r="W230" s="7"/>
      <c r="X230" s="9"/>
      <c r="Y230" s="10"/>
      <c r="Z230" s="11"/>
      <c r="AA230" s="12"/>
      <c r="AB230" s="13"/>
      <c r="AC230" s="6"/>
      <c r="AD230" s="13"/>
    </row>
    <row r="231" spans="13:30" ht="12.75">
      <c r="M231" s="21"/>
      <c r="N231" s="462"/>
      <c r="O231" s="6"/>
      <c r="P231" s="6"/>
      <c r="Q231" s="7"/>
      <c r="R231" s="7"/>
      <c r="S231" s="6"/>
      <c r="T231" s="6"/>
      <c r="U231" s="8"/>
      <c r="V231" s="8"/>
      <c r="W231" s="7"/>
      <c r="X231" s="9"/>
      <c r="Y231" s="10"/>
      <c r="Z231" s="11"/>
      <c r="AA231" s="12"/>
      <c r="AB231" s="13"/>
      <c r="AC231" s="6"/>
      <c r="AD231" s="13"/>
    </row>
    <row r="232" spans="13:30" ht="12.75">
      <c r="M232" s="21"/>
      <c r="N232" s="462"/>
      <c r="O232" s="6"/>
      <c r="P232" s="6"/>
      <c r="Q232" s="7"/>
      <c r="R232" s="7"/>
      <c r="S232" s="6"/>
      <c r="T232" s="6"/>
      <c r="U232" s="8"/>
      <c r="V232" s="8"/>
      <c r="W232" s="7"/>
      <c r="X232" s="9"/>
      <c r="Y232" s="10"/>
      <c r="Z232" s="11"/>
      <c r="AA232" s="12"/>
      <c r="AB232" s="13"/>
      <c r="AC232" s="6"/>
      <c r="AD232" s="13"/>
    </row>
    <row r="233" spans="13:30" ht="12.75">
      <c r="M233" s="21"/>
      <c r="N233" s="462"/>
      <c r="O233" s="6"/>
      <c r="P233" s="6"/>
      <c r="Q233" s="7"/>
      <c r="R233" s="7"/>
      <c r="S233" s="6"/>
      <c r="T233" s="6"/>
      <c r="U233" s="8"/>
      <c r="V233" s="8"/>
      <c r="W233" s="7"/>
      <c r="X233" s="9"/>
      <c r="Y233" s="10"/>
      <c r="Z233" s="11"/>
      <c r="AA233" s="12"/>
      <c r="AB233" s="13"/>
      <c r="AC233" s="6"/>
      <c r="AD233" s="13"/>
    </row>
    <row r="234" spans="13:30" ht="12.75">
      <c r="M234" s="21"/>
      <c r="N234" s="462"/>
      <c r="O234" s="6"/>
      <c r="P234" s="6"/>
      <c r="Q234" s="7"/>
      <c r="R234" s="7"/>
      <c r="S234" s="6"/>
      <c r="T234" s="6"/>
      <c r="U234" s="8"/>
      <c r="V234" s="8"/>
      <c r="W234" s="7"/>
      <c r="X234" s="9"/>
      <c r="Y234" s="10"/>
      <c r="Z234" s="11"/>
      <c r="AA234" s="12"/>
      <c r="AB234" s="13"/>
      <c r="AC234" s="6"/>
      <c r="AD234" s="13"/>
    </row>
    <row r="235" spans="13:30" ht="12.75">
      <c r="M235" s="21"/>
      <c r="N235" s="462"/>
      <c r="O235" s="6"/>
      <c r="P235" s="6"/>
      <c r="Q235" s="7"/>
      <c r="R235" s="7"/>
      <c r="S235" s="6"/>
      <c r="T235" s="6"/>
      <c r="U235" s="8"/>
      <c r="V235" s="8"/>
      <c r="W235" s="7"/>
      <c r="X235" s="9"/>
      <c r="Y235" s="10"/>
      <c r="Z235" s="11"/>
      <c r="AA235" s="12"/>
      <c r="AB235" s="13"/>
      <c r="AC235" s="6"/>
      <c r="AD235" s="13"/>
    </row>
    <row r="236" spans="13:30" ht="12.75">
      <c r="M236" s="21"/>
      <c r="N236" s="462"/>
      <c r="O236" s="6"/>
      <c r="P236" s="6"/>
      <c r="Q236" s="7"/>
      <c r="R236" s="7"/>
      <c r="S236" s="6"/>
      <c r="T236" s="6"/>
      <c r="U236" s="8"/>
      <c r="V236" s="8"/>
      <c r="W236" s="7"/>
      <c r="X236" s="9"/>
      <c r="Y236" s="10"/>
      <c r="Z236" s="11"/>
      <c r="AA236" s="12"/>
      <c r="AB236" s="13"/>
      <c r="AC236" s="6"/>
      <c r="AD236" s="13"/>
    </row>
    <row r="237" spans="13:30" ht="12.75">
      <c r="M237" s="21"/>
      <c r="N237" s="462"/>
      <c r="O237" s="6"/>
      <c r="P237" s="6"/>
      <c r="Q237" s="7"/>
      <c r="R237" s="7"/>
      <c r="S237" s="6"/>
      <c r="T237" s="6"/>
      <c r="U237" s="8"/>
      <c r="V237" s="8"/>
      <c r="W237" s="7"/>
      <c r="X237" s="9"/>
      <c r="Y237" s="10"/>
      <c r="Z237" s="11"/>
      <c r="AA237" s="12"/>
      <c r="AB237" s="13"/>
      <c r="AC237" s="6"/>
      <c r="AD237" s="13"/>
    </row>
    <row r="238" spans="13:30" ht="12.75">
      <c r="M238" s="21"/>
      <c r="N238" s="462"/>
      <c r="O238" s="6"/>
      <c r="P238" s="6"/>
      <c r="Q238" s="7"/>
      <c r="R238" s="7"/>
      <c r="S238" s="6"/>
      <c r="T238" s="6"/>
      <c r="U238" s="8"/>
      <c r="V238" s="8"/>
      <c r="W238" s="7"/>
      <c r="X238" s="9"/>
      <c r="Y238" s="10"/>
      <c r="Z238" s="11"/>
      <c r="AA238" s="12"/>
      <c r="AB238" s="13"/>
      <c r="AC238" s="6"/>
      <c r="AD238" s="13"/>
    </row>
    <row r="239" spans="13:30" ht="12.75">
      <c r="M239" s="21"/>
      <c r="N239" s="462"/>
      <c r="O239" s="6"/>
      <c r="P239" s="6"/>
      <c r="Q239" s="7"/>
      <c r="R239" s="7"/>
      <c r="S239" s="6"/>
      <c r="T239" s="6"/>
      <c r="U239" s="8"/>
      <c r="V239" s="8"/>
      <c r="W239" s="7"/>
      <c r="X239" s="9"/>
      <c r="Y239" s="10"/>
      <c r="Z239" s="11"/>
      <c r="AA239" s="12"/>
      <c r="AB239" s="13"/>
      <c r="AC239" s="6"/>
      <c r="AD239" s="13"/>
    </row>
    <row r="240" spans="13:30" ht="12.75">
      <c r="M240" s="21"/>
      <c r="N240" s="462"/>
      <c r="O240" s="6"/>
      <c r="P240" s="6"/>
      <c r="Q240" s="7"/>
      <c r="R240" s="7"/>
      <c r="S240" s="6"/>
      <c r="T240" s="6"/>
      <c r="U240" s="8"/>
      <c r="V240" s="8"/>
      <c r="W240" s="7"/>
      <c r="X240" s="9"/>
      <c r="Y240" s="10"/>
      <c r="Z240" s="11"/>
      <c r="AA240" s="12"/>
      <c r="AB240" s="13"/>
      <c r="AC240" s="6"/>
      <c r="AD240" s="13"/>
    </row>
    <row r="241" spans="13:30" ht="12.75">
      <c r="M241" s="21"/>
      <c r="N241" s="462"/>
      <c r="O241" s="6"/>
      <c r="P241" s="6"/>
      <c r="Q241" s="7"/>
      <c r="R241" s="7"/>
      <c r="S241" s="6"/>
      <c r="T241" s="6"/>
      <c r="U241" s="8"/>
      <c r="V241" s="8"/>
      <c r="W241" s="7"/>
      <c r="X241" s="9"/>
      <c r="Y241" s="10"/>
      <c r="Z241" s="11"/>
      <c r="AA241" s="12"/>
      <c r="AB241" s="13"/>
      <c r="AC241" s="6"/>
      <c r="AD241" s="13"/>
    </row>
    <row r="242" spans="13:30" ht="12.75">
      <c r="M242" s="21"/>
      <c r="N242" s="462"/>
      <c r="O242" s="6"/>
      <c r="P242" s="6"/>
      <c r="Q242" s="7"/>
      <c r="R242" s="7"/>
      <c r="S242" s="6"/>
      <c r="T242" s="6"/>
      <c r="U242" s="8"/>
      <c r="V242" s="8"/>
      <c r="W242" s="7"/>
      <c r="X242" s="9"/>
      <c r="Y242" s="10"/>
      <c r="Z242" s="11"/>
      <c r="AA242" s="12"/>
      <c r="AB242" s="13"/>
      <c r="AC242" s="6"/>
      <c r="AD242" s="13"/>
    </row>
    <row r="243" spans="13:30" ht="12.75">
      <c r="M243" s="21"/>
      <c r="N243" s="462"/>
      <c r="O243" s="6"/>
      <c r="P243" s="6"/>
      <c r="Q243" s="7"/>
      <c r="R243" s="7"/>
      <c r="S243" s="6"/>
      <c r="T243" s="6"/>
      <c r="U243" s="8"/>
      <c r="V243" s="8"/>
      <c r="W243" s="7"/>
      <c r="X243" s="9"/>
      <c r="Y243" s="10"/>
      <c r="Z243" s="11"/>
      <c r="AA243" s="12"/>
      <c r="AB243" s="13"/>
      <c r="AC243" s="6"/>
      <c r="AD243" s="13"/>
    </row>
    <row r="244" spans="13:30" ht="12.75">
      <c r="M244" s="21"/>
      <c r="N244" s="462"/>
      <c r="O244" s="6"/>
      <c r="P244" s="6"/>
      <c r="Q244" s="7"/>
      <c r="R244" s="7"/>
      <c r="S244" s="6"/>
      <c r="T244" s="6"/>
      <c r="U244" s="8"/>
      <c r="V244" s="8"/>
      <c r="W244" s="7"/>
      <c r="X244" s="9"/>
      <c r="Y244" s="10"/>
      <c r="Z244" s="11"/>
      <c r="AA244" s="12"/>
      <c r="AB244" s="13"/>
      <c r="AC244" s="6"/>
      <c r="AD244" s="13"/>
    </row>
    <row r="245" spans="13:30" ht="12.75">
      <c r="M245" s="21"/>
      <c r="N245" s="462"/>
      <c r="O245" s="6"/>
      <c r="P245" s="6"/>
      <c r="Q245" s="7"/>
      <c r="R245" s="7"/>
      <c r="S245" s="6"/>
      <c r="T245" s="6"/>
      <c r="U245" s="8"/>
      <c r="V245" s="8"/>
      <c r="W245" s="7"/>
      <c r="X245" s="9"/>
      <c r="Y245" s="10"/>
      <c r="Z245" s="11"/>
      <c r="AA245" s="12"/>
      <c r="AB245" s="13"/>
      <c r="AC245" s="6"/>
      <c r="AD245" s="13"/>
    </row>
    <row r="246" spans="13:30" ht="12.75">
      <c r="M246" s="21"/>
      <c r="N246" s="462"/>
      <c r="O246" s="6"/>
      <c r="P246" s="6"/>
      <c r="Q246" s="7"/>
      <c r="R246" s="7"/>
      <c r="S246" s="6"/>
      <c r="T246" s="6"/>
      <c r="U246" s="8"/>
      <c r="V246" s="8"/>
      <c r="W246" s="7"/>
      <c r="X246" s="9"/>
      <c r="Y246" s="10"/>
      <c r="Z246" s="11"/>
      <c r="AA246" s="12"/>
      <c r="AB246" s="13"/>
      <c r="AC246" s="6"/>
      <c r="AD246" s="13"/>
    </row>
    <row r="247" spans="13:30" ht="12.75">
      <c r="M247" s="21"/>
      <c r="N247" s="462"/>
      <c r="O247" s="6"/>
      <c r="P247" s="6"/>
      <c r="Q247" s="7"/>
      <c r="R247" s="7"/>
      <c r="S247" s="6"/>
      <c r="T247" s="6"/>
      <c r="U247" s="8"/>
      <c r="V247" s="8"/>
      <c r="W247" s="7"/>
      <c r="X247" s="9"/>
      <c r="Y247" s="10"/>
      <c r="Z247" s="11"/>
      <c r="AA247" s="12"/>
      <c r="AB247" s="13"/>
      <c r="AC247" s="6"/>
      <c r="AD247" s="13"/>
    </row>
    <row r="248" spans="13:30" ht="12.75">
      <c r="M248" s="21"/>
      <c r="N248" s="462"/>
      <c r="O248" s="6"/>
      <c r="P248" s="6"/>
      <c r="Q248" s="7"/>
      <c r="R248" s="7"/>
      <c r="S248" s="6"/>
      <c r="T248" s="6"/>
      <c r="U248" s="8"/>
      <c r="V248" s="8"/>
      <c r="W248" s="7"/>
      <c r="X248" s="9"/>
      <c r="Y248" s="10"/>
      <c r="Z248" s="11"/>
      <c r="AA248" s="12"/>
      <c r="AB248" s="13"/>
      <c r="AC248" s="6"/>
      <c r="AD248" s="13"/>
    </row>
    <row r="249" spans="13:30" ht="12.75">
      <c r="M249" s="21"/>
      <c r="N249" s="462"/>
      <c r="O249" s="6"/>
      <c r="P249" s="6"/>
      <c r="Q249" s="7"/>
      <c r="R249" s="7"/>
      <c r="S249" s="6"/>
      <c r="T249" s="6"/>
      <c r="U249" s="8"/>
      <c r="V249" s="8"/>
      <c r="W249" s="7"/>
      <c r="X249" s="9"/>
      <c r="Y249" s="10"/>
      <c r="Z249" s="11"/>
      <c r="AA249" s="12"/>
      <c r="AB249" s="13"/>
      <c r="AC249" s="6"/>
      <c r="AD249" s="13"/>
    </row>
    <row r="250" spans="13:30" ht="12.75">
      <c r="M250" s="21"/>
      <c r="N250" s="462"/>
      <c r="O250" s="6"/>
      <c r="P250" s="6"/>
      <c r="Q250" s="7"/>
      <c r="R250" s="7"/>
      <c r="S250" s="6"/>
      <c r="T250" s="6"/>
      <c r="U250" s="8"/>
      <c r="V250" s="8"/>
      <c r="W250" s="7"/>
      <c r="X250" s="9"/>
      <c r="Y250" s="10"/>
      <c r="Z250" s="11"/>
      <c r="AA250" s="12"/>
      <c r="AB250" s="13"/>
      <c r="AC250" s="6"/>
      <c r="AD250" s="13"/>
    </row>
    <row r="251" spans="13:30" ht="12.75">
      <c r="M251" s="21"/>
      <c r="N251" s="462"/>
      <c r="O251" s="6"/>
      <c r="P251" s="6"/>
      <c r="Q251" s="7"/>
      <c r="R251" s="7"/>
      <c r="S251" s="6"/>
      <c r="T251" s="6"/>
      <c r="U251" s="8"/>
      <c r="V251" s="8"/>
      <c r="W251" s="7"/>
      <c r="X251" s="9"/>
      <c r="Y251" s="10"/>
      <c r="Z251" s="11"/>
      <c r="AA251" s="12"/>
      <c r="AB251" s="13"/>
      <c r="AC251" s="6"/>
      <c r="AD251" s="13"/>
    </row>
    <row r="252" spans="13:30" ht="12.75">
      <c r="M252" s="21"/>
      <c r="N252" s="462"/>
      <c r="O252" s="6"/>
      <c r="P252" s="6"/>
      <c r="Q252" s="7"/>
      <c r="R252" s="7"/>
      <c r="S252" s="6"/>
      <c r="T252" s="6"/>
      <c r="U252" s="8"/>
      <c r="V252" s="8"/>
      <c r="W252" s="7"/>
      <c r="X252" s="9"/>
      <c r="Y252" s="10"/>
      <c r="Z252" s="11"/>
      <c r="AA252" s="12"/>
      <c r="AB252" s="13"/>
      <c r="AC252" s="6"/>
      <c r="AD252" s="13"/>
    </row>
    <row r="253" spans="13:30" ht="12.75">
      <c r="M253" s="21"/>
      <c r="N253" s="462"/>
      <c r="O253" s="6"/>
      <c r="P253" s="6"/>
      <c r="Q253" s="7"/>
      <c r="R253" s="7"/>
      <c r="S253" s="6"/>
      <c r="T253" s="6"/>
      <c r="U253" s="8"/>
      <c r="V253" s="8"/>
      <c r="W253" s="7"/>
      <c r="X253" s="9"/>
      <c r="Y253" s="10"/>
      <c r="Z253" s="11"/>
      <c r="AA253" s="12"/>
      <c r="AB253" s="13"/>
      <c r="AC253" s="6"/>
      <c r="AD253" s="13"/>
    </row>
    <row r="254" spans="13:30" ht="12.75">
      <c r="M254" s="21"/>
      <c r="N254" s="462"/>
      <c r="O254" s="6"/>
      <c r="P254" s="6"/>
      <c r="Q254" s="7"/>
      <c r="R254" s="7"/>
      <c r="S254" s="6"/>
      <c r="T254" s="6"/>
      <c r="U254" s="8"/>
      <c r="V254" s="8"/>
      <c r="W254" s="7"/>
      <c r="X254" s="9"/>
      <c r="Y254" s="10"/>
      <c r="Z254" s="11"/>
      <c r="AA254" s="12"/>
      <c r="AB254" s="13"/>
      <c r="AC254" s="6"/>
      <c r="AD254" s="13"/>
    </row>
    <row r="255" spans="13:30" ht="12.75">
      <c r="M255" s="21"/>
      <c r="N255" s="462"/>
      <c r="O255" s="6"/>
      <c r="P255" s="6"/>
      <c r="Q255" s="7"/>
      <c r="R255" s="7"/>
      <c r="S255" s="6"/>
      <c r="T255" s="6"/>
      <c r="U255" s="8"/>
      <c r="V255" s="8"/>
      <c r="W255" s="7"/>
      <c r="X255" s="9"/>
      <c r="Y255" s="10"/>
      <c r="Z255" s="11"/>
      <c r="AA255" s="12"/>
      <c r="AB255" s="13"/>
      <c r="AC255" s="6"/>
      <c r="AD255" s="13"/>
    </row>
    <row r="256" spans="13:30" ht="12.75">
      <c r="M256" s="21"/>
      <c r="N256" s="462"/>
      <c r="O256" s="6"/>
      <c r="P256" s="6"/>
      <c r="Q256" s="7"/>
      <c r="R256" s="7"/>
      <c r="S256" s="6"/>
      <c r="T256" s="6"/>
      <c r="U256" s="8"/>
      <c r="V256" s="8"/>
      <c r="W256" s="7"/>
      <c r="X256" s="9"/>
      <c r="Y256" s="10"/>
      <c r="Z256" s="11"/>
      <c r="AA256" s="12"/>
      <c r="AB256" s="13"/>
      <c r="AC256" s="6"/>
      <c r="AD256" s="13"/>
    </row>
    <row r="257" spans="13:30" ht="12.75">
      <c r="M257" s="21"/>
      <c r="N257" s="462"/>
      <c r="O257" s="6"/>
      <c r="P257" s="6"/>
      <c r="Q257" s="7"/>
      <c r="R257" s="7"/>
      <c r="S257" s="6"/>
      <c r="T257" s="6"/>
      <c r="U257" s="8"/>
      <c r="V257" s="8"/>
      <c r="W257" s="7"/>
      <c r="X257" s="9"/>
      <c r="Y257" s="10"/>
      <c r="Z257" s="11"/>
      <c r="AA257" s="12"/>
      <c r="AB257" s="13"/>
      <c r="AC257" s="6"/>
      <c r="AD257" s="13"/>
    </row>
    <row r="258" spans="13:30" ht="12.75">
      <c r="M258" s="21"/>
      <c r="N258" s="462"/>
      <c r="O258" s="6"/>
      <c r="P258" s="6"/>
      <c r="Q258" s="7"/>
      <c r="R258" s="7"/>
      <c r="S258" s="6"/>
      <c r="T258" s="6"/>
      <c r="U258" s="8"/>
      <c r="V258" s="8"/>
      <c r="W258" s="7"/>
      <c r="X258" s="9"/>
      <c r="Y258" s="10"/>
      <c r="Z258" s="11"/>
      <c r="AA258" s="12"/>
      <c r="AB258" s="13"/>
      <c r="AC258" s="6"/>
      <c r="AD258" s="13"/>
    </row>
    <row r="259" spans="13:30" ht="12.75">
      <c r="M259" s="21"/>
      <c r="N259" s="462"/>
      <c r="O259" s="6"/>
      <c r="P259" s="6"/>
      <c r="Q259" s="7"/>
      <c r="R259" s="7"/>
      <c r="S259" s="6"/>
      <c r="T259" s="6"/>
      <c r="U259" s="8"/>
      <c r="V259" s="8"/>
      <c r="W259" s="7"/>
      <c r="X259" s="9"/>
      <c r="Y259" s="10"/>
      <c r="Z259" s="11"/>
      <c r="AA259" s="12"/>
      <c r="AB259" s="13"/>
      <c r="AC259" s="6"/>
      <c r="AD259" s="13"/>
    </row>
    <row r="260" spans="13:30" ht="12.75">
      <c r="M260" s="21"/>
      <c r="N260" s="462"/>
      <c r="O260" s="6"/>
      <c r="P260" s="6"/>
      <c r="Q260" s="7"/>
      <c r="R260" s="7"/>
      <c r="S260" s="6"/>
      <c r="T260" s="6"/>
      <c r="U260" s="8"/>
      <c r="V260" s="8"/>
      <c r="W260" s="7"/>
      <c r="X260" s="9"/>
      <c r="Y260" s="10"/>
      <c r="Z260" s="11"/>
      <c r="AA260" s="12"/>
      <c r="AB260" s="13"/>
      <c r="AC260" s="6"/>
      <c r="AD260" s="13"/>
    </row>
    <row r="261" spans="13:30" ht="12.75">
      <c r="M261" s="21"/>
      <c r="N261" s="462"/>
      <c r="O261" s="6"/>
      <c r="P261" s="6"/>
      <c r="Q261" s="7"/>
      <c r="R261" s="7"/>
      <c r="S261" s="6"/>
      <c r="T261" s="6"/>
      <c r="U261" s="8"/>
      <c r="V261" s="8"/>
      <c r="W261" s="7"/>
      <c r="X261" s="9"/>
      <c r="Y261" s="10"/>
      <c r="Z261" s="11"/>
      <c r="AA261" s="12"/>
      <c r="AB261" s="13"/>
      <c r="AC261" s="6"/>
      <c r="AD261" s="13"/>
    </row>
    <row r="262" spans="13:30" ht="12.75">
      <c r="M262" s="21"/>
      <c r="N262" s="462"/>
      <c r="O262" s="6"/>
      <c r="P262" s="6"/>
      <c r="Q262" s="7"/>
      <c r="R262" s="7"/>
      <c r="S262" s="6"/>
      <c r="T262" s="6"/>
      <c r="U262" s="8"/>
      <c r="V262" s="8"/>
      <c r="W262" s="7"/>
      <c r="X262" s="9"/>
      <c r="Y262" s="10"/>
      <c r="Z262" s="11"/>
      <c r="AA262" s="12"/>
      <c r="AB262" s="13"/>
      <c r="AC262" s="6"/>
      <c r="AD262" s="13"/>
    </row>
    <row r="263" spans="13:30" ht="12.75">
      <c r="M263" s="21"/>
      <c r="N263" s="462"/>
      <c r="O263" s="6"/>
      <c r="P263" s="6"/>
      <c r="Q263" s="7"/>
      <c r="R263" s="7"/>
      <c r="S263" s="6"/>
      <c r="T263" s="6"/>
      <c r="U263" s="8"/>
      <c r="V263" s="8"/>
      <c r="W263" s="7"/>
      <c r="X263" s="9"/>
      <c r="Y263" s="10"/>
      <c r="Z263" s="11"/>
      <c r="AA263" s="12"/>
      <c r="AB263" s="13"/>
      <c r="AC263" s="6"/>
      <c r="AD263" s="13"/>
    </row>
    <row r="264" spans="13:30" ht="12.75">
      <c r="M264" s="21"/>
      <c r="N264" s="462"/>
      <c r="O264" s="6"/>
      <c r="P264" s="6"/>
      <c r="Q264" s="7"/>
      <c r="R264" s="7"/>
      <c r="S264" s="6"/>
      <c r="T264" s="6"/>
      <c r="U264" s="8"/>
      <c r="V264" s="8"/>
      <c r="W264" s="7"/>
      <c r="X264" s="9"/>
      <c r="Y264" s="10"/>
      <c r="Z264" s="11"/>
      <c r="AA264" s="12"/>
      <c r="AB264" s="13"/>
      <c r="AC264" s="6"/>
      <c r="AD264" s="13"/>
    </row>
    <row r="265" spans="13:30" ht="12.75">
      <c r="M265" s="21"/>
      <c r="N265" s="462"/>
      <c r="O265" s="6"/>
      <c r="P265" s="6"/>
      <c r="Q265" s="7"/>
      <c r="R265" s="7"/>
      <c r="S265" s="6"/>
      <c r="T265" s="6"/>
      <c r="U265" s="8"/>
      <c r="V265" s="8"/>
      <c r="W265" s="7"/>
      <c r="X265" s="9"/>
      <c r="Y265" s="10"/>
      <c r="Z265" s="11"/>
      <c r="AA265" s="12"/>
      <c r="AB265" s="13"/>
      <c r="AC265" s="6"/>
      <c r="AD265" s="13"/>
    </row>
    <row r="266" spans="13:30" ht="12.75">
      <c r="M266" s="21"/>
      <c r="N266" s="462"/>
      <c r="O266" s="6"/>
      <c r="P266" s="6"/>
      <c r="Q266" s="7"/>
      <c r="R266" s="7"/>
      <c r="S266" s="6"/>
      <c r="T266" s="6"/>
      <c r="U266" s="8"/>
      <c r="V266" s="8"/>
      <c r="W266" s="7"/>
      <c r="X266" s="9"/>
      <c r="Y266" s="10"/>
      <c r="Z266" s="11"/>
      <c r="AA266" s="12"/>
      <c r="AB266" s="13"/>
      <c r="AC266" s="6"/>
      <c r="AD266" s="13"/>
    </row>
    <row r="267" spans="13:30" ht="12.75">
      <c r="M267" s="21"/>
      <c r="N267" s="462"/>
      <c r="O267" s="6"/>
      <c r="P267" s="6"/>
      <c r="Q267" s="7"/>
      <c r="R267" s="7"/>
      <c r="S267" s="6"/>
      <c r="T267" s="6"/>
      <c r="U267" s="8"/>
      <c r="V267" s="8"/>
      <c r="W267" s="7"/>
      <c r="X267" s="9"/>
      <c r="Y267" s="10"/>
      <c r="Z267" s="11"/>
      <c r="AA267" s="12"/>
      <c r="AB267" s="13"/>
      <c r="AC267" s="6"/>
      <c r="AD267" s="13"/>
    </row>
    <row r="268" spans="13:30" ht="12.75">
      <c r="M268" s="21"/>
      <c r="N268" s="462"/>
      <c r="O268" s="6"/>
      <c r="P268" s="6"/>
      <c r="Q268" s="7"/>
      <c r="R268" s="7"/>
      <c r="S268" s="6"/>
      <c r="T268" s="6"/>
      <c r="U268" s="8"/>
      <c r="V268" s="8"/>
      <c r="W268" s="7"/>
      <c r="X268" s="9"/>
      <c r="Y268" s="10"/>
      <c r="Z268" s="11"/>
      <c r="AA268" s="12"/>
      <c r="AB268" s="13"/>
      <c r="AC268" s="6"/>
      <c r="AD268" s="13"/>
    </row>
    <row r="269" spans="13:30" ht="12.75">
      <c r="M269" s="21"/>
      <c r="N269" s="462"/>
      <c r="O269" s="6"/>
      <c r="P269" s="6"/>
      <c r="Q269" s="7"/>
      <c r="R269" s="7"/>
      <c r="S269" s="6"/>
      <c r="T269" s="6"/>
      <c r="U269" s="8"/>
      <c r="V269" s="8"/>
      <c r="W269" s="7"/>
      <c r="X269" s="9"/>
      <c r="Y269" s="10"/>
      <c r="Z269" s="11"/>
      <c r="AA269" s="12"/>
      <c r="AB269" s="13"/>
      <c r="AC269" s="6"/>
      <c r="AD269" s="13"/>
    </row>
    <row r="270" spans="13:30" ht="12.75">
      <c r="M270" s="21"/>
      <c r="N270" s="462"/>
      <c r="O270" s="6"/>
      <c r="P270" s="6"/>
      <c r="Q270" s="7"/>
      <c r="R270" s="7"/>
      <c r="S270" s="6"/>
      <c r="T270" s="6"/>
      <c r="U270" s="8"/>
      <c r="V270" s="8"/>
      <c r="W270" s="7"/>
      <c r="X270" s="9"/>
      <c r="Y270" s="10"/>
      <c r="Z270" s="11"/>
      <c r="AA270" s="12"/>
      <c r="AB270" s="13"/>
      <c r="AC270" s="6"/>
      <c r="AD270" s="13"/>
    </row>
    <row r="271" spans="13:30" ht="12.75">
      <c r="M271" s="21"/>
      <c r="N271" s="462"/>
      <c r="O271" s="6"/>
      <c r="P271" s="6"/>
      <c r="Q271" s="7"/>
      <c r="R271" s="7"/>
      <c r="S271" s="6"/>
      <c r="T271" s="6"/>
      <c r="U271" s="8"/>
      <c r="V271" s="8"/>
      <c r="W271" s="7"/>
      <c r="X271" s="9"/>
      <c r="Y271" s="10"/>
      <c r="Z271" s="11"/>
      <c r="AA271" s="12"/>
      <c r="AB271" s="13"/>
      <c r="AC271" s="6"/>
      <c r="AD271" s="13"/>
    </row>
    <row r="272" spans="13:30" ht="12.75">
      <c r="M272" s="21"/>
      <c r="N272" s="462"/>
      <c r="O272" s="6"/>
      <c r="P272" s="6"/>
      <c r="Q272" s="7"/>
      <c r="R272" s="7"/>
      <c r="S272" s="6"/>
      <c r="T272" s="6"/>
      <c r="U272" s="8"/>
      <c r="V272" s="8"/>
      <c r="W272" s="7"/>
      <c r="X272" s="9"/>
      <c r="Y272" s="10"/>
      <c r="Z272" s="11"/>
      <c r="AA272" s="12"/>
      <c r="AB272" s="13"/>
      <c r="AC272" s="6"/>
      <c r="AD272" s="13"/>
    </row>
    <row r="273" spans="13:30" ht="12.75">
      <c r="M273" s="21"/>
      <c r="N273" s="462"/>
      <c r="O273" s="6"/>
      <c r="P273" s="6"/>
      <c r="Q273" s="7"/>
      <c r="R273" s="7"/>
      <c r="S273" s="6"/>
      <c r="T273" s="6"/>
      <c r="U273" s="8"/>
      <c r="V273" s="8"/>
      <c r="W273" s="7"/>
      <c r="X273" s="9"/>
      <c r="Y273" s="10"/>
      <c r="Z273" s="11"/>
      <c r="AA273" s="12"/>
      <c r="AB273" s="13"/>
      <c r="AC273" s="6"/>
      <c r="AD273" s="13"/>
    </row>
    <row r="274" spans="13:30" ht="12.75">
      <c r="M274" s="21"/>
      <c r="N274" s="462"/>
      <c r="O274" s="6"/>
      <c r="P274" s="6"/>
      <c r="Q274" s="7"/>
      <c r="R274" s="7"/>
      <c r="S274" s="6"/>
      <c r="T274" s="6"/>
      <c r="U274" s="8"/>
      <c r="V274" s="8"/>
      <c r="W274" s="7"/>
      <c r="X274" s="9"/>
      <c r="Y274" s="10"/>
      <c r="Z274" s="11"/>
      <c r="AA274" s="12"/>
      <c r="AB274" s="13"/>
      <c r="AC274" s="6"/>
      <c r="AD274" s="13"/>
    </row>
    <row r="275" spans="13:30" ht="12.75">
      <c r="M275" s="21"/>
      <c r="N275" s="462"/>
      <c r="O275" s="6"/>
      <c r="P275" s="6"/>
      <c r="Q275" s="7"/>
      <c r="R275" s="7"/>
      <c r="S275" s="6"/>
      <c r="T275" s="6"/>
      <c r="U275" s="8"/>
      <c r="V275" s="8"/>
      <c r="W275" s="7"/>
      <c r="X275" s="9"/>
      <c r="Y275" s="10"/>
      <c r="Z275" s="11"/>
      <c r="AA275" s="12"/>
      <c r="AB275" s="13"/>
      <c r="AC275" s="6"/>
      <c r="AD275" s="13"/>
    </row>
    <row r="276" spans="13:30" ht="12.75">
      <c r="M276" s="21"/>
      <c r="N276" s="462"/>
      <c r="O276" s="6"/>
      <c r="P276" s="6"/>
      <c r="Q276" s="7"/>
      <c r="R276" s="7"/>
      <c r="S276" s="6"/>
      <c r="T276" s="6"/>
      <c r="U276" s="8"/>
      <c r="V276" s="8"/>
      <c r="W276" s="7"/>
      <c r="X276" s="9"/>
      <c r="Y276" s="10"/>
      <c r="Z276" s="11"/>
      <c r="AA276" s="12"/>
      <c r="AB276" s="13"/>
      <c r="AC276" s="6"/>
      <c r="AD276" s="13"/>
    </row>
    <row r="277" spans="13:30" ht="12.75">
      <c r="M277" s="21"/>
      <c r="N277" s="462"/>
      <c r="O277" s="6"/>
      <c r="P277" s="6"/>
      <c r="Q277" s="7"/>
      <c r="R277" s="7"/>
      <c r="S277" s="6"/>
      <c r="T277" s="6"/>
      <c r="U277" s="8"/>
      <c r="V277" s="8"/>
      <c r="W277" s="7"/>
      <c r="X277" s="9"/>
      <c r="Y277" s="10"/>
      <c r="Z277" s="11"/>
      <c r="AA277" s="12"/>
      <c r="AB277" s="13"/>
      <c r="AC277" s="6"/>
      <c r="AD277" s="13"/>
    </row>
    <row r="278" spans="13:30" ht="12.75">
      <c r="M278" s="21"/>
      <c r="N278" s="462"/>
      <c r="O278" s="6"/>
      <c r="P278" s="6"/>
      <c r="Q278" s="7"/>
      <c r="R278" s="7"/>
      <c r="S278" s="6"/>
      <c r="T278" s="6"/>
      <c r="U278" s="8"/>
      <c r="V278" s="8"/>
      <c r="W278" s="7"/>
      <c r="X278" s="9"/>
      <c r="Y278" s="10"/>
      <c r="Z278" s="11"/>
      <c r="AA278" s="12"/>
      <c r="AB278" s="13"/>
      <c r="AC278" s="6"/>
      <c r="AD278" s="13"/>
    </row>
    <row r="279" spans="13:30" ht="12.75">
      <c r="M279" s="21"/>
      <c r="N279" s="462"/>
      <c r="O279" s="6"/>
      <c r="P279" s="6"/>
      <c r="Q279" s="7"/>
      <c r="R279" s="7"/>
      <c r="S279" s="6"/>
      <c r="T279" s="6"/>
      <c r="U279" s="8"/>
      <c r="V279" s="8"/>
      <c r="W279" s="7"/>
      <c r="X279" s="9"/>
      <c r="Y279" s="10"/>
      <c r="Z279" s="11"/>
      <c r="AA279" s="12"/>
      <c r="AB279" s="13"/>
      <c r="AC279" s="6"/>
      <c r="AD279" s="13"/>
    </row>
    <row r="280" spans="13:30" ht="12.75">
      <c r="M280" s="21"/>
      <c r="N280" s="462"/>
      <c r="O280" s="6"/>
      <c r="P280" s="6"/>
      <c r="Q280" s="7"/>
      <c r="R280" s="7"/>
      <c r="S280" s="6"/>
      <c r="T280" s="6"/>
      <c r="U280" s="8"/>
      <c r="V280" s="8"/>
      <c r="W280" s="7"/>
      <c r="X280" s="9"/>
      <c r="Y280" s="10"/>
      <c r="Z280" s="11"/>
      <c r="AA280" s="12"/>
      <c r="AB280" s="13"/>
      <c r="AC280" s="6"/>
      <c r="AD280" s="13"/>
    </row>
    <row r="281" spans="13:30" ht="12.75">
      <c r="M281" s="21"/>
      <c r="N281" s="462"/>
      <c r="O281" s="6"/>
      <c r="P281" s="6"/>
      <c r="Q281" s="7"/>
      <c r="R281" s="7"/>
      <c r="S281" s="6"/>
      <c r="T281" s="6"/>
      <c r="U281" s="8"/>
      <c r="V281" s="8"/>
      <c r="W281" s="7"/>
      <c r="X281" s="9"/>
      <c r="Y281" s="10"/>
      <c r="Z281" s="11"/>
      <c r="AA281" s="12"/>
      <c r="AB281" s="13"/>
      <c r="AC281" s="6"/>
      <c r="AD281" s="13"/>
    </row>
    <row r="282" spans="13:30" ht="12.75">
      <c r="M282" s="21"/>
      <c r="N282" s="462"/>
      <c r="O282" s="6"/>
      <c r="P282" s="6"/>
      <c r="Q282" s="7"/>
      <c r="R282" s="7"/>
      <c r="S282" s="6"/>
      <c r="T282" s="6"/>
      <c r="U282" s="8"/>
      <c r="V282" s="8"/>
      <c r="W282" s="7"/>
      <c r="X282" s="9"/>
      <c r="Y282" s="10"/>
      <c r="Z282" s="11"/>
      <c r="AA282" s="12"/>
      <c r="AB282" s="13"/>
      <c r="AC282" s="6"/>
      <c r="AD282" s="13"/>
    </row>
    <row r="283" spans="13:30" ht="12.75">
      <c r="M283" s="21"/>
      <c r="N283" s="462"/>
      <c r="O283" s="6"/>
      <c r="P283" s="6"/>
      <c r="Q283" s="7"/>
      <c r="R283" s="7"/>
      <c r="S283" s="6"/>
      <c r="T283" s="6"/>
      <c r="U283" s="8"/>
      <c r="V283" s="8"/>
      <c r="W283" s="7"/>
      <c r="X283" s="9"/>
      <c r="Y283" s="10"/>
      <c r="Z283" s="11"/>
      <c r="AA283" s="12"/>
      <c r="AB283" s="13"/>
      <c r="AC283" s="6"/>
      <c r="AD283" s="13"/>
    </row>
    <row r="284" spans="13:30" ht="12.75">
      <c r="M284" s="21"/>
      <c r="N284" s="462"/>
      <c r="O284" s="6"/>
      <c r="P284" s="6"/>
      <c r="Q284" s="7"/>
      <c r="R284" s="7"/>
      <c r="S284" s="6"/>
      <c r="T284" s="6"/>
      <c r="U284" s="8"/>
      <c r="V284" s="8"/>
      <c r="W284" s="7"/>
      <c r="X284" s="9"/>
      <c r="Y284" s="10"/>
      <c r="Z284" s="11"/>
      <c r="AA284" s="12"/>
      <c r="AB284" s="13"/>
      <c r="AC284" s="6"/>
      <c r="AD284" s="13"/>
    </row>
    <row r="285" spans="13:30" ht="12.75">
      <c r="M285" s="21"/>
      <c r="N285" s="462"/>
      <c r="O285" s="6"/>
      <c r="P285" s="6"/>
      <c r="Q285" s="7"/>
      <c r="R285" s="7"/>
      <c r="S285" s="6"/>
      <c r="T285" s="6"/>
      <c r="U285" s="8"/>
      <c r="V285" s="8"/>
      <c r="W285" s="7"/>
      <c r="X285" s="9"/>
      <c r="Y285" s="10"/>
      <c r="Z285" s="11"/>
      <c r="AA285" s="12"/>
      <c r="AB285" s="13"/>
      <c r="AC285" s="6"/>
      <c r="AD285" s="13"/>
    </row>
    <row r="286" spans="13:30" ht="12.75">
      <c r="M286" s="21"/>
      <c r="N286" s="462"/>
      <c r="O286" s="6"/>
      <c r="P286" s="6"/>
      <c r="Q286" s="7"/>
      <c r="R286" s="7"/>
      <c r="S286" s="6"/>
      <c r="T286" s="6"/>
      <c r="U286" s="8"/>
      <c r="V286" s="8"/>
      <c r="W286" s="7"/>
      <c r="X286" s="9"/>
      <c r="Y286" s="10"/>
      <c r="Z286" s="11"/>
      <c r="AA286" s="12"/>
      <c r="AB286" s="13"/>
      <c r="AC286" s="6"/>
      <c r="AD286" s="13"/>
    </row>
    <row r="287" spans="13:30" ht="12.75">
      <c r="M287" s="21"/>
      <c r="N287" s="462"/>
      <c r="O287" s="6"/>
      <c r="P287" s="6"/>
      <c r="Q287" s="7"/>
      <c r="R287" s="7"/>
      <c r="S287" s="6"/>
      <c r="T287" s="6"/>
      <c r="U287" s="8"/>
      <c r="V287" s="8"/>
      <c r="W287" s="7"/>
      <c r="X287" s="9"/>
      <c r="Y287" s="10"/>
      <c r="Z287" s="11"/>
      <c r="AA287" s="12"/>
      <c r="AB287" s="13"/>
      <c r="AC287" s="6"/>
      <c r="AD287" s="13"/>
    </row>
    <row r="288" spans="13:30" ht="12.75">
      <c r="M288" s="21"/>
      <c r="N288" s="462"/>
      <c r="O288" s="6"/>
      <c r="P288" s="6"/>
      <c r="Q288" s="7"/>
      <c r="R288" s="7"/>
      <c r="S288" s="6"/>
      <c r="T288" s="6"/>
      <c r="U288" s="8"/>
      <c r="V288" s="8"/>
      <c r="W288" s="7"/>
      <c r="X288" s="9"/>
      <c r="Y288" s="10"/>
      <c r="Z288" s="11"/>
      <c r="AA288" s="12"/>
      <c r="AB288" s="13"/>
      <c r="AC288" s="6"/>
      <c r="AD288" s="13"/>
    </row>
    <row r="289" spans="13:30" ht="12.75">
      <c r="M289" s="21"/>
      <c r="N289" s="462"/>
      <c r="O289" s="6"/>
      <c r="P289" s="6"/>
      <c r="Q289" s="7"/>
      <c r="R289" s="7"/>
      <c r="S289" s="6"/>
      <c r="T289" s="6"/>
      <c r="U289" s="8"/>
      <c r="V289" s="8"/>
      <c r="W289" s="7"/>
      <c r="X289" s="9"/>
      <c r="Y289" s="10"/>
      <c r="Z289" s="11"/>
      <c r="AA289" s="12"/>
      <c r="AB289" s="13"/>
      <c r="AC289" s="6"/>
      <c r="AD289" s="13"/>
    </row>
    <row r="290" spans="13:30" ht="12.75">
      <c r="M290" s="21"/>
      <c r="N290" s="462"/>
      <c r="O290" s="6"/>
      <c r="P290" s="6"/>
      <c r="Q290" s="7"/>
      <c r="R290" s="7"/>
      <c r="S290" s="6"/>
      <c r="T290" s="6"/>
      <c r="U290" s="8"/>
      <c r="V290" s="8"/>
      <c r="W290" s="7"/>
      <c r="X290" s="9"/>
      <c r="Y290" s="10"/>
      <c r="Z290" s="11"/>
      <c r="AA290" s="12"/>
      <c r="AB290" s="13"/>
      <c r="AC290" s="6"/>
      <c r="AD290" s="13"/>
    </row>
    <row r="291" spans="13:30" ht="12.75">
      <c r="M291" s="21"/>
      <c r="N291" s="462"/>
      <c r="O291" s="6"/>
      <c r="P291" s="6"/>
      <c r="Q291" s="7"/>
      <c r="R291" s="7"/>
      <c r="S291" s="6"/>
      <c r="T291" s="6"/>
      <c r="U291" s="8"/>
      <c r="V291" s="8"/>
      <c r="W291" s="7"/>
      <c r="X291" s="9"/>
      <c r="Y291" s="10"/>
      <c r="Z291" s="11"/>
      <c r="AA291" s="12"/>
      <c r="AB291" s="13"/>
      <c r="AC291" s="6"/>
      <c r="AD291" s="13"/>
    </row>
    <row r="292" spans="13:30" ht="12.75">
      <c r="M292" s="21"/>
      <c r="N292" s="462"/>
      <c r="O292" s="6"/>
      <c r="P292" s="6"/>
      <c r="Q292" s="7"/>
      <c r="R292" s="7"/>
      <c r="S292" s="6"/>
      <c r="T292" s="6"/>
      <c r="U292" s="8"/>
      <c r="V292" s="8"/>
      <c r="W292" s="7"/>
      <c r="X292" s="9"/>
      <c r="Y292" s="10"/>
      <c r="Z292" s="11"/>
      <c r="AA292" s="12"/>
      <c r="AB292" s="13"/>
      <c r="AC292" s="6"/>
      <c r="AD292" s="13"/>
    </row>
    <row r="293" spans="13:30" ht="12.75">
      <c r="M293" s="21"/>
      <c r="N293" s="462"/>
      <c r="O293" s="6"/>
      <c r="P293" s="6"/>
      <c r="Q293" s="7"/>
      <c r="R293" s="7"/>
      <c r="S293" s="6"/>
      <c r="T293" s="6"/>
      <c r="U293" s="8"/>
      <c r="V293" s="8"/>
      <c r="W293" s="7"/>
      <c r="X293" s="9"/>
      <c r="Y293" s="10"/>
      <c r="Z293" s="11"/>
      <c r="AA293" s="12"/>
      <c r="AB293" s="13"/>
      <c r="AC293" s="6"/>
      <c r="AD293" s="13"/>
    </row>
    <row r="294" spans="13:30" ht="12.75">
      <c r="M294" s="21"/>
      <c r="N294" s="462"/>
      <c r="O294" s="6"/>
      <c r="P294" s="6"/>
      <c r="Q294" s="7"/>
      <c r="R294" s="7"/>
      <c r="S294" s="6"/>
      <c r="T294" s="6"/>
      <c r="U294" s="8"/>
      <c r="V294" s="8"/>
      <c r="W294" s="7"/>
      <c r="X294" s="9"/>
      <c r="Y294" s="10"/>
      <c r="Z294" s="11"/>
      <c r="AA294" s="12"/>
      <c r="AB294" s="13"/>
      <c r="AC294" s="6"/>
      <c r="AD294" s="13"/>
    </row>
    <row r="295" spans="13:30" ht="12.75">
      <c r="M295" s="21"/>
      <c r="N295" s="462"/>
      <c r="O295" s="6"/>
      <c r="P295" s="6"/>
      <c r="Q295" s="7"/>
      <c r="R295" s="7"/>
      <c r="S295" s="6"/>
      <c r="T295" s="6"/>
      <c r="U295" s="8"/>
      <c r="V295" s="8"/>
      <c r="W295" s="7"/>
      <c r="X295" s="9"/>
      <c r="Y295" s="10"/>
      <c r="Z295" s="11"/>
      <c r="AA295" s="12"/>
      <c r="AB295" s="13"/>
      <c r="AC295" s="6"/>
      <c r="AD295" s="13"/>
    </row>
    <row r="296" spans="13:30" ht="12.75">
      <c r="M296" s="21"/>
      <c r="N296" s="462"/>
      <c r="O296" s="6"/>
      <c r="P296" s="6"/>
      <c r="Q296" s="7"/>
      <c r="R296" s="7"/>
      <c r="S296" s="6"/>
      <c r="T296" s="6"/>
      <c r="U296" s="8"/>
      <c r="V296" s="8"/>
      <c r="W296" s="7"/>
      <c r="X296" s="9"/>
      <c r="Y296" s="10"/>
      <c r="Z296" s="11"/>
      <c r="AA296" s="12"/>
      <c r="AB296" s="13"/>
      <c r="AC296" s="6"/>
      <c r="AD296" s="13"/>
    </row>
    <row r="297" spans="13:30" ht="12.75">
      <c r="M297" s="21"/>
      <c r="N297" s="462"/>
      <c r="O297" s="6"/>
      <c r="P297" s="6"/>
      <c r="Q297" s="7"/>
      <c r="R297" s="7"/>
      <c r="S297" s="6"/>
      <c r="T297" s="6"/>
      <c r="U297" s="8"/>
      <c r="V297" s="8"/>
      <c r="W297" s="7"/>
      <c r="X297" s="9"/>
      <c r="Y297" s="10"/>
      <c r="Z297" s="11"/>
      <c r="AA297" s="12"/>
      <c r="AB297" s="13"/>
      <c r="AC297" s="6"/>
      <c r="AD297" s="13"/>
    </row>
    <row r="298" spans="13:30" ht="12.75">
      <c r="M298" s="21"/>
      <c r="N298" s="462"/>
      <c r="O298" s="6"/>
      <c r="P298" s="6"/>
      <c r="Q298" s="7"/>
      <c r="R298" s="7"/>
      <c r="S298" s="6"/>
      <c r="T298" s="6"/>
      <c r="U298" s="8"/>
      <c r="V298" s="8"/>
      <c r="W298" s="7"/>
      <c r="X298" s="9"/>
      <c r="Y298" s="10"/>
      <c r="Z298" s="11"/>
      <c r="AA298" s="12"/>
      <c r="AB298" s="13"/>
      <c r="AC298" s="6"/>
      <c r="AD298" s="13"/>
    </row>
    <row r="299" spans="13:30" ht="12.75">
      <c r="M299" s="21"/>
      <c r="N299" s="462"/>
      <c r="O299" s="6"/>
      <c r="P299" s="6"/>
      <c r="Q299" s="7"/>
      <c r="R299" s="7"/>
      <c r="S299" s="6"/>
      <c r="T299" s="6"/>
      <c r="U299" s="8"/>
      <c r="V299" s="8"/>
      <c r="W299" s="7"/>
      <c r="X299" s="9"/>
      <c r="Y299" s="10"/>
      <c r="Z299" s="11"/>
      <c r="AA299" s="12"/>
      <c r="AB299" s="13"/>
      <c r="AC299" s="6"/>
      <c r="AD299" s="13"/>
    </row>
    <row r="300" spans="13:30" ht="12.75">
      <c r="M300" s="21"/>
      <c r="N300" s="462"/>
      <c r="O300" s="6"/>
      <c r="P300" s="6"/>
      <c r="Q300" s="7"/>
      <c r="R300" s="7"/>
      <c r="S300" s="6"/>
      <c r="T300" s="6"/>
      <c r="U300" s="8"/>
      <c r="V300" s="8"/>
      <c r="W300" s="7"/>
      <c r="X300" s="9"/>
      <c r="Y300" s="10"/>
      <c r="Z300" s="11"/>
      <c r="AA300" s="12"/>
      <c r="AB300" s="13"/>
      <c r="AC300" s="6"/>
      <c r="AD300" s="13"/>
    </row>
    <row r="301" spans="13:30" ht="12.75">
      <c r="M301" s="21"/>
      <c r="N301" s="462"/>
      <c r="O301" s="6"/>
      <c r="P301" s="6"/>
      <c r="Q301" s="7"/>
      <c r="R301" s="7"/>
      <c r="S301" s="6"/>
      <c r="T301" s="6"/>
      <c r="U301" s="8"/>
      <c r="V301" s="8"/>
      <c r="W301" s="7"/>
      <c r="X301" s="9"/>
      <c r="Y301" s="10"/>
      <c r="Z301" s="11"/>
      <c r="AA301" s="12"/>
      <c r="AB301" s="13"/>
      <c r="AC301" s="6"/>
      <c r="AD301" s="13"/>
    </row>
    <row r="302" spans="13:30" ht="12.75">
      <c r="M302" s="21"/>
      <c r="N302" s="462"/>
      <c r="O302" s="6"/>
      <c r="P302" s="6"/>
      <c r="Q302" s="7"/>
      <c r="R302" s="7"/>
      <c r="S302" s="6"/>
      <c r="T302" s="6"/>
      <c r="U302" s="8"/>
      <c r="V302" s="8"/>
      <c r="W302" s="7"/>
      <c r="X302" s="9"/>
      <c r="Y302" s="10"/>
      <c r="Z302" s="11"/>
      <c r="AA302" s="12"/>
      <c r="AB302" s="13"/>
      <c r="AC302" s="6"/>
      <c r="AD302" s="13"/>
    </row>
    <row r="303" spans="13:30" ht="12.75">
      <c r="M303" s="21"/>
      <c r="N303" s="462"/>
      <c r="O303" s="6"/>
      <c r="P303" s="6"/>
      <c r="Q303" s="7"/>
      <c r="R303" s="7"/>
      <c r="S303" s="6"/>
      <c r="T303" s="6"/>
      <c r="U303" s="8"/>
      <c r="V303" s="8"/>
      <c r="W303" s="7"/>
      <c r="X303" s="9"/>
      <c r="Y303" s="10"/>
      <c r="Z303" s="11"/>
      <c r="AA303" s="12"/>
      <c r="AB303" s="13"/>
      <c r="AC303" s="6"/>
      <c r="AD303" s="13"/>
    </row>
    <row r="304" spans="13:30" ht="12.75">
      <c r="M304" s="21"/>
      <c r="N304" s="462"/>
      <c r="O304" s="6"/>
      <c r="P304" s="6"/>
      <c r="Q304" s="7"/>
      <c r="R304" s="7"/>
      <c r="S304" s="6"/>
      <c r="T304" s="6"/>
      <c r="U304" s="8"/>
      <c r="V304" s="8"/>
      <c r="W304" s="7"/>
      <c r="X304" s="9"/>
      <c r="Y304" s="10"/>
      <c r="Z304" s="11"/>
      <c r="AA304" s="12"/>
      <c r="AB304" s="13"/>
      <c r="AC304" s="6"/>
      <c r="AD304" s="13"/>
    </row>
    <row r="305" spans="13:30" ht="12.75">
      <c r="M305" s="21"/>
      <c r="N305" s="462"/>
      <c r="O305" s="6"/>
      <c r="P305" s="6"/>
      <c r="Q305" s="7"/>
      <c r="R305" s="7"/>
      <c r="S305" s="6"/>
      <c r="T305" s="6"/>
      <c r="U305" s="8"/>
      <c r="V305" s="8"/>
      <c r="W305" s="7"/>
      <c r="X305" s="9"/>
      <c r="Y305" s="10"/>
      <c r="Z305" s="11"/>
      <c r="AA305" s="12"/>
      <c r="AB305" s="13"/>
      <c r="AC305" s="6"/>
      <c r="AD305" s="13"/>
    </row>
    <row r="306" spans="13:30" ht="12.75">
      <c r="M306" s="21"/>
      <c r="N306" s="462"/>
      <c r="O306" s="6"/>
      <c r="P306" s="6"/>
      <c r="Q306" s="7"/>
      <c r="R306" s="7"/>
      <c r="S306" s="6"/>
      <c r="T306" s="6"/>
      <c r="U306" s="8"/>
      <c r="V306" s="8"/>
      <c r="W306" s="7"/>
      <c r="X306" s="9"/>
      <c r="Y306" s="10"/>
      <c r="Z306" s="11"/>
      <c r="AA306" s="12"/>
      <c r="AB306" s="13"/>
      <c r="AC306" s="6"/>
      <c r="AD306" s="13"/>
    </row>
    <row r="307" spans="13:30" ht="12.75">
      <c r="M307" s="21"/>
      <c r="N307" s="462"/>
      <c r="O307" s="6"/>
      <c r="P307" s="6"/>
      <c r="Q307" s="7"/>
      <c r="R307" s="7"/>
      <c r="S307" s="6"/>
      <c r="T307" s="6"/>
      <c r="U307" s="8"/>
      <c r="V307" s="8"/>
      <c r="W307" s="7"/>
      <c r="X307" s="9"/>
      <c r="Y307" s="10"/>
      <c r="Z307" s="11"/>
      <c r="AA307" s="12"/>
      <c r="AB307" s="13"/>
      <c r="AC307" s="6"/>
      <c r="AD307" s="13"/>
    </row>
    <row r="308" spans="13:30" ht="12.75">
      <c r="M308" s="21"/>
      <c r="N308" s="462"/>
      <c r="O308" s="6"/>
      <c r="P308" s="6"/>
      <c r="Q308" s="7"/>
      <c r="R308" s="7"/>
      <c r="S308" s="6"/>
      <c r="T308" s="6"/>
      <c r="U308" s="8"/>
      <c r="V308" s="8"/>
      <c r="W308" s="7"/>
      <c r="X308" s="9"/>
      <c r="Y308" s="10"/>
      <c r="Z308" s="11"/>
      <c r="AA308" s="12"/>
      <c r="AB308" s="13"/>
      <c r="AC308" s="6"/>
      <c r="AD308" s="13"/>
    </row>
    <row r="309" spans="13:30" ht="12.75">
      <c r="M309" s="21"/>
      <c r="N309" s="462"/>
      <c r="O309" s="6"/>
      <c r="P309" s="6"/>
      <c r="Q309" s="7"/>
      <c r="R309" s="7"/>
      <c r="S309" s="6"/>
      <c r="T309" s="6"/>
      <c r="U309" s="8"/>
      <c r="V309" s="8"/>
      <c r="W309" s="7"/>
      <c r="X309" s="9"/>
      <c r="Y309" s="10"/>
      <c r="Z309" s="11"/>
      <c r="AA309" s="12"/>
      <c r="AB309" s="13"/>
      <c r="AC309" s="6"/>
      <c r="AD309" s="13"/>
    </row>
    <row r="310" spans="13:30" ht="12.75">
      <c r="M310" s="21"/>
      <c r="N310" s="462"/>
      <c r="O310" s="6"/>
      <c r="P310" s="6"/>
      <c r="Q310" s="7"/>
      <c r="R310" s="7"/>
      <c r="S310" s="6"/>
      <c r="T310" s="6"/>
      <c r="U310" s="8"/>
      <c r="V310" s="8"/>
      <c r="W310" s="7"/>
      <c r="X310" s="9"/>
      <c r="Y310" s="10"/>
      <c r="Z310" s="11"/>
      <c r="AA310" s="12"/>
      <c r="AB310" s="13"/>
      <c r="AC310" s="6"/>
      <c r="AD310" s="13"/>
    </row>
    <row r="311" spans="13:30" ht="12.75">
      <c r="M311" s="21"/>
      <c r="N311" s="462"/>
      <c r="O311" s="6"/>
      <c r="P311" s="6"/>
      <c r="Q311" s="7"/>
      <c r="R311" s="7"/>
      <c r="S311" s="6"/>
      <c r="T311" s="6"/>
      <c r="U311" s="8"/>
      <c r="V311" s="8"/>
      <c r="W311" s="7"/>
      <c r="X311" s="9"/>
      <c r="Y311" s="10"/>
      <c r="Z311" s="11"/>
      <c r="AA311" s="12"/>
      <c r="AB311" s="13"/>
      <c r="AC311" s="6"/>
      <c r="AD311" s="13"/>
    </row>
    <row r="312" spans="13:30" ht="12.75">
      <c r="M312" s="21"/>
      <c r="N312" s="462"/>
      <c r="O312" s="6"/>
      <c r="P312" s="6"/>
      <c r="Q312" s="7"/>
      <c r="R312" s="7"/>
      <c r="S312" s="6"/>
      <c r="T312" s="6"/>
      <c r="U312" s="8"/>
      <c r="V312" s="8"/>
      <c r="W312" s="7"/>
      <c r="X312" s="9"/>
      <c r="Y312" s="10"/>
      <c r="Z312" s="11"/>
      <c r="AA312" s="12"/>
      <c r="AB312" s="13"/>
      <c r="AC312" s="6"/>
      <c r="AD312" s="13"/>
    </row>
    <row r="313" spans="13:30" ht="12.75">
      <c r="M313" s="21"/>
      <c r="N313" s="462"/>
      <c r="O313" s="6"/>
      <c r="P313" s="6"/>
      <c r="Q313" s="7"/>
      <c r="R313" s="7"/>
      <c r="S313" s="6"/>
      <c r="T313" s="6"/>
      <c r="U313" s="8"/>
      <c r="V313" s="8"/>
      <c r="W313" s="7"/>
      <c r="X313" s="9"/>
      <c r="Y313" s="10"/>
      <c r="Z313" s="11"/>
      <c r="AA313" s="12"/>
      <c r="AB313" s="13"/>
      <c r="AC313" s="6"/>
      <c r="AD313" s="13"/>
    </row>
    <row r="314" spans="13:30" ht="12.75">
      <c r="M314" s="21"/>
      <c r="N314" s="462"/>
      <c r="O314" s="6"/>
      <c r="P314" s="6"/>
      <c r="Q314" s="7"/>
      <c r="R314" s="7"/>
      <c r="S314" s="6"/>
      <c r="T314" s="6"/>
      <c r="U314" s="8"/>
      <c r="V314" s="8"/>
      <c r="W314" s="7"/>
      <c r="X314" s="9"/>
      <c r="Y314" s="10"/>
      <c r="Z314" s="11"/>
      <c r="AA314" s="12"/>
      <c r="AB314" s="13"/>
      <c r="AC314" s="6"/>
      <c r="AD314" s="13"/>
    </row>
    <row r="315" spans="13:30" ht="12.75">
      <c r="M315" s="21"/>
      <c r="N315" s="462"/>
      <c r="O315" s="6"/>
      <c r="P315" s="6"/>
      <c r="Q315" s="7"/>
      <c r="R315" s="7"/>
      <c r="S315" s="6"/>
      <c r="T315" s="6"/>
      <c r="U315" s="8"/>
      <c r="V315" s="8"/>
      <c r="W315" s="7"/>
      <c r="X315" s="9"/>
      <c r="Y315" s="10"/>
      <c r="Z315" s="11"/>
      <c r="AA315" s="12"/>
      <c r="AB315" s="13"/>
      <c r="AC315" s="6"/>
      <c r="AD315" s="13"/>
    </row>
    <row r="316" spans="13:30" ht="12.75">
      <c r="M316" s="21"/>
      <c r="N316" s="462"/>
      <c r="O316" s="6"/>
      <c r="P316" s="6"/>
      <c r="Q316" s="7"/>
      <c r="R316" s="7"/>
      <c r="S316" s="6"/>
      <c r="T316" s="6"/>
      <c r="U316" s="8"/>
      <c r="V316" s="8"/>
      <c r="W316" s="7"/>
      <c r="X316" s="9"/>
      <c r="Y316" s="10"/>
      <c r="Z316" s="11"/>
      <c r="AA316" s="12"/>
      <c r="AB316" s="13"/>
      <c r="AC316" s="6"/>
      <c r="AD316" s="13"/>
    </row>
    <row r="317" spans="13:30" ht="12.75">
      <c r="M317" s="21"/>
      <c r="N317" s="462"/>
      <c r="O317" s="6"/>
      <c r="P317" s="6"/>
      <c r="Q317" s="7"/>
      <c r="R317" s="7"/>
      <c r="S317" s="6"/>
      <c r="T317" s="6"/>
      <c r="U317" s="8"/>
      <c r="V317" s="8"/>
      <c r="W317" s="7"/>
      <c r="X317" s="9"/>
      <c r="Y317" s="10"/>
      <c r="Z317" s="11"/>
      <c r="AA317" s="12"/>
      <c r="AB317" s="13"/>
      <c r="AC317" s="6"/>
      <c r="AD317" s="13"/>
    </row>
    <row r="318" spans="13:30" ht="12.75">
      <c r="M318" s="21"/>
      <c r="N318" s="462"/>
      <c r="O318" s="6"/>
      <c r="P318" s="6"/>
      <c r="Q318" s="7"/>
      <c r="R318" s="7"/>
      <c r="S318" s="6"/>
      <c r="T318" s="6"/>
      <c r="U318" s="8"/>
      <c r="V318" s="8"/>
      <c r="W318" s="7"/>
      <c r="X318" s="9"/>
      <c r="Y318" s="10"/>
      <c r="Z318" s="11"/>
      <c r="AA318" s="12"/>
      <c r="AB318" s="13"/>
      <c r="AC318" s="6"/>
      <c r="AD318" s="13"/>
    </row>
    <row r="319" spans="13:30" ht="12.75">
      <c r="M319" s="21"/>
      <c r="N319" s="462"/>
      <c r="O319" s="6"/>
      <c r="P319" s="6"/>
      <c r="Q319" s="7"/>
      <c r="R319" s="7"/>
      <c r="S319" s="6"/>
      <c r="T319" s="6"/>
      <c r="U319" s="8"/>
      <c r="V319" s="8"/>
      <c r="W319" s="7"/>
      <c r="X319" s="9"/>
      <c r="Y319" s="10"/>
      <c r="Z319" s="11"/>
      <c r="AA319" s="12"/>
      <c r="AB319" s="13"/>
      <c r="AC319" s="6"/>
      <c r="AD319" s="13"/>
    </row>
    <row r="320" spans="13:30" ht="12.75">
      <c r="M320" s="21"/>
      <c r="N320" s="462"/>
      <c r="O320" s="6"/>
      <c r="P320" s="6"/>
      <c r="Q320" s="7"/>
      <c r="R320" s="7"/>
      <c r="S320" s="6"/>
      <c r="T320" s="6"/>
      <c r="U320" s="8"/>
      <c r="V320" s="8"/>
      <c r="W320" s="7"/>
      <c r="X320" s="9"/>
      <c r="Y320" s="10"/>
      <c r="Z320" s="11"/>
      <c r="AA320" s="12"/>
      <c r="AB320" s="13"/>
      <c r="AC320" s="6"/>
      <c r="AD320" s="13"/>
    </row>
    <row r="321" spans="13:30" ht="12.75">
      <c r="M321" s="21"/>
      <c r="N321" s="462"/>
      <c r="O321" s="6"/>
      <c r="P321" s="6"/>
      <c r="Q321" s="7"/>
      <c r="R321" s="7"/>
      <c r="S321" s="6"/>
      <c r="T321" s="6"/>
      <c r="U321" s="8"/>
      <c r="V321" s="8"/>
      <c r="W321" s="7"/>
      <c r="X321" s="9"/>
      <c r="Y321" s="10"/>
      <c r="Z321" s="11"/>
      <c r="AA321" s="12"/>
      <c r="AB321" s="13"/>
      <c r="AC321" s="6"/>
      <c r="AD321" s="13"/>
    </row>
    <row r="322" spans="13:30" ht="12.75">
      <c r="M322" s="21"/>
      <c r="N322" s="462"/>
      <c r="O322" s="6"/>
      <c r="P322" s="6"/>
      <c r="Q322" s="7"/>
      <c r="R322" s="7"/>
      <c r="S322" s="6"/>
      <c r="T322" s="6"/>
      <c r="U322" s="8"/>
      <c r="V322" s="8"/>
      <c r="W322" s="7"/>
      <c r="X322" s="9"/>
      <c r="Y322" s="10"/>
      <c r="Z322" s="11"/>
      <c r="AA322" s="12"/>
      <c r="AB322" s="13"/>
      <c r="AC322" s="6"/>
      <c r="AD322" s="13"/>
    </row>
    <row r="323" spans="13:30" ht="12.75">
      <c r="M323" s="21"/>
      <c r="N323" s="462"/>
      <c r="O323" s="6"/>
      <c r="P323" s="6"/>
      <c r="Q323" s="7"/>
      <c r="R323" s="7"/>
      <c r="S323" s="6"/>
      <c r="T323" s="6"/>
      <c r="U323" s="8"/>
      <c r="V323" s="8"/>
      <c r="W323" s="7"/>
      <c r="X323" s="9"/>
      <c r="Y323" s="10"/>
      <c r="Z323" s="11"/>
      <c r="AA323" s="12"/>
      <c r="AB323" s="13"/>
      <c r="AC323" s="6"/>
      <c r="AD323" s="13"/>
    </row>
    <row r="324" spans="13:30" ht="12.75">
      <c r="M324" s="21"/>
      <c r="N324" s="462"/>
      <c r="O324" s="6"/>
      <c r="P324" s="6"/>
      <c r="Q324" s="7"/>
      <c r="R324" s="7"/>
      <c r="S324" s="6"/>
      <c r="T324" s="6"/>
      <c r="U324" s="8"/>
      <c r="V324" s="8"/>
      <c r="W324" s="7"/>
      <c r="X324" s="9"/>
      <c r="Y324" s="10"/>
      <c r="Z324" s="11"/>
      <c r="AA324" s="12"/>
      <c r="AB324" s="13"/>
      <c r="AC324" s="6"/>
      <c r="AD324" s="13"/>
    </row>
    <row r="325" spans="13:30" ht="12.75">
      <c r="M325" s="21"/>
      <c r="N325" s="462"/>
      <c r="O325" s="6"/>
      <c r="P325" s="6"/>
      <c r="Q325" s="7"/>
      <c r="R325" s="7"/>
      <c r="S325" s="6"/>
      <c r="T325" s="6"/>
      <c r="U325" s="8"/>
      <c r="V325" s="8"/>
      <c r="W325" s="7"/>
      <c r="X325" s="9"/>
      <c r="Y325" s="10"/>
      <c r="Z325" s="11"/>
      <c r="AA325" s="12"/>
      <c r="AB325" s="13"/>
      <c r="AC325" s="6"/>
      <c r="AD325" s="13"/>
    </row>
    <row r="326" spans="13:30" ht="12.75">
      <c r="M326" s="21"/>
      <c r="N326" s="462"/>
      <c r="O326" s="6"/>
      <c r="P326" s="6"/>
      <c r="Q326" s="7"/>
      <c r="R326" s="7"/>
      <c r="S326" s="6"/>
      <c r="T326" s="6"/>
      <c r="U326" s="8"/>
      <c r="V326" s="8"/>
      <c r="W326" s="7"/>
      <c r="X326" s="9"/>
      <c r="Y326" s="10"/>
      <c r="Z326" s="11"/>
      <c r="AA326" s="12"/>
      <c r="AB326" s="13"/>
      <c r="AC326" s="6"/>
      <c r="AD326" s="13"/>
    </row>
    <row r="327" spans="13:30" ht="12.75">
      <c r="M327" s="21"/>
      <c r="N327" s="462"/>
      <c r="O327" s="6"/>
      <c r="P327" s="6"/>
      <c r="Q327" s="7"/>
      <c r="R327" s="7"/>
      <c r="S327" s="6"/>
      <c r="T327" s="6"/>
      <c r="U327" s="8"/>
      <c r="V327" s="8"/>
      <c r="W327" s="7"/>
      <c r="X327" s="9"/>
      <c r="Y327" s="10"/>
      <c r="Z327" s="11"/>
      <c r="AA327" s="12"/>
      <c r="AB327" s="13"/>
      <c r="AC327" s="6"/>
      <c r="AD327" s="13"/>
    </row>
    <row r="328" spans="13:30" ht="12.75">
      <c r="M328" s="21"/>
      <c r="N328" s="462"/>
      <c r="O328" s="6"/>
      <c r="P328" s="6"/>
      <c r="Q328" s="7"/>
      <c r="R328" s="7"/>
      <c r="S328" s="6"/>
      <c r="T328" s="6"/>
      <c r="U328" s="8"/>
      <c r="V328" s="8"/>
      <c r="W328" s="7"/>
      <c r="X328" s="9"/>
      <c r="Y328" s="10"/>
      <c r="Z328" s="11"/>
      <c r="AA328" s="12"/>
      <c r="AB328" s="13"/>
      <c r="AC328" s="6"/>
      <c r="AD328" s="13"/>
    </row>
    <row r="329" spans="13:30" ht="12.75">
      <c r="M329" s="21"/>
      <c r="N329" s="462"/>
      <c r="O329" s="6"/>
      <c r="P329" s="6"/>
      <c r="Q329" s="7"/>
      <c r="R329" s="7"/>
      <c r="S329" s="6"/>
      <c r="T329" s="6"/>
      <c r="U329" s="8"/>
      <c r="V329" s="8"/>
      <c r="W329" s="7"/>
      <c r="X329" s="9"/>
      <c r="Y329" s="10"/>
      <c r="Z329" s="11"/>
      <c r="AA329" s="12"/>
      <c r="AB329" s="13"/>
      <c r="AC329" s="6"/>
      <c r="AD329" s="13"/>
    </row>
    <row r="330" spans="13:30" ht="12.75">
      <c r="M330" s="21"/>
      <c r="N330" s="462"/>
      <c r="O330" s="6"/>
      <c r="P330" s="6"/>
      <c r="Q330" s="7"/>
      <c r="R330" s="7"/>
      <c r="S330" s="6"/>
      <c r="T330" s="6"/>
      <c r="U330" s="8"/>
      <c r="V330" s="8"/>
      <c r="W330" s="7"/>
      <c r="X330" s="9"/>
      <c r="Y330" s="10"/>
      <c r="Z330" s="11"/>
      <c r="AA330" s="12"/>
      <c r="AB330" s="13"/>
      <c r="AC330" s="6"/>
      <c r="AD330" s="13"/>
    </row>
    <row r="331" spans="13:30" ht="12.75">
      <c r="M331" s="21"/>
      <c r="N331" s="462"/>
      <c r="O331" s="6"/>
      <c r="P331" s="6"/>
      <c r="Q331" s="7"/>
      <c r="R331" s="7"/>
      <c r="S331" s="6"/>
      <c r="T331" s="6"/>
      <c r="U331" s="8"/>
      <c r="V331" s="8"/>
      <c r="W331" s="7"/>
      <c r="X331" s="9"/>
      <c r="Y331" s="10"/>
      <c r="Z331" s="11"/>
      <c r="AA331" s="12"/>
      <c r="AB331" s="13"/>
      <c r="AC331" s="6"/>
      <c r="AD331" s="13"/>
    </row>
    <row r="332" spans="13:30" ht="12.75">
      <c r="M332" s="21"/>
      <c r="N332" s="462"/>
      <c r="O332" s="6"/>
      <c r="P332" s="6"/>
      <c r="Q332" s="7"/>
      <c r="R332" s="7"/>
      <c r="S332" s="6"/>
      <c r="T332" s="6"/>
      <c r="U332" s="8"/>
      <c r="V332" s="8"/>
      <c r="W332" s="7"/>
      <c r="X332" s="9"/>
      <c r="Y332" s="10"/>
      <c r="Z332" s="11"/>
      <c r="AA332" s="12"/>
      <c r="AB332" s="13"/>
      <c r="AC332" s="6"/>
      <c r="AD332" s="13"/>
    </row>
    <row r="333" spans="13:30" ht="12.75">
      <c r="M333" s="21"/>
      <c r="N333" s="462"/>
      <c r="O333" s="6"/>
      <c r="P333" s="6"/>
      <c r="Q333" s="7"/>
      <c r="R333" s="7"/>
      <c r="S333" s="6"/>
      <c r="T333" s="6"/>
      <c r="U333" s="8"/>
      <c r="V333" s="8"/>
      <c r="W333" s="7"/>
      <c r="X333" s="9"/>
      <c r="Y333" s="10"/>
      <c r="Z333" s="11"/>
      <c r="AA333" s="12"/>
      <c r="AB333" s="13"/>
      <c r="AC333" s="6"/>
      <c r="AD333" s="13"/>
    </row>
    <row r="334" spans="13:30" ht="12.75">
      <c r="M334" s="21"/>
      <c r="N334" s="462"/>
      <c r="O334" s="6"/>
      <c r="P334" s="6"/>
      <c r="Q334" s="7"/>
      <c r="R334" s="7"/>
      <c r="S334" s="6"/>
      <c r="T334" s="6"/>
      <c r="U334" s="8"/>
      <c r="V334" s="8"/>
      <c r="W334" s="7"/>
      <c r="X334" s="9"/>
      <c r="Y334" s="10"/>
      <c r="Z334" s="11"/>
      <c r="AA334" s="12"/>
      <c r="AB334" s="13"/>
      <c r="AC334" s="6"/>
      <c r="AD334" s="13"/>
    </row>
    <row r="335" spans="13:30" ht="12.75">
      <c r="M335" s="21"/>
      <c r="N335" s="462"/>
      <c r="O335" s="6"/>
      <c r="P335" s="6"/>
      <c r="Q335" s="7"/>
      <c r="R335" s="7"/>
      <c r="S335" s="6"/>
      <c r="T335" s="6"/>
      <c r="U335" s="8"/>
      <c r="V335" s="8"/>
      <c r="W335" s="7"/>
      <c r="X335" s="9"/>
      <c r="Y335" s="10"/>
      <c r="Z335" s="11"/>
      <c r="AA335" s="12"/>
      <c r="AB335" s="13"/>
      <c r="AC335" s="6"/>
      <c r="AD335" s="13"/>
    </row>
    <row r="336" spans="13:30" ht="12.75">
      <c r="M336" s="21"/>
      <c r="N336" s="462"/>
      <c r="O336" s="6"/>
      <c r="P336" s="6"/>
      <c r="Q336" s="7"/>
      <c r="R336" s="7"/>
      <c r="S336" s="6"/>
      <c r="T336" s="6"/>
      <c r="U336" s="8"/>
      <c r="V336" s="8"/>
      <c r="W336" s="7"/>
      <c r="X336" s="9"/>
      <c r="Y336" s="10"/>
      <c r="Z336" s="11"/>
      <c r="AA336" s="12"/>
      <c r="AB336" s="13"/>
      <c r="AC336" s="6"/>
      <c r="AD336" s="13"/>
    </row>
    <row r="337" spans="13:30" ht="12.75">
      <c r="M337" s="21"/>
      <c r="N337" s="462"/>
      <c r="O337" s="6"/>
      <c r="P337" s="6"/>
      <c r="Q337" s="7"/>
      <c r="R337" s="7"/>
      <c r="S337" s="6"/>
      <c r="T337" s="6"/>
      <c r="U337" s="8"/>
      <c r="V337" s="8"/>
      <c r="W337" s="7"/>
      <c r="X337" s="9"/>
      <c r="Y337" s="10"/>
      <c r="Z337" s="11"/>
      <c r="AA337" s="12"/>
      <c r="AB337" s="13"/>
      <c r="AC337" s="6"/>
      <c r="AD337" s="13"/>
    </row>
    <row r="338" spans="13:30" ht="12.75">
      <c r="M338" s="21"/>
      <c r="N338" s="462"/>
      <c r="O338" s="6"/>
      <c r="P338" s="6"/>
      <c r="Q338" s="7"/>
      <c r="R338" s="7"/>
      <c r="S338" s="6"/>
      <c r="T338" s="6"/>
      <c r="U338" s="8"/>
      <c r="V338" s="8"/>
      <c r="W338" s="7"/>
      <c r="X338" s="9"/>
      <c r="Y338" s="10"/>
      <c r="Z338" s="11"/>
      <c r="AA338" s="12"/>
      <c r="AB338" s="13"/>
      <c r="AC338" s="6"/>
      <c r="AD338" s="13"/>
    </row>
    <row r="339" spans="13:30" ht="12.75">
      <c r="M339" s="21"/>
      <c r="N339" s="462"/>
      <c r="O339" s="6"/>
      <c r="P339" s="6"/>
      <c r="Q339" s="7"/>
      <c r="R339" s="7"/>
      <c r="S339" s="6"/>
      <c r="T339" s="6"/>
      <c r="U339" s="8"/>
      <c r="V339" s="8"/>
      <c r="W339" s="7"/>
      <c r="X339" s="9"/>
      <c r="Y339" s="10"/>
      <c r="Z339" s="11"/>
      <c r="AA339" s="12"/>
      <c r="AB339" s="13"/>
      <c r="AC339" s="6"/>
      <c r="AD339" s="13"/>
    </row>
    <row r="340" spans="13:30" ht="12.75">
      <c r="M340" s="21"/>
      <c r="N340" s="462"/>
      <c r="O340" s="6"/>
      <c r="P340" s="6"/>
      <c r="Q340" s="7"/>
      <c r="R340" s="7"/>
      <c r="S340" s="6"/>
      <c r="T340" s="6"/>
      <c r="U340" s="8"/>
      <c r="V340" s="8"/>
      <c r="W340" s="7"/>
      <c r="X340" s="9"/>
      <c r="Y340" s="10"/>
      <c r="Z340" s="11"/>
      <c r="AA340" s="12"/>
      <c r="AB340" s="13"/>
      <c r="AC340" s="6"/>
      <c r="AD340" s="13"/>
    </row>
    <row r="341" spans="13:30" ht="12.75">
      <c r="M341" s="21"/>
      <c r="N341" s="462"/>
      <c r="O341" s="6"/>
      <c r="P341" s="6"/>
      <c r="Q341" s="7"/>
      <c r="R341" s="7"/>
      <c r="S341" s="6"/>
      <c r="T341" s="6"/>
      <c r="U341" s="8"/>
      <c r="V341" s="8"/>
      <c r="W341" s="7"/>
      <c r="X341" s="9"/>
      <c r="Y341" s="10"/>
      <c r="Z341" s="11"/>
      <c r="AA341" s="12"/>
      <c r="AB341" s="13"/>
      <c r="AC341" s="6"/>
      <c r="AD341" s="13"/>
    </row>
    <row r="342" spans="13:30" ht="12.75">
      <c r="M342" s="21"/>
      <c r="N342" s="462"/>
      <c r="O342" s="6"/>
      <c r="P342" s="6"/>
      <c r="Q342" s="7"/>
      <c r="R342" s="7"/>
      <c r="S342" s="6"/>
      <c r="T342" s="6"/>
      <c r="U342" s="8"/>
      <c r="V342" s="8"/>
      <c r="W342" s="7"/>
      <c r="X342" s="9"/>
      <c r="Y342" s="10"/>
      <c r="Z342" s="11"/>
      <c r="AA342" s="12"/>
      <c r="AB342" s="13"/>
      <c r="AC342" s="6"/>
      <c r="AD342" s="13"/>
    </row>
    <row r="343" spans="13:30" ht="12.75">
      <c r="M343" s="21"/>
      <c r="N343" s="462"/>
      <c r="O343" s="6"/>
      <c r="P343" s="6"/>
      <c r="Q343" s="7"/>
      <c r="R343" s="7"/>
      <c r="S343" s="6"/>
      <c r="T343" s="6"/>
      <c r="U343" s="8"/>
      <c r="V343" s="8"/>
      <c r="W343" s="7"/>
      <c r="X343" s="9"/>
      <c r="Y343" s="10"/>
      <c r="Z343" s="11"/>
      <c r="AA343" s="12"/>
      <c r="AB343" s="13"/>
      <c r="AC343" s="6"/>
      <c r="AD343" s="13"/>
    </row>
    <row r="344" spans="13:30" ht="12.75">
      <c r="M344" s="21"/>
      <c r="N344" s="462"/>
      <c r="O344" s="6"/>
      <c r="P344" s="6"/>
      <c r="Q344" s="7"/>
      <c r="R344" s="7"/>
      <c r="S344" s="6"/>
      <c r="T344" s="6"/>
      <c r="U344" s="8"/>
      <c r="V344" s="8"/>
      <c r="W344" s="7"/>
      <c r="X344" s="9"/>
      <c r="Y344" s="10"/>
      <c r="Z344" s="11"/>
      <c r="AA344" s="12"/>
      <c r="AB344" s="13"/>
      <c r="AC344" s="6"/>
      <c r="AD344" s="13"/>
    </row>
    <row r="345" spans="13:30" ht="12.75">
      <c r="M345" s="21"/>
      <c r="N345" s="462"/>
      <c r="O345" s="6"/>
      <c r="P345" s="6"/>
      <c r="Q345" s="7"/>
      <c r="R345" s="7"/>
      <c r="S345" s="6"/>
      <c r="T345" s="6"/>
      <c r="U345" s="8"/>
      <c r="V345" s="8"/>
      <c r="W345" s="7"/>
      <c r="X345" s="9"/>
      <c r="Y345" s="10"/>
      <c r="Z345" s="11"/>
      <c r="AA345" s="12"/>
      <c r="AB345" s="13"/>
      <c r="AC345" s="6"/>
      <c r="AD345" s="13"/>
    </row>
    <row r="346" spans="13:30" ht="12.75">
      <c r="M346" s="21"/>
      <c r="N346" s="462"/>
      <c r="O346" s="6"/>
      <c r="P346" s="6"/>
      <c r="Q346" s="7"/>
      <c r="R346" s="7"/>
      <c r="S346" s="6"/>
      <c r="T346" s="6"/>
      <c r="U346" s="8"/>
      <c r="V346" s="8"/>
      <c r="W346" s="7"/>
      <c r="X346" s="9"/>
      <c r="Y346" s="10"/>
      <c r="Z346" s="11"/>
      <c r="AA346" s="12"/>
      <c r="AB346" s="13"/>
      <c r="AC346" s="6"/>
      <c r="AD346" s="13"/>
    </row>
    <row r="347" spans="13:30" ht="12.75">
      <c r="M347" s="21"/>
      <c r="N347" s="462"/>
      <c r="O347" s="6"/>
      <c r="P347" s="6"/>
      <c r="Q347" s="7"/>
      <c r="R347" s="7"/>
      <c r="S347" s="6"/>
      <c r="T347" s="6"/>
      <c r="U347" s="8"/>
      <c r="V347" s="8"/>
      <c r="W347" s="7"/>
      <c r="X347" s="9"/>
      <c r="Y347" s="10"/>
      <c r="Z347" s="11"/>
      <c r="AA347" s="12"/>
      <c r="AB347" s="13"/>
      <c r="AC347" s="6"/>
      <c r="AD347" s="13"/>
    </row>
    <row r="348" spans="13:30" ht="12.75">
      <c r="M348" s="21"/>
      <c r="N348" s="462"/>
      <c r="O348" s="6"/>
      <c r="P348" s="6"/>
      <c r="Q348" s="7"/>
      <c r="R348" s="7"/>
      <c r="S348" s="6"/>
      <c r="T348" s="6"/>
      <c r="U348" s="8"/>
      <c r="V348" s="8"/>
      <c r="W348" s="7"/>
      <c r="X348" s="9"/>
      <c r="Y348" s="10"/>
      <c r="Z348" s="11"/>
      <c r="AA348" s="12"/>
      <c r="AB348" s="13"/>
      <c r="AC348" s="6"/>
      <c r="AD348" s="13"/>
    </row>
    <row r="349" spans="13:30" ht="12.75">
      <c r="M349" s="21"/>
      <c r="N349" s="462"/>
      <c r="O349" s="6"/>
      <c r="P349" s="6"/>
      <c r="Q349" s="7"/>
      <c r="R349" s="7"/>
      <c r="S349" s="6"/>
      <c r="T349" s="6"/>
      <c r="U349" s="8"/>
      <c r="V349" s="8"/>
      <c r="W349" s="7"/>
      <c r="X349" s="9"/>
      <c r="Y349" s="10"/>
      <c r="Z349" s="11"/>
      <c r="AA349" s="12"/>
      <c r="AB349" s="13"/>
      <c r="AC349" s="6"/>
      <c r="AD349" s="13"/>
    </row>
    <row r="350" spans="13:30" ht="12.75">
      <c r="M350" s="21"/>
      <c r="N350" s="462"/>
      <c r="O350" s="6"/>
      <c r="P350" s="6"/>
      <c r="Q350" s="7"/>
      <c r="R350" s="7"/>
      <c r="S350" s="6"/>
      <c r="T350" s="6"/>
      <c r="U350" s="8"/>
      <c r="V350" s="8"/>
      <c r="W350" s="7"/>
      <c r="X350" s="9"/>
      <c r="Y350" s="10"/>
      <c r="Z350" s="11"/>
      <c r="AA350" s="12"/>
      <c r="AB350" s="13"/>
      <c r="AC350" s="6"/>
      <c r="AD350" s="13"/>
    </row>
    <row r="351" spans="13:30" ht="12.75">
      <c r="M351" s="21"/>
      <c r="N351" s="462"/>
      <c r="O351" s="6"/>
      <c r="P351" s="6"/>
      <c r="Q351" s="7"/>
      <c r="R351" s="7"/>
      <c r="S351" s="6"/>
      <c r="T351" s="6"/>
      <c r="U351" s="8"/>
      <c r="V351" s="8"/>
      <c r="W351" s="7"/>
      <c r="X351" s="9"/>
      <c r="Y351" s="10"/>
      <c r="Z351" s="11"/>
      <c r="AA351" s="12"/>
      <c r="AB351" s="13"/>
      <c r="AC351" s="6"/>
      <c r="AD351" s="13"/>
    </row>
    <row r="352" spans="13:30" ht="12.75">
      <c r="M352" s="21"/>
      <c r="N352" s="462"/>
      <c r="O352" s="6"/>
      <c r="P352" s="6"/>
      <c r="Q352" s="7"/>
      <c r="R352" s="7"/>
      <c r="S352" s="6"/>
      <c r="T352" s="6"/>
      <c r="U352" s="8"/>
      <c r="V352" s="8"/>
      <c r="W352" s="7"/>
      <c r="X352" s="9"/>
      <c r="Y352" s="10"/>
      <c r="Z352" s="11"/>
      <c r="AA352" s="12"/>
      <c r="AB352" s="13"/>
      <c r="AC352" s="6"/>
      <c r="AD352" s="13"/>
    </row>
    <row r="353" spans="13:30" ht="12.75">
      <c r="M353" s="21"/>
      <c r="N353" s="462"/>
      <c r="O353" s="6"/>
      <c r="P353" s="6"/>
      <c r="Q353" s="7"/>
      <c r="R353" s="7"/>
      <c r="S353" s="6"/>
      <c r="T353" s="6"/>
      <c r="U353" s="8"/>
      <c r="V353" s="8"/>
      <c r="W353" s="7"/>
      <c r="X353" s="9"/>
      <c r="Y353" s="10"/>
      <c r="Z353" s="11"/>
      <c r="AA353" s="12"/>
      <c r="AB353" s="13"/>
      <c r="AC353" s="6"/>
      <c r="AD353" s="13"/>
    </row>
    <row r="354" spans="13:30" ht="12.75">
      <c r="M354" s="21"/>
      <c r="N354" s="462"/>
      <c r="O354" s="6"/>
      <c r="P354" s="6"/>
      <c r="Q354" s="7"/>
      <c r="R354" s="7"/>
      <c r="S354" s="6"/>
      <c r="T354" s="6"/>
      <c r="U354" s="8"/>
      <c r="V354" s="8"/>
      <c r="W354" s="7"/>
      <c r="X354" s="9"/>
      <c r="Y354" s="10"/>
      <c r="Z354" s="11"/>
      <c r="AA354" s="12"/>
      <c r="AB354" s="13"/>
      <c r="AC354" s="6"/>
      <c r="AD354" s="13"/>
    </row>
    <row r="355" spans="13:30" ht="12.75">
      <c r="M355" s="21"/>
      <c r="N355" s="462"/>
      <c r="O355" s="6"/>
      <c r="P355" s="6"/>
      <c r="Q355" s="7"/>
      <c r="R355" s="7"/>
      <c r="S355" s="6"/>
      <c r="T355" s="6"/>
      <c r="U355" s="8"/>
      <c r="V355" s="8"/>
      <c r="W355" s="7"/>
      <c r="X355" s="9"/>
      <c r="Y355" s="10"/>
      <c r="Z355" s="11"/>
      <c r="AA355" s="12"/>
      <c r="AB355" s="13"/>
      <c r="AC355" s="6"/>
      <c r="AD355" s="13"/>
    </row>
    <row r="356" spans="13:30" ht="12.75">
      <c r="M356" s="21"/>
      <c r="N356" s="462"/>
      <c r="O356" s="6"/>
      <c r="P356" s="6"/>
      <c r="Q356" s="7"/>
      <c r="R356" s="7"/>
      <c r="S356" s="6"/>
      <c r="T356" s="6"/>
      <c r="U356" s="8"/>
      <c r="V356" s="8"/>
      <c r="W356" s="7"/>
      <c r="X356" s="9"/>
      <c r="Y356" s="10"/>
      <c r="Z356" s="11"/>
      <c r="AA356" s="12"/>
      <c r="AB356" s="13"/>
      <c r="AC356" s="6"/>
      <c r="AD356" s="13"/>
    </row>
    <row r="357" spans="13:30" ht="12.75">
      <c r="M357" s="21"/>
      <c r="N357" s="462"/>
      <c r="O357" s="6"/>
      <c r="P357" s="6"/>
      <c r="Q357" s="7"/>
      <c r="R357" s="7"/>
      <c r="S357" s="6"/>
      <c r="T357" s="6"/>
      <c r="U357" s="8"/>
      <c r="V357" s="8"/>
      <c r="W357" s="7"/>
      <c r="X357" s="9"/>
      <c r="Y357" s="10"/>
      <c r="Z357" s="11"/>
      <c r="AA357" s="12"/>
      <c r="AB357" s="13"/>
      <c r="AC357" s="6"/>
      <c r="AD357" s="13"/>
    </row>
    <row r="358" spans="13:30" ht="12.75">
      <c r="M358" s="21"/>
      <c r="N358" s="462"/>
      <c r="O358" s="6"/>
      <c r="P358" s="6"/>
      <c r="Q358" s="7"/>
      <c r="R358" s="7"/>
      <c r="S358" s="6"/>
      <c r="T358" s="6"/>
      <c r="U358" s="8"/>
      <c r="V358" s="8"/>
      <c r="W358" s="7"/>
      <c r="X358" s="9"/>
      <c r="Y358" s="10"/>
      <c r="Z358" s="11"/>
      <c r="AA358" s="12"/>
      <c r="AB358" s="13"/>
      <c r="AC358" s="6"/>
      <c r="AD358" s="13"/>
    </row>
    <row r="359" spans="13:30" ht="12.75">
      <c r="M359" s="21"/>
      <c r="N359" s="462"/>
      <c r="O359" s="6"/>
      <c r="P359" s="6"/>
      <c r="Q359" s="7"/>
      <c r="R359" s="7"/>
      <c r="S359" s="6"/>
      <c r="T359" s="6"/>
      <c r="U359" s="8"/>
      <c r="V359" s="8"/>
      <c r="W359" s="7"/>
      <c r="X359" s="9"/>
      <c r="Y359" s="10"/>
      <c r="Z359" s="11"/>
      <c r="AA359" s="12"/>
      <c r="AB359" s="13"/>
      <c r="AC359" s="6"/>
      <c r="AD359" s="13"/>
    </row>
    <row r="360" spans="13:30" ht="12.75">
      <c r="M360" s="21"/>
      <c r="N360" s="462"/>
      <c r="O360" s="6"/>
      <c r="P360" s="6"/>
      <c r="Q360" s="7"/>
      <c r="R360" s="7"/>
      <c r="S360" s="6"/>
      <c r="T360" s="6"/>
      <c r="U360" s="8"/>
      <c r="V360" s="8"/>
      <c r="W360" s="7"/>
      <c r="X360" s="9"/>
      <c r="Y360" s="10"/>
      <c r="Z360" s="11"/>
      <c r="AA360" s="12"/>
      <c r="AB360" s="13"/>
      <c r="AC360" s="6"/>
      <c r="AD360" s="13"/>
    </row>
    <row r="361" spans="13:30" ht="12.75">
      <c r="M361" s="21"/>
      <c r="N361" s="462"/>
      <c r="O361" s="6"/>
      <c r="P361" s="6"/>
      <c r="Q361" s="7"/>
      <c r="R361" s="7"/>
      <c r="S361" s="6"/>
      <c r="T361" s="6"/>
      <c r="U361" s="8"/>
      <c r="V361" s="8"/>
      <c r="W361" s="7"/>
      <c r="X361" s="9"/>
      <c r="Y361" s="10"/>
      <c r="Z361" s="11"/>
      <c r="AA361" s="12"/>
      <c r="AB361" s="13"/>
      <c r="AC361" s="6"/>
      <c r="AD361" s="13"/>
    </row>
    <row r="362" spans="13:30" ht="12.75">
      <c r="M362" s="21"/>
      <c r="N362" s="462"/>
      <c r="O362" s="6"/>
      <c r="P362" s="6"/>
      <c r="Q362" s="7"/>
      <c r="R362" s="7"/>
      <c r="S362" s="6"/>
      <c r="T362" s="6"/>
      <c r="U362" s="8"/>
      <c r="V362" s="8"/>
      <c r="W362" s="7"/>
      <c r="X362" s="9"/>
      <c r="Y362" s="10"/>
      <c r="Z362" s="11"/>
      <c r="AA362" s="12"/>
      <c r="AB362" s="13"/>
      <c r="AC362" s="6"/>
      <c r="AD362" s="13"/>
    </row>
    <row r="363" spans="13:30" ht="12.75">
      <c r="M363" s="21"/>
      <c r="N363" s="462"/>
      <c r="O363" s="6"/>
      <c r="P363" s="6"/>
      <c r="Q363" s="7"/>
      <c r="R363" s="7"/>
      <c r="S363" s="6"/>
      <c r="T363" s="6"/>
      <c r="U363" s="8"/>
      <c r="V363" s="8"/>
      <c r="W363" s="7"/>
      <c r="X363" s="9"/>
      <c r="Y363" s="10"/>
      <c r="Z363" s="11"/>
      <c r="AA363" s="12"/>
      <c r="AB363" s="13"/>
      <c r="AC363" s="6"/>
      <c r="AD363" s="13"/>
    </row>
    <row r="364" spans="13:30" ht="12.75">
      <c r="M364" s="21"/>
      <c r="N364" s="462"/>
      <c r="O364" s="6"/>
      <c r="P364" s="6"/>
      <c r="Q364" s="7"/>
      <c r="R364" s="7"/>
      <c r="S364" s="6"/>
      <c r="T364" s="6"/>
      <c r="U364" s="8"/>
      <c r="V364" s="8"/>
      <c r="W364" s="7"/>
      <c r="X364" s="9"/>
      <c r="Y364" s="10"/>
      <c r="Z364" s="11"/>
      <c r="AA364" s="12"/>
      <c r="AB364" s="13"/>
      <c r="AC364" s="6"/>
      <c r="AD364" s="13"/>
    </row>
    <row r="365" spans="13:30" ht="12.75">
      <c r="M365" s="21"/>
      <c r="N365" s="462"/>
      <c r="O365" s="6"/>
      <c r="P365" s="6"/>
      <c r="Q365" s="7"/>
      <c r="R365" s="7"/>
      <c r="S365" s="6"/>
      <c r="T365" s="6"/>
      <c r="U365" s="8"/>
      <c r="V365" s="8"/>
      <c r="W365" s="7"/>
      <c r="X365" s="9"/>
      <c r="Y365" s="10"/>
      <c r="Z365" s="11"/>
      <c r="AA365" s="12"/>
      <c r="AB365" s="13"/>
      <c r="AC365" s="6"/>
      <c r="AD365" s="13"/>
    </row>
    <row r="366" spans="13:30" ht="12.75">
      <c r="M366" s="21"/>
      <c r="N366" s="462"/>
      <c r="O366" s="6"/>
      <c r="P366" s="6"/>
      <c r="Q366" s="7"/>
      <c r="R366" s="7"/>
      <c r="S366" s="6"/>
      <c r="T366" s="6"/>
      <c r="U366" s="8"/>
      <c r="V366" s="8"/>
      <c r="W366" s="7"/>
      <c r="X366" s="9"/>
      <c r="Y366" s="10"/>
      <c r="Z366" s="11"/>
      <c r="AA366" s="12"/>
      <c r="AB366" s="13"/>
      <c r="AC366" s="6"/>
      <c r="AD366" s="13"/>
    </row>
    <row r="367" spans="13:30" ht="12.75">
      <c r="M367" s="21"/>
      <c r="N367" s="462"/>
      <c r="O367" s="6"/>
      <c r="P367" s="6"/>
      <c r="Q367" s="7"/>
      <c r="R367" s="7"/>
      <c r="S367" s="6"/>
      <c r="T367" s="6"/>
      <c r="U367" s="8"/>
      <c r="V367" s="8"/>
      <c r="W367" s="7"/>
      <c r="X367" s="9"/>
      <c r="Y367" s="10"/>
      <c r="Z367" s="11"/>
      <c r="AA367" s="12"/>
      <c r="AB367" s="13"/>
      <c r="AC367" s="6"/>
      <c r="AD367" s="13"/>
    </row>
    <row r="368" spans="13:30" ht="12.75">
      <c r="M368" s="21"/>
      <c r="N368" s="462"/>
      <c r="O368" s="6"/>
      <c r="P368" s="6"/>
      <c r="Q368" s="7"/>
      <c r="R368" s="7"/>
      <c r="S368" s="6"/>
      <c r="T368" s="6"/>
      <c r="U368" s="8"/>
      <c r="V368" s="8"/>
      <c r="W368" s="7"/>
      <c r="X368" s="9"/>
      <c r="Y368" s="10"/>
      <c r="Z368" s="11"/>
      <c r="AA368" s="12"/>
      <c r="AB368" s="13"/>
      <c r="AC368" s="6"/>
      <c r="AD368" s="13"/>
    </row>
    <row r="369" spans="13:30" ht="12.75">
      <c r="M369" s="21"/>
      <c r="N369" s="462"/>
      <c r="O369" s="6"/>
      <c r="P369" s="6"/>
      <c r="Q369" s="7"/>
      <c r="R369" s="7"/>
      <c r="S369" s="6"/>
      <c r="T369" s="6"/>
      <c r="U369" s="8"/>
      <c r="V369" s="8"/>
      <c r="W369" s="7"/>
      <c r="X369" s="9"/>
      <c r="Y369" s="10"/>
      <c r="Z369" s="11"/>
      <c r="AA369" s="12"/>
      <c r="AB369" s="13"/>
      <c r="AC369" s="6"/>
      <c r="AD369" s="13"/>
    </row>
    <row r="370" spans="13:30" ht="12.75">
      <c r="M370" s="21"/>
      <c r="N370" s="462"/>
      <c r="O370" s="6"/>
      <c r="P370" s="6"/>
      <c r="Q370" s="7"/>
      <c r="R370" s="7"/>
      <c r="S370" s="6"/>
      <c r="T370" s="6"/>
      <c r="U370" s="8"/>
      <c r="V370" s="8"/>
      <c r="W370" s="7"/>
      <c r="X370" s="9"/>
      <c r="Y370" s="10"/>
      <c r="Z370" s="11"/>
      <c r="AA370" s="12"/>
      <c r="AB370" s="13"/>
      <c r="AC370" s="6"/>
      <c r="AD370" s="13"/>
    </row>
    <row r="371" spans="13:30" ht="12.75">
      <c r="M371" s="21"/>
      <c r="N371" s="462"/>
      <c r="O371" s="6"/>
      <c r="P371" s="6"/>
      <c r="Q371" s="7"/>
      <c r="R371" s="7"/>
      <c r="S371" s="6"/>
      <c r="T371" s="6"/>
      <c r="U371" s="8"/>
      <c r="V371" s="8"/>
      <c r="W371" s="7"/>
      <c r="X371" s="9"/>
      <c r="Y371" s="10"/>
      <c r="Z371" s="11"/>
      <c r="AA371" s="12"/>
      <c r="AB371" s="13"/>
      <c r="AC371" s="6"/>
      <c r="AD371" s="13"/>
    </row>
    <row r="372" spans="13:30" ht="12.75">
      <c r="M372" s="21"/>
      <c r="N372" s="462"/>
      <c r="O372" s="6"/>
      <c r="P372" s="6"/>
      <c r="Q372" s="7"/>
      <c r="R372" s="7"/>
      <c r="S372" s="6"/>
      <c r="T372" s="6"/>
      <c r="U372" s="8"/>
      <c r="V372" s="8"/>
      <c r="W372" s="7"/>
      <c r="X372" s="9"/>
      <c r="Y372" s="10"/>
      <c r="Z372" s="11"/>
      <c r="AA372" s="12"/>
      <c r="AB372" s="13"/>
      <c r="AC372" s="6"/>
      <c r="AD372" s="13"/>
    </row>
    <row r="373" spans="13:30" ht="12.75">
      <c r="M373" s="21"/>
      <c r="N373" s="462"/>
      <c r="O373" s="6"/>
      <c r="P373" s="6"/>
      <c r="Q373" s="7"/>
      <c r="R373" s="7"/>
      <c r="S373" s="6"/>
      <c r="T373" s="6"/>
      <c r="U373" s="8"/>
      <c r="V373" s="8"/>
      <c r="W373" s="7"/>
      <c r="X373" s="9"/>
      <c r="Y373" s="10"/>
      <c r="Z373" s="11"/>
      <c r="AA373" s="12"/>
      <c r="AB373" s="13"/>
      <c r="AC373" s="6"/>
      <c r="AD373" s="13"/>
    </row>
    <row r="374" spans="13:30" ht="12.75">
      <c r="M374" s="21"/>
      <c r="N374" s="462"/>
      <c r="O374" s="6"/>
      <c r="P374" s="6"/>
      <c r="Q374" s="7"/>
      <c r="R374" s="7"/>
      <c r="S374" s="6"/>
      <c r="T374" s="6"/>
      <c r="U374" s="8"/>
      <c r="V374" s="8"/>
      <c r="W374" s="7"/>
      <c r="X374" s="9"/>
      <c r="Y374" s="10"/>
      <c r="Z374" s="11"/>
      <c r="AA374" s="12"/>
      <c r="AB374" s="13"/>
      <c r="AC374" s="6"/>
      <c r="AD374" s="13"/>
    </row>
    <row r="375" spans="13:30" ht="12.75">
      <c r="M375" s="21"/>
      <c r="N375" s="462"/>
      <c r="O375" s="6"/>
      <c r="P375" s="6"/>
      <c r="Q375" s="7"/>
      <c r="R375" s="7"/>
      <c r="S375" s="6"/>
      <c r="T375" s="6"/>
      <c r="U375" s="8"/>
      <c r="V375" s="8"/>
      <c r="W375" s="7"/>
      <c r="X375" s="9"/>
      <c r="Y375" s="10"/>
      <c r="Z375" s="11"/>
      <c r="AA375" s="12"/>
      <c r="AB375" s="13"/>
      <c r="AC375" s="6"/>
      <c r="AD375" s="13"/>
    </row>
    <row r="376" spans="13:30" ht="12.75">
      <c r="M376" s="21"/>
      <c r="N376" s="462"/>
      <c r="O376" s="6"/>
      <c r="P376" s="6"/>
      <c r="Q376" s="7"/>
      <c r="R376" s="7"/>
      <c r="S376" s="6"/>
      <c r="T376" s="6"/>
      <c r="U376" s="8"/>
      <c r="V376" s="8"/>
      <c r="W376" s="7"/>
      <c r="X376" s="9"/>
      <c r="Y376" s="10"/>
      <c r="Z376" s="11"/>
      <c r="AA376" s="12"/>
      <c r="AB376" s="13"/>
      <c r="AC376" s="6"/>
      <c r="AD376" s="13"/>
    </row>
    <row r="377" spans="13:30" ht="12.75">
      <c r="M377" s="21"/>
      <c r="N377" s="462"/>
      <c r="O377" s="6"/>
      <c r="P377" s="6"/>
      <c r="Q377" s="7"/>
      <c r="R377" s="7"/>
      <c r="S377" s="6"/>
      <c r="T377" s="6"/>
      <c r="U377" s="8"/>
      <c r="V377" s="8"/>
      <c r="W377" s="7"/>
      <c r="X377" s="9"/>
      <c r="Y377" s="10"/>
      <c r="Z377" s="11"/>
      <c r="AA377" s="12"/>
      <c r="AB377" s="13"/>
      <c r="AC377" s="6"/>
      <c r="AD377" s="13"/>
    </row>
    <row r="378" spans="13:30" ht="12.75">
      <c r="M378" s="21"/>
      <c r="N378" s="462"/>
      <c r="O378" s="6"/>
      <c r="P378" s="6"/>
      <c r="Q378" s="7"/>
      <c r="R378" s="7"/>
      <c r="S378" s="6"/>
      <c r="T378" s="6"/>
      <c r="U378" s="8"/>
      <c r="V378" s="8"/>
      <c r="W378" s="7"/>
      <c r="X378" s="9"/>
      <c r="Y378" s="10"/>
      <c r="Z378" s="11"/>
      <c r="AA378" s="12"/>
      <c r="AB378" s="13"/>
      <c r="AC378" s="6"/>
      <c r="AD378" s="13"/>
    </row>
    <row r="379" spans="13:30" ht="12.75">
      <c r="M379" s="21"/>
      <c r="N379" s="462"/>
      <c r="O379" s="6"/>
      <c r="P379" s="6"/>
      <c r="Q379" s="7"/>
      <c r="R379" s="7"/>
      <c r="S379" s="6"/>
      <c r="T379" s="6"/>
      <c r="U379" s="8"/>
      <c r="V379" s="8"/>
      <c r="W379" s="7"/>
      <c r="X379" s="9"/>
      <c r="Y379" s="10"/>
      <c r="Z379" s="11"/>
      <c r="AA379" s="12"/>
      <c r="AB379" s="13"/>
      <c r="AC379" s="6"/>
      <c r="AD379" s="13"/>
    </row>
    <row r="380" spans="13:30" ht="12.75">
      <c r="M380" s="21"/>
      <c r="N380" s="462"/>
      <c r="O380" s="6"/>
      <c r="P380" s="6"/>
      <c r="Q380" s="7"/>
      <c r="R380" s="7"/>
      <c r="S380" s="6"/>
      <c r="T380" s="6"/>
      <c r="U380" s="8"/>
      <c r="V380" s="8"/>
      <c r="W380" s="7"/>
      <c r="X380" s="9"/>
      <c r="Y380" s="10"/>
      <c r="Z380" s="11"/>
      <c r="AA380" s="12"/>
      <c r="AB380" s="13"/>
      <c r="AC380" s="6"/>
      <c r="AD380" s="13"/>
    </row>
    <row r="381" spans="13:30" ht="12.75">
      <c r="M381" s="21"/>
      <c r="N381" s="462"/>
      <c r="O381" s="6"/>
      <c r="P381" s="6"/>
      <c r="Q381" s="7"/>
      <c r="R381" s="7"/>
      <c r="S381" s="6"/>
      <c r="T381" s="6"/>
      <c r="U381" s="8"/>
      <c r="V381" s="8"/>
      <c r="W381" s="7"/>
      <c r="X381" s="9"/>
      <c r="Y381" s="10"/>
      <c r="Z381" s="11"/>
      <c r="AA381" s="12"/>
      <c r="AB381" s="13"/>
      <c r="AC381" s="6"/>
      <c r="AD381" s="13"/>
    </row>
    <row r="382" spans="13:30" ht="12.75">
      <c r="M382" s="21"/>
      <c r="N382" s="462"/>
      <c r="O382" s="6"/>
      <c r="P382" s="6"/>
      <c r="Q382" s="7"/>
      <c r="R382" s="7"/>
      <c r="S382" s="6"/>
      <c r="T382" s="6"/>
      <c r="U382" s="8"/>
      <c r="V382" s="8"/>
      <c r="W382" s="7"/>
      <c r="X382" s="9"/>
      <c r="Y382" s="10"/>
      <c r="Z382" s="11"/>
      <c r="AA382" s="12"/>
      <c r="AB382" s="13"/>
      <c r="AC382" s="6"/>
      <c r="AD382" s="13"/>
    </row>
    <row r="383" spans="13:30" ht="12.75">
      <c r="M383" s="21"/>
      <c r="N383" s="462"/>
      <c r="O383" s="6"/>
      <c r="P383" s="6"/>
      <c r="Q383" s="7"/>
      <c r="R383" s="7"/>
      <c r="S383" s="6"/>
      <c r="T383" s="6"/>
      <c r="U383" s="8"/>
      <c r="V383" s="8"/>
      <c r="W383" s="7"/>
      <c r="X383" s="9"/>
      <c r="Y383" s="10"/>
      <c r="Z383" s="11"/>
      <c r="AA383" s="12"/>
      <c r="AB383" s="13"/>
      <c r="AC383" s="6"/>
      <c r="AD383" s="13"/>
    </row>
    <row r="384" spans="13:30" ht="12.75">
      <c r="M384" s="21"/>
      <c r="N384" s="462"/>
      <c r="O384" s="6"/>
      <c r="P384" s="6"/>
      <c r="Q384" s="7"/>
      <c r="R384" s="7"/>
      <c r="S384" s="6"/>
      <c r="T384" s="6"/>
      <c r="U384" s="8"/>
      <c r="V384" s="8"/>
      <c r="W384" s="7"/>
      <c r="X384" s="9"/>
      <c r="Y384" s="10"/>
      <c r="Z384" s="11"/>
      <c r="AA384" s="12"/>
      <c r="AB384" s="13"/>
      <c r="AC384" s="6"/>
      <c r="AD384" s="13"/>
    </row>
    <row r="385" spans="13:30" ht="12.75">
      <c r="M385" s="21"/>
      <c r="N385" s="462"/>
      <c r="O385" s="6"/>
      <c r="P385" s="6"/>
      <c r="Q385" s="7"/>
      <c r="R385" s="7"/>
      <c r="S385" s="6"/>
      <c r="T385" s="6"/>
      <c r="U385" s="8"/>
      <c r="V385" s="8"/>
      <c r="W385" s="7"/>
      <c r="X385" s="9"/>
      <c r="Y385" s="10"/>
      <c r="Z385" s="11"/>
      <c r="AA385" s="12"/>
      <c r="AB385" s="13"/>
      <c r="AC385" s="6"/>
      <c r="AD385" s="13"/>
    </row>
    <row r="386" spans="13:30" ht="12.75">
      <c r="M386" s="21"/>
      <c r="N386" s="462"/>
      <c r="O386" s="6"/>
      <c r="P386" s="6"/>
      <c r="Q386" s="7"/>
      <c r="R386" s="7"/>
      <c r="S386" s="6"/>
      <c r="T386" s="6"/>
      <c r="U386" s="8"/>
      <c r="V386" s="8"/>
      <c r="W386" s="7"/>
      <c r="X386" s="9"/>
      <c r="Y386" s="10"/>
      <c r="Z386" s="11"/>
      <c r="AA386" s="12"/>
      <c r="AB386" s="13"/>
      <c r="AC386" s="6"/>
      <c r="AD386" s="13"/>
    </row>
    <row r="387" spans="13:30" ht="12.75">
      <c r="M387" s="21"/>
      <c r="N387" s="462"/>
      <c r="O387" s="6"/>
      <c r="P387" s="6"/>
      <c r="Q387" s="7"/>
      <c r="R387" s="7"/>
      <c r="S387" s="6"/>
      <c r="T387" s="6"/>
      <c r="U387" s="8"/>
      <c r="V387" s="8"/>
      <c r="W387" s="7"/>
      <c r="X387" s="9"/>
      <c r="Y387" s="10"/>
      <c r="Z387" s="11"/>
      <c r="AA387" s="12"/>
      <c r="AB387" s="13"/>
      <c r="AC387" s="6"/>
      <c r="AD387" s="13"/>
    </row>
    <row r="388" spans="13:30" ht="12.75">
      <c r="M388" s="21"/>
      <c r="N388" s="462"/>
      <c r="O388" s="6"/>
      <c r="P388" s="6"/>
      <c r="Q388" s="7"/>
      <c r="R388" s="7"/>
      <c r="S388" s="6"/>
      <c r="T388" s="6"/>
      <c r="U388" s="8"/>
      <c r="V388" s="8"/>
      <c r="W388" s="7"/>
      <c r="X388" s="9"/>
      <c r="Y388" s="10"/>
      <c r="Z388" s="11"/>
      <c r="AA388" s="12"/>
      <c r="AB388" s="13"/>
      <c r="AC388" s="6"/>
      <c r="AD388" s="13"/>
    </row>
    <row r="389" spans="13:30" ht="12.75">
      <c r="M389" s="21"/>
      <c r="N389" s="462"/>
      <c r="O389" s="6"/>
      <c r="P389" s="6"/>
      <c r="Q389" s="7"/>
      <c r="R389" s="7"/>
      <c r="S389" s="6"/>
      <c r="T389" s="6"/>
      <c r="U389" s="8"/>
      <c r="V389" s="8"/>
      <c r="W389" s="7"/>
      <c r="X389" s="9"/>
      <c r="Y389" s="10"/>
      <c r="Z389" s="11"/>
      <c r="AA389" s="12"/>
      <c r="AB389" s="13"/>
      <c r="AC389" s="6"/>
      <c r="AD389" s="13"/>
    </row>
    <row r="390" spans="13:30" ht="12.75">
      <c r="M390" s="21"/>
      <c r="N390" s="462"/>
      <c r="O390" s="6"/>
      <c r="P390" s="6"/>
      <c r="Q390" s="7"/>
      <c r="R390" s="7"/>
      <c r="S390" s="6"/>
      <c r="T390" s="6"/>
      <c r="U390" s="8"/>
      <c r="V390" s="8"/>
      <c r="W390" s="7"/>
      <c r="X390" s="9"/>
      <c r="Y390" s="10"/>
      <c r="Z390" s="11"/>
      <c r="AA390" s="12"/>
      <c r="AB390" s="13"/>
      <c r="AC390" s="6"/>
      <c r="AD390" s="13"/>
    </row>
    <row r="391" spans="13:30" ht="12.75">
      <c r="M391" s="21"/>
      <c r="N391" s="462"/>
      <c r="O391" s="6"/>
      <c r="P391" s="6"/>
      <c r="Q391" s="7"/>
      <c r="R391" s="7"/>
      <c r="S391" s="6"/>
      <c r="T391" s="6"/>
      <c r="U391" s="8"/>
      <c r="V391" s="8"/>
      <c r="W391" s="7"/>
      <c r="X391" s="9"/>
      <c r="Y391" s="10"/>
      <c r="Z391" s="11"/>
      <c r="AA391" s="12"/>
      <c r="AB391" s="13"/>
      <c r="AC391" s="6"/>
      <c r="AD391" s="13"/>
    </row>
    <row r="392" spans="13:30" ht="12.75">
      <c r="M392" s="21"/>
      <c r="N392" s="462"/>
      <c r="O392" s="6"/>
      <c r="P392" s="6"/>
      <c r="Q392" s="7"/>
      <c r="R392" s="7"/>
      <c r="S392" s="6"/>
      <c r="T392" s="6"/>
      <c r="U392" s="8"/>
      <c r="V392" s="8"/>
      <c r="W392" s="7"/>
      <c r="X392" s="9"/>
      <c r="Y392" s="10"/>
      <c r="Z392" s="11"/>
      <c r="AA392" s="12"/>
      <c r="AB392" s="13"/>
      <c r="AC392" s="6"/>
      <c r="AD392" s="13"/>
    </row>
    <row r="393" spans="13:30" ht="12.75">
      <c r="M393" s="21"/>
      <c r="N393" s="462"/>
      <c r="O393" s="6"/>
      <c r="P393" s="6"/>
      <c r="Q393" s="7"/>
      <c r="R393" s="7"/>
      <c r="S393" s="6"/>
      <c r="T393" s="6"/>
      <c r="U393" s="8"/>
      <c r="V393" s="8"/>
      <c r="W393" s="7"/>
      <c r="X393" s="9"/>
      <c r="Y393" s="10"/>
      <c r="Z393" s="11"/>
      <c r="AA393" s="12"/>
      <c r="AB393" s="13"/>
      <c r="AC393" s="6"/>
      <c r="AD393" s="13"/>
    </row>
    <row r="394" spans="13:30" ht="12.75">
      <c r="M394" s="21"/>
      <c r="N394" s="462"/>
      <c r="O394" s="6"/>
      <c r="P394" s="6"/>
      <c r="Q394" s="7"/>
      <c r="R394" s="7"/>
      <c r="S394" s="6"/>
      <c r="T394" s="6"/>
      <c r="U394" s="8"/>
      <c r="V394" s="8"/>
      <c r="W394" s="7"/>
      <c r="X394" s="9"/>
      <c r="Y394" s="10"/>
      <c r="Z394" s="11"/>
      <c r="AA394" s="12"/>
      <c r="AB394" s="13"/>
      <c r="AC394" s="6"/>
      <c r="AD394" s="13"/>
    </row>
    <row r="395" spans="13:30" ht="12.75">
      <c r="M395" s="21"/>
      <c r="N395" s="462"/>
      <c r="O395" s="6"/>
      <c r="P395" s="6"/>
      <c r="Q395" s="7"/>
      <c r="R395" s="7"/>
      <c r="S395" s="6"/>
      <c r="T395" s="6"/>
      <c r="U395" s="8"/>
      <c r="V395" s="8"/>
      <c r="W395" s="7"/>
      <c r="X395" s="9"/>
      <c r="Y395" s="10"/>
      <c r="Z395" s="11"/>
      <c r="AA395" s="12"/>
      <c r="AB395" s="13"/>
      <c r="AC395" s="6"/>
      <c r="AD395" s="13"/>
    </row>
    <row r="396" spans="13:30" ht="12.75">
      <c r="M396" s="21"/>
      <c r="N396" s="462"/>
      <c r="O396" s="6"/>
      <c r="P396" s="6"/>
      <c r="Q396" s="7"/>
      <c r="R396" s="7"/>
      <c r="S396" s="6"/>
      <c r="T396" s="6"/>
      <c r="U396" s="8"/>
      <c r="V396" s="8"/>
      <c r="W396" s="7"/>
      <c r="X396" s="9"/>
      <c r="Y396" s="10"/>
      <c r="Z396" s="11"/>
      <c r="AA396" s="12"/>
      <c r="AB396" s="13"/>
      <c r="AC396" s="6"/>
      <c r="AD396" s="13"/>
    </row>
    <row r="397" spans="13:30" ht="12.75">
      <c r="M397" s="21"/>
      <c r="N397" s="462"/>
      <c r="O397" s="6"/>
      <c r="P397" s="6"/>
      <c r="Q397" s="7"/>
      <c r="R397" s="7"/>
      <c r="S397" s="6"/>
      <c r="T397" s="6"/>
      <c r="U397" s="8"/>
      <c r="V397" s="8"/>
      <c r="W397" s="7"/>
      <c r="X397" s="9"/>
      <c r="Y397" s="10"/>
      <c r="Z397" s="11"/>
      <c r="AA397" s="12"/>
      <c r="AB397" s="13"/>
      <c r="AC397" s="6"/>
      <c r="AD397" s="13"/>
    </row>
    <row r="398" spans="13:30" ht="12.75">
      <c r="M398" s="21"/>
      <c r="N398" s="462"/>
      <c r="O398" s="6"/>
      <c r="P398" s="6"/>
      <c r="Q398" s="7"/>
      <c r="R398" s="7"/>
      <c r="S398" s="6"/>
      <c r="T398" s="6"/>
      <c r="U398" s="8"/>
      <c r="V398" s="8"/>
      <c r="W398" s="7"/>
      <c r="X398" s="9"/>
      <c r="Y398" s="10"/>
      <c r="Z398" s="11"/>
      <c r="AA398" s="12"/>
      <c r="AB398" s="13"/>
      <c r="AC398" s="6"/>
      <c r="AD398" s="13"/>
    </row>
    <row r="399" spans="13:30" ht="12.75">
      <c r="M399" s="21"/>
      <c r="N399" s="462"/>
      <c r="O399" s="6"/>
      <c r="P399" s="6"/>
      <c r="Q399" s="7"/>
      <c r="R399" s="7"/>
      <c r="S399" s="6"/>
      <c r="T399" s="6"/>
      <c r="U399" s="8"/>
      <c r="V399" s="8"/>
      <c r="W399" s="7"/>
      <c r="X399" s="9"/>
      <c r="Y399" s="10"/>
      <c r="Z399" s="11"/>
      <c r="AA399" s="12"/>
      <c r="AB399" s="13"/>
      <c r="AC399" s="6"/>
      <c r="AD399" s="13"/>
    </row>
    <row r="400" spans="13:30" ht="12.75">
      <c r="M400" s="21"/>
      <c r="N400" s="462"/>
      <c r="O400" s="6"/>
      <c r="P400" s="6"/>
      <c r="Q400" s="7"/>
      <c r="R400" s="7"/>
      <c r="S400" s="6"/>
      <c r="T400" s="6"/>
      <c r="U400" s="8"/>
      <c r="V400" s="8"/>
      <c r="W400" s="7"/>
      <c r="X400" s="9"/>
      <c r="Y400" s="10"/>
      <c r="Z400" s="11"/>
      <c r="AA400" s="12"/>
      <c r="AB400" s="13"/>
      <c r="AC400" s="6"/>
      <c r="AD400" s="13"/>
    </row>
    <row r="401" spans="13:30" ht="12.75">
      <c r="M401" s="21"/>
      <c r="N401" s="462"/>
      <c r="O401" s="6"/>
      <c r="P401" s="6"/>
      <c r="Q401" s="7"/>
      <c r="R401" s="7"/>
      <c r="S401" s="6"/>
      <c r="T401" s="6"/>
      <c r="U401" s="8"/>
      <c r="V401" s="8"/>
      <c r="W401" s="7"/>
      <c r="X401" s="9"/>
      <c r="Y401" s="10"/>
      <c r="Z401" s="11"/>
      <c r="AA401" s="12"/>
      <c r="AB401" s="13"/>
      <c r="AC401" s="6"/>
      <c r="AD401" s="13"/>
    </row>
    <row r="402" spans="13:30" ht="12.75">
      <c r="M402" s="21"/>
      <c r="N402" s="462"/>
      <c r="O402" s="6"/>
      <c r="P402" s="6"/>
      <c r="Q402" s="7"/>
      <c r="R402" s="7"/>
      <c r="S402" s="6"/>
      <c r="T402" s="6"/>
      <c r="U402" s="8"/>
      <c r="V402" s="8"/>
      <c r="W402" s="7"/>
      <c r="X402" s="9"/>
      <c r="Y402" s="10"/>
      <c r="Z402" s="11"/>
      <c r="AA402" s="12"/>
      <c r="AB402" s="13"/>
      <c r="AC402" s="6"/>
      <c r="AD402" s="13"/>
    </row>
    <row r="403" spans="13:30" ht="12.75">
      <c r="M403" s="21"/>
      <c r="N403" s="462"/>
      <c r="O403" s="6"/>
      <c r="P403" s="6"/>
      <c r="Q403" s="7"/>
      <c r="R403" s="7"/>
      <c r="S403" s="6"/>
      <c r="T403" s="6"/>
      <c r="U403" s="8"/>
      <c r="V403" s="8"/>
      <c r="W403" s="7"/>
      <c r="X403" s="9"/>
      <c r="Y403" s="10"/>
      <c r="Z403" s="11"/>
      <c r="AA403" s="12"/>
      <c r="AB403" s="13"/>
      <c r="AC403" s="6"/>
      <c r="AD403" s="13"/>
    </row>
    <row r="404" spans="13:30" ht="12.75">
      <c r="M404" s="21"/>
      <c r="N404" s="462"/>
      <c r="O404" s="6"/>
      <c r="P404" s="6"/>
      <c r="Q404" s="7"/>
      <c r="R404" s="7"/>
      <c r="S404" s="6"/>
      <c r="T404" s="6"/>
      <c r="U404" s="8"/>
      <c r="V404" s="8"/>
      <c r="W404" s="7"/>
      <c r="X404" s="9"/>
      <c r="Y404" s="10"/>
      <c r="Z404" s="11"/>
      <c r="AA404" s="12"/>
      <c r="AB404" s="13"/>
      <c r="AC404" s="6"/>
      <c r="AD404" s="13"/>
    </row>
    <row r="405" spans="13:30" ht="12.75">
      <c r="M405" s="21"/>
      <c r="N405" s="462"/>
      <c r="O405" s="6"/>
      <c r="P405" s="6"/>
      <c r="Q405" s="7"/>
      <c r="R405" s="7"/>
      <c r="S405" s="6"/>
      <c r="T405" s="6"/>
      <c r="U405" s="8"/>
      <c r="V405" s="8"/>
      <c r="W405" s="7"/>
      <c r="X405" s="9"/>
      <c r="Y405" s="10"/>
      <c r="Z405" s="11"/>
      <c r="AA405" s="12"/>
      <c r="AB405" s="13"/>
      <c r="AC405" s="6"/>
      <c r="AD405" s="13"/>
    </row>
    <row r="406" spans="13:30" ht="12.75">
      <c r="M406" s="21"/>
      <c r="N406" s="462"/>
      <c r="O406" s="6"/>
      <c r="P406" s="6"/>
      <c r="Q406" s="7"/>
      <c r="R406" s="7"/>
      <c r="S406" s="6"/>
      <c r="T406" s="6"/>
      <c r="U406" s="8"/>
      <c r="V406" s="8"/>
      <c r="W406" s="7"/>
      <c r="X406" s="9"/>
      <c r="Y406" s="10"/>
      <c r="Z406" s="11"/>
      <c r="AA406" s="12"/>
      <c r="AB406" s="13"/>
      <c r="AC406" s="6"/>
      <c r="AD406" s="13"/>
    </row>
    <row r="407" spans="13:30" ht="12.75">
      <c r="M407" s="21"/>
      <c r="N407" s="462"/>
      <c r="O407" s="6"/>
      <c r="P407" s="6"/>
      <c r="Q407" s="7"/>
      <c r="R407" s="7"/>
      <c r="S407" s="6"/>
      <c r="T407" s="6"/>
      <c r="U407" s="8"/>
      <c r="V407" s="8"/>
      <c r="W407" s="7"/>
      <c r="X407" s="9"/>
      <c r="Y407" s="10"/>
      <c r="Z407" s="11"/>
      <c r="AA407" s="12"/>
      <c r="AB407" s="13"/>
      <c r="AC407" s="6"/>
      <c r="AD407" s="13"/>
    </row>
    <row r="408" spans="13:30" ht="12.75">
      <c r="M408" s="21"/>
      <c r="N408" s="462"/>
      <c r="O408" s="6"/>
      <c r="P408" s="6"/>
      <c r="Q408" s="7"/>
      <c r="R408" s="7"/>
      <c r="S408" s="6"/>
      <c r="T408" s="6"/>
      <c r="U408" s="8"/>
      <c r="V408" s="8"/>
      <c r="W408" s="7"/>
      <c r="X408" s="9"/>
      <c r="Y408" s="10"/>
      <c r="Z408" s="11"/>
      <c r="AA408" s="12"/>
      <c r="AB408" s="13"/>
      <c r="AC408" s="6"/>
      <c r="AD408" s="13"/>
    </row>
    <row r="409" spans="13:30" ht="12.75">
      <c r="M409" s="21"/>
      <c r="N409" s="462"/>
      <c r="O409" s="6"/>
      <c r="P409" s="6"/>
      <c r="Q409" s="7"/>
      <c r="R409" s="7"/>
      <c r="S409" s="6"/>
      <c r="T409" s="6"/>
      <c r="U409" s="8"/>
      <c r="V409" s="8"/>
      <c r="W409" s="7"/>
      <c r="X409" s="9"/>
      <c r="Y409" s="10"/>
      <c r="Z409" s="11"/>
      <c r="AA409" s="12"/>
      <c r="AB409" s="13"/>
      <c r="AC409" s="6"/>
      <c r="AD409" s="13"/>
    </row>
    <row r="410" spans="13:30" ht="12.75">
      <c r="M410" s="21"/>
      <c r="N410" s="462"/>
      <c r="O410" s="6"/>
      <c r="P410" s="6"/>
      <c r="Q410" s="7"/>
      <c r="R410" s="7"/>
      <c r="S410" s="6"/>
      <c r="T410" s="6"/>
      <c r="U410" s="8"/>
      <c r="V410" s="8"/>
      <c r="W410" s="7"/>
      <c r="X410" s="9"/>
      <c r="Y410" s="10"/>
      <c r="Z410" s="11"/>
      <c r="AA410" s="12"/>
      <c r="AB410" s="13"/>
      <c r="AC410" s="6"/>
      <c r="AD410" s="13"/>
    </row>
    <row r="411" spans="13:30" ht="12.75">
      <c r="M411" s="21"/>
      <c r="N411" s="462"/>
      <c r="O411" s="6"/>
      <c r="P411" s="6"/>
      <c r="Q411" s="7"/>
      <c r="R411" s="7"/>
      <c r="S411" s="6"/>
      <c r="T411" s="6"/>
      <c r="U411" s="8"/>
      <c r="V411" s="8"/>
      <c r="W411" s="7"/>
      <c r="X411" s="9"/>
      <c r="Y411" s="10"/>
      <c r="Z411" s="11"/>
      <c r="AA411" s="12"/>
      <c r="AB411" s="13"/>
      <c r="AC411" s="6"/>
      <c r="AD411" s="13"/>
    </row>
    <row r="412" spans="13:30" ht="12.75">
      <c r="M412" s="21"/>
      <c r="N412" s="462"/>
      <c r="O412" s="6"/>
      <c r="P412" s="6"/>
      <c r="Q412" s="7"/>
      <c r="R412" s="7"/>
      <c r="S412" s="6"/>
      <c r="T412" s="6"/>
      <c r="U412" s="8"/>
      <c r="V412" s="8"/>
      <c r="W412" s="7"/>
      <c r="X412" s="9"/>
      <c r="Y412" s="10"/>
      <c r="Z412" s="11"/>
      <c r="AA412" s="12"/>
      <c r="AB412" s="13"/>
      <c r="AC412" s="6"/>
      <c r="AD412" s="13"/>
    </row>
    <row r="413" spans="13:30" ht="12.75">
      <c r="M413" s="21"/>
      <c r="N413" s="462"/>
      <c r="O413" s="6"/>
      <c r="P413" s="6"/>
      <c r="Q413" s="7"/>
      <c r="R413" s="7"/>
      <c r="S413" s="6"/>
      <c r="T413" s="6"/>
      <c r="U413" s="8"/>
      <c r="V413" s="8"/>
      <c r="W413" s="7"/>
      <c r="X413" s="9"/>
      <c r="Y413" s="10"/>
      <c r="Z413" s="11"/>
      <c r="AA413" s="12"/>
      <c r="AB413" s="13"/>
      <c r="AC413" s="6"/>
      <c r="AD413" s="13"/>
    </row>
    <row r="414" spans="13:30" ht="12.75">
      <c r="M414" s="21"/>
      <c r="N414" s="462"/>
      <c r="O414" s="6"/>
      <c r="P414" s="6"/>
      <c r="Q414" s="7"/>
      <c r="R414" s="7"/>
      <c r="S414" s="6"/>
      <c r="T414" s="6"/>
      <c r="U414" s="8"/>
      <c r="V414" s="8"/>
      <c r="W414" s="7"/>
      <c r="X414" s="9"/>
      <c r="Y414" s="10"/>
      <c r="Z414" s="11"/>
      <c r="AA414" s="12"/>
      <c r="AB414" s="13"/>
      <c r="AC414" s="6"/>
      <c r="AD414" s="13"/>
    </row>
    <row r="415" spans="13:30" ht="12.75">
      <c r="M415" s="21"/>
      <c r="N415" s="462"/>
      <c r="O415" s="6"/>
      <c r="P415" s="6"/>
      <c r="Q415" s="7"/>
      <c r="R415" s="7"/>
      <c r="S415" s="6"/>
      <c r="T415" s="6"/>
      <c r="U415" s="8"/>
      <c r="V415" s="8"/>
      <c r="W415" s="7"/>
      <c r="X415" s="9"/>
      <c r="Y415" s="10"/>
      <c r="Z415" s="11"/>
      <c r="AA415" s="12"/>
      <c r="AB415" s="13"/>
      <c r="AC415" s="6"/>
      <c r="AD415" s="13"/>
    </row>
    <row r="416" spans="13:30" ht="12.75">
      <c r="M416" s="21"/>
      <c r="N416" s="462"/>
      <c r="O416" s="6"/>
      <c r="P416" s="6"/>
      <c r="Q416" s="7"/>
      <c r="R416" s="7"/>
      <c r="S416" s="6"/>
      <c r="T416" s="6"/>
      <c r="U416" s="8"/>
      <c r="V416" s="8"/>
      <c r="W416" s="7"/>
      <c r="X416" s="9"/>
      <c r="Y416" s="10"/>
      <c r="Z416" s="11"/>
      <c r="AA416" s="12"/>
      <c r="AB416" s="13"/>
      <c r="AC416" s="6"/>
      <c r="AD416" s="13"/>
    </row>
    <row r="417" spans="13:30" ht="12.75">
      <c r="M417" s="21"/>
      <c r="N417" s="462"/>
      <c r="O417" s="6"/>
      <c r="P417" s="6"/>
      <c r="Q417" s="7"/>
      <c r="R417" s="7"/>
      <c r="S417" s="6"/>
      <c r="T417" s="6"/>
      <c r="U417" s="8"/>
      <c r="V417" s="8"/>
      <c r="W417" s="7"/>
      <c r="X417" s="9"/>
      <c r="Y417" s="10"/>
      <c r="Z417" s="11"/>
      <c r="AA417" s="12"/>
      <c r="AB417" s="13"/>
      <c r="AC417" s="6"/>
      <c r="AD417" s="13"/>
    </row>
    <row r="418" spans="13:30" ht="12.75">
      <c r="M418" s="21"/>
      <c r="N418" s="462"/>
      <c r="O418" s="6"/>
      <c r="P418" s="6"/>
      <c r="Q418" s="7"/>
      <c r="R418" s="7"/>
      <c r="S418" s="6"/>
      <c r="T418" s="6"/>
      <c r="U418" s="8"/>
      <c r="V418" s="8"/>
      <c r="W418" s="7"/>
      <c r="X418" s="9"/>
      <c r="Y418" s="10"/>
      <c r="Z418" s="11"/>
      <c r="AA418" s="12"/>
      <c r="AB418" s="13"/>
      <c r="AC418" s="6"/>
      <c r="AD418" s="13"/>
    </row>
    <row r="419" spans="13:30" ht="12.75">
      <c r="M419" s="21"/>
      <c r="N419" s="462"/>
      <c r="O419" s="6"/>
      <c r="P419" s="6"/>
      <c r="Q419" s="7"/>
      <c r="R419" s="7"/>
      <c r="S419" s="6"/>
      <c r="T419" s="6"/>
      <c r="U419" s="8"/>
      <c r="V419" s="8"/>
      <c r="W419" s="7"/>
      <c r="X419" s="9"/>
      <c r="Y419" s="10"/>
      <c r="Z419" s="11"/>
      <c r="AA419" s="12"/>
      <c r="AB419" s="13"/>
      <c r="AC419" s="6"/>
      <c r="AD419" s="13"/>
    </row>
    <row r="420" spans="13:30" ht="12.75">
      <c r="M420" s="21"/>
      <c r="N420" s="462"/>
      <c r="O420" s="6"/>
      <c r="P420" s="6"/>
      <c r="Q420" s="7"/>
      <c r="R420" s="7"/>
      <c r="S420" s="6"/>
      <c r="T420" s="6"/>
      <c r="U420" s="8"/>
      <c r="V420" s="8"/>
      <c r="W420" s="7"/>
      <c r="X420" s="9"/>
      <c r="Y420" s="10"/>
      <c r="Z420" s="11"/>
      <c r="AA420" s="12"/>
      <c r="AB420" s="13"/>
      <c r="AC420" s="6"/>
      <c r="AD420" s="13"/>
    </row>
    <row r="421" spans="13:30" ht="12.75">
      <c r="M421" s="21"/>
      <c r="N421" s="462"/>
      <c r="O421" s="6"/>
      <c r="P421" s="6"/>
      <c r="Q421" s="7"/>
      <c r="R421" s="7"/>
      <c r="S421" s="6"/>
      <c r="T421" s="6"/>
      <c r="U421" s="8"/>
      <c r="V421" s="8"/>
      <c r="W421" s="7"/>
      <c r="X421" s="9"/>
      <c r="Y421" s="10"/>
      <c r="Z421" s="11"/>
      <c r="AA421" s="12"/>
      <c r="AB421" s="13"/>
      <c r="AC421" s="6"/>
      <c r="AD421" s="13"/>
    </row>
    <row r="422" spans="13:30" ht="12.75">
      <c r="M422" s="21"/>
      <c r="N422" s="462"/>
      <c r="O422" s="6"/>
      <c r="P422" s="6"/>
      <c r="Q422" s="7"/>
      <c r="R422" s="7"/>
      <c r="S422" s="6"/>
      <c r="T422" s="6"/>
      <c r="U422" s="8"/>
      <c r="V422" s="8"/>
      <c r="W422" s="7"/>
      <c r="X422" s="9"/>
      <c r="Y422" s="10"/>
      <c r="Z422" s="11"/>
      <c r="AA422" s="12"/>
      <c r="AB422" s="13"/>
      <c r="AC422" s="6"/>
      <c r="AD422" s="13"/>
    </row>
    <row r="423" spans="13:30" ht="12.75">
      <c r="M423" s="21"/>
      <c r="N423" s="462"/>
      <c r="O423" s="6"/>
      <c r="P423" s="6"/>
      <c r="Q423" s="7"/>
      <c r="R423" s="7"/>
      <c r="S423" s="6"/>
      <c r="T423" s="6"/>
      <c r="U423" s="8"/>
      <c r="V423" s="8"/>
      <c r="W423" s="7"/>
      <c r="X423" s="9"/>
      <c r="Y423" s="10"/>
      <c r="Z423" s="11"/>
      <c r="AA423" s="12"/>
      <c r="AB423" s="13"/>
      <c r="AC423" s="6"/>
      <c r="AD423" s="13"/>
    </row>
    <row r="424" spans="13:30" ht="12.75">
      <c r="M424" s="21"/>
      <c r="N424" s="462"/>
      <c r="O424" s="6"/>
      <c r="P424" s="6"/>
      <c r="Q424" s="7"/>
      <c r="R424" s="7"/>
      <c r="S424" s="6"/>
      <c r="T424" s="6"/>
      <c r="U424" s="8"/>
      <c r="V424" s="8"/>
      <c r="W424" s="7"/>
      <c r="X424" s="9"/>
      <c r="Y424" s="10"/>
      <c r="Z424" s="11"/>
      <c r="AA424" s="12"/>
      <c r="AB424" s="13"/>
      <c r="AC424" s="6"/>
      <c r="AD424" s="13"/>
    </row>
    <row r="425" spans="13:30" ht="12.75">
      <c r="M425" s="21"/>
      <c r="N425" s="462"/>
      <c r="O425" s="6"/>
      <c r="P425" s="6"/>
      <c r="Q425" s="7"/>
      <c r="R425" s="7"/>
      <c r="S425" s="6"/>
      <c r="T425" s="6"/>
      <c r="U425" s="8"/>
      <c r="V425" s="8"/>
      <c r="W425" s="7"/>
      <c r="X425" s="9"/>
      <c r="Y425" s="10"/>
      <c r="Z425" s="11"/>
      <c r="AA425" s="12"/>
      <c r="AB425" s="13"/>
      <c r="AC425" s="6"/>
      <c r="AD425" s="13"/>
    </row>
    <row r="426" spans="13:30" ht="12.75">
      <c r="M426" s="21"/>
      <c r="N426" s="462"/>
      <c r="O426" s="6"/>
      <c r="P426" s="6"/>
      <c r="Q426" s="7"/>
      <c r="R426" s="7"/>
      <c r="S426" s="6"/>
      <c r="T426" s="6"/>
      <c r="U426" s="8"/>
      <c r="V426" s="8"/>
      <c r="W426" s="7"/>
      <c r="X426" s="9"/>
      <c r="Y426" s="10"/>
      <c r="Z426" s="11"/>
      <c r="AA426" s="12"/>
      <c r="AB426" s="13"/>
      <c r="AC426" s="6"/>
      <c r="AD426" s="13"/>
    </row>
    <row r="427" spans="13:30" ht="12.75">
      <c r="M427" s="21"/>
      <c r="N427" s="462"/>
      <c r="O427" s="6"/>
      <c r="P427" s="6"/>
      <c r="Q427" s="7"/>
      <c r="R427" s="7"/>
      <c r="S427" s="6"/>
      <c r="T427" s="6"/>
      <c r="U427" s="8"/>
      <c r="V427" s="8"/>
      <c r="W427" s="7"/>
      <c r="X427" s="9"/>
      <c r="Y427" s="10"/>
      <c r="Z427" s="11"/>
      <c r="AA427" s="12"/>
      <c r="AB427" s="13"/>
      <c r="AC427" s="6"/>
      <c r="AD427" s="13"/>
    </row>
    <row r="428" spans="13:30" ht="12.75">
      <c r="M428" s="21"/>
      <c r="N428" s="462"/>
      <c r="O428" s="6"/>
      <c r="P428" s="6"/>
      <c r="Q428" s="7"/>
      <c r="R428" s="7"/>
      <c r="S428" s="6"/>
      <c r="T428" s="6"/>
      <c r="U428" s="8"/>
      <c r="V428" s="8"/>
      <c r="W428" s="7"/>
      <c r="X428" s="9"/>
      <c r="Y428" s="10"/>
      <c r="Z428" s="11"/>
      <c r="AA428" s="12"/>
      <c r="AB428" s="13"/>
      <c r="AC428" s="6"/>
      <c r="AD428" s="13"/>
    </row>
    <row r="429" spans="13:30" ht="12.75">
      <c r="M429" s="21"/>
      <c r="N429" s="462"/>
      <c r="O429" s="6"/>
      <c r="P429" s="6"/>
      <c r="Q429" s="7"/>
      <c r="R429" s="7"/>
      <c r="S429" s="6"/>
      <c r="T429" s="6"/>
      <c r="U429" s="8"/>
      <c r="V429" s="8"/>
      <c r="W429" s="7"/>
      <c r="X429" s="9"/>
      <c r="Y429" s="10"/>
      <c r="Z429" s="11"/>
      <c r="AA429" s="12"/>
      <c r="AB429" s="13"/>
      <c r="AC429" s="6"/>
      <c r="AD429" s="13"/>
    </row>
    <row r="430" spans="13:30" ht="12.75">
      <c r="M430" s="21"/>
      <c r="N430" s="462"/>
      <c r="O430" s="6"/>
      <c r="P430" s="6"/>
      <c r="Q430" s="7"/>
      <c r="R430" s="7"/>
      <c r="S430" s="6"/>
      <c r="T430" s="6"/>
      <c r="U430" s="8"/>
      <c r="V430" s="8"/>
      <c r="W430" s="7"/>
      <c r="X430" s="9"/>
      <c r="Y430" s="10"/>
      <c r="Z430" s="11"/>
      <c r="AA430" s="12"/>
      <c r="AB430" s="13"/>
      <c r="AC430" s="6"/>
      <c r="AD430" s="13"/>
    </row>
    <row r="431" spans="13:30" ht="12.75">
      <c r="M431" s="21"/>
      <c r="N431" s="462"/>
      <c r="O431" s="6"/>
      <c r="P431" s="6"/>
      <c r="Q431" s="7"/>
      <c r="R431" s="7"/>
      <c r="S431" s="6"/>
      <c r="T431" s="6"/>
      <c r="U431" s="8"/>
      <c r="V431" s="8"/>
      <c r="W431" s="7"/>
      <c r="X431" s="9"/>
      <c r="Y431" s="10"/>
      <c r="Z431" s="11"/>
      <c r="AA431" s="12"/>
      <c r="AB431" s="13"/>
      <c r="AC431" s="6"/>
      <c r="AD431" s="13"/>
    </row>
    <row r="432" spans="13:30" ht="12.75">
      <c r="M432" s="21"/>
      <c r="N432" s="462"/>
      <c r="O432" s="6"/>
      <c r="P432" s="6"/>
      <c r="Q432" s="7"/>
      <c r="R432" s="7"/>
      <c r="S432" s="6"/>
      <c r="T432" s="6"/>
      <c r="U432" s="8"/>
      <c r="V432" s="8"/>
      <c r="W432" s="7"/>
      <c r="X432" s="9"/>
      <c r="Y432" s="10"/>
      <c r="Z432" s="11"/>
      <c r="AA432" s="12"/>
      <c r="AB432" s="13"/>
      <c r="AC432" s="6"/>
      <c r="AD432" s="13"/>
    </row>
    <row r="433" spans="13:30" ht="12.75">
      <c r="M433" s="21"/>
      <c r="N433" s="462"/>
      <c r="O433" s="6"/>
      <c r="P433" s="6"/>
      <c r="Q433" s="7"/>
      <c r="R433" s="7"/>
      <c r="S433" s="6"/>
      <c r="T433" s="6"/>
      <c r="U433" s="8"/>
      <c r="V433" s="8"/>
      <c r="W433" s="7"/>
      <c r="X433" s="9"/>
      <c r="Y433" s="10"/>
      <c r="Z433" s="11"/>
      <c r="AA433" s="12"/>
      <c r="AB433" s="13"/>
      <c r="AC433" s="6"/>
      <c r="AD433" s="13"/>
    </row>
    <row r="434" spans="13:30" ht="12.75">
      <c r="M434" s="21"/>
      <c r="N434" s="462"/>
      <c r="O434" s="6"/>
      <c r="P434" s="6"/>
      <c r="Q434" s="7"/>
      <c r="R434" s="7"/>
      <c r="S434" s="6"/>
      <c r="T434" s="6"/>
      <c r="U434" s="8"/>
      <c r="V434" s="8"/>
      <c r="W434" s="7"/>
      <c r="X434" s="9"/>
      <c r="Y434" s="10"/>
      <c r="Z434" s="11"/>
      <c r="AA434" s="12"/>
      <c r="AB434" s="13"/>
      <c r="AC434" s="6"/>
      <c r="AD434" s="13"/>
    </row>
    <row r="435" spans="13:30" ht="12.75">
      <c r="M435" s="21"/>
      <c r="N435" s="462"/>
      <c r="O435" s="6"/>
      <c r="P435" s="6"/>
      <c r="Q435" s="7"/>
      <c r="R435" s="7"/>
      <c r="S435" s="6"/>
      <c r="T435" s="6"/>
      <c r="U435" s="8"/>
      <c r="V435" s="8"/>
      <c r="W435" s="7"/>
      <c r="X435" s="9"/>
      <c r="Y435" s="10"/>
      <c r="Z435" s="11"/>
      <c r="AA435" s="12"/>
      <c r="AB435" s="13"/>
      <c r="AC435" s="6"/>
      <c r="AD435" s="13"/>
    </row>
    <row r="436" spans="13:30" ht="12.75">
      <c r="M436" s="21"/>
      <c r="N436" s="462"/>
      <c r="O436" s="6"/>
      <c r="P436" s="6"/>
      <c r="Q436" s="7"/>
      <c r="R436" s="7"/>
      <c r="S436" s="6"/>
      <c r="T436" s="6"/>
      <c r="U436" s="8"/>
      <c r="V436" s="8"/>
      <c r="W436" s="7"/>
      <c r="X436" s="9"/>
      <c r="Y436" s="10"/>
      <c r="Z436" s="11"/>
      <c r="AA436" s="12"/>
      <c r="AB436" s="13"/>
      <c r="AC436" s="6"/>
      <c r="AD436" s="13"/>
    </row>
    <row r="437" spans="13:30" ht="12.75">
      <c r="M437" s="21"/>
      <c r="N437" s="462"/>
      <c r="O437" s="6"/>
      <c r="P437" s="6"/>
      <c r="Q437" s="7"/>
      <c r="R437" s="7"/>
      <c r="S437" s="6"/>
      <c r="T437" s="6"/>
      <c r="U437" s="8"/>
      <c r="V437" s="8"/>
      <c r="W437" s="7"/>
      <c r="X437" s="9"/>
      <c r="Y437" s="10"/>
      <c r="Z437" s="11"/>
      <c r="AA437" s="12"/>
      <c r="AB437" s="13"/>
      <c r="AC437" s="6"/>
      <c r="AD437" s="13"/>
    </row>
    <row r="438" spans="13:30" ht="12.75">
      <c r="M438" s="21"/>
      <c r="N438" s="462"/>
      <c r="O438" s="6"/>
      <c r="P438" s="6"/>
      <c r="Q438" s="7"/>
      <c r="R438" s="7"/>
      <c r="S438" s="6"/>
      <c r="T438" s="6"/>
      <c r="U438" s="8"/>
      <c r="V438" s="8"/>
      <c r="W438" s="7"/>
      <c r="X438" s="9"/>
      <c r="Y438" s="10"/>
      <c r="Z438" s="11"/>
      <c r="AA438" s="12"/>
      <c r="AB438" s="13"/>
      <c r="AC438" s="6"/>
      <c r="AD438" s="13"/>
    </row>
    <row r="439" spans="13:30" ht="12.75">
      <c r="M439" s="21"/>
      <c r="N439" s="462"/>
      <c r="O439" s="6"/>
      <c r="P439" s="6"/>
      <c r="Q439" s="7"/>
      <c r="R439" s="7"/>
      <c r="S439" s="6"/>
      <c r="T439" s="6"/>
      <c r="U439" s="8"/>
      <c r="V439" s="8"/>
      <c r="W439" s="7"/>
      <c r="X439" s="9"/>
      <c r="Y439" s="10"/>
      <c r="Z439" s="11"/>
      <c r="AA439" s="12"/>
      <c r="AB439" s="13"/>
      <c r="AC439" s="6"/>
      <c r="AD439" s="13"/>
    </row>
    <row r="440" spans="13:30" ht="12.75">
      <c r="M440" s="21"/>
      <c r="N440" s="462"/>
      <c r="O440" s="6"/>
      <c r="P440" s="6"/>
      <c r="Q440" s="7"/>
      <c r="R440" s="7"/>
      <c r="S440" s="6"/>
      <c r="T440" s="6"/>
      <c r="U440" s="8"/>
      <c r="V440" s="8"/>
      <c r="W440" s="7"/>
      <c r="X440" s="9"/>
      <c r="Y440" s="10"/>
      <c r="Z440" s="11"/>
      <c r="AA440" s="12"/>
      <c r="AB440" s="13"/>
      <c r="AC440" s="6"/>
      <c r="AD440" s="13"/>
    </row>
    <row r="441" spans="13:30" ht="12.75">
      <c r="M441" s="21"/>
      <c r="N441" s="462"/>
      <c r="O441" s="6"/>
      <c r="P441" s="6"/>
      <c r="Q441" s="7"/>
      <c r="R441" s="7"/>
      <c r="S441" s="6"/>
      <c r="T441" s="6"/>
      <c r="U441" s="8"/>
      <c r="V441" s="8"/>
      <c r="W441" s="7"/>
      <c r="X441" s="9"/>
      <c r="Y441" s="10"/>
      <c r="Z441" s="11"/>
      <c r="AA441" s="12"/>
      <c r="AB441" s="13"/>
      <c r="AC441" s="6"/>
      <c r="AD441" s="13"/>
    </row>
    <row r="442" spans="13:30" ht="12.75">
      <c r="M442" s="21"/>
      <c r="N442" s="462"/>
      <c r="O442" s="6"/>
      <c r="P442" s="6"/>
      <c r="Q442" s="7"/>
      <c r="R442" s="7"/>
      <c r="S442" s="6"/>
      <c r="T442" s="6"/>
      <c r="U442" s="8"/>
      <c r="V442" s="8"/>
      <c r="W442" s="7"/>
      <c r="X442" s="9"/>
      <c r="Y442" s="10"/>
      <c r="Z442" s="11"/>
      <c r="AA442" s="12"/>
      <c r="AB442" s="13"/>
      <c r="AC442" s="6"/>
      <c r="AD442" s="13"/>
    </row>
    <row r="443" spans="13:30" ht="12.75">
      <c r="M443" s="21"/>
      <c r="N443" s="462"/>
      <c r="O443" s="6"/>
      <c r="P443" s="6"/>
      <c r="Q443" s="7"/>
      <c r="R443" s="7"/>
      <c r="S443" s="6"/>
      <c r="T443" s="6"/>
      <c r="U443" s="8"/>
      <c r="V443" s="8"/>
      <c r="W443" s="7"/>
      <c r="X443" s="9"/>
      <c r="Y443" s="10"/>
      <c r="Z443" s="11"/>
      <c r="AA443" s="12"/>
      <c r="AB443" s="13"/>
      <c r="AC443" s="6"/>
      <c r="AD443" s="13"/>
    </row>
    <row r="444" spans="13:30" ht="12.75">
      <c r="M444" s="21"/>
      <c r="N444" s="462"/>
      <c r="O444" s="6"/>
      <c r="P444" s="6"/>
      <c r="Q444" s="7"/>
      <c r="R444" s="7"/>
      <c r="S444" s="6"/>
      <c r="T444" s="6"/>
      <c r="U444" s="8"/>
      <c r="V444" s="8"/>
      <c r="W444" s="7"/>
      <c r="X444" s="9"/>
      <c r="Y444" s="10"/>
      <c r="Z444" s="11"/>
      <c r="AA444" s="12"/>
      <c r="AB444" s="13"/>
      <c r="AC444" s="6"/>
      <c r="AD444" s="13"/>
    </row>
    <row r="445" spans="13:30" ht="12.75">
      <c r="M445" s="21"/>
      <c r="N445" s="462"/>
      <c r="O445" s="6"/>
      <c r="P445" s="6"/>
      <c r="Q445" s="7"/>
      <c r="R445" s="7"/>
      <c r="S445" s="6"/>
      <c r="T445" s="6"/>
      <c r="U445" s="8"/>
      <c r="V445" s="8"/>
      <c r="W445" s="7"/>
      <c r="X445" s="9"/>
      <c r="Y445" s="10"/>
      <c r="Z445" s="11"/>
      <c r="AA445" s="12"/>
      <c r="AB445" s="13"/>
      <c r="AC445" s="6"/>
      <c r="AD445" s="13"/>
    </row>
    <row r="446" spans="13:30" ht="12.75">
      <c r="M446" s="21"/>
      <c r="N446" s="462"/>
      <c r="O446" s="6"/>
      <c r="P446" s="6"/>
      <c r="Q446" s="7"/>
      <c r="R446" s="7"/>
      <c r="S446" s="6"/>
      <c r="T446" s="6"/>
      <c r="U446" s="8"/>
      <c r="V446" s="8"/>
      <c r="W446" s="7"/>
      <c r="X446" s="9"/>
      <c r="Y446" s="10"/>
      <c r="Z446" s="11"/>
      <c r="AA446" s="12"/>
      <c r="AB446" s="13"/>
      <c r="AC446" s="6"/>
      <c r="AD446" s="13"/>
    </row>
    <row r="447" spans="13:30" ht="12.75">
      <c r="M447" s="21"/>
      <c r="N447" s="462"/>
      <c r="O447" s="6"/>
      <c r="P447" s="6"/>
      <c r="Q447" s="7"/>
      <c r="R447" s="7"/>
      <c r="S447" s="6"/>
      <c r="T447" s="6"/>
      <c r="U447" s="8"/>
      <c r="V447" s="8"/>
      <c r="W447" s="7"/>
      <c r="X447" s="9"/>
      <c r="Y447" s="10"/>
      <c r="Z447" s="11"/>
      <c r="AA447" s="12"/>
      <c r="AB447" s="13"/>
      <c r="AC447" s="6"/>
      <c r="AD447" s="13"/>
    </row>
    <row r="448" spans="13:30" ht="12.75">
      <c r="M448" s="21"/>
      <c r="N448" s="462"/>
      <c r="O448" s="6"/>
      <c r="P448" s="6"/>
      <c r="Q448" s="7"/>
      <c r="R448" s="7"/>
      <c r="S448" s="6"/>
      <c r="T448" s="6"/>
      <c r="U448" s="8"/>
      <c r="V448" s="8"/>
      <c r="W448" s="7"/>
      <c r="X448" s="9"/>
      <c r="Y448" s="10"/>
      <c r="Z448" s="11"/>
      <c r="AA448" s="12"/>
      <c r="AB448" s="13"/>
      <c r="AC448" s="6"/>
      <c r="AD448" s="13"/>
    </row>
    <row r="449" spans="13:30" ht="12.75">
      <c r="M449" s="21"/>
      <c r="N449" s="462"/>
      <c r="O449" s="6"/>
      <c r="P449" s="6"/>
      <c r="Q449" s="7"/>
      <c r="R449" s="7"/>
      <c r="S449" s="6"/>
      <c r="T449" s="6"/>
      <c r="U449" s="8"/>
      <c r="V449" s="8"/>
      <c r="W449" s="7"/>
      <c r="X449" s="9"/>
      <c r="Y449" s="10"/>
      <c r="Z449" s="11"/>
      <c r="AA449" s="12"/>
      <c r="AB449" s="13"/>
      <c r="AC449" s="6"/>
      <c r="AD449" s="13"/>
    </row>
    <row r="450" spans="13:30" ht="12.75">
      <c r="M450" s="21"/>
      <c r="N450" s="462"/>
      <c r="O450" s="6"/>
      <c r="P450" s="6"/>
      <c r="Q450" s="7"/>
      <c r="R450" s="7"/>
      <c r="S450" s="6"/>
      <c r="T450" s="6"/>
      <c r="U450" s="8"/>
      <c r="V450" s="8"/>
      <c r="W450" s="7"/>
      <c r="X450" s="9"/>
      <c r="Y450" s="10"/>
      <c r="Z450" s="11"/>
      <c r="AA450" s="12"/>
      <c r="AB450" s="13"/>
      <c r="AC450" s="6"/>
      <c r="AD450" s="13"/>
    </row>
    <row r="451" spans="13:30" ht="12.75">
      <c r="M451" s="21"/>
      <c r="N451" s="462"/>
      <c r="O451" s="6"/>
      <c r="P451" s="6"/>
      <c r="Q451" s="7"/>
      <c r="R451" s="7"/>
      <c r="S451" s="6"/>
      <c r="T451" s="6"/>
      <c r="U451" s="8"/>
      <c r="V451" s="8"/>
      <c r="W451" s="7"/>
      <c r="X451" s="9"/>
      <c r="Y451" s="10"/>
      <c r="Z451" s="11"/>
      <c r="AA451" s="12"/>
      <c r="AB451" s="13"/>
      <c r="AC451" s="6"/>
      <c r="AD451" s="13"/>
    </row>
    <row r="452" spans="13:30" ht="12.75">
      <c r="M452" s="21"/>
      <c r="N452" s="462"/>
      <c r="O452" s="6"/>
      <c r="P452" s="6"/>
      <c r="Q452" s="7"/>
      <c r="R452" s="7"/>
      <c r="S452" s="6"/>
      <c r="T452" s="6"/>
      <c r="U452" s="8"/>
      <c r="V452" s="8"/>
      <c r="W452" s="7"/>
      <c r="X452" s="9"/>
      <c r="Y452" s="10"/>
      <c r="Z452" s="11"/>
      <c r="AA452" s="12"/>
      <c r="AB452" s="13"/>
      <c r="AC452" s="6"/>
      <c r="AD452" s="13"/>
    </row>
    <row r="453" spans="13:30" ht="12.75">
      <c r="M453" s="21"/>
      <c r="N453" s="462"/>
      <c r="O453" s="6"/>
      <c r="P453" s="6"/>
      <c r="Q453" s="7"/>
      <c r="R453" s="7"/>
      <c r="S453" s="6"/>
      <c r="T453" s="6"/>
      <c r="U453" s="8"/>
      <c r="V453" s="8"/>
      <c r="W453" s="7"/>
      <c r="X453" s="9"/>
      <c r="Y453" s="10"/>
      <c r="Z453" s="11"/>
      <c r="AA453" s="12"/>
      <c r="AB453" s="13"/>
      <c r="AC453" s="6"/>
      <c r="AD453" s="13"/>
    </row>
    <row r="454" spans="13:30" ht="12.75">
      <c r="M454" s="21"/>
      <c r="N454" s="462"/>
      <c r="O454" s="6"/>
      <c r="P454" s="6"/>
      <c r="Q454" s="7"/>
      <c r="R454" s="7"/>
      <c r="S454" s="6"/>
      <c r="T454" s="6"/>
      <c r="U454" s="8"/>
      <c r="V454" s="8"/>
      <c r="W454" s="7"/>
      <c r="X454" s="9"/>
      <c r="Y454" s="10"/>
      <c r="Z454" s="11"/>
      <c r="AA454" s="12"/>
      <c r="AB454" s="13"/>
      <c r="AC454" s="6"/>
      <c r="AD454" s="13"/>
    </row>
    <row r="455" spans="13:30" ht="12.75">
      <c r="M455" s="21"/>
      <c r="N455" s="462"/>
      <c r="O455" s="6"/>
      <c r="P455" s="6"/>
      <c r="Q455" s="7"/>
      <c r="R455" s="7"/>
      <c r="S455" s="6"/>
      <c r="T455" s="6"/>
      <c r="U455" s="8"/>
      <c r="V455" s="8"/>
      <c r="W455" s="7"/>
      <c r="X455" s="9"/>
      <c r="Y455" s="10"/>
      <c r="Z455" s="11"/>
      <c r="AA455" s="12"/>
      <c r="AB455" s="13"/>
      <c r="AC455" s="6"/>
      <c r="AD455" s="13"/>
    </row>
    <row r="456" spans="13:30" ht="12.75">
      <c r="M456" s="21"/>
      <c r="N456" s="462"/>
      <c r="O456" s="6"/>
      <c r="P456" s="6"/>
      <c r="Q456" s="7"/>
      <c r="R456" s="7"/>
      <c r="S456" s="6"/>
      <c r="T456" s="6"/>
      <c r="U456" s="8"/>
      <c r="V456" s="8"/>
      <c r="W456" s="7"/>
      <c r="X456" s="9"/>
      <c r="Y456" s="10"/>
      <c r="Z456" s="11"/>
      <c r="AA456" s="12"/>
      <c r="AB456" s="13"/>
      <c r="AC456" s="6"/>
      <c r="AD456" s="13"/>
    </row>
    <row r="457" spans="13:30" ht="12.75">
      <c r="M457" s="21"/>
      <c r="N457" s="462"/>
      <c r="O457" s="6"/>
      <c r="P457" s="6"/>
      <c r="Q457" s="7"/>
      <c r="R457" s="7"/>
      <c r="S457" s="6"/>
      <c r="T457" s="6"/>
      <c r="U457" s="8"/>
      <c r="V457" s="8"/>
      <c r="W457" s="7"/>
      <c r="X457" s="9"/>
      <c r="Y457" s="10"/>
      <c r="Z457" s="11"/>
      <c r="AA457" s="12"/>
      <c r="AB457" s="13"/>
      <c r="AC457" s="6"/>
      <c r="AD457" s="13"/>
    </row>
    <row r="458" spans="13:30" ht="12.75">
      <c r="M458" s="21"/>
      <c r="N458" s="462"/>
      <c r="O458" s="6"/>
      <c r="P458" s="6"/>
      <c r="Q458" s="7"/>
      <c r="R458" s="7"/>
      <c r="S458" s="6"/>
      <c r="T458" s="6"/>
      <c r="U458" s="8"/>
      <c r="V458" s="8"/>
      <c r="W458" s="7"/>
      <c r="X458" s="9"/>
      <c r="Y458" s="10"/>
      <c r="Z458" s="11"/>
      <c r="AA458" s="12"/>
      <c r="AB458" s="13"/>
      <c r="AC458" s="6"/>
      <c r="AD458" s="13"/>
    </row>
    <row r="459" spans="13:30" ht="12.75">
      <c r="M459" s="21"/>
      <c r="N459" s="462"/>
      <c r="O459" s="6"/>
      <c r="P459" s="6"/>
      <c r="Q459" s="7"/>
      <c r="R459" s="7"/>
      <c r="S459" s="6"/>
      <c r="T459" s="6"/>
      <c r="U459" s="8"/>
      <c r="V459" s="8"/>
      <c r="W459" s="7"/>
      <c r="X459" s="9"/>
      <c r="Y459" s="10"/>
      <c r="Z459" s="11"/>
      <c r="AA459" s="12"/>
      <c r="AB459" s="13"/>
      <c r="AC459" s="6"/>
      <c r="AD459" s="13"/>
    </row>
    <row r="460" spans="13:30" ht="12.75">
      <c r="M460" s="21"/>
      <c r="N460" s="462"/>
      <c r="O460" s="6"/>
      <c r="P460" s="6"/>
      <c r="Q460" s="7"/>
      <c r="R460" s="7"/>
      <c r="S460" s="6"/>
      <c r="T460" s="6"/>
      <c r="U460" s="8"/>
      <c r="V460" s="8"/>
      <c r="W460" s="7"/>
      <c r="X460" s="9"/>
      <c r="Y460" s="10"/>
      <c r="Z460" s="11"/>
      <c r="AA460" s="12"/>
      <c r="AB460" s="13"/>
      <c r="AC460" s="6"/>
      <c r="AD460" s="13"/>
    </row>
    <row r="461" spans="13:30" ht="12.75">
      <c r="M461" s="21"/>
      <c r="N461" s="462"/>
      <c r="O461" s="6"/>
      <c r="P461" s="6"/>
      <c r="Q461" s="7"/>
      <c r="R461" s="7"/>
      <c r="S461" s="6"/>
      <c r="T461" s="6"/>
      <c r="U461" s="8"/>
      <c r="V461" s="8"/>
      <c r="W461" s="7"/>
      <c r="X461" s="9"/>
      <c r="Y461" s="10"/>
      <c r="Z461" s="11"/>
      <c r="AA461" s="12"/>
      <c r="AB461" s="13"/>
      <c r="AC461" s="6"/>
      <c r="AD461" s="13"/>
    </row>
    <row r="462" spans="13:30" ht="12.75">
      <c r="M462" s="21"/>
      <c r="N462" s="462"/>
      <c r="O462" s="6"/>
      <c r="P462" s="6"/>
      <c r="Q462" s="7"/>
      <c r="R462" s="7"/>
      <c r="S462" s="6"/>
      <c r="T462" s="6"/>
      <c r="U462" s="8"/>
      <c r="V462" s="8"/>
      <c r="W462" s="7"/>
      <c r="X462" s="9"/>
      <c r="Y462" s="10"/>
      <c r="Z462" s="11"/>
      <c r="AA462" s="12"/>
      <c r="AB462" s="13"/>
      <c r="AC462" s="6"/>
      <c r="AD462" s="13"/>
    </row>
    <row r="463" spans="13:30" ht="12.75">
      <c r="M463" s="21"/>
      <c r="N463" s="462"/>
      <c r="O463" s="6"/>
      <c r="P463" s="6"/>
      <c r="Q463" s="7"/>
      <c r="R463" s="7"/>
      <c r="S463" s="6"/>
      <c r="T463" s="6"/>
      <c r="U463" s="8"/>
      <c r="V463" s="8"/>
      <c r="W463" s="7"/>
      <c r="X463" s="9"/>
      <c r="Y463" s="10"/>
      <c r="Z463" s="11"/>
      <c r="AA463" s="12"/>
      <c r="AB463" s="13"/>
      <c r="AC463" s="6"/>
      <c r="AD463" s="13"/>
    </row>
    <row r="464" spans="13:30" ht="12.75">
      <c r="M464" s="21"/>
      <c r="N464" s="462"/>
      <c r="O464" s="6"/>
      <c r="P464" s="6"/>
      <c r="Q464" s="7"/>
      <c r="R464" s="7"/>
      <c r="S464" s="6"/>
      <c r="T464" s="6"/>
      <c r="U464" s="8"/>
      <c r="V464" s="8"/>
      <c r="W464" s="7"/>
      <c r="X464" s="9"/>
      <c r="Y464" s="10"/>
      <c r="Z464" s="11"/>
      <c r="AA464" s="12"/>
      <c r="AB464" s="13"/>
      <c r="AC464" s="6"/>
      <c r="AD464" s="13"/>
    </row>
    <row r="465" spans="13:30" ht="12.75">
      <c r="M465" s="21"/>
      <c r="N465" s="462"/>
      <c r="O465" s="6"/>
      <c r="P465" s="6"/>
      <c r="Q465" s="7"/>
      <c r="R465" s="7"/>
      <c r="S465" s="6"/>
      <c r="T465" s="6"/>
      <c r="U465" s="8"/>
      <c r="V465" s="8"/>
      <c r="W465" s="7"/>
      <c r="X465" s="9"/>
      <c r="Y465" s="10"/>
      <c r="Z465" s="11"/>
      <c r="AA465" s="12"/>
      <c r="AB465" s="13"/>
      <c r="AC465" s="6"/>
      <c r="AD465" s="13"/>
    </row>
    <row r="466" spans="13:30" ht="12.75">
      <c r="M466" s="21"/>
      <c r="N466" s="462"/>
      <c r="O466" s="6"/>
      <c r="P466" s="6"/>
      <c r="Q466" s="7"/>
      <c r="R466" s="7"/>
      <c r="S466" s="6"/>
      <c r="T466" s="6"/>
      <c r="U466" s="8"/>
      <c r="V466" s="8"/>
      <c r="W466" s="7"/>
      <c r="X466" s="9"/>
      <c r="Y466" s="10"/>
      <c r="Z466" s="11"/>
      <c r="AA466" s="12"/>
      <c r="AB466" s="13"/>
      <c r="AC466" s="6"/>
      <c r="AD466" s="13"/>
    </row>
    <row r="467" spans="13:30" ht="12.75">
      <c r="M467" s="21"/>
      <c r="N467" s="462"/>
      <c r="O467" s="6"/>
      <c r="P467" s="6"/>
      <c r="Q467" s="7"/>
      <c r="R467" s="7"/>
      <c r="S467" s="6"/>
      <c r="T467" s="6"/>
      <c r="U467" s="8"/>
      <c r="V467" s="8"/>
      <c r="W467" s="7"/>
      <c r="X467" s="9"/>
      <c r="Y467" s="10"/>
      <c r="Z467" s="11"/>
      <c r="AA467" s="12"/>
      <c r="AB467" s="13"/>
      <c r="AC467" s="6"/>
      <c r="AD467" s="13"/>
    </row>
    <row r="468" spans="13:30" ht="12.75">
      <c r="M468" s="21"/>
      <c r="N468" s="462"/>
      <c r="O468" s="6"/>
      <c r="P468" s="6"/>
      <c r="Q468" s="7"/>
      <c r="R468" s="7"/>
      <c r="S468" s="6"/>
      <c r="T468" s="6"/>
      <c r="U468" s="8"/>
      <c r="V468" s="8"/>
      <c r="W468" s="7"/>
      <c r="X468" s="9"/>
      <c r="Y468" s="10"/>
      <c r="Z468" s="11"/>
      <c r="AA468" s="12"/>
      <c r="AB468" s="13"/>
      <c r="AC468" s="6"/>
      <c r="AD468" s="13"/>
    </row>
    <row r="469" spans="13:30" ht="12.75">
      <c r="M469" s="21"/>
      <c r="N469" s="462"/>
      <c r="O469" s="6"/>
      <c r="P469" s="6"/>
      <c r="Q469" s="7"/>
      <c r="R469" s="7"/>
      <c r="S469" s="6"/>
      <c r="T469" s="6"/>
      <c r="U469" s="8"/>
      <c r="V469" s="8"/>
      <c r="W469" s="7"/>
      <c r="X469" s="9"/>
      <c r="Y469" s="10"/>
      <c r="Z469" s="11"/>
      <c r="AA469" s="12"/>
      <c r="AB469" s="13"/>
      <c r="AC469" s="6"/>
      <c r="AD469" s="13"/>
    </row>
    <row r="470" spans="13:30" ht="12.75">
      <c r="M470" s="21"/>
      <c r="N470" s="462"/>
      <c r="O470" s="6"/>
      <c r="P470" s="6"/>
      <c r="Q470" s="7"/>
      <c r="R470" s="7"/>
      <c r="S470" s="6"/>
      <c r="T470" s="6"/>
      <c r="U470" s="8"/>
      <c r="V470" s="8"/>
      <c r="W470" s="7"/>
      <c r="X470" s="9"/>
      <c r="Y470" s="10"/>
      <c r="Z470" s="11"/>
      <c r="AA470" s="12"/>
      <c r="AB470" s="13"/>
      <c r="AC470" s="6"/>
      <c r="AD470" s="13"/>
    </row>
    <row r="471" spans="13:30" ht="12.75">
      <c r="M471" s="21"/>
      <c r="N471" s="462"/>
      <c r="O471" s="6"/>
      <c r="P471" s="6"/>
      <c r="Q471" s="7"/>
      <c r="R471" s="7"/>
      <c r="S471" s="6"/>
      <c r="T471" s="6"/>
      <c r="U471" s="8"/>
      <c r="V471" s="8"/>
      <c r="W471" s="7"/>
      <c r="X471" s="9"/>
      <c r="Y471" s="10"/>
      <c r="Z471" s="11"/>
      <c r="AA471" s="12"/>
      <c r="AB471" s="13"/>
      <c r="AC471" s="6"/>
      <c r="AD471" s="13"/>
    </row>
    <row r="472" spans="13:30" ht="12.75">
      <c r="M472" s="21"/>
      <c r="N472" s="462"/>
      <c r="O472" s="6"/>
      <c r="P472" s="6"/>
      <c r="Q472" s="7"/>
      <c r="R472" s="7"/>
      <c r="S472" s="6"/>
      <c r="T472" s="6"/>
      <c r="U472" s="8"/>
      <c r="V472" s="8"/>
      <c r="W472" s="7"/>
      <c r="X472" s="9"/>
      <c r="Y472" s="10"/>
      <c r="Z472" s="11"/>
      <c r="AA472" s="12"/>
      <c r="AB472" s="13"/>
      <c r="AC472" s="6"/>
      <c r="AD472" s="13"/>
    </row>
    <row r="473" spans="13:30" ht="12.75">
      <c r="M473" s="21"/>
      <c r="N473" s="462"/>
      <c r="O473" s="6"/>
      <c r="P473" s="6"/>
      <c r="Q473" s="7"/>
      <c r="R473" s="7"/>
      <c r="S473" s="6"/>
      <c r="T473" s="6"/>
      <c r="U473" s="8"/>
      <c r="V473" s="8"/>
      <c r="W473" s="7"/>
      <c r="X473" s="9"/>
      <c r="Y473" s="10"/>
      <c r="Z473" s="11"/>
      <c r="AA473" s="12"/>
      <c r="AB473" s="13"/>
      <c r="AC473" s="6"/>
      <c r="AD473" s="13"/>
    </row>
    <row r="474" spans="13:30" ht="12.75">
      <c r="M474" s="21"/>
      <c r="N474" s="462"/>
      <c r="O474" s="6"/>
      <c r="P474" s="6"/>
      <c r="Q474" s="7"/>
      <c r="R474" s="7"/>
      <c r="S474" s="6"/>
      <c r="T474" s="6"/>
      <c r="U474" s="8"/>
      <c r="V474" s="8"/>
      <c r="W474" s="7"/>
      <c r="X474" s="9"/>
      <c r="Y474" s="10"/>
      <c r="Z474" s="11"/>
      <c r="AA474" s="12"/>
      <c r="AB474" s="13"/>
      <c r="AC474" s="6"/>
      <c r="AD474" s="13"/>
    </row>
    <row r="475" spans="13:30" ht="12.75">
      <c r="M475" s="21"/>
      <c r="N475" s="462"/>
      <c r="O475" s="6"/>
      <c r="P475" s="6"/>
      <c r="Q475" s="7"/>
      <c r="R475" s="7"/>
      <c r="S475" s="6"/>
      <c r="T475" s="6"/>
      <c r="U475" s="8"/>
      <c r="V475" s="8"/>
      <c r="W475" s="7"/>
      <c r="X475" s="9"/>
      <c r="Y475" s="10"/>
      <c r="Z475" s="11"/>
      <c r="AA475" s="12"/>
      <c r="AB475" s="13"/>
      <c r="AC475" s="6"/>
      <c r="AD475" s="13"/>
    </row>
    <row r="476" spans="13:30" ht="12.75">
      <c r="M476" s="21"/>
      <c r="N476" s="462"/>
      <c r="O476" s="6"/>
      <c r="P476" s="6"/>
      <c r="Q476" s="7"/>
      <c r="R476" s="7"/>
      <c r="S476" s="6"/>
      <c r="T476" s="6"/>
      <c r="U476" s="8"/>
      <c r="V476" s="8"/>
      <c r="W476" s="7"/>
      <c r="X476" s="9"/>
      <c r="Y476" s="10"/>
      <c r="Z476" s="11"/>
      <c r="AA476" s="12"/>
      <c r="AB476" s="13"/>
      <c r="AC476" s="6"/>
      <c r="AD476" s="13"/>
    </row>
    <row r="477" spans="13:30" ht="12.75">
      <c r="M477" s="21"/>
      <c r="N477" s="462"/>
      <c r="O477" s="6"/>
      <c r="P477" s="6"/>
      <c r="Q477" s="7"/>
      <c r="R477" s="7"/>
      <c r="S477" s="6"/>
      <c r="T477" s="6"/>
      <c r="U477" s="8"/>
      <c r="V477" s="8"/>
      <c r="W477" s="7"/>
      <c r="X477" s="9"/>
      <c r="Y477" s="10"/>
      <c r="Z477" s="11"/>
      <c r="AA477" s="12"/>
      <c r="AB477" s="13"/>
      <c r="AC477" s="6"/>
      <c r="AD477" s="13"/>
    </row>
    <row r="478" spans="13:30" ht="12.75">
      <c r="M478" s="21"/>
      <c r="N478" s="462"/>
      <c r="O478" s="6"/>
      <c r="P478" s="6"/>
      <c r="Q478" s="7"/>
      <c r="R478" s="7"/>
      <c r="S478" s="6"/>
      <c r="T478" s="6"/>
      <c r="U478" s="8"/>
      <c r="V478" s="8"/>
      <c r="W478" s="7"/>
      <c r="X478" s="9"/>
      <c r="Y478" s="10"/>
      <c r="Z478" s="11"/>
      <c r="AA478" s="12"/>
      <c r="AB478" s="13"/>
      <c r="AC478" s="6"/>
      <c r="AD478" s="13"/>
    </row>
    <row r="479" spans="13:30" ht="12.75">
      <c r="M479" s="21"/>
      <c r="N479" s="462"/>
      <c r="O479" s="6"/>
      <c r="P479" s="6"/>
      <c r="Q479" s="7"/>
      <c r="R479" s="7"/>
      <c r="S479" s="6"/>
      <c r="T479" s="6"/>
      <c r="U479" s="8"/>
      <c r="V479" s="8"/>
      <c r="W479" s="7"/>
      <c r="X479" s="9"/>
      <c r="Y479" s="10"/>
      <c r="Z479" s="11"/>
      <c r="AA479" s="12"/>
      <c r="AB479" s="13"/>
      <c r="AC479" s="6"/>
      <c r="AD479" s="13"/>
    </row>
    <row r="480" spans="13:30" ht="12.75">
      <c r="M480" s="21"/>
      <c r="N480" s="462"/>
      <c r="O480" s="6"/>
      <c r="P480" s="6"/>
      <c r="Q480" s="7"/>
      <c r="R480" s="7"/>
      <c r="S480" s="6"/>
      <c r="T480" s="6"/>
      <c r="U480" s="8"/>
      <c r="V480" s="8"/>
      <c r="W480" s="7"/>
      <c r="X480" s="9"/>
      <c r="Y480" s="10"/>
      <c r="Z480" s="11"/>
      <c r="AA480" s="12"/>
      <c r="AB480" s="13"/>
      <c r="AC480" s="6"/>
      <c r="AD480" s="13"/>
    </row>
    <row r="481" spans="13:30" ht="12.75">
      <c r="M481" s="21"/>
      <c r="N481" s="462"/>
      <c r="O481" s="6"/>
      <c r="P481" s="6"/>
      <c r="Q481" s="7"/>
      <c r="R481" s="7"/>
      <c r="S481" s="6"/>
      <c r="T481" s="6"/>
      <c r="U481" s="8"/>
      <c r="V481" s="8"/>
      <c r="W481" s="7"/>
      <c r="X481" s="9"/>
      <c r="Y481" s="10"/>
      <c r="Z481" s="11"/>
      <c r="AA481" s="12"/>
      <c r="AB481" s="13"/>
      <c r="AC481" s="6"/>
      <c r="AD481" s="13"/>
    </row>
    <row r="482" spans="13:30" ht="12.75">
      <c r="M482" s="21"/>
      <c r="N482" s="462"/>
      <c r="O482" s="6"/>
      <c r="P482" s="6"/>
      <c r="Q482" s="7"/>
      <c r="R482" s="7"/>
      <c r="S482" s="6"/>
      <c r="T482" s="6"/>
      <c r="U482" s="8"/>
      <c r="V482" s="8"/>
      <c r="W482" s="7"/>
      <c r="X482" s="9"/>
      <c r="Y482" s="10"/>
      <c r="Z482" s="11"/>
      <c r="AA482" s="12"/>
      <c r="AB482" s="13"/>
      <c r="AC482" s="6"/>
      <c r="AD482" s="13"/>
    </row>
    <row r="483" spans="13:30" ht="12.75">
      <c r="M483" s="21"/>
      <c r="N483" s="462"/>
      <c r="O483" s="6"/>
      <c r="P483" s="6"/>
      <c r="Q483" s="7"/>
      <c r="R483" s="7"/>
      <c r="S483" s="6"/>
      <c r="T483" s="6"/>
      <c r="U483" s="8"/>
      <c r="V483" s="8"/>
      <c r="W483" s="7"/>
      <c r="X483" s="9"/>
      <c r="Y483" s="10"/>
      <c r="Z483" s="11"/>
      <c r="AA483" s="12"/>
      <c r="AB483" s="13"/>
      <c r="AC483" s="6"/>
      <c r="AD483" s="13"/>
    </row>
    <row r="484" spans="13:30" ht="12.75">
      <c r="M484" s="21"/>
      <c r="N484" s="462"/>
      <c r="O484" s="6"/>
      <c r="P484" s="6"/>
      <c r="Q484" s="7"/>
      <c r="R484" s="7"/>
      <c r="S484" s="6"/>
      <c r="T484" s="6"/>
      <c r="U484" s="8"/>
      <c r="V484" s="8"/>
      <c r="W484" s="7"/>
      <c r="X484" s="9"/>
      <c r="Y484" s="10"/>
      <c r="Z484" s="11"/>
      <c r="AA484" s="12"/>
      <c r="AB484" s="13"/>
      <c r="AC484" s="6"/>
      <c r="AD484" s="13"/>
    </row>
    <row r="485" spans="13:30" ht="12.75">
      <c r="M485" s="21"/>
      <c r="N485" s="462"/>
      <c r="O485" s="6"/>
      <c r="P485" s="6"/>
      <c r="Q485" s="7"/>
      <c r="R485" s="7"/>
      <c r="S485" s="6"/>
      <c r="T485" s="6"/>
      <c r="U485" s="8"/>
      <c r="V485" s="8"/>
      <c r="W485" s="7"/>
      <c r="X485" s="9"/>
      <c r="Y485" s="10"/>
      <c r="Z485" s="11"/>
      <c r="AA485" s="12"/>
      <c r="AB485" s="13"/>
      <c r="AC485" s="6"/>
      <c r="AD485" s="13"/>
    </row>
    <row r="486" spans="13:30" ht="12.75">
      <c r="M486" s="21"/>
      <c r="N486" s="462"/>
      <c r="O486" s="6"/>
      <c r="P486" s="6"/>
      <c r="Q486" s="7"/>
      <c r="R486" s="7"/>
      <c r="S486" s="6"/>
      <c r="T486" s="6"/>
      <c r="U486" s="8"/>
      <c r="V486" s="8"/>
      <c r="W486" s="7"/>
      <c r="X486" s="9"/>
      <c r="Y486" s="10"/>
      <c r="Z486" s="11"/>
      <c r="AA486" s="12"/>
      <c r="AB486" s="13"/>
      <c r="AC486" s="6"/>
      <c r="AD486" s="13"/>
    </row>
    <row r="487" spans="13:30" ht="12.75">
      <c r="M487" s="21"/>
      <c r="N487" s="462"/>
      <c r="O487" s="6"/>
      <c r="P487" s="6"/>
      <c r="Q487" s="7"/>
      <c r="R487" s="7"/>
      <c r="S487" s="6"/>
      <c r="T487" s="6"/>
      <c r="U487" s="8"/>
      <c r="V487" s="8"/>
      <c r="W487" s="7"/>
      <c r="X487" s="9"/>
      <c r="Y487" s="10"/>
      <c r="Z487" s="11"/>
      <c r="AA487" s="12"/>
      <c r="AB487" s="13"/>
      <c r="AC487" s="6"/>
      <c r="AD487" s="13"/>
    </row>
    <row r="488" spans="13:30" ht="12.75">
      <c r="M488" s="21"/>
      <c r="N488" s="462"/>
      <c r="O488" s="6"/>
      <c r="P488" s="6"/>
      <c r="Q488" s="7"/>
      <c r="R488" s="7"/>
      <c r="S488" s="6"/>
      <c r="T488" s="6"/>
      <c r="U488" s="8"/>
      <c r="V488" s="8"/>
      <c r="W488" s="7"/>
      <c r="X488" s="9"/>
      <c r="Y488" s="10"/>
      <c r="Z488" s="11"/>
      <c r="AA488" s="12"/>
      <c r="AB488" s="13"/>
      <c r="AC488" s="6"/>
      <c r="AD488" s="13"/>
    </row>
    <row r="489" spans="13:30" ht="12.75">
      <c r="M489" s="21"/>
      <c r="N489" s="462"/>
      <c r="O489" s="6"/>
      <c r="P489" s="6"/>
      <c r="Q489" s="7"/>
      <c r="R489" s="7"/>
      <c r="S489" s="6"/>
      <c r="T489" s="6"/>
      <c r="U489" s="8"/>
      <c r="V489" s="8"/>
      <c r="W489" s="7"/>
      <c r="X489" s="9"/>
      <c r="Y489" s="10"/>
      <c r="Z489" s="11"/>
      <c r="AA489" s="12"/>
      <c r="AB489" s="13"/>
      <c r="AC489" s="6"/>
      <c r="AD489" s="13"/>
    </row>
    <row r="490" spans="13:30" ht="12.75">
      <c r="M490" s="21"/>
      <c r="N490" s="462"/>
      <c r="O490" s="6"/>
      <c r="P490" s="6"/>
      <c r="Q490" s="7"/>
      <c r="R490" s="7"/>
      <c r="S490" s="6"/>
      <c r="T490" s="6"/>
      <c r="U490" s="8"/>
      <c r="V490" s="8"/>
      <c r="W490" s="7"/>
      <c r="X490" s="9"/>
      <c r="Y490" s="10"/>
      <c r="Z490" s="11"/>
      <c r="AA490" s="12"/>
      <c r="AB490" s="13"/>
      <c r="AC490" s="6"/>
      <c r="AD490" s="13"/>
    </row>
    <row r="491" spans="13:30" ht="12.75">
      <c r="M491" s="21"/>
      <c r="N491" s="462"/>
      <c r="O491" s="6"/>
      <c r="P491" s="6"/>
      <c r="Q491" s="7"/>
      <c r="R491" s="7"/>
      <c r="S491" s="6"/>
      <c r="T491" s="6"/>
      <c r="U491" s="8"/>
      <c r="V491" s="8"/>
      <c r="W491" s="7"/>
      <c r="X491" s="9"/>
      <c r="Y491" s="10"/>
      <c r="Z491" s="11"/>
      <c r="AA491" s="12"/>
      <c r="AB491" s="13"/>
      <c r="AC491" s="6"/>
      <c r="AD491" s="13"/>
    </row>
    <row r="492" spans="13:30" ht="12.75">
      <c r="M492" s="21"/>
      <c r="N492" s="462"/>
      <c r="O492" s="6"/>
      <c r="P492" s="6"/>
      <c r="Q492" s="7"/>
      <c r="R492" s="7"/>
      <c r="S492" s="6"/>
      <c r="T492" s="6"/>
      <c r="U492" s="8"/>
      <c r="V492" s="8"/>
      <c r="W492" s="7"/>
      <c r="X492" s="9"/>
      <c r="Y492" s="10"/>
      <c r="Z492" s="11"/>
      <c r="AA492" s="12"/>
      <c r="AB492" s="13"/>
      <c r="AC492" s="6"/>
      <c r="AD492" s="13"/>
    </row>
    <row r="493" spans="13:30" ht="12.75">
      <c r="M493" s="21"/>
      <c r="N493" s="462"/>
      <c r="O493" s="6"/>
      <c r="P493" s="6"/>
      <c r="Q493" s="7"/>
      <c r="R493" s="7"/>
      <c r="S493" s="6"/>
      <c r="T493" s="6"/>
      <c r="U493" s="8"/>
      <c r="V493" s="8"/>
      <c r="W493" s="7"/>
      <c r="X493" s="9"/>
      <c r="Y493" s="10"/>
      <c r="Z493" s="11"/>
      <c r="AA493" s="12"/>
      <c r="AB493" s="13"/>
      <c r="AC493" s="6"/>
      <c r="AD493" s="13"/>
    </row>
    <row r="494" spans="13:30" ht="12.75">
      <c r="M494" s="21"/>
      <c r="N494" s="462"/>
      <c r="O494" s="6"/>
      <c r="P494" s="6"/>
      <c r="Q494" s="7"/>
      <c r="R494" s="7"/>
      <c r="S494" s="6"/>
      <c r="T494" s="6"/>
      <c r="U494" s="8"/>
      <c r="V494" s="8"/>
      <c r="W494" s="7"/>
      <c r="X494" s="9"/>
      <c r="Y494" s="10"/>
      <c r="Z494" s="11"/>
      <c r="AA494" s="12"/>
      <c r="AB494" s="13"/>
      <c r="AC494" s="6"/>
      <c r="AD494" s="13"/>
    </row>
    <row r="495" spans="13:30" ht="12.75">
      <c r="M495" s="21"/>
      <c r="N495" s="462"/>
      <c r="O495" s="6"/>
      <c r="P495" s="6"/>
      <c r="Q495" s="7"/>
      <c r="R495" s="7"/>
      <c r="S495" s="6"/>
      <c r="T495" s="6"/>
      <c r="U495" s="8"/>
      <c r="V495" s="8"/>
      <c r="W495" s="7"/>
      <c r="X495" s="9"/>
      <c r="Y495" s="10"/>
      <c r="Z495" s="11"/>
      <c r="AA495" s="12"/>
      <c r="AB495" s="13"/>
      <c r="AC495" s="6"/>
      <c r="AD495" s="13"/>
    </row>
    <row r="496" spans="13:30" ht="12.75">
      <c r="M496" s="21"/>
      <c r="N496" s="462"/>
      <c r="O496" s="6"/>
      <c r="P496" s="6"/>
      <c r="Q496" s="7"/>
      <c r="R496" s="7"/>
      <c r="S496" s="6"/>
      <c r="T496" s="6"/>
      <c r="U496" s="8"/>
      <c r="V496" s="8"/>
      <c r="W496" s="7"/>
      <c r="X496" s="9"/>
      <c r="Y496" s="10"/>
      <c r="Z496" s="11"/>
      <c r="AA496" s="12"/>
      <c r="AB496" s="13"/>
      <c r="AC496" s="6"/>
      <c r="AD496" s="13"/>
    </row>
    <row r="497" spans="13:30" ht="12.75">
      <c r="M497" s="21"/>
      <c r="N497" s="462"/>
      <c r="O497" s="6"/>
      <c r="P497" s="6"/>
      <c r="Q497" s="7"/>
      <c r="R497" s="7"/>
      <c r="S497" s="6"/>
      <c r="T497" s="6"/>
      <c r="U497" s="8"/>
      <c r="V497" s="8"/>
      <c r="W497" s="7"/>
      <c r="X497" s="9"/>
      <c r="Y497" s="10"/>
      <c r="Z497" s="11"/>
      <c r="AA497" s="12"/>
      <c r="AB497" s="13"/>
      <c r="AC497" s="6"/>
      <c r="AD497" s="13"/>
    </row>
    <row r="498" spans="13:30" ht="12.75">
      <c r="M498" s="21"/>
      <c r="N498" s="462"/>
      <c r="O498" s="6"/>
      <c r="P498" s="6"/>
      <c r="Q498" s="7"/>
      <c r="R498" s="7"/>
      <c r="S498" s="6"/>
      <c r="T498" s="6"/>
      <c r="U498" s="8"/>
      <c r="V498" s="8"/>
      <c r="W498" s="7"/>
      <c r="X498" s="9"/>
      <c r="Y498" s="10"/>
      <c r="Z498" s="11"/>
      <c r="AA498" s="12"/>
      <c r="AB498" s="13"/>
      <c r="AC498" s="6"/>
      <c r="AD498" s="13"/>
    </row>
    <row r="499" spans="13:30" ht="12.75">
      <c r="M499" s="21"/>
      <c r="N499" s="462"/>
      <c r="O499" s="6"/>
      <c r="P499" s="6"/>
      <c r="Q499" s="7"/>
      <c r="R499" s="7"/>
      <c r="S499" s="6"/>
      <c r="T499" s="6"/>
      <c r="U499" s="8"/>
      <c r="V499" s="8"/>
      <c r="W499" s="7"/>
      <c r="X499" s="9"/>
      <c r="Y499" s="10"/>
      <c r="Z499" s="11"/>
      <c r="AA499" s="12"/>
      <c r="AB499" s="13"/>
      <c r="AC499" s="6"/>
      <c r="AD499" s="13"/>
    </row>
    <row r="500" spans="13:30" ht="12.75">
      <c r="M500" s="21"/>
      <c r="N500" s="462"/>
      <c r="O500" s="6"/>
      <c r="P500" s="6"/>
      <c r="Q500" s="7"/>
      <c r="R500" s="7"/>
      <c r="S500" s="6"/>
      <c r="T500" s="6"/>
      <c r="U500" s="8"/>
      <c r="V500" s="8"/>
      <c r="W500" s="7"/>
      <c r="X500" s="9"/>
      <c r="Y500" s="10"/>
      <c r="Z500" s="11"/>
      <c r="AA500" s="12"/>
      <c r="AB500" s="13"/>
      <c r="AC500" s="6"/>
      <c r="AD500" s="13"/>
    </row>
    <row r="501" spans="13:30" ht="12.75">
      <c r="M501" s="21"/>
      <c r="N501" s="462"/>
      <c r="O501" s="6"/>
      <c r="P501" s="6"/>
      <c r="Q501" s="7"/>
      <c r="R501" s="7"/>
      <c r="S501" s="6"/>
      <c r="T501" s="6"/>
      <c r="U501" s="8"/>
      <c r="V501" s="8"/>
      <c r="W501" s="7"/>
      <c r="X501" s="9"/>
      <c r="Y501" s="10"/>
      <c r="Z501" s="11"/>
      <c r="AA501" s="12"/>
      <c r="AB501" s="13"/>
      <c r="AC501" s="6"/>
      <c r="AD501" s="13"/>
    </row>
    <row r="502" spans="13:30" ht="12.75">
      <c r="M502" s="21"/>
      <c r="N502" s="462"/>
      <c r="O502" s="6"/>
      <c r="P502" s="6"/>
      <c r="Q502" s="7"/>
      <c r="R502" s="7"/>
      <c r="S502" s="6"/>
      <c r="T502" s="6"/>
      <c r="U502" s="8"/>
      <c r="V502" s="8"/>
      <c r="W502" s="7"/>
      <c r="X502" s="9"/>
      <c r="Y502" s="10"/>
      <c r="Z502" s="11"/>
      <c r="AA502" s="12"/>
      <c r="AB502" s="13"/>
      <c r="AC502" s="6"/>
      <c r="AD502" s="13"/>
    </row>
    <row r="503" spans="13:30" ht="12.75">
      <c r="M503" s="21"/>
      <c r="N503" s="462"/>
      <c r="O503" s="6"/>
      <c r="P503" s="6"/>
      <c r="Q503" s="7"/>
      <c r="R503" s="7"/>
      <c r="S503" s="6"/>
      <c r="T503" s="6"/>
      <c r="U503" s="8"/>
      <c r="V503" s="8"/>
      <c r="W503" s="7"/>
      <c r="X503" s="9"/>
      <c r="Y503" s="10"/>
      <c r="Z503" s="11"/>
      <c r="AA503" s="12"/>
      <c r="AB503" s="13"/>
      <c r="AC503" s="6"/>
      <c r="AD503" s="13"/>
    </row>
    <row r="504" spans="13:30" ht="12.75">
      <c r="M504" s="21"/>
      <c r="N504" s="462"/>
      <c r="O504" s="6"/>
      <c r="P504" s="6"/>
      <c r="Q504" s="7"/>
      <c r="R504" s="7"/>
      <c r="S504" s="6"/>
      <c r="T504" s="6"/>
      <c r="U504" s="8"/>
      <c r="V504" s="8"/>
      <c r="W504" s="7"/>
      <c r="X504" s="9"/>
      <c r="Y504" s="10"/>
      <c r="Z504" s="11"/>
      <c r="AA504" s="12"/>
      <c r="AB504" s="13"/>
      <c r="AC504" s="6"/>
      <c r="AD504" s="13"/>
    </row>
    <row r="505" spans="13:30" ht="12.75">
      <c r="M505" s="21"/>
      <c r="N505" s="462"/>
      <c r="O505" s="6"/>
      <c r="P505" s="6"/>
      <c r="Q505" s="7"/>
      <c r="R505" s="7"/>
      <c r="S505" s="6"/>
      <c r="T505" s="6"/>
      <c r="U505" s="8"/>
      <c r="V505" s="8"/>
      <c r="W505" s="7"/>
      <c r="X505" s="9"/>
      <c r="Y505" s="10"/>
      <c r="Z505" s="11"/>
      <c r="AA505" s="12"/>
      <c r="AB505" s="13"/>
      <c r="AC505" s="6"/>
      <c r="AD505" s="13"/>
    </row>
    <row r="506" spans="13:30" ht="12.75">
      <c r="M506" s="21"/>
      <c r="N506" s="462"/>
      <c r="O506" s="6"/>
      <c r="P506" s="6"/>
      <c r="Q506" s="7"/>
      <c r="R506" s="7"/>
      <c r="S506" s="6"/>
      <c r="T506" s="6"/>
      <c r="U506" s="8"/>
      <c r="V506" s="8"/>
      <c r="W506" s="7"/>
      <c r="X506" s="9"/>
      <c r="Y506" s="10"/>
      <c r="Z506" s="11"/>
      <c r="AA506" s="12"/>
      <c r="AB506" s="13"/>
      <c r="AC506" s="6"/>
      <c r="AD506" s="13"/>
    </row>
    <row r="507" spans="13:30" ht="12.75">
      <c r="M507" s="21"/>
      <c r="N507" s="462"/>
      <c r="O507" s="6"/>
      <c r="P507" s="6"/>
      <c r="Q507" s="7"/>
      <c r="R507" s="7"/>
      <c r="S507" s="6"/>
      <c r="T507" s="6"/>
      <c r="U507" s="8"/>
      <c r="V507" s="8"/>
      <c r="W507" s="7"/>
      <c r="X507" s="9"/>
      <c r="Y507" s="10"/>
      <c r="Z507" s="11"/>
      <c r="AA507" s="12"/>
      <c r="AB507" s="13"/>
      <c r="AC507" s="6"/>
      <c r="AD507" s="13"/>
    </row>
    <row r="508" spans="13:30" ht="12.75">
      <c r="M508" s="21"/>
      <c r="N508" s="462"/>
      <c r="O508" s="6"/>
      <c r="P508" s="6"/>
      <c r="Q508" s="7"/>
      <c r="R508" s="7"/>
      <c r="S508" s="6"/>
      <c r="T508" s="6"/>
      <c r="U508" s="8"/>
      <c r="V508" s="8"/>
      <c r="W508" s="7"/>
      <c r="X508" s="9"/>
      <c r="Y508" s="10"/>
      <c r="Z508" s="11"/>
      <c r="AA508" s="12"/>
      <c r="AB508" s="13"/>
      <c r="AC508" s="6"/>
      <c r="AD508" s="13"/>
    </row>
    <row r="509" spans="13:30" ht="12.75">
      <c r="M509" s="21"/>
      <c r="N509" s="462"/>
      <c r="O509" s="6"/>
      <c r="P509" s="6"/>
      <c r="Q509" s="7"/>
      <c r="R509" s="7"/>
      <c r="S509" s="6"/>
      <c r="T509" s="6"/>
      <c r="U509" s="8"/>
      <c r="V509" s="8"/>
      <c r="W509" s="7"/>
      <c r="X509" s="9"/>
      <c r="Y509" s="10"/>
      <c r="Z509" s="11"/>
      <c r="AA509" s="12"/>
      <c r="AB509" s="13"/>
      <c r="AC509" s="6"/>
      <c r="AD509" s="13"/>
    </row>
    <row r="510" spans="13:30" ht="12.75">
      <c r="M510" s="21"/>
      <c r="N510" s="462"/>
      <c r="O510" s="6"/>
      <c r="P510" s="6"/>
      <c r="Q510" s="7"/>
      <c r="R510" s="7"/>
      <c r="S510" s="6"/>
      <c r="T510" s="6"/>
      <c r="U510" s="8"/>
      <c r="V510" s="8"/>
      <c r="W510" s="7"/>
      <c r="X510" s="9"/>
      <c r="Y510" s="10"/>
      <c r="Z510" s="11"/>
      <c r="AA510" s="12"/>
      <c r="AB510" s="13"/>
      <c r="AC510" s="6"/>
      <c r="AD510" s="13"/>
    </row>
    <row r="511" spans="13:30" ht="12.75">
      <c r="M511" s="21"/>
      <c r="N511" s="462"/>
      <c r="O511" s="6"/>
      <c r="P511" s="6"/>
      <c r="Q511" s="7"/>
      <c r="R511" s="7"/>
      <c r="S511" s="6"/>
      <c r="T511" s="6"/>
      <c r="U511" s="8"/>
      <c r="V511" s="8"/>
      <c r="W511" s="7"/>
      <c r="X511" s="9"/>
      <c r="Y511" s="10"/>
      <c r="Z511" s="11"/>
      <c r="AA511" s="12"/>
      <c r="AB511" s="13"/>
      <c r="AC511" s="6"/>
      <c r="AD511" s="13"/>
    </row>
    <row r="512" spans="13:30" ht="12.75">
      <c r="M512" s="21"/>
      <c r="N512" s="462"/>
      <c r="O512" s="6"/>
      <c r="P512" s="6"/>
      <c r="Q512" s="7"/>
      <c r="R512" s="7"/>
      <c r="S512" s="6"/>
      <c r="T512" s="6"/>
      <c r="U512" s="8"/>
      <c r="V512" s="8"/>
      <c r="W512" s="7"/>
      <c r="X512" s="9"/>
      <c r="Y512" s="10"/>
      <c r="Z512" s="11"/>
      <c r="AA512" s="12"/>
      <c r="AB512" s="13"/>
      <c r="AC512" s="6"/>
      <c r="AD512" s="13"/>
    </row>
    <row r="513" spans="13:30" ht="12.75">
      <c r="M513" s="21"/>
      <c r="N513" s="462"/>
      <c r="O513" s="6"/>
      <c r="P513" s="6"/>
      <c r="Q513" s="7"/>
      <c r="R513" s="7"/>
      <c r="S513" s="6"/>
      <c r="T513" s="6"/>
      <c r="U513" s="8"/>
      <c r="V513" s="8"/>
      <c r="W513" s="7"/>
      <c r="X513" s="9"/>
      <c r="Y513" s="10"/>
      <c r="Z513" s="11"/>
      <c r="AA513" s="12"/>
      <c r="AB513" s="13"/>
      <c r="AC513" s="6"/>
      <c r="AD513" s="13"/>
    </row>
    <row r="514" spans="13:30" ht="12.75">
      <c r="M514" s="21"/>
      <c r="N514" s="462"/>
      <c r="O514" s="6"/>
      <c r="P514" s="6"/>
      <c r="Q514" s="7"/>
      <c r="R514" s="7"/>
      <c r="S514" s="6"/>
      <c r="T514" s="6"/>
      <c r="U514" s="8"/>
      <c r="V514" s="8"/>
      <c r="W514" s="7"/>
      <c r="X514" s="9"/>
      <c r="Y514" s="10"/>
      <c r="Z514" s="11"/>
      <c r="AA514" s="12"/>
      <c r="AB514" s="13"/>
      <c r="AC514" s="6"/>
      <c r="AD514" s="13"/>
    </row>
    <row r="515" spans="13:30" ht="12.75">
      <c r="M515" s="21"/>
      <c r="N515" s="462"/>
      <c r="O515" s="6"/>
      <c r="P515" s="6"/>
      <c r="Q515" s="7"/>
      <c r="R515" s="7"/>
      <c r="S515" s="6"/>
      <c r="T515" s="6"/>
      <c r="U515" s="8"/>
      <c r="V515" s="8"/>
      <c r="W515" s="7"/>
      <c r="X515" s="9"/>
      <c r="Y515" s="10"/>
      <c r="Z515" s="11"/>
      <c r="AA515" s="12"/>
      <c r="AB515" s="13"/>
      <c r="AC515" s="6"/>
      <c r="AD515" s="13"/>
    </row>
    <row r="516" spans="13:30" ht="12.75">
      <c r="M516" s="21"/>
      <c r="N516" s="462"/>
      <c r="O516" s="6"/>
      <c r="P516" s="6"/>
      <c r="Q516" s="7"/>
      <c r="R516" s="7"/>
      <c r="S516" s="6"/>
      <c r="T516" s="6"/>
      <c r="U516" s="8"/>
      <c r="V516" s="8"/>
      <c r="W516" s="7"/>
      <c r="X516" s="9"/>
      <c r="Y516" s="10"/>
      <c r="Z516" s="11"/>
      <c r="AA516" s="12"/>
      <c r="AB516" s="13"/>
      <c r="AC516" s="6"/>
      <c r="AD516" s="13"/>
    </row>
    <row r="517" spans="13:30" ht="12.75">
      <c r="M517" s="21"/>
      <c r="N517" s="462"/>
      <c r="O517" s="6"/>
      <c r="P517" s="6"/>
      <c r="Q517" s="7"/>
      <c r="R517" s="7"/>
      <c r="S517" s="6"/>
      <c r="T517" s="6"/>
      <c r="U517" s="8"/>
      <c r="V517" s="8"/>
      <c r="W517" s="7"/>
      <c r="X517" s="9"/>
      <c r="Y517" s="10"/>
      <c r="Z517" s="11"/>
      <c r="AA517" s="12"/>
      <c r="AB517" s="13"/>
      <c r="AC517" s="6"/>
      <c r="AD517" s="13"/>
    </row>
    <row r="518" spans="13:30" ht="12.75">
      <c r="M518" s="21"/>
      <c r="N518" s="462"/>
      <c r="O518" s="6"/>
      <c r="P518" s="6"/>
      <c r="Q518" s="7"/>
      <c r="R518" s="7"/>
      <c r="S518" s="6"/>
      <c r="T518" s="6"/>
      <c r="U518" s="8"/>
      <c r="V518" s="8"/>
      <c r="W518" s="7"/>
      <c r="X518" s="9"/>
      <c r="Y518" s="10"/>
      <c r="Z518" s="11"/>
      <c r="AA518" s="12"/>
      <c r="AB518" s="13"/>
      <c r="AC518" s="6"/>
      <c r="AD518" s="13"/>
    </row>
    <row r="519" spans="13:30" ht="12.75">
      <c r="M519" s="21"/>
      <c r="N519" s="462"/>
      <c r="O519" s="6"/>
      <c r="P519" s="6"/>
      <c r="Q519" s="7"/>
      <c r="R519" s="7"/>
      <c r="S519" s="6"/>
      <c r="T519" s="6"/>
      <c r="U519" s="8"/>
      <c r="V519" s="8"/>
      <c r="W519" s="7"/>
      <c r="X519" s="9"/>
      <c r="Y519" s="10"/>
      <c r="Z519" s="11"/>
      <c r="AA519" s="12"/>
      <c r="AB519" s="13"/>
      <c r="AC519" s="6"/>
      <c r="AD519" s="13"/>
    </row>
    <row r="520" spans="13:30" ht="12.75">
      <c r="M520" s="21"/>
      <c r="N520" s="462"/>
      <c r="O520" s="6"/>
      <c r="P520" s="6"/>
      <c r="Q520" s="7"/>
      <c r="R520" s="7"/>
      <c r="S520" s="6"/>
      <c r="T520" s="6"/>
      <c r="U520" s="8"/>
      <c r="V520" s="8"/>
      <c r="W520" s="7"/>
      <c r="X520" s="9"/>
      <c r="Y520" s="10"/>
      <c r="Z520" s="11"/>
      <c r="AA520" s="12"/>
      <c r="AB520" s="13"/>
      <c r="AC520" s="6"/>
      <c r="AD520" s="13"/>
    </row>
    <row r="521" spans="13:30" ht="12.75">
      <c r="M521" s="21"/>
      <c r="N521" s="462"/>
      <c r="O521" s="6"/>
      <c r="P521" s="6"/>
      <c r="Q521" s="7"/>
      <c r="R521" s="7"/>
      <c r="S521" s="6"/>
      <c r="T521" s="6"/>
      <c r="U521" s="8"/>
      <c r="V521" s="8"/>
      <c r="W521" s="7"/>
      <c r="X521" s="9"/>
      <c r="Y521" s="10"/>
      <c r="Z521" s="11"/>
      <c r="AA521" s="12"/>
      <c r="AB521" s="13"/>
      <c r="AC521" s="6"/>
      <c r="AD521" s="13"/>
    </row>
    <row r="522" spans="13:30" ht="12.75">
      <c r="M522" s="21"/>
      <c r="N522" s="462"/>
      <c r="O522" s="6"/>
      <c r="P522" s="6"/>
      <c r="Q522" s="7"/>
      <c r="R522" s="7"/>
      <c r="S522" s="6"/>
      <c r="T522" s="6"/>
      <c r="U522" s="8"/>
      <c r="V522" s="8"/>
      <c r="W522" s="7"/>
      <c r="X522" s="9"/>
      <c r="Y522" s="10"/>
      <c r="Z522" s="11"/>
      <c r="AA522" s="12"/>
      <c r="AB522" s="13"/>
      <c r="AC522" s="6"/>
      <c r="AD522" s="13"/>
    </row>
    <row r="523" spans="13:30" ht="12.75">
      <c r="M523" s="21"/>
      <c r="N523" s="462"/>
      <c r="O523" s="6"/>
      <c r="P523" s="6"/>
      <c r="Q523" s="7"/>
      <c r="R523" s="7"/>
      <c r="S523" s="6"/>
      <c r="T523" s="6"/>
      <c r="U523" s="8"/>
      <c r="V523" s="8"/>
      <c r="W523" s="7"/>
      <c r="X523" s="9"/>
      <c r="Y523" s="10"/>
      <c r="Z523" s="11"/>
      <c r="AA523" s="12"/>
      <c r="AB523" s="13"/>
      <c r="AC523" s="6"/>
      <c r="AD523" s="13"/>
    </row>
    <row r="524" spans="13:30" ht="12.75">
      <c r="M524" s="21"/>
      <c r="N524" s="462"/>
      <c r="O524" s="6"/>
      <c r="P524" s="6"/>
      <c r="Q524" s="7"/>
      <c r="R524" s="7"/>
      <c r="S524" s="6"/>
      <c r="T524" s="6"/>
      <c r="U524" s="8"/>
      <c r="V524" s="8"/>
      <c r="W524" s="7"/>
      <c r="X524" s="9"/>
      <c r="Y524" s="10"/>
      <c r="Z524" s="11"/>
      <c r="AA524" s="12"/>
      <c r="AB524" s="13"/>
      <c r="AC524" s="6"/>
      <c r="AD524" s="13"/>
    </row>
    <row r="525" spans="13:30" ht="12.75">
      <c r="M525" s="21"/>
      <c r="N525" s="462"/>
      <c r="O525" s="6"/>
      <c r="P525" s="6"/>
      <c r="Q525" s="7"/>
      <c r="R525" s="7"/>
      <c r="S525" s="6"/>
      <c r="T525" s="6"/>
      <c r="U525" s="8"/>
      <c r="V525" s="8"/>
      <c r="W525" s="7"/>
      <c r="X525" s="9"/>
      <c r="Y525" s="10"/>
      <c r="Z525" s="11"/>
      <c r="AA525" s="12"/>
      <c r="AB525" s="13"/>
      <c r="AC525" s="6"/>
      <c r="AD525" s="13"/>
    </row>
    <row r="526" spans="13:30" ht="12.75">
      <c r="M526" s="21"/>
      <c r="N526" s="462"/>
      <c r="O526" s="6"/>
      <c r="P526" s="6"/>
      <c r="Q526" s="7"/>
      <c r="R526" s="7"/>
      <c r="S526" s="6"/>
      <c r="T526" s="6"/>
      <c r="U526" s="8"/>
      <c r="V526" s="8"/>
      <c r="W526" s="7"/>
      <c r="X526" s="9"/>
      <c r="Y526" s="10"/>
      <c r="Z526" s="11"/>
      <c r="AA526" s="12"/>
      <c r="AB526" s="13"/>
      <c r="AC526" s="6"/>
      <c r="AD526" s="13"/>
    </row>
    <row r="527" spans="13:30" ht="12.75">
      <c r="M527" s="21"/>
      <c r="N527" s="462"/>
      <c r="O527" s="6"/>
      <c r="P527" s="6"/>
      <c r="Q527" s="7"/>
      <c r="R527" s="7"/>
      <c r="S527" s="6"/>
      <c r="T527" s="6"/>
      <c r="U527" s="8"/>
      <c r="V527" s="8"/>
      <c r="W527" s="7"/>
      <c r="X527" s="9"/>
      <c r="Y527" s="10"/>
      <c r="Z527" s="11"/>
      <c r="AA527" s="12"/>
      <c r="AB527" s="13"/>
      <c r="AC527" s="6"/>
      <c r="AD527" s="13"/>
    </row>
    <row r="528" spans="13:30" ht="12.75">
      <c r="M528" s="21"/>
      <c r="N528" s="462"/>
      <c r="O528" s="6"/>
      <c r="P528" s="6"/>
      <c r="Q528" s="7"/>
      <c r="R528" s="7"/>
      <c r="S528" s="6"/>
      <c r="T528" s="6"/>
      <c r="U528" s="8"/>
      <c r="V528" s="8"/>
      <c r="W528" s="7"/>
      <c r="X528" s="9"/>
      <c r="Y528" s="10"/>
      <c r="Z528" s="11"/>
      <c r="AA528" s="12"/>
      <c r="AB528" s="13"/>
      <c r="AC528" s="6"/>
      <c r="AD528" s="13"/>
    </row>
    <row r="529" spans="13:30" ht="12.75">
      <c r="M529" s="21"/>
      <c r="N529" s="462"/>
      <c r="O529" s="6"/>
      <c r="P529" s="6"/>
      <c r="Q529" s="7"/>
      <c r="R529" s="7"/>
      <c r="S529" s="6"/>
      <c r="T529" s="6"/>
      <c r="U529" s="8"/>
      <c r="V529" s="8"/>
      <c r="W529" s="7"/>
      <c r="X529" s="9"/>
      <c r="Y529" s="10"/>
      <c r="Z529" s="11"/>
      <c r="AA529" s="12"/>
      <c r="AB529" s="13"/>
      <c r="AC529" s="6"/>
      <c r="AD529" s="13"/>
    </row>
    <row r="530" spans="13:30" ht="12.75">
      <c r="M530" s="21"/>
      <c r="N530" s="462"/>
      <c r="O530" s="6"/>
      <c r="P530" s="6"/>
      <c r="Q530" s="7"/>
      <c r="R530" s="7"/>
      <c r="S530" s="6"/>
      <c r="T530" s="6"/>
      <c r="U530" s="8"/>
      <c r="V530" s="8"/>
      <c r="W530" s="7"/>
      <c r="X530" s="9"/>
      <c r="Y530" s="10"/>
      <c r="Z530" s="11"/>
      <c r="AA530" s="12"/>
      <c r="AB530" s="13"/>
      <c r="AC530" s="6"/>
      <c r="AD530" s="13"/>
    </row>
    <row r="531" spans="13:30" ht="12.75">
      <c r="M531" s="21"/>
      <c r="N531" s="462"/>
      <c r="O531" s="6"/>
      <c r="P531" s="6"/>
      <c r="Q531" s="7"/>
      <c r="R531" s="7"/>
      <c r="S531" s="6"/>
      <c r="T531" s="6"/>
      <c r="U531" s="8"/>
      <c r="V531" s="8"/>
      <c r="W531" s="7"/>
      <c r="X531" s="9"/>
      <c r="Y531" s="10"/>
      <c r="Z531" s="11"/>
      <c r="AA531" s="12"/>
      <c r="AB531" s="13"/>
      <c r="AC531" s="6"/>
      <c r="AD531" s="13"/>
    </row>
    <row r="532" spans="13:30" ht="12.75">
      <c r="M532" s="21"/>
      <c r="N532" s="462"/>
      <c r="O532" s="6"/>
      <c r="P532" s="6"/>
      <c r="Q532" s="7"/>
      <c r="R532" s="7"/>
      <c r="S532" s="6"/>
      <c r="T532" s="6"/>
      <c r="U532" s="8"/>
      <c r="V532" s="8"/>
      <c r="W532" s="7"/>
      <c r="X532" s="9"/>
      <c r="Y532" s="10"/>
      <c r="Z532" s="11"/>
      <c r="AA532" s="12"/>
      <c r="AB532" s="13"/>
      <c r="AC532" s="6"/>
      <c r="AD532" s="13"/>
    </row>
    <row r="533" spans="13:30" ht="12.75">
      <c r="M533" s="21"/>
      <c r="N533" s="462"/>
      <c r="O533" s="6"/>
      <c r="P533" s="6"/>
      <c r="Q533" s="7"/>
      <c r="R533" s="7"/>
      <c r="S533" s="6"/>
      <c r="T533" s="6"/>
      <c r="U533" s="8"/>
      <c r="V533" s="8"/>
      <c r="W533" s="7"/>
      <c r="X533" s="9"/>
      <c r="Y533" s="10"/>
      <c r="Z533" s="11"/>
      <c r="AA533" s="12"/>
      <c r="AB533" s="13"/>
      <c r="AC533" s="6"/>
      <c r="AD533" s="13"/>
    </row>
    <row r="534" spans="13:30" ht="12.75">
      <c r="M534" s="21"/>
      <c r="N534" s="462"/>
      <c r="O534" s="6"/>
      <c r="P534" s="6"/>
      <c r="Q534" s="7"/>
      <c r="R534" s="7"/>
      <c r="S534" s="6"/>
      <c r="T534" s="6"/>
      <c r="U534" s="8"/>
      <c r="V534" s="8"/>
      <c r="W534" s="7"/>
      <c r="X534" s="9"/>
      <c r="Y534" s="10"/>
      <c r="Z534" s="11"/>
      <c r="AA534" s="12"/>
      <c r="AB534" s="13"/>
      <c r="AC534" s="6"/>
      <c r="AD534" s="13"/>
    </row>
    <row r="535" spans="13:30" ht="12.75">
      <c r="M535" s="21"/>
      <c r="N535" s="462"/>
      <c r="O535" s="6"/>
      <c r="P535" s="6"/>
      <c r="Q535" s="7"/>
      <c r="R535" s="7"/>
      <c r="S535" s="6"/>
      <c r="T535" s="6"/>
      <c r="U535" s="8"/>
      <c r="V535" s="8"/>
      <c r="W535" s="7"/>
      <c r="X535" s="9"/>
      <c r="Y535" s="10"/>
      <c r="Z535" s="11"/>
      <c r="AA535" s="12"/>
      <c r="AB535" s="13"/>
      <c r="AC535" s="6"/>
      <c r="AD535" s="13"/>
    </row>
    <row r="536" spans="13:30" ht="12.75">
      <c r="M536" s="21"/>
      <c r="N536" s="462"/>
      <c r="O536" s="6"/>
      <c r="P536" s="6"/>
      <c r="Q536" s="7"/>
      <c r="R536" s="7"/>
      <c r="S536" s="6"/>
      <c r="T536" s="6"/>
      <c r="U536" s="8"/>
      <c r="V536" s="8"/>
      <c r="W536" s="7"/>
      <c r="X536" s="9"/>
      <c r="Y536" s="10"/>
      <c r="Z536" s="11"/>
      <c r="AA536" s="12"/>
      <c r="AB536" s="13"/>
      <c r="AC536" s="6"/>
      <c r="AD536" s="13"/>
    </row>
    <row r="537" spans="13:30" ht="12.75">
      <c r="M537" s="21"/>
      <c r="N537" s="462"/>
      <c r="O537" s="6"/>
      <c r="P537" s="6"/>
      <c r="Q537" s="7"/>
      <c r="R537" s="7"/>
      <c r="S537" s="6"/>
      <c r="T537" s="6"/>
      <c r="U537" s="8"/>
      <c r="V537" s="8"/>
      <c r="W537" s="7"/>
      <c r="X537" s="9"/>
      <c r="Y537" s="10"/>
      <c r="Z537" s="11"/>
      <c r="AA537" s="12"/>
      <c r="AB537" s="13"/>
      <c r="AC537" s="6"/>
      <c r="AD537" s="13"/>
    </row>
    <row r="538" spans="13:30" ht="12.75">
      <c r="M538" s="21"/>
      <c r="N538" s="462"/>
      <c r="O538" s="6"/>
      <c r="P538" s="6"/>
      <c r="Q538" s="7"/>
      <c r="R538" s="7"/>
      <c r="S538" s="6"/>
      <c r="T538" s="6"/>
      <c r="U538" s="8"/>
      <c r="V538" s="8"/>
      <c r="W538" s="7"/>
      <c r="X538" s="9"/>
      <c r="Y538" s="10"/>
      <c r="Z538" s="11"/>
      <c r="AA538" s="12"/>
      <c r="AB538" s="13"/>
      <c r="AC538" s="6"/>
      <c r="AD538" s="13"/>
    </row>
    <row r="539" spans="13:30" ht="12.75">
      <c r="M539" s="21"/>
      <c r="N539" s="462"/>
      <c r="O539" s="6"/>
      <c r="P539" s="6"/>
      <c r="Q539" s="7"/>
      <c r="R539" s="7"/>
      <c r="S539" s="6"/>
      <c r="T539" s="6"/>
      <c r="U539" s="8"/>
      <c r="V539" s="8"/>
      <c r="W539" s="7"/>
      <c r="X539" s="9"/>
      <c r="Y539" s="10"/>
      <c r="Z539" s="11"/>
      <c r="AA539" s="12"/>
      <c r="AB539" s="13"/>
      <c r="AC539" s="6"/>
      <c r="AD539" s="13"/>
    </row>
    <row r="540" spans="13:30" ht="12.75">
      <c r="M540" s="21"/>
      <c r="N540" s="462"/>
      <c r="O540" s="6"/>
      <c r="P540" s="6"/>
      <c r="Q540" s="7"/>
      <c r="R540" s="7"/>
      <c r="S540" s="6"/>
      <c r="T540" s="6"/>
      <c r="U540" s="8"/>
      <c r="V540" s="8"/>
      <c r="W540" s="7"/>
      <c r="X540" s="9"/>
      <c r="Y540" s="10"/>
      <c r="Z540" s="11"/>
      <c r="AA540" s="12"/>
      <c r="AB540" s="13"/>
      <c r="AC540" s="6"/>
      <c r="AD540" s="13"/>
    </row>
    <row r="541" spans="13:30" ht="12.75">
      <c r="M541" s="21"/>
      <c r="N541" s="462"/>
      <c r="O541" s="6"/>
      <c r="P541" s="6"/>
      <c r="Q541" s="7"/>
      <c r="R541" s="7"/>
      <c r="S541" s="6"/>
      <c r="T541" s="6"/>
      <c r="U541" s="8"/>
      <c r="V541" s="8"/>
      <c r="W541" s="7"/>
      <c r="X541" s="9"/>
      <c r="Y541" s="10"/>
      <c r="Z541" s="11"/>
      <c r="AA541" s="12"/>
      <c r="AB541" s="13"/>
      <c r="AC541" s="6"/>
      <c r="AD541" s="13"/>
    </row>
    <row r="542" spans="13:30" ht="12.75">
      <c r="M542" s="21"/>
      <c r="N542" s="462"/>
      <c r="O542" s="6"/>
      <c r="P542" s="6"/>
      <c r="Q542" s="7"/>
      <c r="R542" s="7"/>
      <c r="S542" s="6"/>
      <c r="T542" s="6"/>
      <c r="U542" s="8"/>
      <c r="V542" s="8"/>
      <c r="W542" s="7"/>
      <c r="X542" s="9"/>
      <c r="Y542" s="10"/>
      <c r="Z542" s="11"/>
      <c r="AA542" s="12"/>
      <c r="AB542" s="13"/>
      <c r="AC542" s="6"/>
      <c r="AD542" s="13"/>
    </row>
    <row r="543" spans="13:30" ht="12.75">
      <c r="M543" s="21"/>
      <c r="N543" s="462"/>
      <c r="O543" s="6"/>
      <c r="P543" s="6"/>
      <c r="Q543" s="7"/>
      <c r="R543" s="7"/>
      <c r="S543" s="6"/>
      <c r="T543" s="6"/>
      <c r="U543" s="8"/>
      <c r="V543" s="8"/>
      <c r="W543" s="7"/>
      <c r="X543" s="9"/>
      <c r="Y543" s="10"/>
      <c r="Z543" s="11"/>
      <c r="AA543" s="12"/>
      <c r="AB543" s="13"/>
      <c r="AC543" s="6"/>
      <c r="AD543" s="13"/>
    </row>
    <row r="544" spans="13:30" ht="12.75">
      <c r="M544" s="21"/>
      <c r="N544" s="462"/>
      <c r="O544" s="6"/>
      <c r="P544" s="6"/>
      <c r="Q544" s="7"/>
      <c r="R544" s="7"/>
      <c r="S544" s="6"/>
      <c r="T544" s="6"/>
      <c r="U544" s="8"/>
      <c r="V544" s="8"/>
      <c r="W544" s="7"/>
      <c r="X544" s="9"/>
      <c r="Y544" s="10"/>
      <c r="Z544" s="11"/>
      <c r="AA544" s="12"/>
      <c r="AB544" s="13"/>
      <c r="AC544" s="6"/>
      <c r="AD544" s="13"/>
    </row>
    <row r="545" spans="13:30" ht="12.75">
      <c r="M545" s="21"/>
      <c r="N545" s="462"/>
      <c r="O545" s="6"/>
      <c r="P545" s="6"/>
      <c r="Q545" s="7"/>
      <c r="R545" s="7"/>
      <c r="S545" s="6"/>
      <c r="T545" s="6"/>
      <c r="U545" s="8"/>
      <c r="V545" s="8"/>
      <c r="W545" s="7"/>
      <c r="X545" s="9"/>
      <c r="Y545" s="10"/>
      <c r="Z545" s="11"/>
      <c r="AA545" s="12"/>
      <c r="AB545" s="13"/>
      <c r="AC545" s="6"/>
      <c r="AD545" s="13"/>
    </row>
    <row r="546" spans="13:30" ht="12.75">
      <c r="M546" s="21"/>
      <c r="N546" s="462"/>
      <c r="O546" s="6"/>
      <c r="P546" s="6"/>
      <c r="Q546" s="7"/>
      <c r="R546" s="7"/>
      <c r="S546" s="6"/>
      <c r="T546" s="6"/>
      <c r="U546" s="8"/>
      <c r="V546" s="8"/>
      <c r="W546" s="7"/>
      <c r="X546" s="9"/>
      <c r="Y546" s="10"/>
      <c r="Z546" s="11"/>
      <c r="AA546" s="12"/>
      <c r="AB546" s="13"/>
      <c r="AC546" s="6"/>
      <c r="AD546" s="13"/>
    </row>
    <row r="547" spans="13:30" ht="12.75">
      <c r="M547" s="21"/>
      <c r="N547" s="462"/>
      <c r="O547" s="6"/>
      <c r="P547" s="6"/>
      <c r="Q547" s="7"/>
      <c r="R547" s="7"/>
      <c r="S547" s="6"/>
      <c r="T547" s="6"/>
      <c r="U547" s="8"/>
      <c r="V547" s="8"/>
      <c r="W547" s="7"/>
      <c r="X547" s="9"/>
      <c r="Y547" s="10"/>
      <c r="Z547" s="11"/>
      <c r="AA547" s="12"/>
      <c r="AB547" s="13"/>
      <c r="AC547" s="6"/>
      <c r="AD547" s="13"/>
    </row>
    <row r="548" spans="13:30" ht="12.75">
      <c r="M548" s="21"/>
      <c r="N548" s="462"/>
      <c r="O548" s="6"/>
      <c r="P548" s="6"/>
      <c r="Q548" s="7"/>
      <c r="R548" s="7"/>
      <c r="S548" s="6"/>
      <c r="T548" s="6"/>
      <c r="U548" s="8"/>
      <c r="V548" s="8"/>
      <c r="W548" s="7"/>
      <c r="X548" s="9"/>
      <c r="Y548" s="10"/>
      <c r="Z548" s="11"/>
      <c r="AA548" s="12"/>
      <c r="AB548" s="13"/>
      <c r="AC548" s="6"/>
      <c r="AD548" s="13"/>
    </row>
    <row r="549" spans="13:30" ht="12.75">
      <c r="M549" s="21"/>
      <c r="N549" s="462"/>
      <c r="O549" s="6"/>
      <c r="P549" s="6"/>
      <c r="Q549" s="7"/>
      <c r="R549" s="7"/>
      <c r="S549" s="6"/>
      <c r="T549" s="6"/>
      <c r="U549" s="8"/>
      <c r="V549" s="8"/>
      <c r="W549" s="7"/>
      <c r="X549" s="9"/>
      <c r="Y549" s="10"/>
      <c r="Z549" s="11"/>
      <c r="AA549" s="12"/>
      <c r="AB549" s="13"/>
      <c r="AC549" s="6"/>
      <c r="AD549" s="13"/>
    </row>
    <row r="550" spans="13:30" ht="12.75">
      <c r="M550" s="21"/>
      <c r="N550" s="462"/>
      <c r="O550" s="6"/>
      <c r="P550" s="6"/>
      <c r="Q550" s="7"/>
      <c r="R550" s="7"/>
      <c r="S550" s="6"/>
      <c r="T550" s="6"/>
      <c r="U550" s="8"/>
      <c r="V550" s="8"/>
      <c r="W550" s="7"/>
      <c r="X550" s="9"/>
      <c r="Y550" s="10"/>
      <c r="Z550" s="11"/>
      <c r="AA550" s="12"/>
      <c r="AB550" s="13"/>
      <c r="AC550" s="6"/>
      <c r="AD550" s="13"/>
    </row>
    <row r="551" spans="13:30" ht="12.75">
      <c r="M551" s="21"/>
      <c r="N551" s="462"/>
      <c r="O551" s="6"/>
      <c r="P551" s="6"/>
      <c r="Q551" s="7"/>
      <c r="R551" s="7"/>
      <c r="S551" s="6"/>
      <c r="T551" s="6"/>
      <c r="U551" s="8"/>
      <c r="V551" s="8"/>
      <c r="W551" s="7"/>
      <c r="X551" s="9"/>
      <c r="Y551" s="10"/>
      <c r="Z551" s="11"/>
      <c r="AA551" s="12"/>
      <c r="AB551" s="13"/>
      <c r="AC551" s="6"/>
      <c r="AD551" s="13"/>
    </row>
    <row r="552" spans="13:30" ht="12.75">
      <c r="M552" s="21"/>
      <c r="N552" s="462"/>
      <c r="O552" s="6"/>
      <c r="P552" s="6"/>
      <c r="Q552" s="7"/>
      <c r="R552" s="7"/>
      <c r="S552" s="6"/>
      <c r="T552" s="6"/>
      <c r="U552" s="8"/>
      <c r="V552" s="8"/>
      <c r="W552" s="7"/>
      <c r="X552" s="9"/>
      <c r="Y552" s="10"/>
      <c r="Z552" s="11"/>
      <c r="AA552" s="12"/>
      <c r="AB552" s="13"/>
      <c r="AC552" s="6"/>
      <c r="AD552" s="13"/>
    </row>
    <row r="553" spans="13:30" ht="12.75">
      <c r="M553" s="21"/>
      <c r="N553" s="462"/>
      <c r="O553" s="6"/>
      <c r="P553" s="6"/>
      <c r="Q553" s="7"/>
      <c r="R553" s="7"/>
      <c r="S553" s="6"/>
      <c r="T553" s="6"/>
      <c r="U553" s="8"/>
      <c r="V553" s="8"/>
      <c r="W553" s="7"/>
      <c r="X553" s="9"/>
      <c r="Y553" s="10"/>
      <c r="Z553" s="11"/>
      <c r="AA553" s="12"/>
      <c r="AB553" s="13"/>
      <c r="AC553" s="6"/>
      <c r="AD553" s="13"/>
    </row>
    <row r="554" spans="13:30" ht="12.75">
      <c r="M554" s="21"/>
      <c r="N554" s="462"/>
      <c r="O554" s="6"/>
      <c r="P554" s="6"/>
      <c r="Q554" s="7"/>
      <c r="R554" s="7"/>
      <c r="S554" s="6"/>
      <c r="T554" s="6"/>
      <c r="U554" s="8"/>
      <c r="V554" s="8"/>
      <c r="W554" s="7"/>
      <c r="X554" s="9"/>
      <c r="Y554" s="10"/>
      <c r="Z554" s="11"/>
      <c r="AA554" s="12"/>
      <c r="AB554" s="13"/>
      <c r="AC554" s="6"/>
      <c r="AD554" s="13"/>
    </row>
    <row r="555" spans="13:30" ht="12.75">
      <c r="M555" s="21"/>
      <c r="N555" s="462"/>
      <c r="O555" s="6"/>
      <c r="P555" s="6"/>
      <c r="Q555" s="7"/>
      <c r="R555" s="7"/>
      <c r="S555" s="6"/>
      <c r="T555" s="6"/>
      <c r="U555" s="8"/>
      <c r="V555" s="8"/>
      <c r="W555" s="7"/>
      <c r="X555" s="9"/>
      <c r="Y555" s="10"/>
      <c r="Z555" s="11"/>
      <c r="AA555" s="12"/>
      <c r="AB555" s="13"/>
      <c r="AC555" s="6"/>
      <c r="AD555" s="13"/>
    </row>
    <row r="556" spans="13:30" ht="12.75">
      <c r="M556" s="21"/>
      <c r="N556" s="462"/>
      <c r="O556" s="6"/>
      <c r="P556" s="6"/>
      <c r="Q556" s="7"/>
      <c r="R556" s="7"/>
      <c r="S556" s="6"/>
      <c r="T556" s="6"/>
      <c r="U556" s="8"/>
      <c r="V556" s="8"/>
      <c r="W556" s="7"/>
      <c r="X556" s="9"/>
      <c r="Y556" s="10"/>
      <c r="Z556" s="11"/>
      <c r="AA556" s="12"/>
      <c r="AB556" s="13"/>
      <c r="AC556" s="6"/>
      <c r="AD556" s="13"/>
    </row>
    <row r="557" spans="13:30" ht="12.75">
      <c r="M557" s="21"/>
      <c r="N557" s="462"/>
      <c r="O557" s="6"/>
      <c r="P557" s="6"/>
      <c r="Q557" s="7"/>
      <c r="R557" s="7"/>
      <c r="S557" s="6"/>
      <c r="T557" s="6"/>
      <c r="U557" s="8"/>
      <c r="V557" s="8"/>
      <c r="W557" s="7"/>
      <c r="X557" s="9"/>
      <c r="Y557" s="10"/>
      <c r="Z557" s="11"/>
      <c r="AA557" s="12"/>
      <c r="AB557" s="13"/>
      <c r="AC557" s="6"/>
      <c r="AD557" s="13"/>
    </row>
    <row r="558" spans="13:30" ht="12.75">
      <c r="M558" s="21"/>
      <c r="N558" s="462"/>
      <c r="O558" s="6"/>
      <c r="P558" s="6"/>
      <c r="Q558" s="7"/>
      <c r="R558" s="7"/>
      <c r="S558" s="6"/>
      <c r="T558" s="6"/>
      <c r="U558" s="8"/>
      <c r="V558" s="8"/>
      <c r="W558" s="7"/>
      <c r="X558" s="9"/>
      <c r="Y558" s="10"/>
      <c r="Z558" s="11"/>
      <c r="AA558" s="12"/>
      <c r="AB558" s="13"/>
      <c r="AC558" s="6"/>
      <c r="AD558" s="13"/>
    </row>
    <row r="559" spans="13:30" ht="12.75">
      <c r="M559" s="21"/>
      <c r="N559" s="462"/>
      <c r="O559" s="6"/>
      <c r="P559" s="6"/>
      <c r="Q559" s="7"/>
      <c r="R559" s="7"/>
      <c r="S559" s="6"/>
      <c r="T559" s="6"/>
      <c r="U559" s="8"/>
      <c r="V559" s="8"/>
      <c r="W559" s="7"/>
      <c r="X559" s="9"/>
      <c r="Y559" s="10"/>
      <c r="Z559" s="11"/>
      <c r="AA559" s="12"/>
      <c r="AB559" s="13"/>
      <c r="AC559" s="6"/>
      <c r="AD559" s="13"/>
    </row>
    <row r="560" spans="13:30" ht="12.75">
      <c r="M560" s="21"/>
      <c r="N560" s="462"/>
      <c r="O560" s="6"/>
      <c r="P560" s="6"/>
      <c r="Q560" s="7"/>
      <c r="R560" s="7"/>
      <c r="S560" s="6"/>
      <c r="T560" s="6"/>
      <c r="U560" s="8"/>
      <c r="V560" s="8"/>
      <c r="W560" s="7"/>
      <c r="X560" s="9"/>
      <c r="Y560" s="10"/>
      <c r="Z560" s="11"/>
      <c r="AA560" s="12"/>
      <c r="AB560" s="13"/>
      <c r="AC560" s="6"/>
      <c r="AD560" s="13"/>
    </row>
    <row r="561" spans="13:30" ht="12.75">
      <c r="M561" s="21"/>
      <c r="N561" s="462"/>
      <c r="O561" s="6"/>
      <c r="P561" s="6"/>
      <c r="Q561" s="7"/>
      <c r="R561" s="7"/>
      <c r="S561" s="6"/>
      <c r="T561" s="6"/>
      <c r="U561" s="8"/>
      <c r="V561" s="8"/>
      <c r="W561" s="7"/>
      <c r="X561" s="9"/>
      <c r="Y561" s="10"/>
      <c r="Z561" s="11"/>
      <c r="AA561" s="12"/>
      <c r="AB561" s="13"/>
      <c r="AC561" s="6"/>
      <c r="AD561" s="13"/>
    </row>
    <row r="562" spans="13:30" ht="12.75">
      <c r="M562" s="21"/>
      <c r="N562" s="462"/>
      <c r="O562" s="6"/>
      <c r="P562" s="6"/>
      <c r="Q562" s="7"/>
      <c r="R562" s="7"/>
      <c r="S562" s="6"/>
      <c r="T562" s="6"/>
      <c r="U562" s="8"/>
      <c r="V562" s="8"/>
      <c r="W562" s="7"/>
      <c r="X562" s="9"/>
      <c r="Y562" s="10"/>
      <c r="Z562" s="11"/>
      <c r="AA562" s="12"/>
      <c r="AB562" s="13"/>
      <c r="AC562" s="6"/>
      <c r="AD562" s="13"/>
    </row>
    <row r="563" spans="13:30" ht="12.75">
      <c r="M563" s="21"/>
      <c r="N563" s="462"/>
      <c r="O563" s="6"/>
      <c r="P563" s="6"/>
      <c r="Q563" s="7"/>
      <c r="R563" s="7"/>
      <c r="S563" s="6"/>
      <c r="T563" s="6"/>
      <c r="U563" s="8"/>
      <c r="V563" s="8"/>
      <c r="W563" s="7"/>
      <c r="X563" s="9"/>
      <c r="Y563" s="10"/>
      <c r="Z563" s="11"/>
      <c r="AA563" s="12"/>
      <c r="AB563" s="13"/>
      <c r="AC563" s="6"/>
      <c r="AD563" s="13"/>
    </row>
    <row r="564" spans="13:30" ht="12.75">
      <c r="M564" s="21"/>
      <c r="N564" s="462"/>
      <c r="O564" s="6"/>
      <c r="P564" s="6"/>
      <c r="Q564" s="7"/>
      <c r="R564" s="7"/>
      <c r="S564" s="6"/>
      <c r="T564" s="6"/>
      <c r="U564" s="8"/>
      <c r="V564" s="8"/>
      <c r="W564" s="7"/>
      <c r="X564" s="9"/>
      <c r="Y564" s="10"/>
      <c r="Z564" s="11"/>
      <c r="AA564" s="12"/>
      <c r="AB564" s="13"/>
      <c r="AC564" s="6"/>
      <c r="AD564" s="13"/>
    </row>
    <row r="565" spans="13:30" ht="12.75">
      <c r="M565" s="21"/>
      <c r="N565" s="462"/>
      <c r="O565" s="6"/>
      <c r="P565" s="6"/>
      <c r="Q565" s="7"/>
      <c r="R565" s="7"/>
      <c r="S565" s="6"/>
      <c r="T565" s="6"/>
      <c r="U565" s="8"/>
      <c r="V565" s="8"/>
      <c r="W565" s="7"/>
      <c r="X565" s="9"/>
      <c r="Y565" s="10"/>
      <c r="Z565" s="11"/>
      <c r="AA565" s="12"/>
      <c r="AB565" s="13"/>
      <c r="AC565" s="6"/>
      <c r="AD565" s="13"/>
    </row>
    <row r="566" spans="13:30" ht="12.75">
      <c r="M566" s="21"/>
      <c r="N566" s="462"/>
      <c r="O566" s="6"/>
      <c r="P566" s="6"/>
      <c r="Q566" s="7"/>
      <c r="R566" s="7"/>
      <c r="S566" s="6"/>
      <c r="T566" s="6"/>
      <c r="U566" s="8"/>
      <c r="V566" s="8"/>
      <c r="W566" s="7"/>
      <c r="X566" s="9"/>
      <c r="Y566" s="10"/>
      <c r="Z566" s="11"/>
      <c r="AA566" s="12"/>
      <c r="AB566" s="13"/>
      <c r="AC566" s="6"/>
      <c r="AD566" s="13"/>
    </row>
    <row r="567" spans="13:30" ht="12.75">
      <c r="M567" s="21"/>
      <c r="N567" s="462"/>
      <c r="O567" s="6"/>
      <c r="P567" s="6"/>
      <c r="Q567" s="7"/>
      <c r="R567" s="7"/>
      <c r="S567" s="6"/>
      <c r="T567" s="6"/>
      <c r="U567" s="8"/>
      <c r="V567" s="8"/>
      <c r="W567" s="7"/>
      <c r="X567" s="9"/>
      <c r="Y567" s="10"/>
      <c r="Z567" s="11"/>
      <c r="AA567" s="12"/>
      <c r="AB567" s="13"/>
      <c r="AC567" s="6"/>
      <c r="AD567" s="13"/>
    </row>
    <row r="568" spans="13:30" ht="12.75">
      <c r="M568" s="21"/>
      <c r="N568" s="462"/>
      <c r="O568" s="6"/>
      <c r="P568" s="6"/>
      <c r="Q568" s="7"/>
      <c r="R568" s="7"/>
      <c r="S568" s="6"/>
      <c r="T568" s="6"/>
      <c r="U568" s="8"/>
      <c r="V568" s="8"/>
      <c r="W568" s="7"/>
      <c r="X568" s="9"/>
      <c r="Y568" s="10"/>
      <c r="Z568" s="11"/>
      <c r="AA568" s="12"/>
      <c r="AB568" s="13"/>
      <c r="AC568" s="6"/>
      <c r="AD568" s="13"/>
    </row>
    <row r="569" spans="13:30" ht="12.75">
      <c r="M569" s="21"/>
      <c r="N569" s="462"/>
      <c r="O569" s="6"/>
      <c r="P569" s="6"/>
      <c r="Q569" s="7"/>
      <c r="R569" s="7"/>
      <c r="S569" s="6"/>
      <c r="T569" s="6"/>
      <c r="U569" s="8"/>
      <c r="V569" s="8"/>
      <c r="W569" s="7"/>
      <c r="X569" s="9"/>
      <c r="Y569" s="10"/>
      <c r="Z569" s="11"/>
      <c r="AA569" s="12"/>
      <c r="AB569" s="13"/>
      <c r="AC569" s="6"/>
      <c r="AD569" s="13"/>
    </row>
    <row r="570" spans="13:30" ht="12.75">
      <c r="M570" s="21"/>
      <c r="N570" s="462"/>
      <c r="O570" s="6"/>
      <c r="P570" s="6"/>
      <c r="Q570" s="7"/>
      <c r="R570" s="7"/>
      <c r="S570" s="6"/>
      <c r="T570" s="6"/>
      <c r="U570" s="8"/>
      <c r="V570" s="8"/>
      <c r="W570" s="7"/>
      <c r="X570" s="9"/>
      <c r="Y570" s="10"/>
      <c r="Z570" s="11"/>
      <c r="AA570" s="12"/>
      <c r="AB570" s="13"/>
      <c r="AC570" s="6"/>
      <c r="AD570" s="13"/>
    </row>
    <row r="571" spans="13:30" ht="12.75">
      <c r="M571" s="21"/>
      <c r="N571" s="462"/>
      <c r="O571" s="6"/>
      <c r="P571" s="6"/>
      <c r="Q571" s="7"/>
      <c r="R571" s="7"/>
      <c r="S571" s="6"/>
      <c r="T571" s="6"/>
      <c r="U571" s="8"/>
      <c r="V571" s="8"/>
      <c r="W571" s="7"/>
      <c r="X571" s="9"/>
      <c r="Y571" s="10"/>
      <c r="Z571" s="11"/>
      <c r="AA571" s="12"/>
      <c r="AB571" s="13"/>
      <c r="AC571" s="6"/>
      <c r="AD571" s="13"/>
    </row>
    <row r="572" spans="13:30" ht="12.75">
      <c r="M572" s="21"/>
      <c r="N572" s="462"/>
      <c r="O572" s="6"/>
      <c r="P572" s="6"/>
      <c r="Q572" s="7"/>
      <c r="R572" s="7"/>
      <c r="S572" s="6"/>
      <c r="T572" s="6"/>
      <c r="U572" s="8"/>
      <c r="V572" s="8"/>
      <c r="W572" s="7"/>
      <c r="X572" s="9"/>
      <c r="Y572" s="10"/>
      <c r="Z572" s="11"/>
      <c r="AA572" s="12"/>
      <c r="AB572" s="13"/>
      <c r="AC572" s="6"/>
      <c r="AD572" s="13"/>
    </row>
    <row r="573" spans="13:30" ht="12.75">
      <c r="M573" s="21"/>
      <c r="N573" s="462"/>
      <c r="O573" s="6"/>
      <c r="P573" s="6"/>
      <c r="Q573" s="7"/>
      <c r="R573" s="7"/>
      <c r="S573" s="6"/>
      <c r="T573" s="6"/>
      <c r="U573" s="8"/>
      <c r="V573" s="8"/>
      <c r="W573" s="7"/>
      <c r="X573" s="9"/>
      <c r="Y573" s="10"/>
      <c r="Z573" s="11"/>
      <c r="AA573" s="12"/>
      <c r="AB573" s="13"/>
      <c r="AC573" s="6"/>
      <c r="AD573" s="13"/>
    </row>
    <row r="574" spans="13:30" ht="12.75">
      <c r="M574" s="21"/>
      <c r="N574" s="462"/>
      <c r="O574" s="6"/>
      <c r="P574" s="6"/>
      <c r="Q574" s="7"/>
      <c r="R574" s="7"/>
      <c r="S574" s="6"/>
      <c r="T574" s="6"/>
      <c r="U574" s="8"/>
      <c r="V574" s="8"/>
      <c r="W574" s="7"/>
      <c r="X574" s="9"/>
      <c r="Y574" s="10"/>
      <c r="Z574" s="11"/>
      <c r="AA574" s="12"/>
      <c r="AB574" s="13"/>
      <c r="AC574" s="6"/>
      <c r="AD574" s="13"/>
    </row>
    <row r="575" spans="13:30" ht="12.75">
      <c r="M575" s="21"/>
      <c r="N575" s="462"/>
      <c r="O575" s="6"/>
      <c r="P575" s="6"/>
      <c r="Q575" s="7"/>
      <c r="R575" s="7"/>
      <c r="S575" s="6"/>
      <c r="T575" s="6"/>
      <c r="U575" s="8"/>
      <c r="V575" s="8"/>
      <c r="W575" s="7"/>
      <c r="X575" s="9"/>
      <c r="Y575" s="10"/>
      <c r="Z575" s="11"/>
      <c r="AA575" s="12"/>
      <c r="AB575" s="13"/>
      <c r="AC575" s="6"/>
      <c r="AD575" s="13"/>
    </row>
    <row r="576" spans="13:30" ht="12.75">
      <c r="M576" s="21"/>
      <c r="N576" s="462"/>
      <c r="O576" s="6"/>
      <c r="P576" s="6"/>
      <c r="Q576" s="7"/>
      <c r="R576" s="7"/>
      <c r="S576" s="6"/>
      <c r="T576" s="6"/>
      <c r="U576" s="8"/>
      <c r="V576" s="8"/>
      <c r="W576" s="7"/>
      <c r="X576" s="9"/>
      <c r="Y576" s="10"/>
      <c r="Z576" s="11"/>
      <c r="AA576" s="12"/>
      <c r="AB576" s="13"/>
      <c r="AC576" s="6"/>
      <c r="AD576" s="13"/>
    </row>
    <row r="577" spans="13:30" ht="12.75">
      <c r="M577" s="21"/>
      <c r="N577" s="462"/>
      <c r="O577" s="6"/>
      <c r="P577" s="6"/>
      <c r="Q577" s="7"/>
      <c r="R577" s="7"/>
      <c r="S577" s="6"/>
      <c r="T577" s="6"/>
      <c r="U577" s="8"/>
      <c r="V577" s="8"/>
      <c r="W577" s="7"/>
      <c r="X577" s="9"/>
      <c r="Y577" s="10"/>
      <c r="Z577" s="11"/>
      <c r="AA577" s="12"/>
      <c r="AB577" s="13"/>
      <c r="AC577" s="6"/>
      <c r="AD577" s="13"/>
    </row>
    <row r="578" spans="13:30" ht="12.75">
      <c r="M578" s="21"/>
      <c r="N578" s="462"/>
      <c r="O578" s="6"/>
      <c r="P578" s="6"/>
      <c r="Q578" s="7"/>
      <c r="R578" s="7"/>
      <c r="S578" s="6"/>
      <c r="T578" s="6"/>
      <c r="U578" s="8"/>
      <c r="V578" s="8"/>
      <c r="W578" s="7"/>
      <c r="X578" s="9"/>
      <c r="Y578" s="10"/>
      <c r="Z578" s="11"/>
      <c r="AA578" s="12"/>
      <c r="AB578" s="13"/>
      <c r="AC578" s="6"/>
      <c r="AD578" s="13"/>
    </row>
    <row r="579" spans="13:30" ht="12.75">
      <c r="M579" s="21"/>
      <c r="N579" s="462"/>
      <c r="O579" s="6"/>
      <c r="P579" s="6"/>
      <c r="Q579" s="7"/>
      <c r="R579" s="7"/>
      <c r="S579" s="6"/>
      <c r="T579" s="6"/>
      <c r="U579" s="8"/>
      <c r="V579" s="8"/>
      <c r="W579" s="7"/>
      <c r="X579" s="9"/>
      <c r="Y579" s="10"/>
      <c r="Z579" s="11"/>
      <c r="AA579" s="12"/>
      <c r="AB579" s="13"/>
      <c r="AC579" s="6"/>
      <c r="AD579" s="13"/>
    </row>
    <row r="580" spans="13:30" ht="12.75">
      <c r="M580" s="21"/>
      <c r="N580" s="462"/>
      <c r="O580" s="6"/>
      <c r="P580" s="6"/>
      <c r="Q580" s="7"/>
      <c r="R580" s="7"/>
      <c r="S580" s="6"/>
      <c r="T580" s="6"/>
      <c r="U580" s="8"/>
      <c r="V580" s="8"/>
      <c r="W580" s="7"/>
      <c r="X580" s="9"/>
      <c r="Y580" s="10"/>
      <c r="Z580" s="11"/>
      <c r="AA580" s="12"/>
      <c r="AB580" s="13"/>
      <c r="AC580" s="6"/>
      <c r="AD580" s="13"/>
    </row>
    <row r="581" spans="13:30" ht="12.75">
      <c r="M581" s="21"/>
      <c r="N581" s="462"/>
      <c r="O581" s="6"/>
      <c r="P581" s="6"/>
      <c r="Q581" s="7"/>
      <c r="R581" s="7"/>
      <c r="S581" s="6"/>
      <c r="T581" s="6"/>
      <c r="U581" s="8"/>
      <c r="V581" s="8"/>
      <c r="W581" s="7"/>
      <c r="X581" s="9"/>
      <c r="Y581" s="10"/>
      <c r="Z581" s="11"/>
      <c r="AA581" s="12"/>
      <c r="AB581" s="13"/>
      <c r="AC581" s="6"/>
      <c r="AD581" s="13"/>
    </row>
    <row r="582" spans="13:30" ht="12.75">
      <c r="M582" s="21"/>
      <c r="N582" s="462"/>
      <c r="O582" s="6"/>
      <c r="P582" s="6"/>
      <c r="Q582" s="7"/>
      <c r="R582" s="7"/>
      <c r="S582" s="6"/>
      <c r="T582" s="6"/>
      <c r="U582" s="8"/>
      <c r="V582" s="8"/>
      <c r="W582" s="7"/>
      <c r="X582" s="9"/>
      <c r="Y582" s="10"/>
      <c r="Z582" s="11"/>
      <c r="AA582" s="12"/>
      <c r="AB582" s="13"/>
      <c r="AC582" s="6"/>
      <c r="AD582" s="13"/>
    </row>
    <row r="583" spans="13:30" ht="12.75">
      <c r="M583" s="21"/>
      <c r="N583" s="462"/>
      <c r="O583" s="6"/>
      <c r="P583" s="6"/>
      <c r="Q583" s="7"/>
      <c r="R583" s="7"/>
      <c r="S583" s="6"/>
      <c r="T583" s="6"/>
      <c r="U583" s="8"/>
      <c r="V583" s="8"/>
      <c r="W583" s="7"/>
      <c r="X583" s="9"/>
      <c r="Y583" s="10"/>
      <c r="Z583" s="11"/>
      <c r="AA583" s="12"/>
      <c r="AB583" s="13"/>
      <c r="AC583" s="6"/>
      <c r="AD583" s="13"/>
    </row>
    <row r="584" spans="13:30" ht="12.75">
      <c r="M584" s="21"/>
      <c r="N584" s="462"/>
      <c r="O584" s="6"/>
      <c r="P584" s="6"/>
      <c r="Q584" s="7"/>
      <c r="R584" s="7"/>
      <c r="S584" s="6"/>
      <c r="T584" s="6"/>
      <c r="U584" s="8"/>
      <c r="V584" s="8"/>
      <c r="W584" s="7"/>
      <c r="X584" s="9"/>
      <c r="Y584" s="10"/>
      <c r="Z584" s="11"/>
      <c r="AA584" s="12"/>
      <c r="AB584" s="13"/>
      <c r="AC584" s="6"/>
      <c r="AD584" s="13"/>
    </row>
    <row r="585" spans="13:30" ht="12.75">
      <c r="M585" s="21"/>
      <c r="N585" s="462"/>
      <c r="O585" s="6"/>
      <c r="P585" s="6"/>
      <c r="Q585" s="7"/>
      <c r="R585" s="7"/>
      <c r="S585" s="6"/>
      <c r="T585" s="6"/>
      <c r="U585" s="8"/>
      <c r="V585" s="8"/>
      <c r="W585" s="7"/>
      <c r="X585" s="9"/>
      <c r="Y585" s="10"/>
      <c r="Z585" s="11"/>
      <c r="AA585" s="12"/>
      <c r="AB585" s="13"/>
      <c r="AC585" s="6"/>
      <c r="AD585" s="13"/>
    </row>
    <row r="586" spans="13:30" ht="12.75">
      <c r="M586" s="21"/>
      <c r="N586" s="462"/>
      <c r="O586" s="6"/>
      <c r="P586" s="6"/>
      <c r="Q586" s="7"/>
      <c r="R586" s="7"/>
      <c r="S586" s="6"/>
      <c r="T586" s="6"/>
      <c r="U586" s="8"/>
      <c r="V586" s="8"/>
      <c r="W586" s="7"/>
      <c r="X586" s="9"/>
      <c r="Y586" s="10"/>
      <c r="Z586" s="11"/>
      <c r="AA586" s="12"/>
      <c r="AB586" s="13"/>
      <c r="AC586" s="6"/>
      <c r="AD586" s="13"/>
    </row>
    <row r="587" spans="13:30" ht="12.75">
      <c r="M587" s="21"/>
      <c r="N587" s="462"/>
      <c r="O587" s="6"/>
      <c r="P587" s="6"/>
      <c r="Q587" s="7"/>
      <c r="R587" s="7"/>
      <c r="S587" s="6"/>
      <c r="T587" s="6"/>
      <c r="U587" s="8"/>
      <c r="V587" s="8"/>
      <c r="W587" s="7"/>
      <c r="X587" s="9"/>
      <c r="Y587" s="10"/>
      <c r="Z587" s="11"/>
      <c r="AA587" s="12"/>
      <c r="AB587" s="13"/>
      <c r="AC587" s="6"/>
      <c r="AD587" s="13"/>
    </row>
    <row r="588" spans="13:30" ht="12.75">
      <c r="M588" s="21"/>
      <c r="N588" s="462"/>
      <c r="O588" s="6"/>
      <c r="P588" s="6"/>
      <c r="Q588" s="7"/>
      <c r="R588" s="7"/>
      <c r="S588" s="6"/>
      <c r="T588" s="6"/>
      <c r="U588" s="8"/>
      <c r="V588" s="8"/>
      <c r="W588" s="7"/>
      <c r="X588" s="9"/>
      <c r="Y588" s="10"/>
      <c r="Z588" s="11"/>
      <c r="AA588" s="12"/>
      <c r="AB588" s="13"/>
      <c r="AC588" s="6"/>
      <c r="AD588" s="13"/>
    </row>
    <row r="589" spans="13:30" ht="12.75">
      <c r="M589" s="21"/>
      <c r="N589" s="462"/>
      <c r="O589" s="6"/>
      <c r="P589" s="6"/>
      <c r="Q589" s="7"/>
      <c r="R589" s="7"/>
      <c r="S589" s="6"/>
      <c r="T589" s="6"/>
      <c r="U589" s="8"/>
      <c r="V589" s="8"/>
      <c r="W589" s="7"/>
      <c r="X589" s="9"/>
      <c r="Y589" s="10"/>
      <c r="Z589" s="11"/>
      <c r="AA589" s="12"/>
      <c r="AB589" s="13"/>
      <c r="AC589" s="6"/>
      <c r="AD589" s="13"/>
    </row>
    <row r="590" spans="13:30" ht="12.75">
      <c r="M590" s="21"/>
      <c r="N590" s="462"/>
      <c r="O590" s="6"/>
      <c r="P590" s="6"/>
      <c r="Q590" s="7"/>
      <c r="R590" s="7"/>
      <c r="S590" s="6"/>
      <c r="T590" s="6"/>
      <c r="U590" s="8"/>
      <c r="V590" s="8"/>
      <c r="W590" s="7"/>
      <c r="X590" s="9"/>
      <c r="Y590" s="10"/>
      <c r="Z590" s="11"/>
      <c r="AA590" s="12"/>
      <c r="AB590" s="13"/>
      <c r="AC590" s="6"/>
      <c r="AD590" s="13"/>
    </row>
    <row r="591" spans="13:30" ht="12.75">
      <c r="M591" s="21"/>
      <c r="N591" s="462"/>
      <c r="O591" s="6"/>
      <c r="P591" s="6"/>
      <c r="Q591" s="7"/>
      <c r="R591" s="7"/>
      <c r="S591" s="6"/>
      <c r="T591" s="6"/>
      <c r="U591" s="8"/>
      <c r="V591" s="8"/>
      <c r="W591" s="7"/>
      <c r="X591" s="9"/>
      <c r="Y591" s="10"/>
      <c r="Z591" s="11"/>
      <c r="AA591" s="12"/>
      <c r="AB591" s="13"/>
      <c r="AC591" s="6"/>
      <c r="AD591" s="13"/>
    </row>
    <row r="592" spans="13:30" ht="12.75">
      <c r="M592" s="21"/>
      <c r="N592" s="462"/>
      <c r="O592" s="6"/>
      <c r="P592" s="6"/>
      <c r="Q592" s="7"/>
      <c r="R592" s="7"/>
      <c r="S592" s="6"/>
      <c r="T592" s="6"/>
      <c r="U592" s="8"/>
      <c r="V592" s="8"/>
      <c r="W592" s="7"/>
      <c r="X592" s="9"/>
      <c r="Y592" s="10"/>
      <c r="Z592" s="11"/>
      <c r="AA592" s="12"/>
      <c r="AB592" s="13"/>
      <c r="AC592" s="6"/>
      <c r="AD592" s="13"/>
    </row>
    <row r="593" spans="13:30" ht="12.75">
      <c r="M593" s="21"/>
      <c r="N593" s="462"/>
      <c r="O593" s="6"/>
      <c r="P593" s="6"/>
      <c r="Q593" s="7"/>
      <c r="R593" s="7"/>
      <c r="S593" s="6"/>
      <c r="T593" s="6"/>
      <c r="U593" s="8"/>
      <c r="V593" s="8"/>
      <c r="W593" s="7"/>
      <c r="X593" s="9"/>
      <c r="Y593" s="10"/>
      <c r="Z593" s="11"/>
      <c r="AA593" s="12"/>
      <c r="AB593" s="13"/>
      <c r="AC593" s="6"/>
      <c r="AD593" s="13"/>
    </row>
    <row r="594" spans="13:30" ht="12.75">
      <c r="M594" s="21"/>
      <c r="N594" s="462"/>
      <c r="O594" s="6"/>
      <c r="P594" s="6"/>
      <c r="Q594" s="7"/>
      <c r="R594" s="7"/>
      <c r="S594" s="6"/>
      <c r="T594" s="6"/>
      <c r="U594" s="8"/>
      <c r="V594" s="8"/>
      <c r="W594" s="7"/>
      <c r="X594" s="9"/>
      <c r="Y594" s="10"/>
      <c r="Z594" s="11"/>
      <c r="AA594" s="12"/>
      <c r="AB594" s="13"/>
      <c r="AC594" s="6"/>
      <c r="AD594" s="13"/>
    </row>
    <row r="595" spans="13:30" ht="12.75">
      <c r="M595" s="21"/>
      <c r="N595" s="462"/>
      <c r="O595" s="6"/>
      <c r="P595" s="6"/>
      <c r="Q595" s="7"/>
      <c r="R595" s="7"/>
      <c r="S595" s="6"/>
      <c r="T595" s="6"/>
      <c r="U595" s="8"/>
      <c r="V595" s="8"/>
      <c r="W595" s="7"/>
      <c r="X595" s="9"/>
      <c r="Y595" s="10"/>
      <c r="Z595" s="11"/>
      <c r="AA595" s="12"/>
      <c r="AB595" s="13"/>
      <c r="AC595" s="6"/>
      <c r="AD595" s="13"/>
    </row>
    <row r="596" spans="13:30" ht="12.75">
      <c r="M596" s="21"/>
      <c r="N596" s="462"/>
      <c r="O596" s="6"/>
      <c r="P596" s="6"/>
      <c r="Q596" s="7"/>
      <c r="R596" s="7"/>
      <c r="S596" s="6"/>
      <c r="T596" s="6"/>
      <c r="U596" s="8"/>
      <c r="V596" s="8"/>
      <c r="W596" s="7"/>
      <c r="X596" s="9"/>
      <c r="Y596" s="10"/>
      <c r="Z596" s="11"/>
      <c r="AA596" s="12"/>
      <c r="AB596" s="13"/>
      <c r="AC596" s="6"/>
      <c r="AD596" s="13"/>
    </row>
    <row r="597" spans="13:30" ht="12.75">
      <c r="M597" s="21"/>
      <c r="N597" s="462"/>
      <c r="O597" s="6"/>
      <c r="P597" s="6"/>
      <c r="Q597" s="7"/>
      <c r="R597" s="7"/>
      <c r="S597" s="6"/>
      <c r="T597" s="6"/>
      <c r="U597" s="8"/>
      <c r="V597" s="8"/>
      <c r="W597" s="7"/>
      <c r="X597" s="9"/>
      <c r="Y597" s="10"/>
      <c r="Z597" s="11"/>
      <c r="AA597" s="12"/>
      <c r="AB597" s="13"/>
      <c r="AC597" s="6"/>
      <c r="AD597" s="13"/>
    </row>
    <row r="598" spans="13:30" ht="12.75">
      <c r="M598" s="21"/>
      <c r="N598" s="462"/>
      <c r="O598" s="6"/>
      <c r="P598" s="6"/>
      <c r="Q598" s="7"/>
      <c r="R598" s="7"/>
      <c r="S598" s="6"/>
      <c r="T598" s="6"/>
      <c r="U598" s="8"/>
      <c r="V598" s="8"/>
      <c r="W598" s="7"/>
      <c r="X598" s="9"/>
      <c r="Y598" s="10"/>
      <c r="Z598" s="11"/>
      <c r="AA598" s="12"/>
      <c r="AB598" s="13"/>
      <c r="AC598" s="6"/>
      <c r="AD598" s="13"/>
    </row>
    <row r="599" spans="13:30" ht="12.75">
      <c r="M599" s="21"/>
      <c r="N599" s="462"/>
      <c r="O599" s="6"/>
      <c r="P599" s="6"/>
      <c r="Q599" s="7"/>
      <c r="R599" s="7"/>
      <c r="S599" s="6"/>
      <c r="T599" s="6"/>
      <c r="U599" s="8"/>
      <c r="V599" s="8"/>
      <c r="W599" s="7"/>
      <c r="X599" s="9"/>
      <c r="Y599" s="10"/>
      <c r="Z599" s="11"/>
      <c r="AA599" s="12"/>
      <c r="AB599" s="13"/>
      <c r="AC599" s="6"/>
      <c r="AD599" s="13"/>
    </row>
    <row r="600" spans="13:30" ht="12.75">
      <c r="M600" s="21"/>
      <c r="N600" s="462"/>
      <c r="O600" s="6"/>
      <c r="P600" s="6"/>
      <c r="Q600" s="7"/>
      <c r="R600" s="7"/>
      <c r="S600" s="6"/>
      <c r="T600" s="6"/>
      <c r="U600" s="8"/>
      <c r="V600" s="8"/>
      <c r="W600" s="7"/>
      <c r="X600" s="9"/>
      <c r="Y600" s="10"/>
      <c r="Z600" s="11"/>
      <c r="AA600" s="12"/>
      <c r="AB600" s="13"/>
      <c r="AC600" s="6"/>
      <c r="AD600" s="13"/>
    </row>
    <row r="601" spans="13:30" ht="12.75">
      <c r="M601" s="21"/>
      <c r="N601" s="462"/>
      <c r="O601" s="6"/>
      <c r="P601" s="6"/>
      <c r="Q601" s="7"/>
      <c r="R601" s="7"/>
      <c r="S601" s="6"/>
      <c r="T601" s="6"/>
      <c r="U601" s="8"/>
      <c r="V601" s="8"/>
      <c r="W601" s="7"/>
      <c r="X601" s="9"/>
      <c r="Y601" s="10"/>
      <c r="Z601" s="11"/>
      <c r="AA601" s="12"/>
      <c r="AB601" s="13"/>
      <c r="AC601" s="6"/>
      <c r="AD601" s="13"/>
    </row>
    <row r="602" spans="13:30" ht="12.75">
      <c r="M602" s="21"/>
      <c r="N602" s="462"/>
      <c r="O602" s="6"/>
      <c r="P602" s="6"/>
      <c r="Q602" s="7"/>
      <c r="R602" s="7"/>
      <c r="S602" s="6"/>
      <c r="T602" s="6"/>
      <c r="U602" s="8"/>
      <c r="V602" s="8"/>
      <c r="W602" s="7"/>
      <c r="X602" s="9"/>
      <c r="Y602" s="10"/>
      <c r="Z602" s="11"/>
      <c r="AA602" s="12"/>
      <c r="AB602" s="13"/>
      <c r="AC602" s="6"/>
      <c r="AD602" s="13"/>
    </row>
    <row r="603" spans="13:30" ht="12.75">
      <c r="M603" s="21"/>
      <c r="N603" s="462"/>
      <c r="O603" s="6"/>
      <c r="P603" s="6"/>
      <c r="Q603" s="7"/>
      <c r="R603" s="7"/>
      <c r="S603" s="6"/>
      <c r="T603" s="6"/>
      <c r="U603" s="8"/>
      <c r="V603" s="8"/>
      <c r="W603" s="7"/>
      <c r="X603" s="9"/>
      <c r="Y603" s="10"/>
      <c r="Z603" s="11"/>
      <c r="AA603" s="12"/>
      <c r="AB603" s="13"/>
      <c r="AC603" s="6"/>
      <c r="AD603" s="13"/>
    </row>
    <row r="604" spans="13:30" ht="12.75">
      <c r="M604" s="21"/>
      <c r="N604" s="462"/>
      <c r="O604" s="6"/>
      <c r="P604" s="6"/>
      <c r="Q604" s="7"/>
      <c r="R604" s="7"/>
      <c r="S604" s="6"/>
      <c r="T604" s="6"/>
      <c r="U604" s="8"/>
      <c r="V604" s="8"/>
      <c r="W604" s="7"/>
      <c r="X604" s="9"/>
      <c r="Y604" s="10"/>
      <c r="Z604" s="11"/>
      <c r="AA604" s="12"/>
      <c r="AB604" s="13"/>
      <c r="AC604" s="6"/>
      <c r="AD604" s="13"/>
    </row>
    <row r="605" spans="13:30" ht="12.75">
      <c r="M605" s="21"/>
      <c r="N605" s="462"/>
      <c r="O605" s="6"/>
      <c r="P605" s="6"/>
      <c r="Q605" s="7"/>
      <c r="R605" s="7"/>
      <c r="S605" s="6"/>
      <c r="T605" s="6"/>
      <c r="U605" s="8"/>
      <c r="V605" s="8"/>
      <c r="W605" s="7"/>
      <c r="X605" s="9"/>
      <c r="Y605" s="10"/>
      <c r="Z605" s="11"/>
      <c r="AA605" s="12"/>
      <c r="AB605" s="13"/>
      <c r="AC605" s="6"/>
      <c r="AD605" s="13"/>
    </row>
    <row r="606" spans="13:30" ht="12.75">
      <c r="M606" s="21"/>
      <c r="N606" s="462"/>
      <c r="O606" s="6"/>
      <c r="P606" s="6"/>
      <c r="Q606" s="7"/>
      <c r="R606" s="7"/>
      <c r="S606" s="6"/>
      <c r="T606" s="6"/>
      <c r="U606" s="8"/>
      <c r="V606" s="8"/>
      <c r="W606" s="7"/>
      <c r="X606" s="9"/>
      <c r="Y606" s="10"/>
      <c r="Z606" s="11"/>
      <c r="AA606" s="12"/>
      <c r="AB606" s="13"/>
      <c r="AC606" s="6"/>
      <c r="AD606" s="13"/>
    </row>
    <row r="607" spans="13:30" ht="12.75">
      <c r="M607" s="21"/>
      <c r="N607" s="462"/>
      <c r="O607" s="6"/>
      <c r="P607" s="6"/>
      <c r="Q607" s="7"/>
      <c r="R607" s="7"/>
      <c r="S607" s="6"/>
      <c r="T607" s="6"/>
      <c r="U607" s="8"/>
      <c r="V607" s="8"/>
      <c r="W607" s="7"/>
      <c r="X607" s="9"/>
      <c r="Y607" s="10"/>
      <c r="Z607" s="11"/>
      <c r="AA607" s="12"/>
      <c r="AB607" s="13"/>
      <c r="AC607" s="6"/>
      <c r="AD607" s="13"/>
    </row>
    <row r="608" spans="13:30" ht="12.75">
      <c r="M608" s="21"/>
      <c r="N608" s="462"/>
      <c r="O608" s="6"/>
      <c r="P608" s="6"/>
      <c r="Q608" s="7"/>
      <c r="R608" s="7"/>
      <c r="S608" s="6"/>
      <c r="T608" s="6"/>
      <c r="U608" s="8"/>
      <c r="V608" s="8"/>
      <c r="W608" s="7"/>
      <c r="X608" s="9"/>
      <c r="Y608" s="10"/>
      <c r="Z608" s="11"/>
      <c r="AA608" s="12"/>
      <c r="AB608" s="13"/>
      <c r="AC608" s="6"/>
      <c r="AD608" s="13"/>
    </row>
    <row r="609" spans="13:30" ht="12.75">
      <c r="M609" s="21"/>
      <c r="N609" s="462"/>
      <c r="O609" s="6"/>
      <c r="P609" s="6"/>
      <c r="Q609" s="7"/>
      <c r="R609" s="7"/>
      <c r="S609" s="6"/>
      <c r="T609" s="6"/>
      <c r="U609" s="8"/>
      <c r="V609" s="8"/>
      <c r="W609" s="7"/>
      <c r="X609" s="9"/>
      <c r="Y609" s="10"/>
      <c r="Z609" s="11"/>
      <c r="AA609" s="12"/>
      <c r="AB609" s="13"/>
      <c r="AC609" s="6"/>
      <c r="AD609" s="13"/>
    </row>
    <row r="610" spans="13:30" ht="12.75">
      <c r="M610" s="21"/>
      <c r="N610" s="462"/>
      <c r="O610" s="6"/>
      <c r="P610" s="6"/>
      <c r="Q610" s="7"/>
      <c r="R610" s="7"/>
      <c r="S610" s="6"/>
      <c r="T610" s="6"/>
      <c r="U610" s="8"/>
      <c r="V610" s="8"/>
      <c r="W610" s="7"/>
      <c r="X610" s="9"/>
      <c r="Y610" s="10"/>
      <c r="Z610" s="11"/>
      <c r="AA610" s="12"/>
      <c r="AB610" s="13"/>
      <c r="AC610" s="6"/>
      <c r="AD610" s="13"/>
    </row>
    <row r="611" spans="13:30" ht="12.75">
      <c r="M611" s="21"/>
      <c r="N611" s="462"/>
      <c r="O611" s="6"/>
      <c r="P611" s="6"/>
      <c r="Q611" s="7"/>
      <c r="R611" s="7"/>
      <c r="S611" s="6"/>
      <c r="T611" s="6"/>
      <c r="U611" s="8"/>
      <c r="V611" s="8"/>
      <c r="W611" s="7"/>
      <c r="X611" s="9"/>
      <c r="Y611" s="10"/>
      <c r="Z611" s="11"/>
      <c r="AA611" s="12"/>
      <c r="AB611" s="13"/>
      <c r="AC611" s="6"/>
      <c r="AD611" s="13"/>
    </row>
    <row r="612" spans="13:30" ht="12.75">
      <c r="M612" s="21"/>
      <c r="N612" s="462"/>
      <c r="O612" s="6"/>
      <c r="P612" s="6"/>
      <c r="Q612" s="7"/>
      <c r="R612" s="7"/>
      <c r="S612" s="6"/>
      <c r="T612" s="6"/>
      <c r="U612" s="8"/>
      <c r="V612" s="8"/>
      <c r="W612" s="7"/>
      <c r="X612" s="9"/>
      <c r="Y612" s="10"/>
      <c r="Z612" s="11"/>
      <c r="AA612" s="12"/>
      <c r="AB612" s="13"/>
      <c r="AC612" s="6"/>
      <c r="AD612" s="13"/>
    </row>
    <row r="613" spans="13:30" ht="12.75">
      <c r="M613" s="21"/>
      <c r="N613" s="462"/>
      <c r="O613" s="6"/>
      <c r="P613" s="6"/>
      <c r="Q613" s="7"/>
      <c r="R613" s="7"/>
      <c r="S613" s="6"/>
      <c r="T613" s="6"/>
      <c r="U613" s="8"/>
      <c r="V613" s="8"/>
      <c r="W613" s="7"/>
      <c r="X613" s="9"/>
      <c r="Y613" s="10"/>
      <c r="Z613" s="11"/>
      <c r="AA613" s="12"/>
      <c r="AB613" s="13"/>
      <c r="AC613" s="6"/>
      <c r="AD613" s="13"/>
    </row>
    <row r="614" spans="13:30" ht="12.75">
      <c r="M614" s="21"/>
      <c r="N614" s="462"/>
      <c r="O614" s="6"/>
      <c r="P614" s="6"/>
      <c r="Q614" s="7"/>
      <c r="R614" s="7"/>
      <c r="S614" s="6"/>
      <c r="T614" s="6"/>
      <c r="U614" s="8"/>
      <c r="V614" s="8"/>
      <c r="W614" s="7"/>
      <c r="X614" s="9"/>
      <c r="Y614" s="10"/>
      <c r="Z614" s="11"/>
      <c r="AA614" s="12"/>
      <c r="AB614" s="13"/>
      <c r="AC614" s="6"/>
      <c r="AD614" s="13"/>
    </row>
    <row r="615" spans="13:30" ht="12.75">
      <c r="M615" s="21"/>
      <c r="N615" s="462"/>
      <c r="O615" s="6"/>
      <c r="P615" s="6"/>
      <c r="Q615" s="7"/>
      <c r="R615" s="7"/>
      <c r="S615" s="6"/>
      <c r="T615" s="6"/>
      <c r="U615" s="8"/>
      <c r="V615" s="8"/>
      <c r="W615" s="7"/>
      <c r="X615" s="9"/>
      <c r="Y615" s="10"/>
      <c r="Z615" s="11"/>
      <c r="AA615" s="12"/>
      <c r="AB615" s="13"/>
      <c r="AC615" s="6"/>
      <c r="AD615" s="13"/>
    </row>
    <row r="616" spans="13:30" ht="12.75">
      <c r="M616" s="21"/>
      <c r="N616" s="462"/>
      <c r="O616" s="6"/>
      <c r="P616" s="6"/>
      <c r="Q616" s="7"/>
      <c r="R616" s="7"/>
      <c r="S616" s="6"/>
      <c r="T616" s="6"/>
      <c r="U616" s="8"/>
      <c r="V616" s="8"/>
      <c r="W616" s="7"/>
      <c r="X616" s="9"/>
      <c r="Y616" s="10"/>
      <c r="Z616" s="11"/>
      <c r="AA616" s="12"/>
      <c r="AB616" s="13"/>
      <c r="AC616" s="6"/>
      <c r="AD616" s="13"/>
    </row>
    <row r="617" spans="13:30" ht="12.75">
      <c r="M617" s="21"/>
      <c r="N617" s="462"/>
      <c r="O617" s="6"/>
      <c r="P617" s="6"/>
      <c r="Q617" s="7"/>
      <c r="R617" s="7"/>
      <c r="S617" s="6"/>
      <c r="T617" s="6"/>
      <c r="U617" s="8"/>
      <c r="V617" s="8"/>
      <c r="W617" s="7"/>
      <c r="X617" s="9"/>
      <c r="Y617" s="10"/>
      <c r="Z617" s="11"/>
      <c r="AA617" s="12"/>
      <c r="AB617" s="13"/>
      <c r="AC617" s="6"/>
      <c r="AD617" s="13"/>
    </row>
    <row r="618" spans="13:30" ht="12.75">
      <c r="M618" s="21"/>
      <c r="N618" s="462"/>
      <c r="O618" s="6"/>
      <c r="P618" s="6"/>
      <c r="Q618" s="7"/>
      <c r="R618" s="7"/>
      <c r="S618" s="6"/>
      <c r="T618" s="6"/>
      <c r="U618" s="8"/>
      <c r="V618" s="8"/>
      <c r="W618" s="7"/>
      <c r="X618" s="9"/>
      <c r="Y618" s="10"/>
      <c r="Z618" s="11"/>
      <c r="AA618" s="12"/>
      <c r="AB618" s="13"/>
      <c r="AC618" s="6"/>
      <c r="AD618" s="13"/>
    </row>
    <row r="619" spans="13:30" ht="12.75">
      <c r="M619" s="21"/>
      <c r="N619" s="462"/>
      <c r="O619" s="6"/>
      <c r="P619" s="6"/>
      <c r="Q619" s="7"/>
      <c r="R619" s="7"/>
      <c r="S619" s="6"/>
      <c r="T619" s="6"/>
      <c r="U619" s="8"/>
      <c r="V619" s="8"/>
      <c r="W619" s="7"/>
      <c r="X619" s="9"/>
      <c r="Y619" s="10"/>
      <c r="Z619" s="11"/>
      <c r="AA619" s="12"/>
      <c r="AB619" s="13"/>
      <c r="AC619" s="6"/>
      <c r="AD619" s="13"/>
    </row>
    <row r="620" spans="13:30" ht="12.75">
      <c r="M620" s="21"/>
      <c r="N620" s="462"/>
      <c r="O620" s="6"/>
      <c r="P620" s="6"/>
      <c r="Q620" s="7"/>
      <c r="R620" s="7"/>
      <c r="S620" s="6"/>
      <c r="T620" s="6"/>
      <c r="U620" s="8"/>
      <c r="V620" s="8"/>
      <c r="W620" s="7"/>
      <c r="X620" s="9"/>
      <c r="Y620" s="10"/>
      <c r="Z620" s="11"/>
      <c r="AA620" s="12"/>
      <c r="AB620" s="13"/>
      <c r="AC620" s="6"/>
      <c r="AD620" s="13"/>
    </row>
    <row r="621" spans="13:30" ht="12.75">
      <c r="M621" s="21"/>
      <c r="N621" s="462"/>
      <c r="O621" s="6"/>
      <c r="P621" s="6"/>
      <c r="Q621" s="7"/>
      <c r="R621" s="7"/>
      <c r="S621" s="6"/>
      <c r="T621" s="6"/>
      <c r="U621" s="8"/>
      <c r="V621" s="8"/>
      <c r="W621" s="7"/>
      <c r="X621" s="9"/>
      <c r="Y621" s="10"/>
      <c r="Z621" s="11"/>
      <c r="AA621" s="12"/>
      <c r="AB621" s="13"/>
      <c r="AC621" s="6"/>
      <c r="AD621" s="13"/>
    </row>
    <row r="622" spans="13:30" ht="12.75">
      <c r="M622" s="21"/>
      <c r="N622" s="462"/>
      <c r="O622" s="6"/>
      <c r="P622" s="6"/>
      <c r="Q622" s="7"/>
      <c r="R622" s="7"/>
      <c r="S622" s="6"/>
      <c r="T622" s="6"/>
      <c r="U622" s="8"/>
      <c r="V622" s="8"/>
      <c r="W622" s="7"/>
      <c r="X622" s="9"/>
      <c r="Y622" s="10"/>
      <c r="Z622" s="11"/>
      <c r="AA622" s="12"/>
      <c r="AB622" s="13"/>
      <c r="AC622" s="6"/>
      <c r="AD622" s="13"/>
    </row>
    <row r="623" spans="13:30" ht="12.75">
      <c r="M623" s="21"/>
      <c r="N623" s="462"/>
      <c r="O623" s="6"/>
      <c r="P623" s="6"/>
      <c r="Q623" s="7"/>
      <c r="R623" s="7"/>
      <c r="S623" s="6"/>
      <c r="T623" s="6"/>
      <c r="U623" s="8"/>
      <c r="V623" s="8"/>
      <c r="W623" s="7"/>
      <c r="X623" s="9"/>
      <c r="Y623" s="10"/>
      <c r="Z623" s="11"/>
      <c r="AA623" s="12"/>
      <c r="AB623" s="13"/>
      <c r="AC623" s="6"/>
      <c r="AD623" s="13"/>
    </row>
    <row r="624" spans="13:30" ht="12.75">
      <c r="M624" s="21"/>
      <c r="N624" s="462"/>
      <c r="O624" s="6"/>
      <c r="P624" s="6"/>
      <c r="Q624" s="7"/>
      <c r="R624" s="7"/>
      <c r="S624" s="6"/>
      <c r="T624" s="6"/>
      <c r="U624" s="8"/>
      <c r="V624" s="8"/>
      <c r="W624" s="7"/>
      <c r="X624" s="9"/>
      <c r="Y624" s="10"/>
      <c r="Z624" s="11"/>
      <c r="AA624" s="12"/>
      <c r="AB624" s="13"/>
      <c r="AC624" s="6"/>
      <c r="AD624" s="13"/>
    </row>
    <row r="625" spans="13:30" ht="12.75">
      <c r="M625" s="21"/>
      <c r="N625" s="462"/>
      <c r="O625" s="6"/>
      <c r="P625" s="6"/>
      <c r="Q625" s="7"/>
      <c r="R625" s="7"/>
      <c r="S625" s="6"/>
      <c r="T625" s="6"/>
      <c r="U625" s="8"/>
      <c r="V625" s="8"/>
      <c r="W625" s="7"/>
      <c r="X625" s="9"/>
      <c r="Y625" s="10"/>
      <c r="Z625" s="11"/>
      <c r="AA625" s="12"/>
      <c r="AB625" s="13"/>
      <c r="AC625" s="6"/>
      <c r="AD625" s="13"/>
    </row>
    <row r="626" spans="13:30" ht="12.75">
      <c r="M626" s="21"/>
      <c r="N626" s="462"/>
      <c r="O626" s="6"/>
      <c r="P626" s="6"/>
      <c r="Q626" s="7"/>
      <c r="R626" s="7"/>
      <c r="S626" s="6"/>
      <c r="T626" s="6"/>
      <c r="U626" s="8"/>
      <c r="V626" s="8"/>
      <c r="W626" s="7"/>
      <c r="X626" s="9"/>
      <c r="Y626" s="10"/>
      <c r="Z626" s="11"/>
      <c r="AA626" s="12"/>
      <c r="AB626" s="13"/>
      <c r="AC626" s="6"/>
      <c r="AD626" s="13"/>
    </row>
    <row r="627" spans="13:30" ht="12.75">
      <c r="M627" s="21"/>
      <c r="N627" s="462"/>
      <c r="O627" s="6"/>
      <c r="P627" s="6"/>
      <c r="Q627" s="7"/>
      <c r="R627" s="7"/>
      <c r="S627" s="6"/>
      <c r="T627" s="6"/>
      <c r="U627" s="8"/>
      <c r="V627" s="8"/>
      <c r="W627" s="7"/>
      <c r="X627" s="9"/>
      <c r="Y627" s="10"/>
      <c r="Z627" s="11"/>
      <c r="AA627" s="12"/>
      <c r="AB627" s="13"/>
      <c r="AC627" s="6"/>
      <c r="AD627" s="13"/>
    </row>
    <row r="628" spans="13:30" ht="12.75">
      <c r="M628" s="21"/>
      <c r="N628" s="462"/>
      <c r="O628" s="6"/>
      <c r="P628" s="6"/>
      <c r="Q628" s="7"/>
      <c r="R628" s="7"/>
      <c r="S628" s="6"/>
      <c r="T628" s="6"/>
      <c r="U628" s="8"/>
      <c r="V628" s="8"/>
      <c r="W628" s="7"/>
      <c r="X628" s="9"/>
      <c r="Y628" s="10"/>
      <c r="Z628" s="11"/>
      <c r="AA628" s="12"/>
      <c r="AB628" s="13"/>
      <c r="AC628" s="6"/>
      <c r="AD628" s="13"/>
    </row>
    <row r="629" spans="13:30" ht="12.75">
      <c r="M629" s="21"/>
      <c r="N629" s="462"/>
      <c r="O629" s="6"/>
      <c r="P629" s="6"/>
      <c r="Q629" s="7"/>
      <c r="R629" s="7"/>
      <c r="S629" s="6"/>
      <c r="T629" s="6"/>
      <c r="U629" s="8"/>
      <c r="V629" s="8"/>
      <c r="W629" s="7"/>
      <c r="X629" s="9"/>
      <c r="Y629" s="10"/>
      <c r="Z629" s="11"/>
      <c r="AA629" s="12"/>
      <c r="AB629" s="13"/>
      <c r="AC629" s="6"/>
      <c r="AD629" s="13"/>
    </row>
    <row r="630" spans="13:30" ht="12.75">
      <c r="M630" s="21"/>
      <c r="N630" s="462"/>
      <c r="O630" s="6"/>
      <c r="P630" s="6"/>
      <c r="Q630" s="7"/>
      <c r="R630" s="7"/>
      <c r="S630" s="6"/>
      <c r="T630" s="6"/>
      <c r="U630" s="8"/>
      <c r="V630" s="8"/>
      <c r="W630" s="7"/>
      <c r="X630" s="9"/>
      <c r="Y630" s="10"/>
      <c r="Z630" s="11"/>
      <c r="AA630" s="12"/>
      <c r="AB630" s="13"/>
      <c r="AC630" s="6"/>
      <c r="AD630" s="13"/>
    </row>
    <row r="631" spans="13:30" ht="12.75">
      <c r="M631" s="21"/>
      <c r="N631" s="462"/>
      <c r="O631" s="6"/>
      <c r="P631" s="6"/>
      <c r="Q631" s="7"/>
      <c r="R631" s="7"/>
      <c r="S631" s="6"/>
      <c r="T631" s="6"/>
      <c r="U631" s="8"/>
      <c r="V631" s="8"/>
      <c r="W631" s="7"/>
      <c r="X631" s="9"/>
      <c r="Y631" s="10"/>
      <c r="Z631" s="11"/>
      <c r="AA631" s="12"/>
      <c r="AB631" s="13"/>
      <c r="AC631" s="6"/>
      <c r="AD631" s="13"/>
    </row>
    <row r="632" spans="13:30" ht="12.75">
      <c r="M632" s="21"/>
      <c r="N632" s="462"/>
      <c r="O632" s="6"/>
      <c r="P632" s="6"/>
      <c r="Q632" s="7"/>
      <c r="R632" s="7"/>
      <c r="S632" s="6"/>
      <c r="T632" s="6"/>
      <c r="U632" s="8"/>
      <c r="V632" s="8"/>
      <c r="W632" s="7"/>
      <c r="X632" s="9"/>
      <c r="Y632" s="10"/>
      <c r="Z632" s="11"/>
      <c r="AA632" s="12"/>
      <c r="AB632" s="13"/>
      <c r="AC632" s="6"/>
      <c r="AD632" s="13"/>
    </row>
    <row r="633" spans="13:30" ht="12.75">
      <c r="M633" s="21"/>
      <c r="N633" s="462"/>
      <c r="O633" s="6"/>
      <c r="P633" s="6"/>
      <c r="Q633" s="7"/>
      <c r="R633" s="7"/>
      <c r="S633" s="6"/>
      <c r="T633" s="6"/>
      <c r="U633" s="8"/>
      <c r="V633" s="8"/>
      <c r="W633" s="7"/>
      <c r="X633" s="9"/>
      <c r="Y633" s="10"/>
      <c r="Z633" s="11"/>
      <c r="AA633" s="12"/>
      <c r="AB633" s="13"/>
      <c r="AC633" s="6"/>
      <c r="AD633" s="13"/>
    </row>
    <row r="634" spans="13:30" ht="12.75">
      <c r="M634" s="21"/>
      <c r="N634" s="462"/>
      <c r="O634" s="6"/>
      <c r="P634" s="6"/>
      <c r="Q634" s="7"/>
      <c r="R634" s="7"/>
      <c r="S634" s="6"/>
      <c r="T634" s="6"/>
      <c r="U634" s="8"/>
      <c r="V634" s="8"/>
      <c r="W634" s="7"/>
      <c r="X634" s="9"/>
      <c r="Y634" s="10"/>
      <c r="Z634" s="11"/>
      <c r="AA634" s="12"/>
      <c r="AB634" s="13"/>
      <c r="AC634" s="6"/>
      <c r="AD634" s="13"/>
    </row>
    <row r="635" spans="13:30" ht="12.75">
      <c r="M635" s="21"/>
      <c r="N635" s="462"/>
      <c r="O635" s="6"/>
      <c r="P635" s="6"/>
      <c r="Q635" s="7"/>
      <c r="R635" s="7"/>
      <c r="S635" s="6"/>
      <c r="T635" s="6"/>
      <c r="U635" s="8"/>
      <c r="V635" s="8"/>
      <c r="W635" s="7"/>
      <c r="X635" s="9"/>
      <c r="Y635" s="10"/>
      <c r="Z635" s="11"/>
      <c r="AA635" s="12"/>
      <c r="AB635" s="13"/>
      <c r="AC635" s="6"/>
      <c r="AD635" s="13"/>
    </row>
    <row r="636" spans="13:30" ht="12.75">
      <c r="M636" s="21"/>
      <c r="N636" s="462"/>
      <c r="O636" s="6"/>
      <c r="P636" s="6"/>
      <c r="Q636" s="7"/>
      <c r="R636" s="7"/>
      <c r="S636" s="6"/>
      <c r="T636" s="6"/>
      <c r="U636" s="8"/>
      <c r="V636" s="8"/>
      <c r="W636" s="7"/>
      <c r="X636" s="9"/>
      <c r="Y636" s="10"/>
      <c r="Z636" s="11"/>
      <c r="AA636" s="12"/>
      <c r="AB636" s="13"/>
      <c r="AC636" s="6"/>
      <c r="AD636" s="13"/>
    </row>
    <row r="637" spans="13:30" ht="12.75">
      <c r="M637" s="21"/>
      <c r="N637" s="462"/>
      <c r="O637" s="6"/>
      <c r="P637" s="6"/>
      <c r="Q637" s="7"/>
      <c r="R637" s="7"/>
      <c r="S637" s="6"/>
      <c r="T637" s="6"/>
      <c r="U637" s="8"/>
      <c r="V637" s="8"/>
      <c r="W637" s="7"/>
      <c r="X637" s="9"/>
      <c r="Y637" s="10"/>
      <c r="Z637" s="11"/>
      <c r="AA637" s="12"/>
      <c r="AB637" s="13"/>
      <c r="AC637" s="6"/>
      <c r="AD637" s="13"/>
    </row>
    <row r="638" spans="13:30" ht="12.75">
      <c r="M638" s="21"/>
      <c r="N638" s="462"/>
      <c r="O638" s="6"/>
      <c r="P638" s="6"/>
      <c r="Q638" s="7"/>
      <c r="R638" s="7"/>
      <c r="S638" s="6"/>
      <c r="T638" s="6"/>
      <c r="U638" s="8"/>
      <c r="V638" s="8"/>
      <c r="W638" s="7"/>
      <c r="X638" s="9"/>
      <c r="Y638" s="10"/>
      <c r="Z638" s="11"/>
      <c r="AA638" s="12"/>
      <c r="AB638" s="13"/>
      <c r="AC638" s="6"/>
      <c r="AD638" s="13"/>
    </row>
    <row r="639" spans="13:30" ht="12.75">
      <c r="M639" s="21"/>
      <c r="N639" s="462"/>
      <c r="O639" s="6"/>
      <c r="P639" s="6"/>
      <c r="Q639" s="7"/>
      <c r="R639" s="7"/>
      <c r="S639" s="6"/>
      <c r="T639" s="6"/>
      <c r="U639" s="8"/>
      <c r="V639" s="8"/>
      <c r="W639" s="7"/>
      <c r="X639" s="9"/>
      <c r="Y639" s="10"/>
      <c r="Z639" s="11"/>
      <c r="AA639" s="12"/>
      <c r="AB639" s="13"/>
      <c r="AC639" s="6"/>
      <c r="AD639" s="13"/>
    </row>
    <row r="640" spans="13:30" ht="12.75">
      <c r="M640" s="21"/>
      <c r="N640" s="462"/>
      <c r="O640" s="6"/>
      <c r="P640" s="6"/>
      <c r="Q640" s="7"/>
      <c r="R640" s="7"/>
      <c r="S640" s="6"/>
      <c r="T640" s="6"/>
      <c r="U640" s="8"/>
      <c r="V640" s="8"/>
      <c r="W640" s="7"/>
      <c r="X640" s="9"/>
      <c r="Y640" s="10"/>
      <c r="Z640" s="11"/>
      <c r="AA640" s="12"/>
      <c r="AB640" s="13"/>
      <c r="AC640" s="6"/>
      <c r="AD640" s="13"/>
    </row>
    <row r="641" spans="13:30" ht="12.75">
      <c r="M641" s="21"/>
      <c r="N641" s="462"/>
      <c r="O641" s="6"/>
      <c r="P641" s="6"/>
      <c r="Q641" s="7"/>
      <c r="R641" s="7"/>
      <c r="S641" s="6"/>
      <c r="T641" s="6"/>
      <c r="U641" s="8"/>
      <c r="V641" s="8"/>
      <c r="W641" s="7"/>
      <c r="X641" s="9"/>
      <c r="Y641" s="10"/>
      <c r="Z641" s="11"/>
      <c r="AA641" s="12"/>
      <c r="AB641" s="13"/>
      <c r="AC641" s="6"/>
      <c r="AD641" s="13"/>
    </row>
    <row r="642" spans="13:30" ht="12.75">
      <c r="M642" s="21"/>
      <c r="N642" s="462"/>
      <c r="O642" s="6"/>
      <c r="P642" s="6"/>
      <c r="Q642" s="7"/>
      <c r="R642" s="7"/>
      <c r="S642" s="6"/>
      <c r="T642" s="6"/>
      <c r="U642" s="8"/>
      <c r="V642" s="8"/>
      <c r="W642" s="7"/>
      <c r="X642" s="9"/>
      <c r="Y642" s="10"/>
      <c r="Z642" s="11"/>
      <c r="AA642" s="12"/>
      <c r="AB642" s="13"/>
      <c r="AC642" s="6"/>
      <c r="AD642" s="13"/>
    </row>
    <row r="643" spans="13:30" ht="12.75">
      <c r="M643" s="21"/>
      <c r="N643" s="462"/>
      <c r="O643" s="6"/>
      <c r="P643" s="6"/>
      <c r="Q643" s="7"/>
      <c r="R643" s="7"/>
      <c r="S643" s="6"/>
      <c r="T643" s="6"/>
      <c r="U643" s="8"/>
      <c r="V643" s="8"/>
      <c r="W643" s="7"/>
      <c r="X643" s="9"/>
      <c r="Y643" s="10"/>
      <c r="Z643" s="11"/>
      <c r="AA643" s="12"/>
      <c r="AB643" s="13"/>
      <c r="AC643" s="6"/>
      <c r="AD643" s="13"/>
    </row>
    <row r="644" spans="13:30" ht="12.75">
      <c r="M644" s="21"/>
      <c r="N644" s="462"/>
      <c r="O644" s="6"/>
      <c r="P644" s="6"/>
      <c r="Q644" s="7"/>
      <c r="R644" s="7"/>
      <c r="S644" s="6"/>
      <c r="T644" s="6"/>
      <c r="U644" s="8"/>
      <c r="V644" s="8"/>
      <c r="W644" s="7"/>
      <c r="X644" s="9"/>
      <c r="Y644" s="10"/>
      <c r="Z644" s="11"/>
      <c r="AA644" s="12"/>
      <c r="AB644" s="13"/>
      <c r="AC644" s="6"/>
      <c r="AD644" s="13"/>
    </row>
    <row r="645" spans="13:30" ht="12.75">
      <c r="M645" s="21"/>
      <c r="N645" s="462"/>
      <c r="O645" s="6"/>
      <c r="P645" s="6"/>
      <c r="Q645" s="7"/>
      <c r="R645" s="7"/>
      <c r="S645" s="6"/>
      <c r="T645" s="6"/>
      <c r="U645" s="8"/>
      <c r="V645" s="8"/>
      <c r="W645" s="7"/>
      <c r="X645" s="9"/>
      <c r="Y645" s="10"/>
      <c r="Z645" s="11"/>
      <c r="AA645" s="12"/>
      <c r="AB645" s="13"/>
      <c r="AC645" s="6"/>
      <c r="AD645" s="13"/>
    </row>
    <row r="646" spans="13:30" ht="12.75">
      <c r="M646" s="21"/>
      <c r="N646" s="462"/>
      <c r="O646" s="6"/>
      <c r="P646" s="6"/>
      <c r="Q646" s="7"/>
      <c r="R646" s="7"/>
      <c r="S646" s="6"/>
      <c r="T646" s="6"/>
      <c r="U646" s="8"/>
      <c r="V646" s="8"/>
      <c r="W646" s="7"/>
      <c r="X646" s="9"/>
      <c r="Y646" s="10"/>
      <c r="Z646" s="11"/>
      <c r="AA646" s="12"/>
      <c r="AB646" s="13"/>
      <c r="AC646" s="6"/>
      <c r="AD646" s="13"/>
    </row>
    <row r="647" spans="13:30" ht="12.75">
      <c r="M647" s="21"/>
      <c r="N647" s="462"/>
      <c r="O647" s="6"/>
      <c r="P647" s="6"/>
      <c r="Q647" s="7"/>
      <c r="R647" s="7"/>
      <c r="S647" s="6"/>
      <c r="T647" s="6"/>
      <c r="U647" s="8"/>
      <c r="V647" s="8"/>
      <c r="W647" s="7"/>
      <c r="X647" s="9"/>
      <c r="Y647" s="10"/>
      <c r="Z647" s="11"/>
      <c r="AA647" s="12"/>
      <c r="AB647" s="13"/>
      <c r="AC647" s="6"/>
      <c r="AD647" s="13"/>
    </row>
    <row r="648" spans="13:30" ht="12.75">
      <c r="M648" s="21"/>
      <c r="N648" s="462"/>
      <c r="O648" s="6"/>
      <c r="P648" s="6"/>
      <c r="Q648" s="7"/>
      <c r="R648" s="7"/>
      <c r="S648" s="6"/>
      <c r="T648" s="6"/>
      <c r="U648" s="8"/>
      <c r="V648" s="8"/>
      <c r="W648" s="7"/>
      <c r="X648" s="9"/>
      <c r="Y648" s="10"/>
      <c r="Z648" s="11"/>
      <c r="AA648" s="12"/>
      <c r="AB648" s="13"/>
      <c r="AC648" s="6"/>
      <c r="AD648" s="13"/>
    </row>
    <row r="649" spans="13:30" ht="12.75">
      <c r="M649" s="21"/>
      <c r="N649" s="462"/>
      <c r="O649" s="6"/>
      <c r="P649" s="6"/>
      <c r="Q649" s="7"/>
      <c r="R649" s="7"/>
      <c r="S649" s="6"/>
      <c r="T649" s="6"/>
      <c r="U649" s="8"/>
      <c r="V649" s="8"/>
      <c r="W649" s="7"/>
      <c r="X649" s="9"/>
      <c r="Y649" s="10"/>
      <c r="Z649" s="11"/>
      <c r="AA649" s="12"/>
      <c r="AB649" s="13"/>
      <c r="AC649" s="6"/>
      <c r="AD649" s="13"/>
    </row>
    <row r="650" spans="13:30" ht="12.75">
      <c r="M650" s="21"/>
      <c r="N650" s="462"/>
      <c r="O650" s="6"/>
      <c r="P650" s="6"/>
      <c r="Q650" s="7"/>
      <c r="R650" s="7"/>
      <c r="S650" s="6"/>
      <c r="T650" s="6"/>
      <c r="U650" s="8"/>
      <c r="V650" s="8"/>
      <c r="W650" s="7"/>
      <c r="X650" s="9"/>
      <c r="Y650" s="10"/>
      <c r="Z650" s="11"/>
      <c r="AA650" s="12"/>
      <c r="AB650" s="13"/>
      <c r="AC650" s="6"/>
      <c r="AD650" s="13"/>
    </row>
    <row r="651" spans="13:30" ht="12.75">
      <c r="M651" s="21"/>
      <c r="N651" s="462"/>
      <c r="O651" s="6"/>
      <c r="P651" s="6"/>
      <c r="Q651" s="7"/>
      <c r="R651" s="7"/>
      <c r="S651" s="6"/>
      <c r="T651" s="6"/>
      <c r="U651" s="8"/>
      <c r="V651" s="8"/>
      <c r="W651" s="7"/>
      <c r="X651" s="9"/>
      <c r="Y651" s="10"/>
      <c r="Z651" s="11"/>
      <c r="AA651" s="12"/>
      <c r="AB651" s="13"/>
      <c r="AC651" s="6"/>
      <c r="AD651" s="13"/>
    </row>
    <row r="652" spans="13:30" ht="12.75">
      <c r="M652" s="21"/>
      <c r="N652" s="462"/>
      <c r="O652" s="6"/>
      <c r="P652" s="6"/>
      <c r="Q652" s="7"/>
      <c r="R652" s="7"/>
      <c r="S652" s="6"/>
      <c r="T652" s="6"/>
      <c r="U652" s="8"/>
      <c r="V652" s="8"/>
      <c r="W652" s="7"/>
      <c r="X652" s="9"/>
      <c r="Y652" s="10"/>
      <c r="Z652" s="11"/>
      <c r="AA652" s="12"/>
      <c r="AB652" s="13"/>
      <c r="AC652" s="6"/>
      <c r="AD652" s="13"/>
    </row>
    <row r="653" spans="13:30" ht="12.75">
      <c r="M653" s="21"/>
      <c r="N653" s="462"/>
      <c r="O653" s="6"/>
      <c r="P653" s="6"/>
      <c r="Q653" s="7"/>
      <c r="R653" s="7"/>
      <c r="S653" s="6"/>
      <c r="T653" s="6"/>
      <c r="U653" s="8"/>
      <c r="V653" s="8"/>
      <c r="W653" s="7"/>
      <c r="X653" s="9"/>
      <c r="Y653" s="10"/>
      <c r="Z653" s="11"/>
      <c r="AA653" s="12"/>
      <c r="AB653" s="13"/>
      <c r="AC653" s="6"/>
      <c r="AD653" s="13"/>
    </row>
    <row r="654" spans="13:30" ht="12.75">
      <c r="M654" s="21"/>
      <c r="N654" s="462"/>
      <c r="O654" s="6"/>
      <c r="P654" s="6"/>
      <c r="Q654" s="7"/>
      <c r="R654" s="7"/>
      <c r="S654" s="6"/>
      <c r="T654" s="6"/>
      <c r="U654" s="8"/>
      <c r="V654" s="8"/>
      <c r="W654" s="7"/>
      <c r="X654" s="9"/>
      <c r="Y654" s="10"/>
      <c r="Z654" s="11"/>
      <c r="AA654" s="12"/>
      <c r="AB654" s="13"/>
      <c r="AC654" s="6"/>
      <c r="AD654" s="13"/>
    </row>
    <row r="655" spans="13:30" ht="12.75">
      <c r="M655" s="21"/>
      <c r="N655" s="462"/>
      <c r="O655" s="6"/>
      <c r="P655" s="6"/>
      <c r="Q655" s="7"/>
      <c r="R655" s="7"/>
      <c r="S655" s="6"/>
      <c r="T655" s="6"/>
      <c r="U655" s="8"/>
      <c r="V655" s="8"/>
      <c r="W655" s="7"/>
      <c r="X655" s="9"/>
      <c r="Y655" s="10"/>
      <c r="Z655" s="11"/>
      <c r="AA655" s="12"/>
      <c r="AB655" s="13"/>
      <c r="AC655" s="6"/>
      <c r="AD655" s="13"/>
    </row>
    <row r="656" spans="13:30" ht="12.75">
      <c r="M656" s="21"/>
      <c r="N656" s="462"/>
      <c r="O656" s="6"/>
      <c r="P656" s="6"/>
      <c r="Q656" s="7"/>
      <c r="R656" s="7"/>
      <c r="S656" s="6"/>
      <c r="T656" s="6"/>
      <c r="U656" s="8"/>
      <c r="V656" s="8"/>
      <c r="W656" s="7"/>
      <c r="X656" s="9"/>
      <c r="Y656" s="10"/>
      <c r="Z656" s="11"/>
      <c r="AA656" s="12"/>
      <c r="AB656" s="13"/>
      <c r="AC656" s="6"/>
      <c r="AD656" s="13"/>
    </row>
    <row r="657" spans="13:30" ht="12.75">
      <c r="M657" s="21"/>
      <c r="N657" s="462"/>
      <c r="O657" s="6"/>
      <c r="P657" s="6"/>
      <c r="Q657" s="7"/>
      <c r="R657" s="7"/>
      <c r="S657" s="6"/>
      <c r="T657" s="6"/>
      <c r="U657" s="8"/>
      <c r="V657" s="8"/>
      <c r="W657" s="7"/>
      <c r="X657" s="9"/>
      <c r="Y657" s="10"/>
      <c r="Z657" s="11"/>
      <c r="AA657" s="12"/>
      <c r="AB657" s="13"/>
      <c r="AC657" s="6"/>
      <c r="AD657" s="13"/>
    </row>
    <row r="658" spans="13:30" ht="12.75">
      <c r="M658" s="21"/>
      <c r="N658" s="462"/>
      <c r="O658" s="6"/>
      <c r="P658" s="6"/>
      <c r="Q658" s="7"/>
      <c r="R658" s="7"/>
      <c r="S658" s="6"/>
      <c r="T658" s="6"/>
      <c r="U658" s="8"/>
      <c r="V658" s="8"/>
      <c r="W658" s="7"/>
      <c r="X658" s="9"/>
      <c r="Y658" s="10"/>
      <c r="Z658" s="11"/>
      <c r="AA658" s="12"/>
      <c r="AB658" s="13"/>
      <c r="AC658" s="6"/>
      <c r="AD658" s="13"/>
    </row>
    <row r="659" spans="13:30" ht="12.75">
      <c r="M659" s="21"/>
      <c r="N659" s="462"/>
      <c r="O659" s="6"/>
      <c r="P659" s="6"/>
      <c r="Q659" s="7"/>
      <c r="R659" s="7"/>
      <c r="S659" s="6"/>
      <c r="T659" s="6"/>
      <c r="U659" s="8"/>
      <c r="V659" s="8"/>
      <c r="W659" s="7"/>
      <c r="X659" s="9"/>
      <c r="Y659" s="10"/>
      <c r="Z659" s="11"/>
      <c r="AA659" s="12"/>
      <c r="AB659" s="13"/>
      <c r="AC659" s="6"/>
      <c r="AD659" s="13"/>
    </row>
    <row r="660" spans="13:30" ht="12.75">
      <c r="M660" s="21"/>
      <c r="N660" s="462"/>
      <c r="O660" s="6"/>
      <c r="P660" s="6"/>
      <c r="Q660" s="7"/>
      <c r="R660" s="7"/>
      <c r="S660" s="6"/>
      <c r="T660" s="6"/>
      <c r="U660" s="8"/>
      <c r="V660" s="8"/>
      <c r="W660" s="7"/>
      <c r="X660" s="9"/>
      <c r="Y660" s="10"/>
      <c r="Z660" s="11"/>
      <c r="AA660" s="12"/>
      <c r="AB660" s="13"/>
      <c r="AC660" s="6"/>
      <c r="AD660" s="13"/>
    </row>
    <row r="661" spans="13:30" ht="12.75">
      <c r="M661" s="21"/>
      <c r="N661" s="462"/>
      <c r="O661" s="6"/>
      <c r="P661" s="6"/>
      <c r="Q661" s="7"/>
      <c r="R661" s="7"/>
      <c r="S661" s="6"/>
      <c r="T661" s="6"/>
      <c r="U661" s="8"/>
      <c r="V661" s="8"/>
      <c r="W661" s="7"/>
      <c r="X661" s="9"/>
      <c r="Y661" s="10"/>
      <c r="Z661" s="11"/>
      <c r="AA661" s="12"/>
      <c r="AB661" s="13"/>
      <c r="AC661" s="6"/>
      <c r="AD661" s="13"/>
    </row>
    <row r="662" spans="13:30" ht="12.75">
      <c r="M662" s="21"/>
      <c r="N662" s="462"/>
      <c r="O662" s="6"/>
      <c r="P662" s="6"/>
      <c r="Q662" s="7"/>
      <c r="R662" s="7"/>
      <c r="S662" s="6"/>
      <c r="T662" s="6"/>
      <c r="U662" s="8"/>
      <c r="V662" s="8"/>
      <c r="W662" s="7"/>
      <c r="X662" s="9"/>
      <c r="Y662" s="10"/>
      <c r="Z662" s="11"/>
      <c r="AA662" s="12"/>
      <c r="AB662" s="13"/>
      <c r="AC662" s="6"/>
      <c r="AD662" s="13"/>
    </row>
    <row r="663" spans="13:30" ht="12.75">
      <c r="M663" s="21"/>
      <c r="N663" s="462"/>
      <c r="O663" s="6"/>
      <c r="P663" s="6"/>
      <c r="Q663" s="7"/>
      <c r="R663" s="7"/>
      <c r="S663" s="6"/>
      <c r="T663" s="6"/>
      <c r="U663" s="8"/>
      <c r="V663" s="8"/>
      <c r="W663" s="7"/>
      <c r="X663" s="9"/>
      <c r="Y663" s="10"/>
      <c r="Z663" s="11"/>
      <c r="AA663" s="12"/>
      <c r="AB663" s="13"/>
      <c r="AC663" s="6"/>
      <c r="AD663" s="13"/>
    </row>
    <row r="664" spans="13:30" ht="12.75">
      <c r="M664" s="21"/>
      <c r="N664" s="462"/>
      <c r="O664" s="6"/>
      <c r="P664" s="6"/>
      <c r="Q664" s="7"/>
      <c r="R664" s="7"/>
      <c r="S664" s="6"/>
      <c r="T664" s="6"/>
      <c r="U664" s="8"/>
      <c r="V664" s="8"/>
      <c r="W664" s="7"/>
      <c r="X664" s="9"/>
      <c r="Y664" s="10"/>
      <c r="Z664" s="11"/>
      <c r="AA664" s="12"/>
      <c r="AB664" s="13"/>
      <c r="AC664" s="6"/>
      <c r="AD664" s="13"/>
    </row>
    <row r="665" spans="13:30" ht="12.75">
      <c r="M665" s="21"/>
      <c r="N665" s="462"/>
      <c r="O665" s="6"/>
      <c r="P665" s="6"/>
      <c r="Q665" s="7"/>
      <c r="R665" s="7"/>
      <c r="S665" s="6"/>
      <c r="T665" s="6"/>
      <c r="U665" s="8"/>
      <c r="V665" s="8"/>
      <c r="W665" s="7"/>
      <c r="X665" s="9"/>
      <c r="Y665" s="10"/>
      <c r="Z665" s="11"/>
      <c r="AA665" s="12"/>
      <c r="AB665" s="13"/>
      <c r="AC665" s="6"/>
      <c r="AD665" s="13"/>
    </row>
    <row r="666" spans="13:30" ht="12.75">
      <c r="M666" s="21"/>
      <c r="N666" s="462"/>
      <c r="O666" s="6"/>
      <c r="P666" s="6"/>
      <c r="Q666" s="7"/>
      <c r="R666" s="7"/>
      <c r="S666" s="6"/>
      <c r="T666" s="6"/>
      <c r="U666" s="8"/>
      <c r="V666" s="8"/>
      <c r="W666" s="7"/>
      <c r="X666" s="9"/>
      <c r="Y666" s="10"/>
      <c r="Z666" s="11"/>
      <c r="AA666" s="12"/>
      <c r="AB666" s="13"/>
      <c r="AC666" s="6"/>
      <c r="AD666" s="13"/>
    </row>
    <row r="667" spans="13:30" ht="12.75">
      <c r="M667" s="21"/>
      <c r="N667" s="462"/>
      <c r="O667" s="6"/>
      <c r="P667" s="6"/>
      <c r="Q667" s="7"/>
      <c r="R667" s="7"/>
      <c r="S667" s="6"/>
      <c r="T667" s="6"/>
      <c r="U667" s="8"/>
      <c r="V667" s="8"/>
      <c r="W667" s="7"/>
      <c r="X667" s="9"/>
      <c r="Y667" s="10"/>
      <c r="Z667" s="11"/>
      <c r="AA667" s="12"/>
      <c r="AB667" s="13"/>
      <c r="AC667" s="6"/>
      <c r="AD667" s="13"/>
    </row>
    <row r="668" spans="13:30" ht="12.75">
      <c r="M668" s="21"/>
      <c r="N668" s="462"/>
      <c r="O668" s="6"/>
      <c r="P668" s="6"/>
      <c r="Q668" s="7"/>
      <c r="R668" s="7"/>
      <c r="S668" s="6"/>
      <c r="T668" s="6"/>
      <c r="U668" s="8"/>
      <c r="V668" s="8"/>
      <c r="W668" s="7"/>
      <c r="X668" s="9"/>
      <c r="Y668" s="10"/>
      <c r="Z668" s="11"/>
      <c r="AA668" s="12"/>
      <c r="AB668" s="13"/>
      <c r="AC668" s="6"/>
      <c r="AD668" s="13"/>
    </row>
    <row r="669" spans="13:30" ht="12.75">
      <c r="M669" s="21"/>
      <c r="N669" s="462"/>
      <c r="O669" s="6"/>
      <c r="P669" s="6"/>
      <c r="Q669" s="7"/>
      <c r="R669" s="7"/>
      <c r="S669" s="6"/>
      <c r="T669" s="6"/>
      <c r="U669" s="8"/>
      <c r="V669" s="8"/>
      <c r="W669" s="7"/>
      <c r="X669" s="9"/>
      <c r="Y669" s="10"/>
      <c r="Z669" s="11"/>
      <c r="AA669" s="12"/>
      <c r="AB669" s="13"/>
      <c r="AC669" s="6"/>
      <c r="AD669" s="13"/>
    </row>
    <row r="670" spans="13:30" ht="12.75">
      <c r="M670" s="21"/>
      <c r="N670" s="462"/>
      <c r="O670" s="6"/>
      <c r="P670" s="6"/>
      <c r="Q670" s="7"/>
      <c r="R670" s="7"/>
      <c r="S670" s="6"/>
      <c r="T670" s="6"/>
      <c r="U670" s="8"/>
      <c r="V670" s="8"/>
      <c r="W670" s="7"/>
      <c r="X670" s="9"/>
      <c r="Y670" s="10"/>
      <c r="Z670" s="11"/>
      <c r="AA670" s="12"/>
      <c r="AB670" s="13"/>
      <c r="AC670" s="6"/>
      <c r="AD670" s="13"/>
    </row>
    <row r="671" spans="13:30" ht="12.75">
      <c r="M671" s="21"/>
      <c r="N671" s="462"/>
      <c r="O671" s="6"/>
      <c r="P671" s="6"/>
      <c r="Q671" s="7"/>
      <c r="R671" s="7"/>
      <c r="S671" s="6"/>
      <c r="T671" s="6"/>
      <c r="U671" s="8"/>
      <c r="V671" s="8"/>
      <c r="W671" s="7"/>
      <c r="X671" s="9"/>
      <c r="Y671" s="10"/>
      <c r="Z671" s="11"/>
      <c r="AA671" s="12"/>
      <c r="AB671" s="13"/>
      <c r="AC671" s="6"/>
      <c r="AD671" s="13"/>
    </row>
    <row r="672" spans="13:30" ht="12.75">
      <c r="M672" s="21"/>
      <c r="N672" s="462"/>
      <c r="O672" s="6"/>
      <c r="P672" s="6"/>
      <c r="Q672" s="7"/>
      <c r="R672" s="7"/>
      <c r="S672" s="6"/>
      <c r="T672" s="6"/>
      <c r="U672" s="8"/>
      <c r="V672" s="8"/>
      <c r="W672" s="7"/>
      <c r="X672" s="9"/>
      <c r="Y672" s="10"/>
      <c r="Z672" s="11"/>
      <c r="AA672" s="12"/>
      <c r="AB672" s="13"/>
      <c r="AC672" s="6"/>
      <c r="AD672" s="13"/>
    </row>
    <row r="673" spans="13:30" ht="12.75">
      <c r="M673" s="21"/>
      <c r="N673" s="462"/>
      <c r="O673" s="6"/>
      <c r="P673" s="6"/>
      <c r="Q673" s="7"/>
      <c r="R673" s="7"/>
      <c r="S673" s="6"/>
      <c r="T673" s="6"/>
      <c r="U673" s="8"/>
      <c r="V673" s="8"/>
      <c r="W673" s="7"/>
      <c r="X673" s="9"/>
      <c r="Y673" s="10"/>
      <c r="Z673" s="11"/>
      <c r="AA673" s="12"/>
      <c r="AB673" s="13"/>
      <c r="AC673" s="6"/>
      <c r="AD673" s="13"/>
    </row>
    <row r="674" spans="13:30" ht="12.75">
      <c r="M674" s="21"/>
      <c r="N674" s="462"/>
      <c r="O674" s="6"/>
      <c r="P674" s="6"/>
      <c r="Q674" s="7"/>
      <c r="R674" s="7"/>
      <c r="S674" s="6"/>
      <c r="T674" s="6"/>
      <c r="U674" s="8"/>
      <c r="V674" s="8"/>
      <c r="W674" s="7"/>
      <c r="X674" s="9"/>
      <c r="Y674" s="10"/>
      <c r="Z674" s="11"/>
      <c r="AA674" s="12"/>
      <c r="AB674" s="13"/>
      <c r="AC674" s="6"/>
      <c r="AD674" s="13"/>
    </row>
    <row r="675" spans="13:30" ht="12.75">
      <c r="M675" s="21"/>
      <c r="N675" s="462"/>
      <c r="O675" s="6"/>
      <c r="P675" s="6"/>
      <c r="Q675" s="7"/>
      <c r="R675" s="7"/>
      <c r="S675" s="6"/>
      <c r="T675" s="6"/>
      <c r="U675" s="8"/>
      <c r="V675" s="8"/>
      <c r="W675" s="7"/>
      <c r="X675" s="9"/>
      <c r="Y675" s="10"/>
      <c r="Z675" s="11"/>
      <c r="AA675" s="12"/>
      <c r="AB675" s="13"/>
      <c r="AC675" s="6"/>
      <c r="AD675" s="13"/>
    </row>
    <row r="676" spans="13:30" ht="12.75">
      <c r="M676" s="21"/>
      <c r="N676" s="462"/>
      <c r="O676" s="6"/>
      <c r="P676" s="6"/>
      <c r="Q676" s="7"/>
      <c r="R676" s="7"/>
      <c r="S676" s="6"/>
      <c r="T676" s="6"/>
      <c r="U676" s="8"/>
      <c r="V676" s="8"/>
      <c r="W676" s="7"/>
      <c r="X676" s="9"/>
      <c r="Y676" s="10"/>
      <c r="Z676" s="11"/>
      <c r="AA676" s="12"/>
      <c r="AB676" s="13"/>
      <c r="AC676" s="6"/>
      <c r="AD676" s="13"/>
    </row>
    <row r="677" spans="13:30" ht="12.75">
      <c r="M677" s="21"/>
      <c r="N677" s="462"/>
      <c r="O677" s="6"/>
      <c r="P677" s="6"/>
      <c r="Q677" s="7"/>
      <c r="R677" s="7"/>
      <c r="S677" s="6"/>
      <c r="T677" s="6"/>
      <c r="U677" s="8"/>
      <c r="V677" s="8"/>
      <c r="W677" s="7"/>
      <c r="X677" s="9"/>
      <c r="Y677" s="10"/>
      <c r="Z677" s="11"/>
      <c r="AA677" s="12"/>
      <c r="AB677" s="13"/>
      <c r="AC677" s="6"/>
      <c r="AD677" s="13"/>
    </row>
    <row r="678" spans="13:30" ht="12.75">
      <c r="M678" s="21"/>
      <c r="N678" s="462"/>
      <c r="O678" s="6"/>
      <c r="P678" s="6"/>
      <c r="Q678" s="7"/>
      <c r="R678" s="7"/>
      <c r="S678" s="6"/>
      <c r="T678" s="6"/>
      <c r="U678" s="8"/>
      <c r="V678" s="8"/>
      <c r="W678" s="7"/>
      <c r="X678" s="9"/>
      <c r="Y678" s="10"/>
      <c r="Z678" s="11"/>
      <c r="AA678" s="12"/>
      <c r="AB678" s="13"/>
      <c r="AC678" s="6"/>
      <c r="AD678" s="13"/>
    </row>
    <row r="679" spans="13:30" ht="12.75">
      <c r="M679" s="21"/>
      <c r="N679" s="462"/>
      <c r="O679" s="6"/>
      <c r="P679" s="6"/>
      <c r="Q679" s="7"/>
      <c r="R679" s="7"/>
      <c r="S679" s="6"/>
      <c r="T679" s="6"/>
      <c r="U679" s="8"/>
      <c r="V679" s="8"/>
      <c r="W679" s="7"/>
      <c r="X679" s="9"/>
      <c r="Y679" s="10"/>
      <c r="Z679" s="11"/>
      <c r="AA679" s="12"/>
      <c r="AB679" s="13"/>
      <c r="AC679" s="6"/>
      <c r="AD679" s="13"/>
    </row>
    <row r="680" spans="13:30" ht="12.75">
      <c r="M680" s="21"/>
      <c r="N680" s="462"/>
      <c r="O680" s="6"/>
      <c r="P680" s="6"/>
      <c r="Q680" s="7"/>
      <c r="R680" s="7"/>
      <c r="S680" s="6"/>
      <c r="T680" s="6"/>
      <c r="U680" s="8"/>
      <c r="V680" s="8"/>
      <c r="W680" s="7"/>
      <c r="X680" s="9"/>
      <c r="Y680" s="10"/>
      <c r="Z680" s="11"/>
      <c r="AA680" s="12"/>
      <c r="AB680" s="13"/>
      <c r="AC680" s="6"/>
      <c r="AD680" s="13"/>
    </row>
    <row r="681" spans="13:30" ht="12.75">
      <c r="M681" s="21"/>
      <c r="N681" s="462"/>
      <c r="O681" s="6"/>
      <c r="P681" s="6"/>
      <c r="Q681" s="7"/>
      <c r="R681" s="7"/>
      <c r="S681" s="6"/>
      <c r="T681" s="6"/>
      <c r="U681" s="8"/>
      <c r="V681" s="8"/>
      <c r="W681" s="7"/>
      <c r="X681" s="9"/>
      <c r="Y681" s="10"/>
      <c r="Z681" s="11"/>
      <c r="AA681" s="12"/>
      <c r="AB681" s="13"/>
      <c r="AC681" s="6"/>
      <c r="AD681" s="13"/>
    </row>
    <row r="682" spans="13:30" ht="12.75">
      <c r="M682" s="21"/>
      <c r="N682" s="462"/>
      <c r="O682" s="6"/>
      <c r="P682" s="6"/>
      <c r="Q682" s="7"/>
      <c r="R682" s="7"/>
      <c r="S682" s="6"/>
      <c r="T682" s="6"/>
      <c r="U682" s="8"/>
      <c r="V682" s="8"/>
      <c r="W682" s="7"/>
      <c r="X682" s="9"/>
      <c r="Y682" s="10"/>
      <c r="Z682" s="11"/>
      <c r="AA682" s="12"/>
      <c r="AB682" s="13"/>
      <c r="AC682" s="6"/>
      <c r="AD682" s="13"/>
    </row>
    <row r="683" spans="13:30" ht="12.75">
      <c r="M683" s="21"/>
      <c r="N683" s="462"/>
      <c r="O683" s="6"/>
      <c r="P683" s="6"/>
      <c r="Q683" s="7"/>
      <c r="R683" s="7"/>
      <c r="S683" s="6"/>
      <c r="T683" s="6"/>
      <c r="U683" s="8"/>
      <c r="V683" s="8"/>
      <c r="W683" s="7"/>
      <c r="X683" s="9"/>
      <c r="Y683" s="10"/>
      <c r="Z683" s="11"/>
      <c r="AA683" s="12"/>
      <c r="AB683" s="13"/>
      <c r="AC683" s="6"/>
      <c r="AD683" s="13"/>
    </row>
    <row r="684" spans="13:30" ht="12.75">
      <c r="M684" s="21"/>
      <c r="N684" s="462"/>
      <c r="O684" s="6"/>
      <c r="P684" s="6"/>
      <c r="Q684" s="7"/>
      <c r="R684" s="7"/>
      <c r="S684" s="6"/>
      <c r="T684" s="6"/>
      <c r="U684" s="8"/>
      <c r="V684" s="8"/>
      <c r="W684" s="7"/>
      <c r="X684" s="9"/>
      <c r="Y684" s="10"/>
      <c r="Z684" s="11"/>
      <c r="AA684" s="12"/>
      <c r="AB684" s="13"/>
      <c r="AC684" s="6"/>
      <c r="AD684" s="13"/>
    </row>
    <row r="685" spans="13:30" ht="12.75">
      <c r="M685" s="21"/>
      <c r="N685" s="462"/>
      <c r="O685" s="6"/>
      <c r="P685" s="6"/>
      <c r="Q685" s="7"/>
      <c r="R685" s="7"/>
      <c r="S685" s="6"/>
      <c r="T685" s="6"/>
      <c r="U685" s="8"/>
      <c r="V685" s="8"/>
      <c r="W685" s="7"/>
      <c r="X685" s="9"/>
      <c r="Y685" s="10"/>
      <c r="Z685" s="11"/>
      <c r="AA685" s="12"/>
      <c r="AB685" s="13"/>
      <c r="AC685" s="6"/>
      <c r="AD685" s="13"/>
    </row>
    <row r="686" spans="13:30" ht="12.75">
      <c r="M686" s="21"/>
      <c r="N686" s="462"/>
      <c r="O686" s="6"/>
      <c r="P686" s="6"/>
      <c r="Q686" s="7"/>
      <c r="R686" s="7"/>
      <c r="S686" s="6"/>
      <c r="T686" s="6"/>
      <c r="U686" s="8"/>
      <c r="V686" s="8"/>
      <c r="W686" s="7"/>
      <c r="X686" s="9"/>
      <c r="Y686" s="10"/>
      <c r="Z686" s="11"/>
      <c r="AA686" s="12"/>
      <c r="AB686" s="13"/>
      <c r="AC686" s="6"/>
      <c r="AD686" s="13"/>
    </row>
    <row r="687" spans="13:30" ht="12.75">
      <c r="M687" s="21"/>
      <c r="N687" s="462"/>
      <c r="O687" s="6"/>
      <c r="P687" s="6"/>
      <c r="Q687" s="7"/>
      <c r="R687" s="7"/>
      <c r="S687" s="6"/>
      <c r="T687" s="6"/>
      <c r="U687" s="8"/>
      <c r="V687" s="8"/>
      <c r="W687" s="7"/>
      <c r="X687" s="9"/>
      <c r="Y687" s="10"/>
      <c r="Z687" s="11"/>
      <c r="AA687" s="12"/>
      <c r="AB687" s="13"/>
      <c r="AC687" s="6"/>
      <c r="AD687" s="13"/>
    </row>
    <row r="688" spans="13:30" ht="12.75">
      <c r="M688" s="21"/>
      <c r="N688" s="462"/>
      <c r="O688" s="6"/>
      <c r="P688" s="6"/>
      <c r="Q688" s="7"/>
      <c r="R688" s="7"/>
      <c r="S688" s="6"/>
      <c r="T688" s="6"/>
      <c r="U688" s="8"/>
      <c r="V688" s="8"/>
      <c r="W688" s="7"/>
      <c r="X688" s="9"/>
      <c r="Y688" s="10"/>
      <c r="Z688" s="11"/>
      <c r="AA688" s="12"/>
      <c r="AB688" s="13"/>
      <c r="AC688" s="6"/>
      <c r="AD688" s="13"/>
    </row>
    <row r="689" spans="13:30" ht="12.75">
      <c r="M689" s="21"/>
      <c r="N689" s="462"/>
      <c r="O689" s="6"/>
      <c r="P689" s="6"/>
      <c r="Q689" s="7"/>
      <c r="R689" s="7"/>
      <c r="S689" s="6"/>
      <c r="T689" s="6"/>
      <c r="U689" s="8"/>
      <c r="V689" s="8"/>
      <c r="W689" s="7"/>
      <c r="X689" s="9"/>
      <c r="Y689" s="10"/>
      <c r="Z689" s="11"/>
      <c r="AA689" s="12"/>
      <c r="AB689" s="13"/>
      <c r="AC689" s="6"/>
      <c r="AD689" s="13"/>
    </row>
    <row r="690" spans="13:30" ht="12.75">
      <c r="M690" s="21"/>
      <c r="N690" s="462"/>
      <c r="O690" s="6"/>
      <c r="P690" s="6"/>
      <c r="Q690" s="7"/>
      <c r="R690" s="7"/>
      <c r="S690" s="6"/>
      <c r="T690" s="6"/>
      <c r="U690" s="8"/>
      <c r="V690" s="8"/>
      <c r="W690" s="7"/>
      <c r="X690" s="9"/>
      <c r="Y690" s="10"/>
      <c r="Z690" s="11"/>
      <c r="AA690" s="12"/>
      <c r="AB690" s="13"/>
      <c r="AC690" s="6"/>
      <c r="AD690" s="13"/>
    </row>
    <row r="691" spans="13:30" ht="12.75">
      <c r="M691" s="21"/>
      <c r="N691" s="462"/>
      <c r="O691" s="6"/>
      <c r="P691" s="6"/>
      <c r="Q691" s="7"/>
      <c r="R691" s="7"/>
      <c r="S691" s="6"/>
      <c r="T691" s="6"/>
      <c r="U691" s="8"/>
      <c r="V691" s="8"/>
      <c r="W691" s="7"/>
      <c r="X691" s="9"/>
      <c r="Y691" s="10"/>
      <c r="Z691" s="11"/>
      <c r="AA691" s="12"/>
      <c r="AB691" s="13"/>
      <c r="AC691" s="6"/>
      <c r="AD691" s="13"/>
    </row>
    <row r="692" spans="13:30" ht="12.75">
      <c r="M692" s="21"/>
      <c r="N692" s="462"/>
      <c r="O692" s="6"/>
      <c r="P692" s="6"/>
      <c r="Q692" s="7"/>
      <c r="R692" s="7"/>
      <c r="S692" s="6"/>
      <c r="T692" s="6"/>
      <c r="U692" s="8"/>
      <c r="V692" s="8"/>
      <c r="W692" s="7"/>
      <c r="X692" s="9"/>
      <c r="Y692" s="10"/>
      <c r="Z692" s="11"/>
      <c r="AA692" s="12"/>
      <c r="AB692" s="13"/>
      <c r="AC692" s="6"/>
      <c r="AD692" s="13"/>
    </row>
    <row r="693" spans="13:30" ht="12.75">
      <c r="M693" s="21"/>
      <c r="N693" s="462"/>
      <c r="O693" s="6"/>
      <c r="P693" s="6"/>
      <c r="Q693" s="7"/>
      <c r="R693" s="7"/>
      <c r="S693" s="6"/>
      <c r="T693" s="6"/>
      <c r="U693" s="8"/>
      <c r="V693" s="8"/>
      <c r="W693" s="7"/>
      <c r="X693" s="9"/>
      <c r="Y693" s="10"/>
      <c r="Z693" s="11"/>
      <c r="AA693" s="12"/>
      <c r="AB693" s="13"/>
      <c r="AC693" s="6"/>
      <c r="AD693" s="13"/>
    </row>
    <row r="694" spans="13:30" ht="12.75">
      <c r="M694" s="21"/>
      <c r="N694" s="462"/>
      <c r="O694" s="6"/>
      <c r="P694" s="6"/>
      <c r="Q694" s="7"/>
      <c r="R694" s="7"/>
      <c r="S694" s="6"/>
      <c r="T694" s="6"/>
      <c r="U694" s="8"/>
      <c r="V694" s="8"/>
      <c r="W694" s="7"/>
      <c r="X694" s="9"/>
      <c r="Y694" s="10"/>
      <c r="Z694" s="11"/>
      <c r="AA694" s="12"/>
      <c r="AB694" s="13"/>
      <c r="AC694" s="6"/>
      <c r="AD694" s="13"/>
    </row>
    <row r="695" spans="13:30" ht="12.75">
      <c r="M695" s="21"/>
      <c r="N695" s="462"/>
      <c r="O695" s="6"/>
      <c r="P695" s="6"/>
      <c r="Q695" s="7"/>
      <c r="R695" s="7"/>
      <c r="S695" s="6"/>
      <c r="T695" s="6"/>
      <c r="U695" s="8"/>
      <c r="V695" s="8"/>
      <c r="W695" s="7"/>
      <c r="X695" s="9"/>
      <c r="Y695" s="10"/>
      <c r="Z695" s="11"/>
      <c r="AA695" s="12"/>
      <c r="AB695" s="13"/>
      <c r="AC695" s="6"/>
      <c r="AD695" s="13"/>
    </row>
    <row r="696" spans="13:30" ht="12.75">
      <c r="M696" s="21"/>
      <c r="N696" s="462"/>
      <c r="O696" s="6"/>
      <c r="P696" s="6"/>
      <c r="Q696" s="7"/>
      <c r="R696" s="7"/>
      <c r="S696" s="6"/>
      <c r="T696" s="6"/>
      <c r="U696" s="8"/>
      <c r="V696" s="8"/>
      <c r="W696" s="7"/>
      <c r="X696" s="9"/>
      <c r="Y696" s="10"/>
      <c r="Z696" s="11"/>
      <c r="AA696" s="12"/>
      <c r="AB696" s="13"/>
      <c r="AC696" s="6"/>
      <c r="AD696" s="13"/>
    </row>
    <row r="697" spans="13:30" ht="12.75">
      <c r="M697" s="21"/>
      <c r="N697" s="462"/>
      <c r="O697" s="6"/>
      <c r="P697" s="6"/>
      <c r="Q697" s="7"/>
      <c r="R697" s="7"/>
      <c r="S697" s="6"/>
      <c r="T697" s="6"/>
      <c r="U697" s="8"/>
      <c r="V697" s="8"/>
      <c r="W697" s="7"/>
      <c r="X697" s="9"/>
      <c r="Y697" s="10"/>
      <c r="Z697" s="11"/>
      <c r="AA697" s="12"/>
      <c r="AB697" s="13"/>
      <c r="AC697" s="6"/>
      <c r="AD697" s="13"/>
    </row>
    <row r="698" spans="13:30" ht="12.75">
      <c r="M698" s="21"/>
      <c r="N698" s="462"/>
      <c r="O698" s="6"/>
      <c r="P698" s="6"/>
      <c r="Q698" s="7"/>
      <c r="R698" s="7"/>
      <c r="S698" s="6"/>
      <c r="T698" s="6"/>
      <c r="U698" s="8"/>
      <c r="V698" s="8"/>
      <c r="W698" s="7"/>
      <c r="X698" s="9"/>
      <c r="Y698" s="10"/>
      <c r="Z698" s="11"/>
      <c r="AA698" s="12"/>
      <c r="AB698" s="13"/>
      <c r="AC698" s="6"/>
      <c r="AD698" s="13"/>
    </row>
    <row r="699" spans="13:30" ht="12.75">
      <c r="M699" s="21"/>
      <c r="N699" s="462"/>
      <c r="O699" s="6"/>
      <c r="P699" s="6"/>
      <c r="Q699" s="7"/>
      <c r="R699" s="7"/>
      <c r="S699" s="6"/>
      <c r="T699" s="6"/>
      <c r="U699" s="8"/>
      <c r="V699" s="8"/>
      <c r="W699" s="7"/>
      <c r="X699" s="9"/>
      <c r="Y699" s="10"/>
      <c r="Z699" s="11"/>
      <c r="AA699" s="12"/>
      <c r="AB699" s="13"/>
      <c r="AC699" s="6"/>
      <c r="AD699" s="13"/>
    </row>
    <row r="700" spans="13:30" ht="12.75">
      <c r="M700" s="21"/>
      <c r="N700" s="462"/>
      <c r="O700" s="6"/>
      <c r="P700" s="6"/>
      <c r="Q700" s="7"/>
      <c r="R700" s="7"/>
      <c r="S700" s="6"/>
      <c r="T700" s="6"/>
      <c r="U700" s="8"/>
      <c r="V700" s="8"/>
      <c r="W700" s="7"/>
      <c r="X700" s="9"/>
      <c r="Y700" s="10"/>
      <c r="Z700" s="11"/>
      <c r="AA700" s="12"/>
      <c r="AB700" s="13"/>
      <c r="AC700" s="6"/>
      <c r="AD700" s="13"/>
    </row>
    <row r="701" spans="13:30" ht="12.75">
      <c r="M701" s="21"/>
      <c r="N701" s="462"/>
      <c r="O701" s="6"/>
      <c r="P701" s="6"/>
      <c r="Q701" s="7"/>
      <c r="R701" s="7"/>
      <c r="S701" s="6"/>
      <c r="T701" s="6"/>
      <c r="U701" s="8"/>
      <c r="V701" s="8"/>
      <c r="W701" s="7"/>
      <c r="X701" s="9"/>
      <c r="Y701" s="10"/>
      <c r="Z701" s="11"/>
      <c r="AA701" s="12"/>
      <c r="AB701" s="13"/>
      <c r="AC701" s="6"/>
      <c r="AD701" s="13"/>
    </row>
    <row r="702" spans="13:30" ht="12.75">
      <c r="M702" s="21"/>
      <c r="N702" s="462"/>
      <c r="O702" s="6"/>
      <c r="P702" s="6"/>
      <c r="Q702" s="7"/>
      <c r="R702" s="7"/>
      <c r="S702" s="6"/>
      <c r="T702" s="6"/>
      <c r="U702" s="8"/>
      <c r="V702" s="8"/>
      <c r="W702" s="7"/>
      <c r="X702" s="9"/>
      <c r="Y702" s="10"/>
      <c r="Z702" s="11"/>
      <c r="AA702" s="12"/>
      <c r="AB702" s="13"/>
      <c r="AC702" s="6"/>
      <c r="AD702" s="13"/>
    </row>
    <row r="703" spans="13:30" ht="12.75">
      <c r="M703" s="21"/>
      <c r="N703" s="462"/>
      <c r="O703" s="6"/>
      <c r="P703" s="6"/>
      <c r="Q703" s="7"/>
      <c r="R703" s="7"/>
      <c r="S703" s="6"/>
      <c r="T703" s="6"/>
      <c r="U703" s="8"/>
      <c r="V703" s="8"/>
      <c r="W703" s="7"/>
      <c r="X703" s="9"/>
      <c r="Y703" s="10"/>
      <c r="Z703" s="11"/>
      <c r="AA703" s="12"/>
      <c r="AB703" s="13"/>
      <c r="AC703" s="6"/>
      <c r="AD703" s="13"/>
    </row>
    <row r="704" spans="13:30" ht="12.75">
      <c r="M704" s="21"/>
      <c r="N704" s="462"/>
      <c r="O704" s="6"/>
      <c r="P704" s="6"/>
      <c r="Q704" s="7"/>
      <c r="R704" s="7"/>
      <c r="S704" s="6"/>
      <c r="T704" s="6"/>
      <c r="U704" s="8"/>
      <c r="V704" s="8"/>
      <c r="W704" s="7"/>
      <c r="X704" s="9"/>
      <c r="Y704" s="10"/>
      <c r="Z704" s="11"/>
      <c r="AA704" s="12"/>
      <c r="AB704" s="13"/>
      <c r="AC704" s="6"/>
      <c r="AD704" s="13"/>
    </row>
    <row r="705" spans="13:30" ht="12.75">
      <c r="M705" s="21"/>
      <c r="N705" s="462"/>
      <c r="O705" s="6"/>
      <c r="P705" s="6"/>
      <c r="Q705" s="7"/>
      <c r="R705" s="7"/>
      <c r="S705" s="6"/>
      <c r="T705" s="6"/>
      <c r="U705" s="8"/>
      <c r="V705" s="8"/>
      <c r="W705" s="7"/>
      <c r="X705" s="9"/>
      <c r="Y705" s="10"/>
      <c r="Z705" s="11"/>
      <c r="AA705" s="12"/>
      <c r="AB705" s="13"/>
      <c r="AC705" s="6"/>
      <c r="AD705" s="13"/>
    </row>
    <row r="706" spans="13:30" ht="12.75">
      <c r="M706" s="21"/>
      <c r="N706" s="462"/>
      <c r="O706" s="6"/>
      <c r="P706" s="6"/>
      <c r="Q706" s="7"/>
      <c r="R706" s="7"/>
      <c r="S706" s="6"/>
      <c r="T706" s="6"/>
      <c r="U706" s="8"/>
      <c r="V706" s="8"/>
      <c r="W706" s="7"/>
      <c r="X706" s="9"/>
      <c r="Y706" s="10"/>
      <c r="Z706" s="11"/>
      <c r="AA706" s="12"/>
      <c r="AB706" s="13"/>
      <c r="AC706" s="6"/>
      <c r="AD706" s="13"/>
    </row>
    <row r="707" spans="13:30" ht="12.75">
      <c r="M707" s="21"/>
      <c r="N707" s="462"/>
      <c r="O707" s="6"/>
      <c r="P707" s="6"/>
      <c r="Q707" s="7"/>
      <c r="R707" s="7"/>
      <c r="S707" s="6"/>
      <c r="T707" s="6"/>
      <c r="U707" s="8"/>
      <c r="V707" s="8"/>
      <c r="W707" s="7"/>
      <c r="X707" s="9"/>
      <c r="Y707" s="10"/>
      <c r="Z707" s="11"/>
      <c r="AA707" s="12"/>
      <c r="AB707" s="13"/>
      <c r="AC707" s="6"/>
      <c r="AD707" s="13"/>
    </row>
    <row r="708" spans="13:30" ht="12.75">
      <c r="M708" s="21"/>
      <c r="N708" s="462"/>
      <c r="O708" s="6"/>
      <c r="P708" s="6"/>
      <c r="Q708" s="7"/>
      <c r="R708" s="7"/>
      <c r="S708" s="6"/>
      <c r="T708" s="6"/>
      <c r="U708" s="8"/>
      <c r="V708" s="8"/>
      <c r="W708" s="7"/>
      <c r="X708" s="9"/>
      <c r="Y708" s="10"/>
      <c r="Z708" s="11"/>
      <c r="AA708" s="12"/>
      <c r="AB708" s="13"/>
      <c r="AC708" s="6"/>
      <c r="AD708" s="13"/>
    </row>
    <row r="709" spans="13:30" ht="12.75">
      <c r="M709" s="21"/>
      <c r="N709" s="462"/>
      <c r="O709" s="6"/>
      <c r="P709" s="6"/>
      <c r="Q709" s="7"/>
      <c r="R709" s="7"/>
      <c r="S709" s="6"/>
      <c r="T709" s="6"/>
      <c r="U709" s="8"/>
      <c r="V709" s="8"/>
      <c r="W709" s="7"/>
      <c r="X709" s="9"/>
      <c r="Y709" s="10"/>
      <c r="Z709" s="11"/>
      <c r="AA709" s="12"/>
      <c r="AB709" s="13"/>
      <c r="AC709" s="6"/>
      <c r="AD709" s="13"/>
    </row>
    <row r="710" spans="13:30" ht="12.75">
      <c r="M710" s="21"/>
      <c r="N710" s="462"/>
      <c r="O710" s="6"/>
      <c r="P710" s="6"/>
      <c r="Q710" s="7"/>
      <c r="R710" s="7"/>
      <c r="S710" s="6"/>
      <c r="T710" s="6"/>
      <c r="U710" s="8"/>
      <c r="V710" s="8"/>
      <c r="W710" s="7"/>
      <c r="X710" s="9"/>
      <c r="Y710" s="10"/>
      <c r="Z710" s="11"/>
      <c r="AA710" s="12"/>
      <c r="AB710" s="13"/>
      <c r="AC710" s="6"/>
      <c r="AD710" s="13"/>
    </row>
    <row r="711" spans="13:30" ht="12.75">
      <c r="M711" s="21"/>
      <c r="N711" s="462"/>
      <c r="O711" s="6"/>
      <c r="P711" s="6"/>
      <c r="Q711" s="7"/>
      <c r="R711" s="7"/>
      <c r="S711" s="6"/>
      <c r="T711" s="6"/>
      <c r="U711" s="8"/>
      <c r="V711" s="8"/>
      <c r="W711" s="7"/>
      <c r="X711" s="9"/>
      <c r="Y711" s="10"/>
      <c r="Z711" s="11"/>
      <c r="AA711" s="12"/>
      <c r="AB711" s="13"/>
      <c r="AC711" s="6"/>
      <c r="AD711" s="13"/>
    </row>
    <row r="712" spans="13:30" ht="12.75">
      <c r="M712" s="21"/>
      <c r="N712" s="462"/>
      <c r="O712" s="6"/>
      <c r="P712" s="6"/>
      <c r="Q712" s="7"/>
      <c r="R712" s="7"/>
      <c r="S712" s="6"/>
      <c r="T712" s="6"/>
      <c r="U712" s="8"/>
      <c r="V712" s="8"/>
      <c r="W712" s="7"/>
      <c r="X712" s="9"/>
      <c r="Y712" s="10"/>
      <c r="Z712" s="11"/>
      <c r="AA712" s="12"/>
      <c r="AB712" s="13"/>
      <c r="AC712" s="6"/>
      <c r="AD712" s="13"/>
    </row>
    <row r="713" spans="13:30" ht="12.75">
      <c r="M713" s="21"/>
      <c r="N713" s="462"/>
      <c r="O713" s="6"/>
      <c r="P713" s="6"/>
      <c r="Q713" s="7"/>
      <c r="R713" s="7"/>
      <c r="S713" s="6"/>
      <c r="T713" s="6"/>
      <c r="U713" s="8"/>
      <c r="V713" s="8"/>
      <c r="W713" s="7"/>
      <c r="X713" s="9"/>
      <c r="Y713" s="10"/>
      <c r="Z713" s="11"/>
      <c r="AA713" s="12"/>
      <c r="AB713" s="13"/>
      <c r="AC713" s="6"/>
      <c r="AD713" s="13"/>
    </row>
    <row r="714" spans="13:30" ht="12.75">
      <c r="M714" s="21"/>
      <c r="N714" s="462"/>
      <c r="O714" s="6"/>
      <c r="P714" s="6"/>
      <c r="Q714" s="7"/>
      <c r="R714" s="7"/>
      <c r="S714" s="6"/>
      <c r="T714" s="6"/>
      <c r="U714" s="8"/>
      <c r="V714" s="8"/>
      <c r="W714" s="7"/>
      <c r="X714" s="9"/>
      <c r="Y714" s="10"/>
      <c r="Z714" s="11"/>
      <c r="AA714" s="12"/>
      <c r="AB714" s="13"/>
      <c r="AC714" s="6"/>
      <c r="AD714" s="13"/>
    </row>
    <row r="715" spans="13:30" ht="12.75">
      <c r="M715" s="21"/>
      <c r="N715" s="462"/>
      <c r="O715" s="6"/>
      <c r="P715" s="6"/>
      <c r="Q715" s="7"/>
      <c r="R715" s="7"/>
      <c r="S715" s="6"/>
      <c r="T715" s="6"/>
      <c r="U715" s="8"/>
      <c r="V715" s="8"/>
      <c r="W715" s="7"/>
      <c r="X715" s="9"/>
      <c r="Y715" s="10"/>
      <c r="Z715" s="11"/>
      <c r="AA715" s="12"/>
      <c r="AB715" s="13"/>
      <c r="AC715" s="6"/>
      <c r="AD715" s="13"/>
    </row>
    <row r="716" spans="13:30" ht="12.75">
      <c r="M716" s="21"/>
      <c r="N716" s="462"/>
      <c r="O716" s="6"/>
      <c r="P716" s="6"/>
      <c r="Q716" s="7"/>
      <c r="R716" s="7"/>
      <c r="S716" s="6"/>
      <c r="T716" s="6"/>
      <c r="U716" s="8"/>
      <c r="V716" s="8"/>
      <c r="W716" s="7"/>
      <c r="X716" s="9"/>
      <c r="Y716" s="10"/>
      <c r="Z716" s="11"/>
      <c r="AA716" s="12"/>
      <c r="AB716" s="13"/>
      <c r="AC716" s="6"/>
      <c r="AD716" s="13"/>
    </row>
    <row r="717" spans="13:30" ht="12.75">
      <c r="M717" s="21"/>
      <c r="N717" s="462"/>
      <c r="O717" s="6"/>
      <c r="P717" s="6"/>
      <c r="Q717" s="7"/>
      <c r="R717" s="7"/>
      <c r="S717" s="6"/>
      <c r="T717" s="6"/>
      <c r="U717" s="8"/>
      <c r="V717" s="8"/>
      <c r="W717" s="7"/>
      <c r="X717" s="9"/>
      <c r="Y717" s="10"/>
      <c r="Z717" s="11"/>
      <c r="AA717" s="12"/>
      <c r="AB717" s="13"/>
      <c r="AC717" s="6"/>
      <c r="AD717" s="13"/>
    </row>
    <row r="718" spans="13:30" ht="12.75">
      <c r="M718" s="21"/>
      <c r="N718" s="462"/>
      <c r="O718" s="6"/>
      <c r="P718" s="6"/>
      <c r="Q718" s="7"/>
      <c r="R718" s="7"/>
      <c r="S718" s="6"/>
      <c r="T718" s="6"/>
      <c r="U718" s="8"/>
      <c r="V718" s="8"/>
      <c r="W718" s="7"/>
      <c r="X718" s="9"/>
      <c r="Y718" s="10"/>
      <c r="Z718" s="11"/>
      <c r="AA718" s="12"/>
      <c r="AB718" s="13"/>
      <c r="AC718" s="6"/>
      <c r="AD718" s="13"/>
    </row>
    <row r="719" spans="13:30" ht="12.75">
      <c r="M719" s="21"/>
      <c r="N719" s="462"/>
      <c r="O719" s="6"/>
      <c r="P719" s="6"/>
      <c r="Q719" s="7"/>
      <c r="R719" s="7"/>
      <c r="S719" s="6"/>
      <c r="T719" s="6"/>
      <c r="U719" s="8"/>
      <c r="V719" s="8"/>
      <c r="W719" s="7"/>
      <c r="X719" s="9"/>
      <c r="Y719" s="10"/>
      <c r="Z719" s="11"/>
      <c r="AA719" s="12"/>
      <c r="AB719" s="13"/>
      <c r="AC719" s="6"/>
      <c r="AD719" s="13"/>
    </row>
    <row r="720" spans="13:30" ht="12.75">
      <c r="M720" s="21"/>
      <c r="N720" s="462"/>
      <c r="O720" s="6"/>
      <c r="P720" s="6"/>
      <c r="Q720" s="7"/>
      <c r="R720" s="7"/>
      <c r="S720" s="6"/>
      <c r="T720" s="6"/>
      <c r="U720" s="8"/>
      <c r="V720" s="8"/>
      <c r="W720" s="7"/>
      <c r="X720" s="9"/>
      <c r="Y720" s="10"/>
      <c r="Z720" s="11"/>
      <c r="AA720" s="12"/>
      <c r="AB720" s="13"/>
      <c r="AC720" s="6"/>
      <c r="AD720" s="13"/>
    </row>
    <row r="721" spans="13:30" ht="12.75">
      <c r="M721" s="21"/>
      <c r="N721" s="462"/>
      <c r="O721" s="6"/>
      <c r="P721" s="6"/>
      <c r="Q721" s="7"/>
      <c r="R721" s="7"/>
      <c r="S721" s="6"/>
      <c r="T721" s="6"/>
      <c r="U721" s="8"/>
      <c r="V721" s="8"/>
      <c r="W721" s="7"/>
      <c r="X721" s="9"/>
      <c r="Y721" s="10"/>
      <c r="Z721" s="11"/>
      <c r="AA721" s="12"/>
      <c r="AB721" s="13"/>
      <c r="AC721" s="6"/>
      <c r="AD721" s="13"/>
    </row>
    <row r="722" spans="13:30" ht="12.75">
      <c r="M722" s="21"/>
      <c r="N722" s="462"/>
      <c r="O722" s="6"/>
      <c r="P722" s="6"/>
      <c r="Q722" s="7"/>
      <c r="R722" s="7"/>
      <c r="S722" s="6"/>
      <c r="T722" s="6"/>
      <c r="U722" s="8"/>
      <c r="V722" s="8"/>
      <c r="W722" s="7"/>
      <c r="X722" s="9"/>
      <c r="Y722" s="10"/>
      <c r="Z722" s="11"/>
      <c r="AA722" s="12"/>
      <c r="AB722" s="13"/>
      <c r="AC722" s="6"/>
      <c r="AD722" s="13"/>
    </row>
    <row r="723" spans="13:30" ht="12.75">
      <c r="M723" s="21"/>
      <c r="N723" s="462"/>
      <c r="O723" s="6"/>
      <c r="P723" s="6"/>
      <c r="Q723" s="7"/>
      <c r="R723" s="7"/>
      <c r="S723" s="6"/>
      <c r="T723" s="6"/>
      <c r="U723" s="8"/>
      <c r="V723" s="8"/>
      <c r="W723" s="7"/>
      <c r="X723" s="9"/>
      <c r="Y723" s="10"/>
      <c r="Z723" s="11"/>
      <c r="AA723" s="12"/>
      <c r="AB723" s="13"/>
      <c r="AC723" s="6"/>
      <c r="AD723" s="13"/>
    </row>
    <row r="724" spans="13:30" ht="12.75">
      <c r="M724" s="21"/>
      <c r="N724" s="462"/>
      <c r="O724" s="6"/>
      <c r="P724" s="6"/>
      <c r="Q724" s="7"/>
      <c r="R724" s="7"/>
      <c r="S724" s="6"/>
      <c r="T724" s="6"/>
      <c r="U724" s="8"/>
      <c r="V724" s="8"/>
      <c r="W724" s="7"/>
      <c r="X724" s="9"/>
      <c r="Y724" s="10"/>
      <c r="Z724" s="11"/>
      <c r="AA724" s="12"/>
      <c r="AB724" s="13"/>
      <c r="AC724" s="6"/>
      <c r="AD724" s="13"/>
    </row>
    <row r="725" spans="13:30" ht="12.75">
      <c r="M725" s="21"/>
      <c r="N725" s="462"/>
      <c r="O725" s="6"/>
      <c r="P725" s="6"/>
      <c r="Q725" s="7"/>
      <c r="R725" s="7"/>
      <c r="S725" s="6"/>
      <c r="T725" s="6"/>
      <c r="U725" s="8"/>
      <c r="V725" s="8"/>
      <c r="W725" s="7"/>
      <c r="X725" s="9"/>
      <c r="Y725" s="10"/>
      <c r="Z725" s="11"/>
      <c r="AA725" s="12"/>
      <c r="AB725" s="13"/>
      <c r="AC725" s="6"/>
      <c r="AD725" s="13"/>
    </row>
    <row r="726" spans="13:30" ht="12.75">
      <c r="M726" s="21"/>
      <c r="N726" s="462"/>
      <c r="O726" s="6"/>
      <c r="P726" s="6"/>
      <c r="Q726" s="7"/>
      <c r="R726" s="7"/>
      <c r="S726" s="6"/>
      <c r="T726" s="6"/>
      <c r="U726" s="8"/>
      <c r="V726" s="8"/>
      <c r="W726" s="7"/>
      <c r="X726" s="9"/>
      <c r="Y726" s="10"/>
      <c r="Z726" s="11"/>
      <c r="AA726" s="12"/>
      <c r="AB726" s="13"/>
      <c r="AC726" s="6"/>
      <c r="AD726" s="13"/>
    </row>
    <row r="727" spans="13:30" ht="12.75">
      <c r="M727" s="21"/>
      <c r="N727" s="462"/>
      <c r="O727" s="6"/>
      <c r="P727" s="6"/>
      <c r="Q727" s="7"/>
      <c r="R727" s="7"/>
      <c r="S727" s="6"/>
      <c r="T727" s="6"/>
      <c r="U727" s="8"/>
      <c r="V727" s="8"/>
      <c r="W727" s="7"/>
      <c r="X727" s="9"/>
      <c r="Y727" s="10"/>
      <c r="Z727" s="11"/>
      <c r="AA727" s="12"/>
      <c r="AB727" s="13"/>
      <c r="AC727" s="6"/>
      <c r="AD727" s="13"/>
    </row>
    <row r="728" spans="13:30" ht="12.75">
      <c r="M728" s="21"/>
      <c r="N728" s="462"/>
      <c r="O728" s="6"/>
      <c r="P728" s="6"/>
      <c r="Q728" s="7"/>
      <c r="R728" s="7"/>
      <c r="S728" s="6"/>
      <c r="T728" s="6"/>
      <c r="U728" s="8"/>
      <c r="V728" s="8"/>
      <c r="W728" s="7"/>
      <c r="X728" s="9"/>
      <c r="Y728" s="10"/>
      <c r="Z728" s="11"/>
      <c r="AA728" s="12"/>
      <c r="AB728" s="13"/>
      <c r="AC728" s="6"/>
      <c r="AD728" s="13"/>
    </row>
    <row r="729" spans="13:30" ht="12.75">
      <c r="M729" s="21"/>
      <c r="N729" s="462"/>
      <c r="O729" s="6"/>
      <c r="P729" s="6"/>
      <c r="Q729" s="7"/>
      <c r="R729" s="7"/>
      <c r="S729" s="6"/>
      <c r="T729" s="6"/>
      <c r="U729" s="8"/>
      <c r="V729" s="8"/>
      <c r="W729" s="7"/>
      <c r="X729" s="9"/>
      <c r="Y729" s="10"/>
      <c r="Z729" s="11"/>
      <c r="AA729" s="12"/>
      <c r="AB729" s="13"/>
      <c r="AC729" s="6"/>
      <c r="AD729" s="13"/>
    </row>
    <row r="730" spans="13:30" ht="12.75">
      <c r="M730" s="21"/>
      <c r="N730" s="462"/>
      <c r="O730" s="6"/>
      <c r="P730" s="6"/>
      <c r="Q730" s="7"/>
      <c r="R730" s="7"/>
      <c r="S730" s="6"/>
      <c r="T730" s="6"/>
      <c r="U730" s="8"/>
      <c r="V730" s="8"/>
      <c r="W730" s="7"/>
      <c r="X730" s="9"/>
      <c r="Y730" s="10"/>
      <c r="Z730" s="11"/>
      <c r="AA730" s="12"/>
      <c r="AB730" s="13"/>
      <c r="AC730" s="6"/>
      <c r="AD730" s="13"/>
    </row>
    <row r="731" spans="13:30" ht="12.75">
      <c r="M731" s="21"/>
      <c r="N731" s="462"/>
      <c r="O731" s="6"/>
      <c r="P731" s="6"/>
      <c r="Q731" s="7"/>
      <c r="R731" s="7"/>
      <c r="S731" s="6"/>
      <c r="T731" s="6"/>
      <c r="U731" s="8"/>
      <c r="V731" s="8"/>
      <c r="W731" s="7"/>
      <c r="X731" s="9"/>
      <c r="Y731" s="10"/>
      <c r="Z731" s="11"/>
      <c r="AA731" s="12"/>
      <c r="AB731" s="13"/>
      <c r="AC731" s="6"/>
      <c r="AD731" s="13"/>
    </row>
    <row r="732" spans="13:30" ht="12.75">
      <c r="M732" s="21"/>
      <c r="N732" s="462"/>
      <c r="O732" s="6"/>
      <c r="P732" s="6"/>
      <c r="Q732" s="7"/>
      <c r="R732" s="7"/>
      <c r="S732" s="6"/>
      <c r="T732" s="6"/>
      <c r="U732" s="8"/>
      <c r="V732" s="8"/>
      <c r="W732" s="7"/>
      <c r="X732" s="9"/>
      <c r="Y732" s="10"/>
      <c r="Z732" s="11"/>
      <c r="AA732" s="12"/>
      <c r="AB732" s="13"/>
      <c r="AC732" s="6"/>
      <c r="AD732" s="13"/>
    </row>
    <row r="733" spans="13:30" ht="12.75">
      <c r="M733" s="21"/>
      <c r="N733" s="462"/>
      <c r="O733" s="6"/>
      <c r="P733" s="6"/>
      <c r="Q733" s="7"/>
      <c r="R733" s="7"/>
      <c r="S733" s="6"/>
      <c r="T733" s="6"/>
      <c r="U733" s="8"/>
      <c r="V733" s="8"/>
      <c r="W733" s="7"/>
      <c r="X733" s="9"/>
      <c r="Y733" s="10"/>
      <c r="Z733" s="11"/>
      <c r="AA733" s="12"/>
      <c r="AB733" s="13"/>
      <c r="AC733" s="6"/>
      <c r="AD733" s="13"/>
    </row>
    <row r="734" spans="13:30" ht="12.75">
      <c r="M734" s="21"/>
      <c r="N734" s="462"/>
      <c r="O734" s="6"/>
      <c r="P734" s="6"/>
      <c r="Q734" s="7"/>
      <c r="R734" s="7"/>
      <c r="S734" s="6"/>
      <c r="T734" s="6"/>
      <c r="U734" s="8"/>
      <c r="V734" s="8"/>
      <c r="W734" s="7"/>
      <c r="X734" s="9"/>
      <c r="Y734" s="10"/>
      <c r="Z734" s="11"/>
      <c r="AA734" s="12"/>
      <c r="AB734" s="13"/>
      <c r="AC734" s="6"/>
      <c r="AD734" s="13"/>
    </row>
    <row r="735" spans="13:30" ht="12.75">
      <c r="M735" s="21"/>
      <c r="N735" s="462"/>
      <c r="O735" s="6"/>
      <c r="P735" s="6"/>
      <c r="Q735" s="7"/>
      <c r="R735" s="7"/>
      <c r="S735" s="6"/>
      <c r="T735" s="6"/>
      <c r="U735" s="8"/>
      <c r="V735" s="8"/>
      <c r="W735" s="7"/>
      <c r="X735" s="9"/>
      <c r="Y735" s="10"/>
      <c r="Z735" s="11"/>
      <c r="AA735" s="12"/>
      <c r="AB735" s="13"/>
      <c r="AC735" s="6"/>
      <c r="AD735" s="13"/>
    </row>
    <row r="736" spans="13:30" ht="12.75">
      <c r="M736" s="21"/>
      <c r="N736" s="462"/>
      <c r="O736" s="6"/>
      <c r="P736" s="6"/>
      <c r="Q736" s="7"/>
      <c r="R736" s="7"/>
      <c r="S736" s="6"/>
      <c r="T736" s="6"/>
      <c r="U736" s="8"/>
      <c r="V736" s="8"/>
      <c r="W736" s="7"/>
      <c r="X736" s="9"/>
      <c r="Y736" s="10"/>
      <c r="Z736" s="11"/>
      <c r="AA736" s="12"/>
      <c r="AB736" s="13"/>
      <c r="AC736" s="6"/>
      <c r="AD736" s="13"/>
    </row>
    <row r="737" spans="13:30" ht="12.75">
      <c r="M737" s="21"/>
      <c r="N737" s="462"/>
      <c r="O737" s="6"/>
      <c r="P737" s="6"/>
      <c r="Q737" s="7"/>
      <c r="R737" s="7"/>
      <c r="S737" s="6"/>
      <c r="T737" s="6"/>
      <c r="U737" s="8"/>
      <c r="V737" s="8"/>
      <c r="W737" s="7"/>
      <c r="X737" s="9"/>
      <c r="Y737" s="10"/>
      <c r="Z737" s="11"/>
      <c r="AA737" s="12"/>
      <c r="AB737" s="13"/>
      <c r="AC737" s="6"/>
      <c r="AD737" s="13"/>
    </row>
    <row r="738" spans="13:30" ht="12.75">
      <c r="M738" s="21"/>
      <c r="N738" s="462"/>
      <c r="O738" s="6"/>
      <c r="P738" s="6"/>
      <c r="Q738" s="7"/>
      <c r="R738" s="7"/>
      <c r="S738" s="6"/>
      <c r="T738" s="6"/>
      <c r="U738" s="8"/>
      <c r="V738" s="8"/>
      <c r="W738" s="7"/>
      <c r="X738" s="9"/>
      <c r="Y738" s="10"/>
      <c r="Z738" s="11"/>
      <c r="AA738" s="12"/>
      <c r="AB738" s="13"/>
      <c r="AC738" s="6"/>
      <c r="AD738" s="13"/>
    </row>
    <row r="739" spans="13:30" ht="12.75">
      <c r="M739" s="21"/>
      <c r="N739" s="462"/>
      <c r="O739" s="6"/>
      <c r="P739" s="6"/>
      <c r="Q739" s="7"/>
      <c r="R739" s="7"/>
      <c r="S739" s="6"/>
      <c r="T739" s="6"/>
      <c r="U739" s="8"/>
      <c r="V739" s="8"/>
      <c r="W739" s="7"/>
      <c r="X739" s="9"/>
      <c r="Y739" s="10"/>
      <c r="Z739" s="11"/>
      <c r="AA739" s="12"/>
      <c r="AB739" s="13"/>
      <c r="AC739" s="6"/>
      <c r="AD739" s="13"/>
    </row>
    <row r="740" spans="13:30" ht="12.75">
      <c r="M740" s="21"/>
      <c r="N740" s="462"/>
      <c r="O740" s="6"/>
      <c r="P740" s="6"/>
      <c r="Q740" s="7"/>
      <c r="R740" s="7"/>
      <c r="S740" s="6"/>
      <c r="T740" s="6"/>
      <c r="U740" s="8"/>
      <c r="V740" s="8"/>
      <c r="W740" s="7"/>
      <c r="X740" s="9"/>
      <c r="Y740" s="10"/>
      <c r="Z740" s="11"/>
      <c r="AA740" s="12"/>
      <c r="AB740" s="13"/>
      <c r="AC740" s="6"/>
      <c r="AD740" s="13"/>
    </row>
    <row r="741" spans="13:30" ht="12.75">
      <c r="M741" s="21"/>
      <c r="N741" s="462"/>
      <c r="O741" s="6"/>
      <c r="P741" s="6"/>
      <c r="Q741" s="7"/>
      <c r="R741" s="7"/>
      <c r="S741" s="6"/>
      <c r="T741" s="6"/>
      <c r="U741" s="8"/>
      <c r="V741" s="8"/>
      <c r="W741" s="7"/>
      <c r="X741" s="9"/>
      <c r="Y741" s="10"/>
      <c r="Z741" s="11"/>
      <c r="AA741" s="12"/>
      <c r="AB741" s="13"/>
      <c r="AC741" s="6"/>
      <c r="AD741" s="13"/>
    </row>
    <row r="742" spans="13:30" ht="12.75">
      <c r="M742" s="21"/>
      <c r="N742" s="462"/>
      <c r="O742" s="6"/>
      <c r="P742" s="6"/>
      <c r="Q742" s="7"/>
      <c r="R742" s="7"/>
      <c r="S742" s="6"/>
      <c r="T742" s="6"/>
      <c r="U742" s="8"/>
      <c r="V742" s="8"/>
      <c r="W742" s="7"/>
      <c r="X742" s="9"/>
      <c r="Y742" s="10"/>
      <c r="Z742" s="11"/>
      <c r="AA742" s="12"/>
      <c r="AB742" s="13"/>
      <c r="AC742" s="6"/>
      <c r="AD742" s="13"/>
    </row>
    <row r="743" spans="13:30" ht="12.75">
      <c r="M743" s="21"/>
      <c r="N743" s="462"/>
      <c r="O743" s="6"/>
      <c r="P743" s="6"/>
      <c r="Q743" s="7"/>
      <c r="R743" s="7"/>
      <c r="S743" s="6"/>
      <c r="T743" s="6"/>
      <c r="U743" s="8"/>
      <c r="V743" s="8"/>
      <c r="W743" s="7"/>
      <c r="X743" s="9"/>
      <c r="Y743" s="10"/>
      <c r="Z743" s="11"/>
      <c r="AA743" s="12"/>
      <c r="AB743" s="13"/>
      <c r="AC743" s="6"/>
      <c r="AD743" s="13"/>
    </row>
    <row r="744" spans="13:30" ht="12.75">
      <c r="M744" s="21"/>
      <c r="N744" s="462"/>
      <c r="O744" s="6"/>
      <c r="P744" s="6"/>
      <c r="Q744" s="7"/>
      <c r="R744" s="7"/>
      <c r="S744" s="6"/>
      <c r="T744" s="6"/>
      <c r="U744" s="8"/>
      <c r="V744" s="8"/>
      <c r="W744" s="7"/>
      <c r="X744" s="9"/>
      <c r="Y744" s="10"/>
      <c r="Z744" s="11"/>
      <c r="AA744" s="12"/>
      <c r="AB744" s="13"/>
      <c r="AC744" s="6"/>
      <c r="AD744" s="13"/>
    </row>
    <row r="745" spans="13:30" ht="12.75">
      <c r="M745" s="21"/>
      <c r="N745" s="462"/>
      <c r="O745" s="6"/>
      <c r="P745" s="6"/>
      <c r="Q745" s="7"/>
      <c r="R745" s="7"/>
      <c r="S745" s="6"/>
      <c r="T745" s="6"/>
      <c r="U745" s="8"/>
      <c r="V745" s="8"/>
      <c r="W745" s="7"/>
      <c r="X745" s="9"/>
      <c r="Y745" s="10"/>
      <c r="Z745" s="11"/>
      <c r="AA745" s="12"/>
      <c r="AB745" s="13"/>
      <c r="AC745" s="6"/>
      <c r="AD745" s="13"/>
    </row>
    <row r="746" spans="13:30" ht="12.75">
      <c r="M746" s="21"/>
      <c r="N746" s="462"/>
      <c r="O746" s="6"/>
      <c r="P746" s="6"/>
      <c r="Q746" s="7"/>
      <c r="R746" s="7"/>
      <c r="S746" s="6"/>
      <c r="T746" s="6"/>
      <c r="U746" s="8"/>
      <c r="V746" s="8"/>
      <c r="W746" s="7"/>
      <c r="X746" s="9"/>
      <c r="Y746" s="10"/>
      <c r="Z746" s="11"/>
      <c r="AA746" s="12"/>
      <c r="AB746" s="13"/>
      <c r="AC746" s="6"/>
      <c r="AD746" s="13"/>
    </row>
    <row r="747" spans="13:30" ht="12.75">
      <c r="M747" s="21"/>
      <c r="N747" s="462"/>
      <c r="O747" s="6"/>
      <c r="P747" s="6"/>
      <c r="Q747" s="7"/>
      <c r="R747" s="7"/>
      <c r="S747" s="6"/>
      <c r="T747" s="6"/>
      <c r="U747" s="8"/>
      <c r="V747" s="8"/>
      <c r="W747" s="7"/>
      <c r="X747" s="9"/>
      <c r="Y747" s="10"/>
      <c r="Z747" s="11"/>
      <c r="AA747" s="12"/>
      <c r="AB747" s="13"/>
      <c r="AC747" s="6"/>
      <c r="AD747" s="13"/>
    </row>
    <row r="748" spans="13:30" ht="12.75">
      <c r="M748" s="21"/>
      <c r="N748" s="462"/>
      <c r="O748" s="6"/>
      <c r="P748" s="6"/>
      <c r="Q748" s="7"/>
      <c r="R748" s="7"/>
      <c r="S748" s="6"/>
      <c r="T748" s="6"/>
      <c r="U748" s="8"/>
      <c r="V748" s="8"/>
      <c r="W748" s="7"/>
      <c r="X748" s="9"/>
      <c r="Y748" s="10"/>
      <c r="Z748" s="11"/>
      <c r="AA748" s="12"/>
      <c r="AB748" s="13"/>
      <c r="AC748" s="6"/>
      <c r="AD748" s="13"/>
    </row>
    <row r="749" spans="13:30" ht="12.75">
      <c r="M749" s="21"/>
      <c r="N749" s="462"/>
      <c r="O749" s="6"/>
      <c r="P749" s="6"/>
      <c r="Q749" s="7"/>
      <c r="R749" s="7"/>
      <c r="S749" s="6"/>
      <c r="T749" s="6"/>
      <c r="U749" s="8"/>
      <c r="V749" s="8"/>
      <c r="W749" s="7"/>
      <c r="X749" s="9"/>
      <c r="Y749" s="10"/>
      <c r="Z749" s="11"/>
      <c r="AA749" s="12"/>
      <c r="AB749" s="13"/>
      <c r="AC749" s="6"/>
      <c r="AD749" s="13"/>
    </row>
    <row r="750" spans="13:30" ht="12.75">
      <c r="M750" s="21"/>
      <c r="N750" s="462"/>
      <c r="O750" s="6"/>
      <c r="P750" s="6"/>
      <c r="Q750" s="7"/>
      <c r="R750" s="7"/>
      <c r="S750" s="6"/>
      <c r="T750" s="6"/>
      <c r="U750" s="8"/>
      <c r="V750" s="8"/>
      <c r="W750" s="7"/>
      <c r="X750" s="9"/>
      <c r="Y750" s="10"/>
      <c r="Z750" s="11"/>
      <c r="AA750" s="12"/>
      <c r="AB750" s="13"/>
      <c r="AC750" s="6"/>
      <c r="AD750" s="13"/>
    </row>
    <row r="751" spans="13:30" ht="12.75">
      <c r="M751" s="21"/>
      <c r="N751" s="462"/>
      <c r="O751" s="6"/>
      <c r="P751" s="6"/>
      <c r="Q751" s="7"/>
      <c r="R751" s="7"/>
      <c r="S751" s="6"/>
      <c r="T751" s="6"/>
      <c r="U751" s="8"/>
      <c r="V751" s="8"/>
      <c r="W751" s="7"/>
      <c r="X751" s="9"/>
      <c r="Y751" s="10"/>
      <c r="Z751" s="11"/>
      <c r="AA751" s="12"/>
      <c r="AB751" s="13"/>
      <c r="AC751" s="6"/>
      <c r="AD751" s="13"/>
    </row>
    <row r="752" spans="13:30" ht="12.75">
      <c r="M752" s="21"/>
      <c r="N752" s="462"/>
      <c r="O752" s="6"/>
      <c r="P752" s="6"/>
      <c r="Q752" s="7"/>
      <c r="R752" s="7"/>
      <c r="S752" s="6"/>
      <c r="T752" s="6"/>
      <c r="U752" s="8"/>
      <c r="V752" s="8"/>
      <c r="W752" s="7"/>
      <c r="X752" s="9"/>
      <c r="Y752" s="10"/>
      <c r="Z752" s="11"/>
      <c r="AA752" s="12"/>
      <c r="AB752" s="13"/>
      <c r="AC752" s="6"/>
      <c r="AD752" s="13"/>
    </row>
    <row r="753" spans="13:30" ht="12.75">
      <c r="M753" s="21"/>
      <c r="N753" s="462"/>
      <c r="O753" s="6"/>
      <c r="P753" s="6"/>
      <c r="Q753" s="7"/>
      <c r="R753" s="7"/>
      <c r="S753" s="6"/>
      <c r="T753" s="6"/>
      <c r="U753" s="8"/>
      <c r="V753" s="8"/>
      <c r="W753" s="7"/>
      <c r="X753" s="9"/>
      <c r="Y753" s="10"/>
      <c r="Z753" s="11"/>
      <c r="AA753" s="12"/>
      <c r="AB753" s="13"/>
      <c r="AC753" s="6"/>
      <c r="AD753" s="13"/>
    </row>
    <row r="754" spans="13:30" ht="12.75">
      <c r="M754" s="21"/>
      <c r="N754" s="462"/>
      <c r="O754" s="6"/>
      <c r="P754" s="6"/>
      <c r="Q754" s="7"/>
      <c r="R754" s="7"/>
      <c r="S754" s="6"/>
      <c r="T754" s="6"/>
      <c r="U754" s="8"/>
      <c r="V754" s="8"/>
      <c r="W754" s="7"/>
      <c r="X754" s="9"/>
      <c r="Y754" s="10"/>
      <c r="Z754" s="11"/>
      <c r="AA754" s="12"/>
      <c r="AB754" s="13"/>
      <c r="AC754" s="6"/>
      <c r="AD754" s="13"/>
    </row>
    <row r="755" spans="13:30" ht="12.75">
      <c r="M755" s="21"/>
      <c r="N755" s="462"/>
      <c r="O755" s="6"/>
      <c r="P755" s="6"/>
      <c r="Q755" s="7"/>
      <c r="R755" s="7"/>
      <c r="S755" s="6"/>
      <c r="T755" s="6"/>
      <c r="U755" s="8"/>
      <c r="V755" s="8"/>
      <c r="W755" s="7"/>
      <c r="X755" s="9"/>
      <c r="Y755" s="10"/>
      <c r="Z755" s="11"/>
      <c r="AA755" s="12"/>
      <c r="AB755" s="13"/>
      <c r="AC755" s="6"/>
      <c r="AD755" s="13"/>
    </row>
    <row r="756" spans="13:30" ht="12.75">
      <c r="M756" s="21"/>
      <c r="N756" s="462"/>
      <c r="O756" s="6"/>
      <c r="P756" s="6"/>
      <c r="Q756" s="7"/>
      <c r="R756" s="7"/>
      <c r="S756" s="6"/>
      <c r="T756" s="6"/>
      <c r="U756" s="8"/>
      <c r="V756" s="8"/>
      <c r="W756" s="7"/>
      <c r="X756" s="9"/>
      <c r="Y756" s="10"/>
      <c r="Z756" s="11"/>
      <c r="AA756" s="12"/>
      <c r="AB756" s="13"/>
      <c r="AC756" s="6"/>
      <c r="AD756" s="13"/>
    </row>
    <row r="757" spans="13:30" ht="12.75">
      <c r="M757" s="21"/>
      <c r="N757" s="462"/>
      <c r="O757" s="6"/>
      <c r="P757" s="6"/>
      <c r="Q757" s="7"/>
      <c r="R757" s="7"/>
      <c r="S757" s="6"/>
      <c r="T757" s="6"/>
      <c r="U757" s="8"/>
      <c r="V757" s="8"/>
      <c r="W757" s="7"/>
      <c r="X757" s="9"/>
      <c r="Y757" s="10"/>
      <c r="Z757" s="11"/>
      <c r="AA757" s="12"/>
      <c r="AB757" s="13"/>
      <c r="AC757" s="6"/>
      <c r="AD757" s="13"/>
    </row>
    <row r="758" spans="13:30" ht="12.75">
      <c r="M758" s="21"/>
      <c r="N758" s="462"/>
      <c r="O758" s="6"/>
      <c r="P758" s="6"/>
      <c r="Q758" s="7"/>
      <c r="R758" s="7"/>
      <c r="S758" s="6"/>
      <c r="T758" s="6"/>
      <c r="U758" s="8"/>
      <c r="V758" s="8"/>
      <c r="W758" s="7"/>
      <c r="X758" s="9"/>
      <c r="Y758" s="10"/>
      <c r="Z758" s="11"/>
      <c r="AA758" s="12"/>
      <c r="AB758" s="13"/>
      <c r="AC758" s="6"/>
      <c r="AD758" s="13"/>
    </row>
    <row r="759" spans="13:30" ht="12.75">
      <c r="M759" s="21"/>
      <c r="N759" s="462"/>
      <c r="O759" s="6"/>
      <c r="P759" s="6"/>
      <c r="Q759" s="7"/>
      <c r="R759" s="7"/>
      <c r="S759" s="6"/>
      <c r="T759" s="6"/>
      <c r="U759" s="8"/>
      <c r="V759" s="8"/>
      <c r="W759" s="7"/>
      <c r="X759" s="9"/>
      <c r="Y759" s="10"/>
      <c r="Z759" s="11"/>
      <c r="AA759" s="12"/>
      <c r="AB759" s="13"/>
      <c r="AC759" s="6"/>
      <c r="AD759" s="13"/>
    </row>
    <row r="760" spans="13:30" ht="12.75">
      <c r="M760" s="21"/>
      <c r="N760" s="462"/>
      <c r="O760" s="6"/>
      <c r="P760" s="6"/>
      <c r="Q760" s="7"/>
      <c r="R760" s="7"/>
      <c r="S760" s="6"/>
      <c r="T760" s="6"/>
      <c r="U760" s="8"/>
      <c r="V760" s="8"/>
      <c r="W760" s="7"/>
      <c r="X760" s="9"/>
      <c r="Y760" s="10"/>
      <c r="Z760" s="11"/>
      <c r="AA760" s="12"/>
      <c r="AB760" s="13"/>
      <c r="AC760" s="6"/>
      <c r="AD760" s="13"/>
    </row>
    <row r="761" spans="13:30" ht="12.75">
      <c r="M761" s="21"/>
      <c r="N761" s="462"/>
      <c r="O761" s="6"/>
      <c r="P761" s="6"/>
      <c r="Q761" s="7"/>
      <c r="R761" s="7"/>
      <c r="S761" s="6"/>
      <c r="T761" s="6"/>
      <c r="U761" s="8"/>
      <c r="V761" s="8"/>
      <c r="W761" s="7"/>
      <c r="X761" s="9"/>
      <c r="Y761" s="10"/>
      <c r="Z761" s="11"/>
      <c r="AA761" s="12"/>
      <c r="AB761" s="13"/>
      <c r="AC761" s="6"/>
      <c r="AD761" s="13"/>
    </row>
    <row r="762" spans="13:30" ht="12.75">
      <c r="M762" s="21"/>
      <c r="N762" s="462"/>
      <c r="O762" s="6"/>
      <c r="P762" s="6"/>
      <c r="Q762" s="7"/>
      <c r="R762" s="7"/>
      <c r="S762" s="6"/>
      <c r="T762" s="6"/>
      <c r="U762" s="8"/>
      <c r="V762" s="8"/>
      <c r="W762" s="7"/>
      <c r="X762" s="9"/>
      <c r="Y762" s="10"/>
      <c r="Z762" s="11"/>
      <c r="AA762" s="12"/>
      <c r="AB762" s="13"/>
      <c r="AC762" s="6"/>
      <c r="AD762" s="13"/>
    </row>
    <row r="763" spans="13:30" ht="12.75">
      <c r="M763" s="21"/>
      <c r="N763" s="462"/>
      <c r="O763" s="6"/>
      <c r="P763" s="6"/>
      <c r="Q763" s="7"/>
      <c r="R763" s="7"/>
      <c r="S763" s="6"/>
      <c r="T763" s="6"/>
      <c r="U763" s="8"/>
      <c r="V763" s="8"/>
      <c r="W763" s="7"/>
      <c r="X763" s="9"/>
      <c r="Y763" s="10"/>
      <c r="Z763" s="11"/>
      <c r="AA763" s="12"/>
      <c r="AB763" s="13"/>
      <c r="AC763" s="6"/>
      <c r="AD763" s="13"/>
    </row>
    <row r="764" spans="13:30" ht="12.75">
      <c r="M764" s="21"/>
      <c r="N764" s="462"/>
      <c r="O764" s="6"/>
      <c r="P764" s="6"/>
      <c r="Q764" s="7"/>
      <c r="R764" s="7"/>
      <c r="S764" s="6"/>
      <c r="T764" s="6"/>
      <c r="U764" s="8"/>
      <c r="V764" s="8"/>
      <c r="W764" s="7"/>
      <c r="X764" s="9"/>
      <c r="Y764" s="10"/>
      <c r="Z764" s="11"/>
      <c r="AA764" s="12"/>
      <c r="AB764" s="13"/>
      <c r="AC764" s="6"/>
      <c r="AD764" s="13"/>
    </row>
    <row r="765" spans="13:30" ht="12.75">
      <c r="M765" s="21"/>
      <c r="N765" s="462"/>
      <c r="O765" s="6"/>
      <c r="P765" s="6"/>
      <c r="Q765" s="7"/>
      <c r="R765" s="7"/>
      <c r="S765" s="6"/>
      <c r="T765" s="6"/>
      <c r="U765" s="8"/>
      <c r="V765" s="8"/>
      <c r="W765" s="7"/>
      <c r="X765" s="9"/>
      <c r="Y765" s="10"/>
      <c r="Z765" s="11"/>
      <c r="AA765" s="12"/>
      <c r="AB765" s="13"/>
      <c r="AC765" s="6"/>
      <c r="AD765" s="13"/>
    </row>
    <row r="766" spans="13:30" ht="12.75">
      <c r="M766" s="21"/>
      <c r="N766" s="462"/>
      <c r="O766" s="6"/>
      <c r="P766" s="6"/>
      <c r="Q766" s="7"/>
      <c r="R766" s="7"/>
      <c r="S766" s="6"/>
      <c r="T766" s="6"/>
      <c r="U766" s="8"/>
      <c r="V766" s="8"/>
      <c r="W766" s="7"/>
      <c r="X766" s="9"/>
      <c r="Y766" s="10"/>
      <c r="Z766" s="11"/>
      <c r="AA766" s="12"/>
      <c r="AB766" s="13"/>
      <c r="AC766" s="6"/>
      <c r="AD766" s="13"/>
    </row>
    <row r="767" spans="13:30" ht="12.75">
      <c r="M767" s="21"/>
      <c r="N767" s="462"/>
      <c r="O767" s="6"/>
      <c r="P767" s="6"/>
      <c r="Q767" s="7"/>
      <c r="R767" s="7"/>
      <c r="S767" s="6"/>
      <c r="T767" s="6"/>
      <c r="U767" s="8"/>
      <c r="V767" s="8"/>
      <c r="W767" s="7"/>
      <c r="X767" s="9"/>
      <c r="Y767" s="10"/>
      <c r="Z767" s="11"/>
      <c r="AA767" s="12"/>
      <c r="AB767" s="13"/>
      <c r="AC767" s="6"/>
      <c r="AD767" s="13"/>
    </row>
    <row r="768" spans="13:30" ht="12.75">
      <c r="M768" s="21"/>
      <c r="N768" s="462"/>
      <c r="O768" s="6"/>
      <c r="P768" s="6"/>
      <c r="Q768" s="7"/>
      <c r="R768" s="7"/>
      <c r="S768" s="6"/>
      <c r="T768" s="6"/>
      <c r="U768" s="8"/>
      <c r="V768" s="8"/>
      <c r="W768" s="7"/>
      <c r="X768" s="9"/>
      <c r="Y768" s="10"/>
      <c r="Z768" s="11"/>
      <c r="AA768" s="12"/>
      <c r="AB768" s="13"/>
      <c r="AC768" s="6"/>
      <c r="AD768" s="13"/>
    </row>
    <row r="769" spans="13:30" ht="12.75">
      <c r="M769" s="21"/>
      <c r="N769" s="462"/>
      <c r="O769" s="6"/>
      <c r="P769" s="6"/>
      <c r="Q769" s="7"/>
      <c r="R769" s="7"/>
      <c r="S769" s="6"/>
      <c r="T769" s="6"/>
      <c r="U769" s="8"/>
      <c r="V769" s="8"/>
      <c r="W769" s="7"/>
      <c r="X769" s="9"/>
      <c r="Y769" s="10"/>
      <c r="Z769" s="11"/>
      <c r="AA769" s="12"/>
      <c r="AB769" s="13"/>
      <c r="AC769" s="6"/>
      <c r="AD769" s="13"/>
    </row>
    <row r="770" spans="13:30" ht="12.75">
      <c r="M770" s="21"/>
      <c r="N770" s="462"/>
      <c r="O770" s="6"/>
      <c r="P770" s="6"/>
      <c r="Q770" s="7"/>
      <c r="R770" s="7"/>
      <c r="S770" s="6"/>
      <c r="T770" s="6"/>
      <c r="U770" s="8"/>
      <c r="V770" s="8"/>
      <c r="W770" s="7"/>
      <c r="X770" s="9"/>
      <c r="Y770" s="10"/>
      <c r="Z770" s="11"/>
      <c r="AA770" s="12"/>
      <c r="AB770" s="13"/>
      <c r="AC770" s="6"/>
      <c r="AD770" s="13"/>
    </row>
    <row r="771" spans="13:30" ht="12.75">
      <c r="M771" s="21"/>
      <c r="N771" s="462"/>
      <c r="O771" s="6"/>
      <c r="P771" s="6"/>
      <c r="Q771" s="7"/>
      <c r="R771" s="7"/>
      <c r="S771" s="6"/>
      <c r="T771" s="6"/>
      <c r="U771" s="8"/>
      <c r="V771" s="8"/>
      <c r="W771" s="7"/>
      <c r="X771" s="9"/>
      <c r="Y771" s="10"/>
      <c r="Z771" s="11"/>
      <c r="AA771" s="12"/>
      <c r="AB771" s="13"/>
      <c r="AC771" s="6"/>
      <c r="AD771" s="13"/>
    </row>
    <row r="772" spans="13:30" ht="12.75">
      <c r="M772" s="21"/>
      <c r="N772" s="462"/>
      <c r="O772" s="6"/>
      <c r="P772" s="6"/>
      <c r="Q772" s="7"/>
      <c r="R772" s="7"/>
      <c r="S772" s="6"/>
      <c r="T772" s="6"/>
      <c r="U772" s="8"/>
      <c r="V772" s="8"/>
      <c r="W772" s="7"/>
      <c r="X772" s="9"/>
      <c r="Y772" s="10"/>
      <c r="Z772" s="11"/>
      <c r="AA772" s="12"/>
      <c r="AB772" s="13"/>
      <c r="AC772" s="6"/>
      <c r="AD772" s="13"/>
    </row>
    <row r="773" spans="13:30" ht="12.75">
      <c r="M773" s="21"/>
      <c r="N773" s="462"/>
      <c r="O773" s="6"/>
      <c r="P773" s="6"/>
      <c r="Q773" s="7"/>
      <c r="R773" s="7"/>
      <c r="S773" s="6"/>
      <c r="T773" s="6"/>
      <c r="U773" s="8"/>
      <c r="V773" s="8"/>
      <c r="W773" s="7"/>
      <c r="X773" s="9"/>
      <c r="Y773" s="10"/>
      <c r="Z773" s="11"/>
      <c r="AA773" s="12"/>
      <c r="AB773" s="13"/>
      <c r="AC773" s="6"/>
      <c r="AD773" s="13"/>
    </row>
    <row r="774" spans="13:30" ht="12.75">
      <c r="M774" s="21"/>
      <c r="N774" s="462"/>
      <c r="O774" s="6"/>
      <c r="P774" s="6"/>
      <c r="Q774" s="7"/>
      <c r="R774" s="7"/>
      <c r="S774" s="6"/>
      <c r="T774" s="6"/>
      <c r="U774" s="8"/>
      <c r="V774" s="8"/>
      <c r="W774" s="7"/>
      <c r="X774" s="9"/>
      <c r="Y774" s="10"/>
      <c r="Z774" s="11"/>
      <c r="AA774" s="12"/>
      <c r="AB774" s="13"/>
      <c r="AC774" s="6"/>
      <c r="AD774" s="13"/>
    </row>
    <row r="775" spans="13:30" ht="12.75">
      <c r="M775" s="21"/>
      <c r="N775" s="462"/>
      <c r="O775" s="6"/>
      <c r="P775" s="6"/>
      <c r="Q775" s="7"/>
      <c r="R775" s="7"/>
      <c r="S775" s="6"/>
      <c r="T775" s="6"/>
      <c r="U775" s="8"/>
      <c r="V775" s="8"/>
      <c r="W775" s="7"/>
      <c r="X775" s="9"/>
      <c r="Y775" s="10"/>
      <c r="Z775" s="11"/>
      <c r="AA775" s="12"/>
      <c r="AB775" s="13"/>
      <c r="AC775" s="6"/>
      <c r="AD775" s="13"/>
    </row>
    <row r="776" spans="13:30" ht="12.75">
      <c r="M776" s="21"/>
      <c r="N776" s="462"/>
      <c r="O776" s="6"/>
      <c r="P776" s="6"/>
      <c r="Q776" s="7"/>
      <c r="R776" s="7"/>
      <c r="S776" s="6"/>
      <c r="T776" s="6"/>
      <c r="U776" s="8"/>
      <c r="V776" s="8"/>
      <c r="W776" s="7"/>
      <c r="X776" s="9"/>
      <c r="Y776" s="10"/>
      <c r="Z776" s="11"/>
      <c r="AA776" s="12"/>
      <c r="AB776" s="13"/>
      <c r="AC776" s="6"/>
      <c r="AD776" s="13"/>
    </row>
    <row r="777" spans="13:30" ht="12.75">
      <c r="M777" s="21"/>
      <c r="N777" s="462"/>
      <c r="O777" s="6"/>
      <c r="P777" s="6"/>
      <c r="Q777" s="7"/>
      <c r="R777" s="7"/>
      <c r="S777" s="6"/>
      <c r="T777" s="6"/>
      <c r="U777" s="8"/>
      <c r="V777" s="8"/>
      <c r="W777" s="7"/>
      <c r="X777" s="9"/>
      <c r="Y777" s="10"/>
      <c r="Z777" s="11"/>
      <c r="AA777" s="12"/>
      <c r="AB777" s="13"/>
      <c r="AC777" s="6"/>
      <c r="AD777" s="13"/>
    </row>
    <row r="778" spans="13:30" ht="12.75">
      <c r="M778" s="21"/>
      <c r="N778" s="462"/>
      <c r="O778" s="6"/>
      <c r="P778" s="6"/>
      <c r="Q778" s="7"/>
      <c r="R778" s="7"/>
      <c r="S778" s="6"/>
      <c r="T778" s="6"/>
      <c r="U778" s="8"/>
      <c r="V778" s="8"/>
      <c r="W778" s="7"/>
      <c r="X778" s="9"/>
      <c r="Y778" s="10"/>
      <c r="Z778" s="11"/>
      <c r="AA778" s="12"/>
      <c r="AB778" s="13"/>
      <c r="AC778" s="6"/>
      <c r="AD778" s="13"/>
    </row>
    <row r="779" spans="13:30" ht="12.75">
      <c r="M779" s="21"/>
      <c r="N779" s="462"/>
      <c r="O779" s="6"/>
      <c r="P779" s="6"/>
      <c r="Q779" s="7"/>
      <c r="R779" s="7"/>
      <c r="S779" s="6"/>
      <c r="T779" s="6"/>
      <c r="U779" s="8"/>
      <c r="V779" s="8"/>
      <c r="W779" s="7"/>
      <c r="X779" s="9"/>
      <c r="Y779" s="10"/>
      <c r="Z779" s="11"/>
      <c r="AA779" s="12"/>
      <c r="AB779" s="13"/>
      <c r="AC779" s="6"/>
      <c r="AD779" s="13"/>
    </row>
    <row r="780" spans="13:30" ht="12.75">
      <c r="M780" s="21"/>
      <c r="N780" s="462"/>
      <c r="O780" s="6"/>
      <c r="P780" s="6"/>
      <c r="Q780" s="7"/>
      <c r="R780" s="7"/>
      <c r="S780" s="6"/>
      <c r="T780" s="6"/>
      <c r="U780" s="8"/>
      <c r="V780" s="8"/>
      <c r="W780" s="7"/>
      <c r="X780" s="9"/>
      <c r="Y780" s="10"/>
      <c r="Z780" s="11"/>
      <c r="AA780" s="12"/>
      <c r="AB780" s="13"/>
      <c r="AC780" s="6"/>
      <c r="AD780" s="13"/>
    </row>
    <row r="781" spans="13:30" ht="12.75">
      <c r="M781" s="21"/>
      <c r="N781" s="462"/>
      <c r="O781" s="6"/>
      <c r="P781" s="6"/>
      <c r="Q781" s="7"/>
      <c r="R781" s="7"/>
      <c r="S781" s="6"/>
      <c r="T781" s="6"/>
      <c r="U781" s="8"/>
      <c r="V781" s="8"/>
      <c r="W781" s="7"/>
      <c r="X781" s="9"/>
      <c r="Y781" s="10"/>
      <c r="Z781" s="11"/>
      <c r="AA781" s="12"/>
      <c r="AB781" s="13"/>
      <c r="AC781" s="6"/>
      <c r="AD781" s="13"/>
    </row>
    <row r="782" spans="13:30" ht="12.75">
      <c r="M782" s="21"/>
      <c r="N782" s="462"/>
      <c r="O782" s="6"/>
      <c r="P782" s="6"/>
      <c r="Q782" s="7"/>
      <c r="R782" s="7"/>
      <c r="S782" s="6"/>
      <c r="T782" s="6"/>
      <c r="U782" s="8"/>
      <c r="V782" s="8"/>
      <c r="W782" s="7"/>
      <c r="X782" s="9"/>
      <c r="Y782" s="10"/>
      <c r="Z782" s="11"/>
      <c r="AA782" s="12"/>
      <c r="AB782" s="13"/>
      <c r="AC782" s="6"/>
      <c r="AD782" s="13"/>
    </row>
    <row r="783" spans="13:30" ht="12.75">
      <c r="M783" s="21"/>
      <c r="N783" s="462"/>
      <c r="O783" s="6"/>
      <c r="P783" s="6"/>
      <c r="Q783" s="7"/>
      <c r="R783" s="7"/>
      <c r="S783" s="6"/>
      <c r="T783" s="6"/>
      <c r="U783" s="8"/>
      <c r="V783" s="8"/>
      <c r="W783" s="7"/>
      <c r="X783" s="9"/>
      <c r="Y783" s="10"/>
      <c r="Z783" s="11"/>
      <c r="AA783" s="12"/>
      <c r="AB783" s="13"/>
      <c r="AC783" s="6"/>
      <c r="AD783" s="13"/>
    </row>
    <row r="784" spans="13:30" ht="12.75">
      <c r="M784" s="21"/>
      <c r="N784" s="462"/>
      <c r="O784" s="6"/>
      <c r="P784" s="6"/>
      <c r="Q784" s="7"/>
      <c r="R784" s="7"/>
      <c r="S784" s="6"/>
      <c r="T784" s="6"/>
      <c r="U784" s="8"/>
      <c r="V784" s="8"/>
      <c r="W784" s="7"/>
      <c r="X784" s="9"/>
      <c r="Y784" s="10"/>
      <c r="Z784" s="11"/>
      <c r="AA784" s="12"/>
      <c r="AB784" s="13"/>
      <c r="AC784" s="6"/>
      <c r="AD784" s="13"/>
    </row>
    <row r="785" spans="13:30" ht="12.75">
      <c r="M785" s="21"/>
      <c r="N785" s="462"/>
      <c r="O785" s="6"/>
      <c r="P785" s="6"/>
      <c r="Q785" s="7"/>
      <c r="R785" s="7"/>
      <c r="S785" s="6"/>
      <c r="T785" s="6"/>
      <c r="U785" s="8"/>
      <c r="V785" s="8"/>
      <c r="W785" s="7"/>
      <c r="X785" s="9"/>
      <c r="Y785" s="10"/>
      <c r="Z785" s="11"/>
      <c r="AA785" s="12"/>
      <c r="AB785" s="13"/>
      <c r="AC785" s="6"/>
      <c r="AD785" s="13"/>
    </row>
    <row r="786" spans="13:30" ht="12.75">
      <c r="M786" s="21"/>
      <c r="N786" s="462"/>
      <c r="O786" s="6"/>
      <c r="P786" s="6"/>
      <c r="Q786" s="7"/>
      <c r="R786" s="7"/>
      <c r="S786" s="6"/>
      <c r="T786" s="6"/>
      <c r="U786" s="8"/>
      <c r="V786" s="8"/>
      <c r="W786" s="7"/>
      <c r="X786" s="9"/>
      <c r="Y786" s="10"/>
      <c r="Z786" s="11"/>
      <c r="AA786" s="12"/>
      <c r="AB786" s="13"/>
      <c r="AC786" s="6"/>
      <c r="AD786" s="13"/>
    </row>
    <row r="787" spans="13:30" ht="12.75">
      <c r="M787" s="21"/>
      <c r="N787" s="462"/>
      <c r="O787" s="6"/>
      <c r="P787" s="6"/>
      <c r="Q787" s="7"/>
      <c r="R787" s="7"/>
      <c r="S787" s="6"/>
      <c r="T787" s="6"/>
      <c r="U787" s="8"/>
      <c r="V787" s="8"/>
      <c r="W787" s="7"/>
      <c r="X787" s="9"/>
      <c r="Y787" s="10"/>
      <c r="Z787" s="11"/>
      <c r="AA787" s="12"/>
      <c r="AB787" s="13"/>
      <c r="AC787" s="6"/>
      <c r="AD787" s="13"/>
    </row>
    <row r="788" spans="13:30" ht="12.75">
      <c r="M788" s="21"/>
      <c r="N788" s="462"/>
      <c r="O788" s="6"/>
      <c r="P788" s="6"/>
      <c r="Q788" s="7"/>
      <c r="R788" s="7"/>
      <c r="S788" s="6"/>
      <c r="T788" s="6"/>
      <c r="U788" s="8"/>
      <c r="V788" s="8"/>
      <c r="W788" s="7"/>
      <c r="X788" s="9"/>
      <c r="Y788" s="10"/>
      <c r="Z788" s="11"/>
      <c r="AA788" s="12"/>
      <c r="AB788" s="13"/>
      <c r="AC788" s="6"/>
      <c r="AD788" s="13"/>
    </row>
    <row r="789" spans="13:30" ht="12.75">
      <c r="M789" s="21"/>
      <c r="N789" s="462"/>
      <c r="O789" s="6"/>
      <c r="P789" s="6"/>
      <c r="Q789" s="7"/>
      <c r="R789" s="7"/>
      <c r="S789" s="6"/>
      <c r="T789" s="6"/>
      <c r="U789" s="8"/>
      <c r="V789" s="8"/>
      <c r="W789" s="7"/>
      <c r="X789" s="9"/>
      <c r="Y789" s="10"/>
      <c r="Z789" s="11"/>
      <c r="AA789" s="12"/>
      <c r="AB789" s="13"/>
      <c r="AC789" s="6"/>
      <c r="AD789" s="13"/>
    </row>
    <row r="790" spans="13:30" ht="12.75">
      <c r="M790" s="21"/>
      <c r="N790" s="462"/>
      <c r="O790" s="6"/>
      <c r="P790" s="6"/>
      <c r="Q790" s="7"/>
      <c r="R790" s="7"/>
      <c r="S790" s="6"/>
      <c r="T790" s="6"/>
      <c r="U790" s="8"/>
      <c r="V790" s="8"/>
      <c r="W790" s="7"/>
      <c r="X790" s="9"/>
      <c r="Y790" s="10"/>
      <c r="Z790" s="11"/>
      <c r="AA790" s="12"/>
      <c r="AB790" s="13"/>
      <c r="AC790" s="6"/>
      <c r="AD790" s="13"/>
    </row>
    <row r="791" spans="13:30" ht="12.75">
      <c r="M791" s="21"/>
      <c r="N791" s="462"/>
      <c r="O791" s="6"/>
      <c r="P791" s="6"/>
      <c r="Q791" s="7"/>
      <c r="R791" s="7"/>
      <c r="S791" s="6"/>
      <c r="T791" s="6"/>
      <c r="U791" s="8"/>
      <c r="V791" s="8"/>
      <c r="W791" s="7"/>
      <c r="X791" s="9"/>
      <c r="Y791" s="10"/>
      <c r="Z791" s="11"/>
      <c r="AA791" s="12"/>
      <c r="AB791" s="13"/>
      <c r="AC791" s="6"/>
      <c r="AD791" s="13"/>
    </row>
    <row r="792" spans="13:30" ht="12.75">
      <c r="M792" s="21"/>
      <c r="N792" s="462"/>
      <c r="O792" s="6"/>
      <c r="P792" s="6"/>
      <c r="Q792" s="7"/>
      <c r="R792" s="7"/>
      <c r="S792" s="6"/>
      <c r="T792" s="6"/>
      <c r="U792" s="8"/>
      <c r="V792" s="8"/>
      <c r="W792" s="7"/>
      <c r="X792" s="9"/>
      <c r="Y792" s="10"/>
      <c r="Z792" s="11"/>
      <c r="AA792" s="12"/>
      <c r="AB792" s="13"/>
      <c r="AC792" s="6"/>
      <c r="AD792" s="13"/>
    </row>
    <row r="793" spans="13:30" ht="12.75">
      <c r="M793" s="21"/>
      <c r="N793" s="462"/>
      <c r="O793" s="6"/>
      <c r="P793" s="6"/>
      <c r="Q793" s="7"/>
      <c r="R793" s="7"/>
      <c r="S793" s="6"/>
      <c r="T793" s="6"/>
      <c r="U793" s="8"/>
      <c r="V793" s="8"/>
      <c r="W793" s="7"/>
      <c r="X793" s="9"/>
      <c r="Y793" s="10"/>
      <c r="Z793" s="11"/>
      <c r="AA793" s="12"/>
      <c r="AB793" s="13"/>
      <c r="AC793" s="6"/>
      <c r="AD793" s="13"/>
    </row>
    <row r="794" spans="13:30" ht="12.75">
      <c r="M794" s="21"/>
      <c r="N794" s="462"/>
      <c r="O794" s="6"/>
      <c r="P794" s="6"/>
      <c r="Q794" s="7"/>
      <c r="R794" s="7"/>
      <c r="S794" s="6"/>
      <c r="T794" s="6"/>
      <c r="U794" s="8"/>
      <c r="V794" s="8"/>
      <c r="W794" s="7"/>
      <c r="X794" s="9"/>
      <c r="Y794" s="10"/>
      <c r="Z794" s="11"/>
      <c r="AA794" s="12"/>
      <c r="AB794" s="13"/>
      <c r="AC794" s="6"/>
      <c r="AD794" s="13"/>
    </row>
    <row r="795" spans="13:30" ht="12.75">
      <c r="M795" s="21"/>
      <c r="N795" s="462"/>
      <c r="O795" s="6"/>
      <c r="P795" s="6"/>
      <c r="Q795" s="7"/>
      <c r="R795" s="7"/>
      <c r="S795" s="6"/>
      <c r="T795" s="6"/>
      <c r="U795" s="8"/>
      <c r="V795" s="8"/>
      <c r="W795" s="7"/>
      <c r="X795" s="9"/>
      <c r="Y795" s="10"/>
      <c r="Z795" s="11"/>
      <c r="AA795" s="12"/>
      <c r="AB795" s="13"/>
      <c r="AC795" s="6"/>
      <c r="AD795" s="13"/>
    </row>
    <row r="796" spans="13:30" ht="12.75">
      <c r="M796" s="21"/>
      <c r="N796" s="462"/>
      <c r="O796" s="6"/>
      <c r="P796" s="6"/>
      <c r="Q796" s="7"/>
      <c r="R796" s="7"/>
      <c r="S796" s="6"/>
      <c r="T796" s="6"/>
      <c r="U796" s="8"/>
      <c r="V796" s="8"/>
      <c r="W796" s="7"/>
      <c r="X796" s="9"/>
      <c r="Y796" s="10"/>
      <c r="Z796" s="11"/>
      <c r="AA796" s="12"/>
      <c r="AB796" s="13"/>
      <c r="AC796" s="6"/>
      <c r="AD796" s="13"/>
    </row>
    <row r="797" spans="13:30" ht="12.75">
      <c r="M797" s="21"/>
      <c r="N797" s="462"/>
      <c r="O797" s="6"/>
      <c r="P797" s="6"/>
      <c r="Q797" s="7"/>
      <c r="R797" s="7"/>
      <c r="S797" s="6"/>
      <c r="T797" s="6"/>
      <c r="U797" s="8"/>
      <c r="V797" s="8"/>
      <c r="W797" s="7"/>
      <c r="X797" s="9"/>
      <c r="Y797" s="10"/>
      <c r="Z797" s="11"/>
      <c r="AA797" s="12"/>
      <c r="AB797" s="13"/>
      <c r="AC797" s="6"/>
      <c r="AD797" s="13"/>
    </row>
    <row r="798" spans="13:30" ht="12.75">
      <c r="M798" s="21"/>
      <c r="N798" s="462"/>
      <c r="O798" s="6"/>
      <c r="P798" s="6"/>
      <c r="Q798" s="7"/>
      <c r="R798" s="7"/>
      <c r="S798" s="6"/>
      <c r="T798" s="6"/>
      <c r="U798" s="8"/>
      <c r="V798" s="8"/>
      <c r="W798" s="7"/>
      <c r="X798" s="9"/>
      <c r="Y798" s="10"/>
      <c r="Z798" s="11"/>
      <c r="AA798" s="12"/>
      <c r="AB798" s="13"/>
      <c r="AC798" s="6"/>
      <c r="AD798" s="13"/>
    </row>
    <row r="799" spans="13:30" ht="12.75">
      <c r="M799" s="21"/>
      <c r="N799" s="462"/>
      <c r="O799" s="6"/>
      <c r="P799" s="6"/>
      <c r="Q799" s="7"/>
      <c r="R799" s="7"/>
      <c r="S799" s="6"/>
      <c r="T799" s="6"/>
      <c r="U799" s="8"/>
      <c r="V799" s="8"/>
      <c r="W799" s="7"/>
      <c r="X799" s="9"/>
      <c r="Y799" s="10"/>
      <c r="Z799" s="11"/>
      <c r="AA799" s="12"/>
      <c r="AB799" s="13"/>
      <c r="AC799" s="6"/>
      <c r="AD799" s="13"/>
    </row>
    <row r="800" spans="13:30" ht="12.75">
      <c r="M800" s="21"/>
      <c r="N800" s="462"/>
      <c r="O800" s="6"/>
      <c r="P800" s="6"/>
      <c r="Q800" s="7"/>
      <c r="R800" s="7"/>
      <c r="S800" s="6"/>
      <c r="T800" s="6"/>
      <c r="U800" s="8"/>
      <c r="V800" s="8"/>
      <c r="W800" s="7"/>
      <c r="X800" s="9"/>
      <c r="Y800" s="10"/>
      <c r="Z800" s="11"/>
      <c r="AA800" s="12"/>
      <c r="AB800" s="13"/>
      <c r="AC800" s="6"/>
      <c r="AD800" s="13"/>
    </row>
    <row r="801" spans="13:30" ht="12.75">
      <c r="M801" s="21"/>
      <c r="N801" s="462"/>
      <c r="O801" s="6"/>
      <c r="P801" s="6"/>
      <c r="Q801" s="7"/>
      <c r="R801" s="7"/>
      <c r="S801" s="6"/>
      <c r="T801" s="6"/>
      <c r="U801" s="8"/>
      <c r="V801" s="8"/>
      <c r="W801" s="7"/>
      <c r="X801" s="9"/>
      <c r="Y801" s="10"/>
      <c r="Z801" s="11"/>
      <c r="AA801" s="12"/>
      <c r="AB801" s="13"/>
      <c r="AC801" s="6"/>
      <c r="AD801" s="13"/>
    </row>
    <row r="802" spans="13:30" ht="12.75">
      <c r="M802" s="21"/>
      <c r="N802" s="462"/>
      <c r="O802" s="6"/>
      <c r="P802" s="6"/>
      <c r="Q802" s="7"/>
      <c r="R802" s="7"/>
      <c r="S802" s="6"/>
      <c r="T802" s="6"/>
      <c r="U802" s="8"/>
      <c r="V802" s="8"/>
      <c r="W802" s="7"/>
      <c r="X802" s="9"/>
      <c r="Y802" s="10"/>
      <c r="Z802" s="11"/>
      <c r="AA802" s="12"/>
      <c r="AB802" s="13"/>
      <c r="AC802" s="6"/>
      <c r="AD802" s="13"/>
    </row>
    <row r="803" spans="13:30" ht="12.75">
      <c r="M803" s="21"/>
      <c r="N803" s="462"/>
      <c r="O803" s="6"/>
      <c r="P803" s="6"/>
      <c r="Q803" s="7"/>
      <c r="R803" s="7"/>
      <c r="S803" s="6"/>
      <c r="T803" s="6"/>
      <c r="U803" s="8"/>
      <c r="V803" s="8"/>
      <c r="W803" s="7"/>
      <c r="X803" s="9"/>
      <c r="Y803" s="10"/>
      <c r="Z803" s="11"/>
      <c r="AA803" s="12"/>
      <c r="AB803" s="13"/>
      <c r="AC803" s="6"/>
      <c r="AD803" s="13"/>
    </row>
    <row r="804" spans="13:30" ht="12.75">
      <c r="M804" s="21"/>
      <c r="N804" s="462"/>
      <c r="O804" s="6"/>
      <c r="P804" s="6"/>
      <c r="Q804" s="7"/>
      <c r="R804" s="7"/>
      <c r="S804" s="6"/>
      <c r="T804" s="6"/>
      <c r="U804" s="8"/>
      <c r="V804" s="8"/>
      <c r="W804" s="7"/>
      <c r="X804" s="9"/>
      <c r="Y804" s="10"/>
      <c r="Z804" s="11"/>
      <c r="AA804" s="12"/>
      <c r="AB804" s="13"/>
      <c r="AC804" s="6"/>
      <c r="AD804" s="13"/>
    </row>
    <row r="805" spans="13:30" ht="12.75">
      <c r="M805" s="21"/>
      <c r="N805" s="462"/>
      <c r="O805" s="6"/>
      <c r="P805" s="6"/>
      <c r="Q805" s="7"/>
      <c r="R805" s="7"/>
      <c r="S805" s="6"/>
      <c r="T805" s="6"/>
      <c r="U805" s="8"/>
      <c r="V805" s="8"/>
      <c r="W805" s="7"/>
      <c r="X805" s="9"/>
      <c r="Y805" s="10"/>
      <c r="Z805" s="11"/>
      <c r="AA805" s="12"/>
      <c r="AB805" s="13"/>
      <c r="AC805" s="6"/>
      <c r="AD805" s="13"/>
    </row>
    <row r="806" spans="13:30" ht="12.75">
      <c r="M806" s="21"/>
      <c r="N806" s="462"/>
      <c r="O806" s="6"/>
      <c r="P806" s="6"/>
      <c r="Q806" s="7"/>
      <c r="R806" s="7"/>
      <c r="S806" s="6"/>
      <c r="T806" s="6"/>
      <c r="U806" s="8"/>
      <c r="V806" s="8"/>
      <c r="W806" s="7"/>
      <c r="X806" s="9"/>
      <c r="Y806" s="10"/>
      <c r="Z806" s="11"/>
      <c r="AA806" s="12"/>
      <c r="AB806" s="13"/>
      <c r="AC806" s="6"/>
      <c r="AD806" s="13"/>
    </row>
    <row r="807" spans="13:30" ht="12.75">
      <c r="M807" s="21"/>
      <c r="N807" s="462"/>
      <c r="O807" s="6"/>
      <c r="P807" s="6"/>
      <c r="Q807" s="7"/>
      <c r="R807" s="7"/>
      <c r="S807" s="6"/>
      <c r="T807" s="6"/>
      <c r="U807" s="8"/>
      <c r="V807" s="8"/>
      <c r="W807" s="7"/>
      <c r="X807" s="9"/>
      <c r="Y807" s="10"/>
      <c r="Z807" s="11"/>
      <c r="AA807" s="12"/>
      <c r="AB807" s="13"/>
      <c r="AC807" s="6"/>
      <c r="AD807" s="13"/>
    </row>
    <row r="808" spans="13:30" ht="12.75">
      <c r="M808" s="21"/>
      <c r="N808" s="462"/>
      <c r="O808" s="6"/>
      <c r="P808" s="6"/>
      <c r="Q808" s="7"/>
      <c r="R808" s="7"/>
      <c r="S808" s="6"/>
      <c r="T808" s="6"/>
      <c r="U808" s="8"/>
      <c r="V808" s="8"/>
      <c r="W808" s="7"/>
      <c r="X808" s="9"/>
      <c r="Y808" s="10"/>
      <c r="Z808" s="11"/>
      <c r="AA808" s="12"/>
      <c r="AB808" s="13"/>
      <c r="AC808" s="6"/>
      <c r="AD808" s="13"/>
    </row>
    <row r="809" spans="13:30" ht="12.75">
      <c r="M809" s="21"/>
      <c r="N809" s="462"/>
      <c r="O809" s="6"/>
      <c r="P809" s="6"/>
      <c r="Q809" s="7"/>
      <c r="R809" s="7"/>
      <c r="S809" s="6"/>
      <c r="T809" s="6"/>
      <c r="U809" s="8"/>
      <c r="V809" s="8"/>
      <c r="W809" s="7"/>
      <c r="X809" s="9"/>
      <c r="Y809" s="10"/>
      <c r="Z809" s="11"/>
      <c r="AA809" s="12"/>
      <c r="AB809" s="13"/>
      <c r="AC809" s="6"/>
      <c r="AD809" s="13"/>
    </row>
    <row r="810" spans="13:30" ht="12.75">
      <c r="M810" s="21"/>
      <c r="N810" s="462"/>
      <c r="O810" s="6"/>
      <c r="P810" s="6"/>
      <c r="Q810" s="7"/>
      <c r="R810" s="7"/>
      <c r="S810" s="6"/>
      <c r="T810" s="6"/>
      <c r="U810" s="8"/>
      <c r="V810" s="8"/>
      <c r="W810" s="7"/>
      <c r="X810" s="9"/>
      <c r="Y810" s="10"/>
      <c r="Z810" s="11"/>
      <c r="AA810" s="12"/>
      <c r="AB810" s="13"/>
      <c r="AC810" s="6"/>
      <c r="AD810" s="13"/>
    </row>
    <row r="811" spans="13:30" ht="12.75">
      <c r="M811" s="21"/>
      <c r="N811" s="462"/>
      <c r="O811" s="6"/>
      <c r="P811" s="6"/>
      <c r="Q811" s="7"/>
      <c r="R811" s="7"/>
      <c r="S811" s="6"/>
      <c r="T811" s="6"/>
      <c r="U811" s="8"/>
      <c r="V811" s="8"/>
      <c r="W811" s="7"/>
      <c r="X811" s="9"/>
      <c r="Y811" s="10"/>
      <c r="Z811" s="11"/>
      <c r="AA811" s="12"/>
      <c r="AB811" s="13"/>
      <c r="AC811" s="6"/>
      <c r="AD811" s="13"/>
    </row>
    <row r="812" spans="13:30" ht="12.75">
      <c r="M812" s="21"/>
      <c r="N812" s="462"/>
      <c r="O812" s="6"/>
      <c r="P812" s="6"/>
      <c r="Q812" s="7"/>
      <c r="R812" s="7"/>
      <c r="S812" s="6"/>
      <c r="T812" s="6"/>
      <c r="U812" s="8"/>
      <c r="V812" s="8"/>
      <c r="W812" s="7"/>
      <c r="X812" s="9"/>
      <c r="Y812" s="10"/>
      <c r="Z812" s="11"/>
      <c r="AA812" s="12"/>
      <c r="AB812" s="13"/>
      <c r="AC812" s="6"/>
      <c r="AD812" s="13"/>
    </row>
    <row r="813" spans="13:30" ht="12.75">
      <c r="M813" s="21"/>
      <c r="N813" s="462"/>
      <c r="O813" s="6"/>
      <c r="P813" s="6"/>
      <c r="Q813" s="7"/>
      <c r="R813" s="7"/>
      <c r="S813" s="6"/>
      <c r="T813" s="6"/>
      <c r="U813" s="8"/>
      <c r="V813" s="8"/>
      <c r="W813" s="7"/>
      <c r="X813" s="9"/>
      <c r="Y813" s="10"/>
      <c r="Z813" s="11"/>
      <c r="AA813" s="12"/>
      <c r="AB813" s="13"/>
      <c r="AC813" s="6"/>
      <c r="AD813" s="13"/>
    </row>
    <row r="814" spans="13:30" ht="12.75">
      <c r="M814" s="21"/>
      <c r="N814" s="462"/>
      <c r="O814" s="6"/>
      <c r="P814" s="6"/>
      <c r="Q814" s="7"/>
      <c r="R814" s="7"/>
      <c r="S814" s="6"/>
      <c r="T814" s="6"/>
      <c r="U814" s="8"/>
      <c r="V814" s="8"/>
      <c r="W814" s="7"/>
      <c r="X814" s="9"/>
      <c r="Y814" s="10"/>
      <c r="Z814" s="11"/>
      <c r="AA814" s="12"/>
      <c r="AB814" s="13"/>
      <c r="AC814" s="6"/>
      <c r="AD814" s="13"/>
    </row>
    <row r="815" spans="13:30" ht="12.75">
      <c r="M815" s="21"/>
      <c r="N815" s="462"/>
      <c r="O815" s="6"/>
      <c r="P815" s="6"/>
      <c r="Q815" s="7"/>
      <c r="R815" s="7"/>
      <c r="S815" s="6"/>
      <c r="T815" s="6"/>
      <c r="U815" s="8"/>
      <c r="V815" s="8"/>
      <c r="W815" s="7"/>
      <c r="X815" s="9"/>
      <c r="Y815" s="10"/>
      <c r="Z815" s="11"/>
      <c r="AA815" s="12"/>
      <c r="AB815" s="13"/>
      <c r="AC815" s="6"/>
      <c r="AD815" s="13"/>
    </row>
    <row r="816" spans="13:30" ht="12.75">
      <c r="M816" s="21"/>
      <c r="N816" s="462"/>
      <c r="O816" s="6"/>
      <c r="P816" s="6"/>
      <c r="Q816" s="7"/>
      <c r="R816" s="7"/>
      <c r="S816" s="6"/>
      <c r="T816" s="6"/>
      <c r="U816" s="8"/>
      <c r="V816" s="8"/>
      <c r="W816" s="7"/>
      <c r="X816" s="9"/>
      <c r="Y816" s="10"/>
      <c r="Z816" s="11"/>
      <c r="AA816" s="12"/>
      <c r="AB816" s="13"/>
      <c r="AC816" s="6"/>
      <c r="AD816" s="13"/>
    </row>
    <row r="817" spans="13:30" ht="12.75">
      <c r="M817" s="21"/>
      <c r="N817" s="462"/>
      <c r="O817" s="6"/>
      <c r="P817" s="6"/>
      <c r="Q817" s="7"/>
      <c r="R817" s="7"/>
      <c r="S817" s="6"/>
      <c r="T817" s="6"/>
      <c r="U817" s="8"/>
      <c r="V817" s="8"/>
      <c r="W817" s="7"/>
      <c r="X817" s="9"/>
      <c r="Y817" s="10"/>
      <c r="Z817" s="11"/>
      <c r="AA817" s="12"/>
      <c r="AB817" s="13"/>
      <c r="AC817" s="6"/>
      <c r="AD817" s="13"/>
    </row>
    <row r="818" spans="13:30" ht="12.75">
      <c r="M818" s="21"/>
      <c r="N818" s="462"/>
      <c r="O818" s="6"/>
      <c r="P818" s="6"/>
      <c r="Q818" s="7"/>
      <c r="R818" s="7"/>
      <c r="S818" s="6"/>
      <c r="T818" s="6"/>
      <c r="U818" s="8"/>
      <c r="V818" s="8"/>
      <c r="W818" s="7"/>
      <c r="X818" s="9"/>
      <c r="Y818" s="10"/>
      <c r="Z818" s="11"/>
      <c r="AA818" s="12"/>
      <c r="AB818" s="13"/>
      <c r="AC818" s="6"/>
      <c r="AD818" s="13"/>
    </row>
    <row r="819" spans="13:30" ht="12.75">
      <c r="M819" s="21"/>
      <c r="N819" s="462"/>
      <c r="O819" s="6"/>
      <c r="P819" s="6"/>
      <c r="Q819" s="7"/>
      <c r="R819" s="7"/>
      <c r="S819" s="6"/>
      <c r="T819" s="6"/>
      <c r="U819" s="8"/>
      <c r="V819" s="8"/>
      <c r="W819" s="7"/>
      <c r="X819" s="9"/>
      <c r="Y819" s="10"/>
      <c r="Z819" s="11"/>
      <c r="AA819" s="12"/>
      <c r="AB819" s="13"/>
      <c r="AC819" s="6"/>
      <c r="AD819" s="13"/>
    </row>
    <row r="820" spans="13:30" ht="12.75">
      <c r="M820" s="21"/>
      <c r="N820" s="462"/>
      <c r="O820" s="6"/>
      <c r="P820" s="6"/>
      <c r="Q820" s="7"/>
      <c r="R820" s="7"/>
      <c r="S820" s="6"/>
      <c r="T820" s="6"/>
      <c r="U820" s="8"/>
      <c r="V820" s="8"/>
      <c r="W820" s="7"/>
      <c r="X820" s="9"/>
      <c r="Y820" s="10"/>
      <c r="Z820" s="11"/>
      <c r="AA820" s="12"/>
      <c r="AB820" s="13"/>
      <c r="AC820" s="6"/>
      <c r="AD820" s="13"/>
    </row>
    <row r="821" spans="13:30" ht="12.75">
      <c r="M821" s="21"/>
      <c r="N821" s="462"/>
      <c r="O821" s="6"/>
      <c r="P821" s="6"/>
      <c r="Q821" s="7"/>
      <c r="R821" s="7"/>
      <c r="S821" s="6"/>
      <c r="T821" s="6"/>
      <c r="U821" s="8"/>
      <c r="V821" s="8"/>
      <c r="W821" s="7"/>
      <c r="X821" s="9"/>
      <c r="Y821" s="10"/>
      <c r="Z821" s="11"/>
      <c r="AA821" s="12"/>
      <c r="AB821" s="13"/>
      <c r="AC821" s="6"/>
      <c r="AD821" s="13"/>
    </row>
    <row r="822" spans="13:30" ht="12.75">
      <c r="M822" s="21"/>
      <c r="N822" s="462"/>
      <c r="O822" s="6"/>
      <c r="P822" s="6"/>
      <c r="Q822" s="7"/>
      <c r="R822" s="7"/>
      <c r="S822" s="6"/>
      <c r="T822" s="6"/>
      <c r="U822" s="8"/>
      <c r="V822" s="8"/>
      <c r="W822" s="7"/>
      <c r="X822" s="9"/>
      <c r="Y822" s="10"/>
      <c r="Z822" s="11"/>
      <c r="AA822" s="12"/>
      <c r="AB822" s="13"/>
      <c r="AC822" s="6"/>
      <c r="AD822" s="13"/>
    </row>
    <row r="823" spans="13:30" ht="12.75">
      <c r="M823" s="21"/>
      <c r="N823" s="462"/>
      <c r="O823" s="6"/>
      <c r="P823" s="6"/>
      <c r="Q823" s="7"/>
      <c r="R823" s="7"/>
      <c r="S823" s="6"/>
      <c r="T823" s="6"/>
      <c r="U823" s="8"/>
      <c r="V823" s="8"/>
      <c r="W823" s="7"/>
      <c r="X823" s="9"/>
      <c r="Y823" s="10"/>
      <c r="Z823" s="11"/>
      <c r="AA823" s="12"/>
      <c r="AB823" s="13"/>
      <c r="AC823" s="6"/>
      <c r="AD823" s="13"/>
    </row>
    <row r="824" spans="13:30" ht="12.75">
      <c r="M824" s="21"/>
      <c r="N824" s="462"/>
      <c r="O824" s="6"/>
      <c r="P824" s="6"/>
      <c r="Q824" s="7"/>
      <c r="R824" s="7"/>
      <c r="S824" s="6"/>
      <c r="T824" s="6"/>
      <c r="U824" s="8"/>
      <c r="V824" s="8"/>
      <c r="W824" s="7"/>
      <c r="X824" s="9"/>
      <c r="Y824" s="10"/>
      <c r="Z824" s="11"/>
      <c r="AA824" s="12"/>
      <c r="AB824" s="13"/>
      <c r="AC824" s="6"/>
      <c r="AD824" s="13"/>
    </row>
    <row r="825" spans="13:30" ht="12.75">
      <c r="M825" s="21"/>
      <c r="N825" s="462"/>
      <c r="O825" s="6"/>
      <c r="P825" s="6"/>
      <c r="Q825" s="7"/>
      <c r="R825" s="7"/>
      <c r="S825" s="6"/>
      <c r="T825" s="6"/>
      <c r="U825" s="8"/>
      <c r="V825" s="8"/>
      <c r="W825" s="7"/>
      <c r="X825" s="9"/>
      <c r="Y825" s="10"/>
      <c r="Z825" s="11"/>
      <c r="AA825" s="12"/>
      <c r="AB825" s="13"/>
      <c r="AC825" s="6"/>
      <c r="AD825" s="13"/>
    </row>
    <row r="826" spans="13:30" ht="12.75">
      <c r="M826" s="21"/>
      <c r="N826" s="462"/>
      <c r="O826" s="6"/>
      <c r="P826" s="6"/>
      <c r="Q826" s="7"/>
      <c r="R826" s="7"/>
      <c r="S826" s="6"/>
      <c r="T826" s="6"/>
      <c r="U826" s="8"/>
      <c r="V826" s="8"/>
      <c r="W826" s="7"/>
      <c r="X826" s="9"/>
      <c r="Y826" s="10"/>
      <c r="Z826" s="11"/>
      <c r="AA826" s="12"/>
      <c r="AB826" s="13"/>
      <c r="AC826" s="6"/>
      <c r="AD826" s="13"/>
    </row>
    <row r="827" spans="13:30" ht="12.75">
      <c r="M827" s="21"/>
      <c r="N827" s="462"/>
      <c r="O827" s="6"/>
      <c r="P827" s="6"/>
      <c r="Q827" s="7"/>
      <c r="R827" s="7"/>
      <c r="S827" s="6"/>
      <c r="T827" s="6"/>
      <c r="U827" s="8"/>
      <c r="V827" s="8"/>
      <c r="W827" s="7"/>
      <c r="X827" s="9"/>
      <c r="Y827" s="10"/>
      <c r="Z827" s="11"/>
      <c r="AA827" s="12"/>
      <c r="AB827" s="13"/>
      <c r="AC827" s="6"/>
      <c r="AD827" s="13"/>
    </row>
    <row r="828" spans="13:30" ht="12.75">
      <c r="M828" s="21"/>
      <c r="N828" s="462"/>
      <c r="O828" s="6"/>
      <c r="P828" s="6"/>
      <c r="Q828" s="7"/>
      <c r="R828" s="7"/>
      <c r="S828" s="6"/>
      <c r="T828" s="6"/>
      <c r="U828" s="8"/>
      <c r="V828" s="8"/>
      <c r="W828" s="7"/>
      <c r="X828" s="9"/>
      <c r="Y828" s="10"/>
      <c r="Z828" s="11"/>
      <c r="AA828" s="12"/>
      <c r="AB828" s="13"/>
      <c r="AC828" s="6"/>
      <c r="AD828" s="13"/>
    </row>
    <row r="829" spans="13:30" ht="12.75">
      <c r="M829" s="21"/>
      <c r="N829" s="462"/>
      <c r="O829" s="6"/>
      <c r="P829" s="6"/>
      <c r="Q829" s="7"/>
      <c r="R829" s="7"/>
      <c r="S829" s="6"/>
      <c r="T829" s="6"/>
      <c r="U829" s="8"/>
      <c r="V829" s="8"/>
      <c r="W829" s="7"/>
      <c r="X829" s="9"/>
      <c r="Y829" s="10"/>
      <c r="Z829" s="11"/>
      <c r="AA829" s="12"/>
      <c r="AB829" s="13"/>
      <c r="AC829" s="6"/>
      <c r="AD829" s="13"/>
    </row>
    <row r="830" spans="13:30" ht="12.75">
      <c r="M830" s="21"/>
      <c r="N830" s="462"/>
      <c r="O830" s="6"/>
      <c r="P830" s="6"/>
      <c r="Q830" s="7"/>
      <c r="R830" s="7"/>
      <c r="S830" s="6"/>
      <c r="T830" s="6"/>
      <c r="U830" s="8"/>
      <c r="V830" s="8"/>
      <c r="W830" s="7"/>
      <c r="X830" s="9"/>
      <c r="Y830" s="10"/>
      <c r="Z830" s="11"/>
      <c r="AA830" s="12"/>
      <c r="AB830" s="13"/>
      <c r="AC830" s="6"/>
      <c r="AD830" s="13"/>
    </row>
    <row r="831" spans="13:30" ht="12.75">
      <c r="M831" s="21"/>
      <c r="N831" s="462"/>
      <c r="O831" s="6"/>
      <c r="P831" s="6"/>
      <c r="Q831" s="7"/>
      <c r="R831" s="7"/>
      <c r="S831" s="6"/>
      <c r="T831" s="6"/>
      <c r="U831" s="8"/>
      <c r="V831" s="8"/>
      <c r="W831" s="7"/>
      <c r="X831" s="9"/>
      <c r="Y831" s="10"/>
      <c r="Z831" s="11"/>
      <c r="AA831" s="12"/>
      <c r="AB831" s="13"/>
      <c r="AC831" s="6"/>
      <c r="AD831" s="13"/>
    </row>
    <row r="832" spans="13:30" ht="12.75">
      <c r="M832" s="21"/>
      <c r="N832" s="462"/>
      <c r="O832" s="6"/>
      <c r="P832" s="6"/>
      <c r="Q832" s="7"/>
      <c r="R832" s="7"/>
      <c r="S832" s="6"/>
      <c r="T832" s="6"/>
      <c r="U832" s="8"/>
      <c r="V832" s="8"/>
      <c r="W832" s="7"/>
      <c r="X832" s="9"/>
      <c r="Y832" s="10"/>
      <c r="Z832" s="11"/>
      <c r="AA832" s="12"/>
      <c r="AB832" s="13"/>
      <c r="AC832" s="6"/>
      <c r="AD832" s="13"/>
    </row>
    <row r="833" spans="13:30" ht="12.75">
      <c r="M833" s="21"/>
      <c r="N833" s="462"/>
      <c r="O833" s="6"/>
      <c r="P833" s="6"/>
      <c r="Q833" s="7"/>
      <c r="R833" s="7"/>
      <c r="S833" s="6"/>
      <c r="T833" s="6"/>
      <c r="U833" s="8"/>
      <c r="V833" s="8"/>
      <c r="W833" s="7"/>
      <c r="X833" s="9"/>
      <c r="Y833" s="10"/>
      <c r="Z833" s="11"/>
      <c r="AA833" s="12"/>
      <c r="AB833" s="13"/>
      <c r="AC833" s="6"/>
      <c r="AD833" s="13"/>
    </row>
    <row r="834" spans="13:30" ht="12.75">
      <c r="M834" s="21"/>
      <c r="N834" s="462"/>
      <c r="O834" s="6"/>
      <c r="P834" s="6"/>
      <c r="Q834" s="7"/>
      <c r="R834" s="7"/>
      <c r="S834" s="6"/>
      <c r="T834" s="6"/>
      <c r="U834" s="8"/>
      <c r="V834" s="8"/>
      <c r="W834" s="7"/>
      <c r="X834" s="9"/>
      <c r="Y834" s="10"/>
      <c r="Z834" s="11"/>
      <c r="AA834" s="12"/>
      <c r="AB834" s="13"/>
      <c r="AC834" s="6"/>
      <c r="AD834" s="13"/>
    </row>
    <row r="835" spans="13:30" ht="12.75">
      <c r="M835" s="21"/>
      <c r="N835" s="462"/>
      <c r="O835" s="6"/>
      <c r="P835" s="6"/>
      <c r="Q835" s="7"/>
      <c r="R835" s="7"/>
      <c r="S835" s="6"/>
      <c r="T835" s="6"/>
      <c r="U835" s="8"/>
      <c r="V835" s="8"/>
      <c r="W835" s="7"/>
      <c r="X835" s="9"/>
      <c r="Y835" s="10"/>
      <c r="Z835" s="11"/>
      <c r="AA835" s="12"/>
      <c r="AB835" s="13"/>
      <c r="AC835" s="6"/>
      <c r="AD835" s="13"/>
    </row>
    <row r="836" spans="13:30" ht="12.75">
      <c r="M836" s="21"/>
      <c r="N836" s="462"/>
      <c r="O836" s="6"/>
      <c r="P836" s="6"/>
      <c r="Q836" s="7"/>
      <c r="R836" s="7"/>
      <c r="S836" s="6"/>
      <c r="T836" s="6"/>
      <c r="U836" s="8"/>
      <c r="V836" s="8"/>
      <c r="W836" s="7"/>
      <c r="X836" s="9"/>
      <c r="Y836" s="10"/>
      <c r="Z836" s="11"/>
      <c r="AA836" s="12"/>
      <c r="AB836" s="13"/>
      <c r="AC836" s="6"/>
      <c r="AD836" s="13"/>
    </row>
    <row r="837" spans="13:30" ht="12.75">
      <c r="M837" s="21"/>
      <c r="N837" s="462"/>
      <c r="O837" s="6"/>
      <c r="P837" s="6"/>
      <c r="Q837" s="7"/>
      <c r="R837" s="7"/>
      <c r="S837" s="6"/>
      <c r="T837" s="6"/>
      <c r="U837" s="8"/>
      <c r="V837" s="8"/>
      <c r="W837" s="7"/>
      <c r="X837" s="9"/>
      <c r="Y837" s="10"/>
      <c r="Z837" s="11"/>
      <c r="AA837" s="12"/>
      <c r="AB837" s="13"/>
      <c r="AC837" s="6"/>
      <c r="AD837" s="13"/>
    </row>
    <row r="838" spans="13:30" ht="12.75">
      <c r="M838" s="21"/>
      <c r="N838" s="462"/>
      <c r="O838" s="6"/>
      <c r="P838" s="6"/>
      <c r="Q838" s="7"/>
      <c r="R838" s="7"/>
      <c r="S838" s="6"/>
      <c r="T838" s="6"/>
      <c r="U838" s="8"/>
      <c r="V838" s="8"/>
      <c r="W838" s="7"/>
      <c r="X838" s="9"/>
      <c r="Y838" s="10"/>
      <c r="Z838" s="11"/>
      <c r="AA838" s="12"/>
      <c r="AB838" s="13"/>
      <c r="AC838" s="6"/>
      <c r="AD838" s="13"/>
    </row>
    <row r="839" spans="13:30" ht="12.75">
      <c r="M839" s="21"/>
      <c r="N839" s="462"/>
      <c r="O839" s="6"/>
      <c r="P839" s="6"/>
      <c r="Q839" s="7"/>
      <c r="R839" s="7"/>
      <c r="S839" s="6"/>
      <c r="T839" s="6"/>
      <c r="U839" s="8"/>
      <c r="V839" s="8"/>
      <c r="W839" s="7"/>
      <c r="X839" s="9"/>
      <c r="Y839" s="10"/>
      <c r="Z839" s="11"/>
      <c r="AA839" s="12"/>
      <c r="AB839" s="13"/>
      <c r="AC839" s="6"/>
      <c r="AD839" s="13"/>
    </row>
    <row r="840" spans="13:30" ht="12.75">
      <c r="M840" s="21"/>
      <c r="N840" s="462"/>
      <c r="O840" s="6"/>
      <c r="P840" s="6"/>
      <c r="Q840" s="7"/>
      <c r="R840" s="7"/>
      <c r="S840" s="6"/>
      <c r="T840" s="6"/>
      <c r="U840" s="8"/>
      <c r="V840" s="8"/>
      <c r="W840" s="7"/>
      <c r="X840" s="9"/>
      <c r="Y840" s="10"/>
      <c r="Z840" s="11"/>
      <c r="AA840" s="12"/>
      <c r="AB840" s="13"/>
      <c r="AC840" s="6"/>
      <c r="AD840" s="13"/>
    </row>
    <row r="841" spans="13:30" ht="12.75">
      <c r="M841" s="21"/>
      <c r="N841" s="462"/>
      <c r="O841" s="6"/>
      <c r="P841" s="6"/>
      <c r="Q841" s="7"/>
      <c r="R841" s="7"/>
      <c r="S841" s="6"/>
      <c r="T841" s="6"/>
      <c r="U841" s="8"/>
      <c r="V841" s="8"/>
      <c r="W841" s="7"/>
      <c r="X841" s="9"/>
      <c r="Y841" s="10"/>
      <c r="Z841" s="11"/>
      <c r="AA841" s="12"/>
      <c r="AB841" s="13"/>
      <c r="AC841" s="6"/>
      <c r="AD841" s="13"/>
    </row>
    <row r="842" spans="13:30" ht="12.75">
      <c r="M842" s="21"/>
      <c r="N842" s="462"/>
      <c r="O842" s="6"/>
      <c r="P842" s="6"/>
      <c r="Q842" s="7"/>
      <c r="R842" s="7"/>
      <c r="S842" s="6"/>
      <c r="T842" s="6"/>
      <c r="U842" s="8"/>
      <c r="V842" s="8"/>
      <c r="W842" s="7"/>
      <c r="X842" s="9"/>
      <c r="Y842" s="10"/>
      <c r="Z842" s="11"/>
      <c r="AA842" s="12"/>
      <c r="AB842" s="13"/>
      <c r="AC842" s="6"/>
      <c r="AD842" s="13"/>
    </row>
    <row r="843" spans="13:30" ht="12.75">
      <c r="M843" s="21"/>
      <c r="N843" s="462"/>
      <c r="O843" s="6"/>
      <c r="P843" s="6"/>
      <c r="Q843" s="7"/>
      <c r="R843" s="7"/>
      <c r="S843" s="6"/>
      <c r="T843" s="6"/>
      <c r="U843" s="8"/>
      <c r="V843" s="8"/>
      <c r="W843" s="7"/>
      <c r="X843" s="9"/>
      <c r="Y843" s="10"/>
      <c r="Z843" s="11"/>
      <c r="AA843" s="12"/>
      <c r="AB843" s="13"/>
      <c r="AC843" s="6"/>
      <c r="AD843" s="13"/>
    </row>
    <row r="844" spans="13:30" ht="12.75">
      <c r="M844" s="21"/>
      <c r="N844" s="462"/>
      <c r="O844" s="6"/>
      <c r="P844" s="6"/>
      <c r="Q844" s="7"/>
      <c r="R844" s="7"/>
      <c r="S844" s="6"/>
      <c r="T844" s="6"/>
      <c r="U844" s="8"/>
      <c r="V844" s="8"/>
      <c r="W844" s="7"/>
      <c r="X844" s="9"/>
      <c r="Y844" s="10"/>
      <c r="Z844" s="11"/>
      <c r="AA844" s="12"/>
      <c r="AB844" s="13"/>
      <c r="AC844" s="6"/>
      <c r="AD844" s="13"/>
    </row>
    <row r="845" spans="13:30" ht="12.75">
      <c r="M845" s="21"/>
      <c r="N845" s="462"/>
      <c r="O845" s="6"/>
      <c r="P845" s="6"/>
      <c r="Q845" s="7"/>
      <c r="R845" s="7"/>
      <c r="S845" s="6"/>
      <c r="T845" s="6"/>
      <c r="U845" s="8"/>
      <c r="V845" s="8"/>
      <c r="W845" s="7"/>
      <c r="X845" s="9"/>
      <c r="Y845" s="10"/>
      <c r="Z845" s="11"/>
      <c r="AA845" s="12"/>
      <c r="AB845" s="13"/>
      <c r="AC845" s="6"/>
      <c r="AD845" s="13"/>
    </row>
    <row r="846" spans="13:30" ht="12.75">
      <c r="M846" s="21"/>
      <c r="N846" s="462"/>
      <c r="O846" s="6"/>
      <c r="P846" s="6"/>
      <c r="Q846" s="7"/>
      <c r="R846" s="7"/>
      <c r="S846" s="6"/>
      <c r="T846" s="6"/>
      <c r="U846" s="8"/>
      <c r="V846" s="8"/>
      <c r="W846" s="7"/>
      <c r="X846" s="9"/>
      <c r="Y846" s="10"/>
      <c r="Z846" s="11"/>
      <c r="AA846" s="12"/>
      <c r="AB846" s="13"/>
      <c r="AC846" s="6"/>
      <c r="AD846" s="13"/>
    </row>
    <row r="847" spans="13:30" ht="12.75">
      <c r="M847" s="21"/>
      <c r="N847" s="462"/>
      <c r="O847" s="6"/>
      <c r="P847" s="6"/>
      <c r="Q847" s="7"/>
      <c r="R847" s="7"/>
      <c r="S847" s="6"/>
      <c r="T847" s="6"/>
      <c r="U847" s="8"/>
      <c r="V847" s="8"/>
      <c r="W847" s="7"/>
      <c r="X847" s="9"/>
      <c r="Y847" s="10"/>
      <c r="Z847" s="11"/>
      <c r="AA847" s="12"/>
      <c r="AB847" s="13"/>
      <c r="AC847" s="6"/>
      <c r="AD847" s="13"/>
    </row>
    <row r="848" spans="13:30" ht="12.75">
      <c r="M848" s="21"/>
      <c r="N848" s="462"/>
      <c r="O848" s="6"/>
      <c r="P848" s="6"/>
      <c r="Q848" s="7"/>
      <c r="R848" s="7"/>
      <c r="S848" s="6"/>
      <c r="T848" s="6"/>
      <c r="U848" s="8"/>
      <c r="V848" s="8"/>
      <c r="W848" s="7"/>
      <c r="X848" s="9"/>
      <c r="Y848" s="10"/>
      <c r="Z848" s="11"/>
      <c r="AA848" s="12"/>
      <c r="AB848" s="13"/>
      <c r="AC848" s="6"/>
      <c r="AD848" s="13"/>
    </row>
    <row r="849" spans="13:30" ht="12.75">
      <c r="M849" s="21"/>
      <c r="N849" s="462"/>
      <c r="O849" s="6"/>
      <c r="P849" s="6"/>
      <c r="Q849" s="7"/>
      <c r="R849" s="7"/>
      <c r="S849" s="6"/>
      <c r="T849" s="6"/>
      <c r="U849" s="8"/>
      <c r="V849" s="8"/>
      <c r="W849" s="7"/>
      <c r="X849" s="9"/>
      <c r="Y849" s="10"/>
      <c r="Z849" s="11"/>
      <c r="AA849" s="12"/>
      <c r="AB849" s="13"/>
      <c r="AC849" s="6"/>
      <c r="AD849" s="13"/>
    </row>
    <row r="850" spans="13:30" ht="12.75">
      <c r="M850" s="21"/>
      <c r="N850" s="462"/>
      <c r="O850" s="6"/>
      <c r="P850" s="6"/>
      <c r="Q850" s="7"/>
      <c r="R850" s="7"/>
      <c r="S850" s="6"/>
      <c r="T850" s="6"/>
      <c r="U850" s="8"/>
      <c r="V850" s="8"/>
      <c r="W850" s="7"/>
      <c r="X850" s="9"/>
      <c r="Y850" s="10"/>
      <c r="Z850" s="11"/>
      <c r="AA850" s="12"/>
      <c r="AB850" s="13"/>
      <c r="AC850" s="6"/>
      <c r="AD850" s="13"/>
    </row>
    <row r="851" spans="13:30" ht="12.75">
      <c r="M851" s="21"/>
      <c r="N851" s="462"/>
      <c r="O851" s="6"/>
      <c r="P851" s="6"/>
      <c r="Q851" s="7"/>
      <c r="R851" s="7"/>
      <c r="S851" s="6"/>
      <c r="T851" s="6"/>
      <c r="U851" s="8"/>
      <c r="V851" s="8"/>
      <c r="W851" s="7"/>
      <c r="X851" s="9"/>
      <c r="Y851" s="10"/>
      <c r="Z851" s="11"/>
      <c r="AA851" s="12"/>
      <c r="AB851" s="13"/>
      <c r="AC851" s="6"/>
      <c r="AD851" s="13"/>
    </row>
    <row r="852" spans="13:30" ht="12.75">
      <c r="M852" s="21"/>
      <c r="N852" s="462"/>
      <c r="O852" s="6"/>
      <c r="P852" s="6"/>
      <c r="Q852" s="7"/>
      <c r="R852" s="7"/>
      <c r="S852" s="6"/>
      <c r="T852" s="6"/>
      <c r="U852" s="8"/>
      <c r="V852" s="8"/>
      <c r="W852" s="7"/>
      <c r="X852" s="9"/>
      <c r="Y852" s="10"/>
      <c r="Z852" s="11"/>
      <c r="AA852" s="12"/>
      <c r="AB852" s="13"/>
      <c r="AC852" s="6"/>
      <c r="AD852" s="13"/>
    </row>
    <row r="853" spans="13:30" ht="12.75">
      <c r="M853" s="21"/>
      <c r="N853" s="462"/>
      <c r="O853" s="6"/>
      <c r="P853" s="6"/>
      <c r="Q853" s="7"/>
      <c r="R853" s="7"/>
      <c r="S853" s="6"/>
      <c r="T853" s="6"/>
      <c r="U853" s="8"/>
      <c r="V853" s="8"/>
      <c r="W853" s="7"/>
      <c r="X853" s="9"/>
      <c r="Y853" s="10"/>
      <c r="Z853" s="11"/>
      <c r="AA853" s="12"/>
      <c r="AB853" s="13"/>
      <c r="AC853" s="6"/>
      <c r="AD853" s="13"/>
    </row>
    <row r="854" spans="13:30" ht="12.75">
      <c r="M854" s="21"/>
      <c r="N854" s="462"/>
      <c r="O854" s="6"/>
      <c r="P854" s="6"/>
      <c r="Q854" s="7"/>
      <c r="R854" s="7"/>
      <c r="S854" s="6"/>
      <c r="T854" s="6"/>
      <c r="U854" s="8"/>
      <c r="V854" s="8"/>
      <c r="W854" s="7"/>
      <c r="X854" s="9"/>
      <c r="Y854" s="10"/>
      <c r="Z854" s="11"/>
      <c r="AA854" s="12"/>
      <c r="AB854" s="13"/>
      <c r="AC854" s="6"/>
      <c r="AD854" s="13"/>
    </row>
    <row r="855" spans="13:30" ht="12.75">
      <c r="M855" s="21"/>
      <c r="N855" s="462"/>
      <c r="O855" s="6"/>
      <c r="P855" s="6"/>
      <c r="Q855" s="7"/>
      <c r="R855" s="7"/>
      <c r="S855" s="6"/>
      <c r="T855" s="6"/>
      <c r="U855" s="8"/>
      <c r="V855" s="8"/>
      <c r="W855" s="7"/>
      <c r="X855" s="9"/>
      <c r="Y855" s="10"/>
      <c r="Z855" s="11"/>
      <c r="AA855" s="12"/>
      <c r="AB855" s="13"/>
      <c r="AC855" s="6"/>
      <c r="AD855" s="13"/>
    </row>
    <row r="856" spans="13:30" ht="12.75">
      <c r="M856" s="21"/>
      <c r="N856" s="462"/>
      <c r="O856" s="6"/>
      <c r="P856" s="6"/>
      <c r="Q856" s="7"/>
      <c r="R856" s="7"/>
      <c r="S856" s="6"/>
      <c r="T856" s="6"/>
      <c r="U856" s="8"/>
      <c r="V856" s="8"/>
      <c r="W856" s="7"/>
      <c r="X856" s="9"/>
      <c r="Y856" s="10"/>
      <c r="Z856" s="11"/>
      <c r="AA856" s="12"/>
      <c r="AB856" s="13"/>
      <c r="AC856" s="6"/>
      <c r="AD856" s="13"/>
    </row>
    <row r="857" spans="13:30" ht="12.75">
      <c r="M857" s="21"/>
      <c r="N857" s="462"/>
      <c r="O857" s="6"/>
      <c r="P857" s="6"/>
      <c r="Q857" s="7"/>
      <c r="R857" s="7"/>
      <c r="S857" s="6"/>
      <c r="T857" s="6"/>
      <c r="U857" s="8"/>
      <c r="V857" s="8"/>
      <c r="W857" s="7"/>
      <c r="X857" s="9"/>
      <c r="Y857" s="10"/>
      <c r="Z857" s="11"/>
      <c r="AA857" s="12"/>
      <c r="AB857" s="13"/>
      <c r="AC857" s="6"/>
      <c r="AD857" s="13"/>
    </row>
    <row r="858" spans="13:30" ht="12.75">
      <c r="M858" s="21"/>
      <c r="N858" s="462"/>
      <c r="O858" s="6"/>
      <c r="P858" s="6"/>
      <c r="Q858" s="7"/>
      <c r="R858" s="7"/>
      <c r="S858" s="6"/>
      <c r="T858" s="6"/>
      <c r="U858" s="8"/>
      <c r="V858" s="8"/>
      <c r="W858" s="7"/>
      <c r="X858" s="9"/>
      <c r="Y858" s="10"/>
      <c r="Z858" s="11"/>
      <c r="AA858" s="12"/>
      <c r="AB858" s="13"/>
      <c r="AC858" s="6"/>
      <c r="AD858" s="13"/>
    </row>
    <row r="859" spans="13:30" ht="12.75">
      <c r="M859" s="21"/>
      <c r="N859" s="462"/>
      <c r="O859" s="6"/>
      <c r="P859" s="6"/>
      <c r="Q859" s="7"/>
      <c r="R859" s="7"/>
      <c r="S859" s="6"/>
      <c r="T859" s="6"/>
      <c r="U859" s="8"/>
      <c r="V859" s="8"/>
      <c r="W859" s="7"/>
      <c r="X859" s="9"/>
      <c r="Y859" s="10"/>
      <c r="Z859" s="11"/>
      <c r="AA859" s="12"/>
      <c r="AB859" s="13"/>
      <c r="AC859" s="6"/>
      <c r="AD859" s="13"/>
    </row>
    <row r="860" spans="13:30" ht="12.75">
      <c r="M860" s="21"/>
      <c r="N860" s="462"/>
      <c r="O860" s="6"/>
      <c r="P860" s="6"/>
      <c r="Q860" s="7"/>
      <c r="R860" s="7"/>
      <c r="S860" s="6"/>
      <c r="T860" s="6"/>
      <c r="U860" s="8"/>
      <c r="V860" s="8"/>
      <c r="W860" s="7"/>
      <c r="X860" s="9"/>
      <c r="Y860" s="10"/>
      <c r="Z860" s="11"/>
      <c r="AA860" s="12"/>
      <c r="AB860" s="13"/>
      <c r="AC860" s="6"/>
      <c r="AD860" s="13"/>
    </row>
    <row r="861" spans="13:30" ht="12.75">
      <c r="M861" s="21"/>
      <c r="N861" s="462"/>
      <c r="O861" s="6"/>
      <c r="P861" s="6"/>
      <c r="Q861" s="7"/>
      <c r="R861" s="7"/>
      <c r="S861" s="6"/>
      <c r="T861" s="6"/>
      <c r="U861" s="8"/>
      <c r="V861" s="8"/>
      <c r="W861" s="7"/>
      <c r="X861" s="9"/>
      <c r="Y861" s="10"/>
      <c r="Z861" s="11"/>
      <c r="AA861" s="12"/>
      <c r="AB861" s="13"/>
      <c r="AC861" s="6"/>
      <c r="AD861" s="13"/>
    </row>
    <row r="862" spans="13:30" ht="12.75">
      <c r="M862" s="21"/>
      <c r="N862" s="462"/>
      <c r="O862" s="6"/>
      <c r="P862" s="6"/>
      <c r="Q862" s="7"/>
      <c r="R862" s="7"/>
      <c r="S862" s="6"/>
      <c r="T862" s="6"/>
      <c r="U862" s="8"/>
      <c r="V862" s="8"/>
      <c r="W862" s="7"/>
      <c r="X862" s="9"/>
      <c r="Y862" s="10"/>
      <c r="Z862" s="11"/>
      <c r="AA862" s="12"/>
      <c r="AB862" s="13"/>
      <c r="AC862" s="6"/>
      <c r="AD862" s="13"/>
    </row>
    <row r="863" spans="13:30" ht="12.75">
      <c r="M863" s="21"/>
      <c r="N863" s="462"/>
      <c r="O863" s="6"/>
      <c r="P863" s="6"/>
      <c r="Q863" s="7"/>
      <c r="R863" s="7"/>
      <c r="S863" s="6"/>
      <c r="T863" s="6"/>
      <c r="U863" s="8"/>
      <c r="V863" s="8"/>
      <c r="W863" s="7"/>
      <c r="X863" s="9"/>
      <c r="Y863" s="10"/>
      <c r="Z863" s="11"/>
      <c r="AA863" s="12"/>
      <c r="AB863" s="13"/>
      <c r="AC863" s="6"/>
      <c r="AD863" s="13"/>
    </row>
    <row r="864" spans="13:30" ht="12.75">
      <c r="M864" s="21"/>
      <c r="N864" s="462"/>
      <c r="O864" s="6"/>
      <c r="P864" s="6"/>
      <c r="Q864" s="7"/>
      <c r="R864" s="7"/>
      <c r="S864" s="6"/>
      <c r="T864" s="6"/>
      <c r="U864" s="8"/>
      <c r="V864" s="8"/>
      <c r="W864" s="7"/>
      <c r="X864" s="9"/>
      <c r="Y864" s="10"/>
      <c r="Z864" s="11"/>
      <c r="AA864" s="12"/>
      <c r="AB864" s="13"/>
      <c r="AC864" s="6"/>
      <c r="AD864" s="13"/>
    </row>
    <row r="865" spans="13:30" ht="12.75">
      <c r="M865" s="21"/>
      <c r="N865" s="462"/>
      <c r="O865" s="6"/>
      <c r="P865" s="6"/>
      <c r="Q865" s="7"/>
      <c r="R865" s="7"/>
      <c r="S865" s="6"/>
      <c r="T865" s="6"/>
      <c r="U865" s="8"/>
      <c r="V865" s="8"/>
      <c r="W865" s="7"/>
      <c r="X865" s="9"/>
      <c r="Y865" s="10"/>
      <c r="Z865" s="11"/>
      <c r="AA865" s="12"/>
      <c r="AB865" s="13"/>
      <c r="AC865" s="6"/>
      <c r="AD865" s="13"/>
    </row>
    <row r="866" spans="13:30" ht="12.75">
      <c r="M866" s="21"/>
      <c r="N866" s="462"/>
      <c r="O866" s="6"/>
      <c r="P866" s="6"/>
      <c r="Q866" s="7"/>
      <c r="R866" s="7"/>
      <c r="S866" s="6"/>
      <c r="T866" s="6"/>
      <c r="U866" s="8"/>
      <c r="V866" s="8"/>
      <c r="W866" s="7"/>
      <c r="X866" s="9"/>
      <c r="Y866" s="10"/>
      <c r="Z866" s="11"/>
      <c r="AA866" s="12"/>
      <c r="AB866" s="13"/>
      <c r="AC866" s="6"/>
      <c r="AD866" s="13"/>
    </row>
    <row r="867" spans="13:30" ht="12.75">
      <c r="M867" s="21"/>
      <c r="N867" s="462"/>
      <c r="O867" s="6"/>
      <c r="P867" s="6"/>
      <c r="Q867" s="7"/>
      <c r="R867" s="7"/>
      <c r="S867" s="6"/>
      <c r="T867" s="6"/>
      <c r="U867" s="8"/>
      <c r="V867" s="8"/>
      <c r="W867" s="7"/>
      <c r="X867" s="9"/>
      <c r="Y867" s="10"/>
      <c r="Z867" s="11"/>
      <c r="AA867" s="12"/>
      <c r="AB867" s="13"/>
      <c r="AC867" s="6"/>
      <c r="AD867" s="13"/>
    </row>
    <row r="868" spans="13:30" ht="12.75">
      <c r="M868" s="21"/>
      <c r="N868" s="462"/>
      <c r="O868" s="6"/>
      <c r="P868" s="6"/>
      <c r="Q868" s="7"/>
      <c r="R868" s="7"/>
      <c r="S868" s="6"/>
      <c r="T868" s="6"/>
      <c r="U868" s="8"/>
      <c r="V868" s="8"/>
      <c r="W868" s="7"/>
      <c r="X868" s="9"/>
      <c r="Y868" s="10"/>
      <c r="Z868" s="11"/>
      <c r="AA868" s="12"/>
      <c r="AB868" s="13"/>
      <c r="AC868" s="6"/>
      <c r="AD868" s="13"/>
    </row>
    <row r="869" spans="13:30" ht="12.75">
      <c r="M869" s="21"/>
      <c r="N869" s="462"/>
      <c r="O869" s="6"/>
      <c r="P869" s="6"/>
      <c r="Q869" s="7"/>
      <c r="R869" s="7"/>
      <c r="S869" s="6"/>
      <c r="T869" s="6"/>
      <c r="U869" s="8"/>
      <c r="V869" s="8"/>
      <c r="W869" s="7"/>
      <c r="X869" s="9"/>
      <c r="Y869" s="10"/>
      <c r="Z869" s="11"/>
      <c r="AA869" s="12"/>
      <c r="AB869" s="13"/>
      <c r="AC869" s="6"/>
      <c r="AD869" s="13"/>
    </row>
    <row r="870" spans="13:30" ht="12.75">
      <c r="M870" s="21"/>
      <c r="N870" s="462"/>
      <c r="O870" s="6"/>
      <c r="P870" s="6"/>
      <c r="Q870" s="7"/>
      <c r="R870" s="7"/>
      <c r="S870" s="6"/>
      <c r="T870" s="6"/>
      <c r="U870" s="8"/>
      <c r="V870" s="8"/>
      <c r="W870" s="7"/>
      <c r="X870" s="9"/>
      <c r="Y870" s="10"/>
      <c r="Z870" s="11"/>
      <c r="AA870" s="12"/>
      <c r="AB870" s="13"/>
      <c r="AC870" s="6"/>
      <c r="AD870" s="13"/>
    </row>
    <row r="871" spans="13:30" ht="12.75">
      <c r="M871" s="21"/>
      <c r="N871" s="462"/>
      <c r="O871" s="6"/>
      <c r="P871" s="6"/>
      <c r="Q871" s="7"/>
      <c r="R871" s="7"/>
      <c r="S871" s="6"/>
      <c r="T871" s="6"/>
      <c r="U871" s="8"/>
      <c r="V871" s="8"/>
      <c r="W871" s="7"/>
      <c r="X871" s="9"/>
      <c r="Y871" s="10"/>
      <c r="Z871" s="11"/>
      <c r="AA871" s="12"/>
      <c r="AB871" s="13"/>
      <c r="AC871" s="6"/>
      <c r="AD871" s="13"/>
    </row>
    <row r="872" spans="13:30" ht="12.75">
      <c r="M872" s="21"/>
      <c r="N872" s="462"/>
      <c r="O872" s="6"/>
      <c r="P872" s="6"/>
      <c r="Q872" s="7"/>
      <c r="R872" s="7"/>
      <c r="S872" s="6"/>
      <c r="T872" s="6"/>
      <c r="U872" s="8"/>
      <c r="V872" s="8"/>
      <c r="W872" s="7"/>
      <c r="X872" s="9"/>
      <c r="Y872" s="10"/>
      <c r="Z872" s="11"/>
      <c r="AA872" s="12"/>
      <c r="AB872" s="13"/>
      <c r="AC872" s="6"/>
      <c r="AD872" s="13"/>
    </row>
    <row r="873" spans="13:30" ht="12.75">
      <c r="M873" s="21"/>
      <c r="N873" s="462"/>
      <c r="O873" s="6"/>
      <c r="P873" s="6"/>
      <c r="Q873" s="7"/>
      <c r="R873" s="7"/>
      <c r="S873" s="6"/>
      <c r="T873" s="6"/>
      <c r="U873" s="8"/>
      <c r="V873" s="8"/>
      <c r="W873" s="7"/>
      <c r="X873" s="9"/>
      <c r="Y873" s="10"/>
      <c r="Z873" s="11"/>
      <c r="AA873" s="12"/>
      <c r="AB873" s="13"/>
      <c r="AC873" s="6"/>
      <c r="AD873" s="13"/>
    </row>
    <row r="874" spans="13:30" ht="12.75">
      <c r="M874" s="21"/>
      <c r="N874" s="462"/>
      <c r="O874" s="6"/>
      <c r="P874" s="6"/>
      <c r="Q874" s="7"/>
      <c r="R874" s="7"/>
      <c r="S874" s="6"/>
      <c r="T874" s="6"/>
      <c r="U874" s="8"/>
      <c r="V874" s="8"/>
      <c r="W874" s="7"/>
      <c r="X874" s="9"/>
      <c r="Y874" s="10"/>
      <c r="Z874" s="11"/>
      <c r="AA874" s="12"/>
      <c r="AB874" s="13"/>
      <c r="AC874" s="6"/>
      <c r="AD874" s="13"/>
    </row>
    <row r="875" spans="13:30" ht="12.75">
      <c r="M875" s="21"/>
      <c r="N875" s="462"/>
      <c r="O875" s="6"/>
      <c r="P875" s="6"/>
      <c r="Q875" s="7"/>
      <c r="R875" s="7"/>
      <c r="S875" s="6"/>
      <c r="T875" s="6"/>
      <c r="U875" s="8"/>
      <c r="V875" s="8"/>
      <c r="W875" s="7"/>
      <c r="X875" s="9"/>
      <c r="Y875" s="10"/>
      <c r="Z875" s="11"/>
      <c r="AA875" s="12"/>
      <c r="AB875" s="13"/>
      <c r="AC875" s="6"/>
      <c r="AD875" s="13"/>
    </row>
    <row r="876" spans="13:30" ht="12.75">
      <c r="M876" s="21"/>
      <c r="N876" s="462"/>
      <c r="O876" s="6"/>
      <c r="P876" s="6"/>
      <c r="Q876" s="7"/>
      <c r="R876" s="7"/>
      <c r="S876" s="6"/>
      <c r="T876" s="6"/>
      <c r="U876" s="8"/>
      <c r="V876" s="8"/>
      <c r="W876" s="7"/>
      <c r="X876" s="9"/>
      <c r="Y876" s="10"/>
      <c r="Z876" s="11"/>
      <c r="AA876" s="12"/>
      <c r="AB876" s="13"/>
      <c r="AC876" s="6"/>
      <c r="AD876" s="13"/>
    </row>
    <row r="877" spans="13:30" ht="12.75">
      <c r="M877" s="21"/>
      <c r="N877" s="462"/>
      <c r="O877" s="6"/>
      <c r="P877" s="6"/>
      <c r="Q877" s="7"/>
      <c r="R877" s="7"/>
      <c r="S877" s="6"/>
      <c r="T877" s="6"/>
      <c r="U877" s="8"/>
      <c r="V877" s="8"/>
      <c r="W877" s="7"/>
      <c r="X877" s="9"/>
      <c r="Y877" s="10"/>
      <c r="Z877" s="11"/>
      <c r="AA877" s="12"/>
      <c r="AB877" s="13"/>
      <c r="AC877" s="6"/>
      <c r="AD877" s="13"/>
    </row>
    <row r="878" spans="13:30" ht="12.75">
      <c r="M878" s="21"/>
      <c r="N878" s="462"/>
      <c r="O878" s="6"/>
      <c r="P878" s="6"/>
      <c r="Q878" s="7"/>
      <c r="R878" s="7"/>
      <c r="S878" s="6"/>
      <c r="T878" s="6"/>
      <c r="U878" s="8"/>
      <c r="V878" s="8"/>
      <c r="W878" s="7"/>
      <c r="X878" s="9"/>
      <c r="Y878" s="10"/>
      <c r="Z878" s="11"/>
      <c r="AA878" s="12"/>
      <c r="AB878" s="13"/>
      <c r="AC878" s="6"/>
      <c r="AD878" s="13"/>
    </row>
    <row r="879" spans="13:30" ht="12.75">
      <c r="M879" s="21"/>
      <c r="N879" s="462"/>
      <c r="O879" s="6"/>
      <c r="P879" s="6"/>
      <c r="Q879" s="7"/>
      <c r="R879" s="7"/>
      <c r="S879" s="6"/>
      <c r="T879" s="6"/>
      <c r="U879" s="8"/>
      <c r="V879" s="8"/>
      <c r="W879" s="7"/>
      <c r="X879" s="9"/>
      <c r="Y879" s="10"/>
      <c r="Z879" s="11"/>
      <c r="AA879" s="12"/>
      <c r="AB879" s="13"/>
      <c r="AC879" s="6"/>
      <c r="AD879" s="13"/>
    </row>
    <row r="880" spans="13:30" ht="12.75">
      <c r="M880" s="21"/>
      <c r="N880" s="462"/>
      <c r="O880" s="6"/>
      <c r="P880" s="6"/>
      <c r="Q880" s="7"/>
      <c r="R880" s="7"/>
      <c r="S880" s="6"/>
      <c r="T880" s="6"/>
      <c r="U880" s="8"/>
      <c r="V880" s="8"/>
      <c r="W880" s="7"/>
      <c r="X880" s="9"/>
      <c r="Y880" s="10"/>
      <c r="Z880" s="11"/>
      <c r="AA880" s="12"/>
      <c r="AB880" s="13"/>
      <c r="AC880" s="6"/>
      <c r="AD880" s="13"/>
    </row>
    <row r="881" spans="13:30" ht="12.75">
      <c r="M881" s="21"/>
      <c r="N881" s="462"/>
      <c r="O881" s="6"/>
      <c r="P881" s="6"/>
      <c r="Q881" s="7"/>
      <c r="R881" s="7"/>
      <c r="S881" s="6"/>
      <c r="T881" s="6"/>
      <c r="U881" s="8"/>
      <c r="V881" s="8"/>
      <c r="W881" s="7"/>
      <c r="X881" s="9"/>
      <c r="Y881" s="10"/>
      <c r="Z881" s="11"/>
      <c r="AA881" s="12"/>
      <c r="AB881" s="13"/>
      <c r="AC881" s="6"/>
      <c r="AD881" s="13"/>
    </row>
    <row r="882" spans="13:30" ht="12.75">
      <c r="M882" s="21"/>
      <c r="N882" s="462"/>
      <c r="O882" s="6"/>
      <c r="P882" s="6"/>
      <c r="Q882" s="7"/>
      <c r="R882" s="7"/>
      <c r="S882" s="6"/>
      <c r="T882" s="6"/>
      <c r="U882" s="8"/>
      <c r="V882" s="8"/>
      <c r="W882" s="7"/>
      <c r="X882" s="9"/>
      <c r="Y882" s="10"/>
      <c r="Z882" s="11"/>
      <c r="AA882" s="12"/>
      <c r="AB882" s="13"/>
      <c r="AC882" s="6"/>
      <c r="AD882" s="13"/>
    </row>
    <row r="883" spans="13:30" ht="12.75">
      <c r="M883" s="21"/>
      <c r="N883" s="462"/>
      <c r="O883" s="6"/>
      <c r="P883" s="6"/>
      <c r="Q883" s="7"/>
      <c r="R883" s="7"/>
      <c r="S883" s="6"/>
      <c r="T883" s="6"/>
      <c r="U883" s="8"/>
      <c r="V883" s="8"/>
      <c r="W883" s="7"/>
      <c r="X883" s="9"/>
      <c r="Y883" s="10"/>
      <c r="Z883" s="11"/>
      <c r="AA883" s="12"/>
      <c r="AB883" s="13"/>
      <c r="AC883" s="6"/>
      <c r="AD883" s="13"/>
    </row>
    <row r="884" spans="13:30" ht="12.75">
      <c r="M884" s="21"/>
      <c r="N884" s="462"/>
      <c r="O884" s="6"/>
      <c r="P884" s="6"/>
      <c r="Q884" s="7"/>
      <c r="R884" s="7"/>
      <c r="S884" s="6"/>
      <c r="T884" s="6"/>
      <c r="U884" s="8"/>
      <c r="V884" s="8"/>
      <c r="W884" s="7"/>
      <c r="X884" s="9"/>
      <c r="Y884" s="10"/>
      <c r="Z884" s="11"/>
      <c r="AA884" s="12"/>
      <c r="AB884" s="13"/>
      <c r="AC884" s="6"/>
      <c r="AD884" s="13"/>
    </row>
    <row r="885" spans="13:30" ht="12.75">
      <c r="M885" s="21"/>
      <c r="N885" s="462"/>
      <c r="O885" s="6"/>
      <c r="P885" s="6"/>
      <c r="Q885" s="7"/>
      <c r="R885" s="7"/>
      <c r="S885" s="6"/>
      <c r="T885" s="6"/>
      <c r="U885" s="8"/>
      <c r="V885" s="8"/>
      <c r="W885" s="7"/>
      <c r="X885" s="9"/>
      <c r="Y885" s="10"/>
      <c r="Z885" s="11"/>
      <c r="AA885" s="12"/>
      <c r="AB885" s="13"/>
      <c r="AC885" s="6"/>
      <c r="AD885" s="13"/>
    </row>
    <row r="886" spans="13:30" ht="12.75">
      <c r="M886" s="21"/>
      <c r="N886" s="462"/>
      <c r="O886" s="6"/>
      <c r="P886" s="6"/>
      <c r="Q886" s="7"/>
      <c r="R886" s="7"/>
      <c r="S886" s="6"/>
      <c r="T886" s="6"/>
      <c r="U886" s="8"/>
      <c r="V886" s="8"/>
      <c r="W886" s="7"/>
      <c r="X886" s="9"/>
      <c r="Y886" s="10"/>
      <c r="Z886" s="11"/>
      <c r="AA886" s="12"/>
      <c r="AB886" s="13"/>
      <c r="AC886" s="6"/>
      <c r="AD886" s="13"/>
    </row>
    <row r="887" spans="13:30" ht="12.75">
      <c r="M887" s="21"/>
      <c r="N887" s="462"/>
      <c r="O887" s="6"/>
      <c r="P887" s="6"/>
      <c r="Q887" s="7"/>
      <c r="R887" s="7"/>
      <c r="S887" s="6"/>
      <c r="T887" s="6"/>
      <c r="U887" s="8"/>
      <c r="V887" s="8"/>
      <c r="W887" s="7"/>
      <c r="X887" s="9"/>
      <c r="Y887" s="10"/>
      <c r="Z887" s="11"/>
      <c r="AA887" s="12"/>
      <c r="AB887" s="13"/>
      <c r="AC887" s="6"/>
      <c r="AD887" s="13"/>
    </row>
    <row r="888" spans="13:30" ht="12.75">
      <c r="M888" s="21"/>
      <c r="N888" s="462"/>
      <c r="O888" s="6"/>
      <c r="P888" s="6"/>
      <c r="Q888" s="7"/>
      <c r="R888" s="7"/>
      <c r="S888" s="6"/>
      <c r="T888" s="6"/>
      <c r="U888" s="8"/>
      <c r="V888" s="8"/>
      <c r="W888" s="7"/>
      <c r="X888" s="9"/>
      <c r="Y888" s="10"/>
      <c r="Z888" s="11"/>
      <c r="AA888" s="12"/>
      <c r="AB888" s="13"/>
      <c r="AC888" s="6"/>
      <c r="AD888" s="13"/>
    </row>
    <row r="889" spans="13:30" ht="12.75">
      <c r="M889" s="21"/>
      <c r="N889" s="462"/>
      <c r="O889" s="6"/>
      <c r="P889" s="6"/>
      <c r="Q889" s="7"/>
      <c r="R889" s="7"/>
      <c r="S889" s="6"/>
      <c r="T889" s="6"/>
      <c r="U889" s="8"/>
      <c r="V889" s="8"/>
      <c r="W889" s="7"/>
      <c r="X889" s="9"/>
      <c r="Y889" s="10"/>
      <c r="Z889" s="11"/>
      <c r="AA889" s="12"/>
      <c r="AB889" s="13"/>
      <c r="AC889" s="6"/>
      <c r="AD889" s="13"/>
    </row>
    <row r="890" spans="13:30" ht="12.75">
      <c r="M890" s="21"/>
      <c r="N890" s="462"/>
      <c r="O890" s="6"/>
      <c r="P890" s="6"/>
      <c r="Q890" s="7"/>
      <c r="R890" s="7"/>
      <c r="S890" s="6"/>
      <c r="T890" s="6"/>
      <c r="U890" s="8"/>
      <c r="V890" s="8"/>
      <c r="W890" s="7"/>
      <c r="X890" s="9"/>
      <c r="Y890" s="10"/>
      <c r="Z890" s="11"/>
      <c r="AA890" s="12"/>
      <c r="AB890" s="13"/>
      <c r="AC890" s="6"/>
      <c r="AD890" s="13"/>
    </row>
    <row r="891" spans="13:30" ht="12.75">
      <c r="M891" s="21"/>
      <c r="N891" s="462"/>
      <c r="O891" s="6"/>
      <c r="P891" s="6"/>
      <c r="Q891" s="7"/>
      <c r="R891" s="7"/>
      <c r="S891" s="6"/>
      <c r="T891" s="6"/>
      <c r="U891" s="8"/>
      <c r="V891" s="8"/>
      <c r="W891" s="7"/>
      <c r="X891" s="9"/>
      <c r="Y891" s="10"/>
      <c r="Z891" s="11"/>
      <c r="AA891" s="12"/>
      <c r="AB891" s="13"/>
      <c r="AC891" s="6"/>
      <c r="AD891" s="13"/>
    </row>
    <row r="892" spans="13:30" ht="12.75">
      <c r="M892" s="21"/>
      <c r="N892" s="462"/>
      <c r="O892" s="6"/>
      <c r="P892" s="6"/>
      <c r="Q892" s="7"/>
      <c r="R892" s="7"/>
      <c r="S892" s="6"/>
      <c r="T892" s="6"/>
      <c r="U892" s="8"/>
      <c r="V892" s="8"/>
      <c r="W892" s="7"/>
      <c r="X892" s="9"/>
      <c r="Y892" s="10"/>
      <c r="Z892" s="11"/>
      <c r="AA892" s="12"/>
      <c r="AB892" s="13"/>
      <c r="AC892" s="6"/>
      <c r="AD892" s="13"/>
    </row>
    <row r="893" spans="13:30" ht="12.75">
      <c r="M893" s="21"/>
      <c r="N893" s="462"/>
      <c r="O893" s="6"/>
      <c r="P893" s="6"/>
      <c r="Q893" s="7"/>
      <c r="R893" s="7"/>
      <c r="S893" s="6"/>
      <c r="T893" s="6"/>
      <c r="U893" s="8"/>
      <c r="V893" s="8"/>
      <c r="W893" s="7"/>
      <c r="X893" s="9"/>
      <c r="Y893" s="10"/>
      <c r="Z893" s="11"/>
      <c r="AA893" s="12"/>
      <c r="AB893" s="13"/>
      <c r="AC893" s="6"/>
      <c r="AD893" s="13"/>
    </row>
    <row r="894" spans="13:30" ht="12.75">
      <c r="M894" s="21"/>
      <c r="N894" s="462"/>
      <c r="O894" s="6"/>
      <c r="P894" s="6"/>
      <c r="Q894" s="7"/>
      <c r="R894" s="7"/>
      <c r="S894" s="6"/>
      <c r="T894" s="6"/>
      <c r="U894" s="8"/>
      <c r="V894" s="8"/>
      <c r="W894" s="7"/>
      <c r="X894" s="9"/>
      <c r="Y894" s="10"/>
      <c r="Z894" s="11"/>
      <c r="AA894" s="12"/>
      <c r="AB894" s="13"/>
      <c r="AC894" s="6"/>
      <c r="AD894" s="13"/>
    </row>
    <row r="895" spans="13:30" ht="12.75">
      <c r="M895" s="21"/>
      <c r="N895" s="462"/>
      <c r="O895" s="6"/>
      <c r="P895" s="6"/>
      <c r="Q895" s="7"/>
      <c r="R895" s="7"/>
      <c r="S895" s="6"/>
      <c r="T895" s="6"/>
      <c r="U895" s="8"/>
      <c r="V895" s="8"/>
      <c r="W895" s="7"/>
      <c r="X895" s="9"/>
      <c r="Y895" s="10"/>
      <c r="Z895" s="11"/>
      <c r="AA895" s="12"/>
      <c r="AB895" s="13"/>
      <c r="AC895" s="6"/>
      <c r="AD895" s="13"/>
    </row>
    <row r="896" spans="13:30" ht="12.75">
      <c r="M896" s="21"/>
      <c r="N896" s="462"/>
      <c r="O896" s="6"/>
      <c r="P896" s="6"/>
      <c r="Q896" s="7"/>
      <c r="R896" s="7"/>
      <c r="S896" s="6"/>
      <c r="T896" s="6"/>
      <c r="U896" s="8"/>
      <c r="V896" s="8"/>
      <c r="W896" s="7"/>
      <c r="X896" s="9"/>
      <c r="Y896" s="10"/>
      <c r="Z896" s="11"/>
      <c r="AA896" s="12"/>
      <c r="AB896" s="13"/>
      <c r="AC896" s="6"/>
      <c r="AD896" s="13"/>
    </row>
    <row r="897" spans="13:30" ht="12.75">
      <c r="M897" s="21"/>
      <c r="N897" s="462"/>
      <c r="O897" s="6"/>
      <c r="P897" s="6"/>
      <c r="Q897" s="7"/>
      <c r="R897" s="7"/>
      <c r="S897" s="6"/>
      <c r="T897" s="6"/>
      <c r="U897" s="8"/>
      <c r="V897" s="8"/>
      <c r="W897" s="7"/>
      <c r="X897" s="9"/>
      <c r="Y897" s="10"/>
      <c r="Z897" s="11"/>
      <c r="AA897" s="12"/>
      <c r="AB897" s="13"/>
      <c r="AC897" s="6"/>
      <c r="AD897" s="13"/>
    </row>
    <row r="898" spans="13:30" ht="12.75">
      <c r="M898" s="21"/>
      <c r="N898" s="462"/>
      <c r="O898" s="6"/>
      <c r="P898" s="6"/>
      <c r="Q898" s="7"/>
      <c r="R898" s="7"/>
      <c r="S898" s="6"/>
      <c r="T898" s="6"/>
      <c r="U898" s="8"/>
      <c r="V898" s="8"/>
      <c r="W898" s="7"/>
      <c r="X898" s="9"/>
      <c r="Y898" s="10"/>
      <c r="Z898" s="11"/>
      <c r="AA898" s="12"/>
      <c r="AB898" s="13"/>
      <c r="AC898" s="6"/>
      <c r="AD898" s="13"/>
    </row>
    <row r="899" spans="13:30" ht="12.75">
      <c r="M899" s="21"/>
      <c r="N899" s="462"/>
      <c r="O899" s="6"/>
      <c r="P899" s="6"/>
      <c r="Q899" s="7"/>
      <c r="R899" s="7"/>
      <c r="S899" s="6"/>
      <c r="T899" s="6"/>
      <c r="U899" s="8"/>
      <c r="V899" s="8"/>
      <c r="W899" s="7"/>
      <c r="X899" s="9"/>
      <c r="Y899" s="10"/>
      <c r="Z899" s="11"/>
      <c r="AA899" s="12"/>
      <c r="AB899" s="13"/>
      <c r="AC899" s="6"/>
      <c r="AD899" s="13"/>
    </row>
    <row r="900" spans="13:30" ht="12.75">
      <c r="M900" s="21"/>
      <c r="N900" s="462"/>
      <c r="O900" s="6"/>
      <c r="P900" s="6"/>
      <c r="Q900" s="7"/>
      <c r="R900" s="7"/>
      <c r="S900" s="6"/>
      <c r="T900" s="6"/>
      <c r="U900" s="8"/>
      <c r="V900" s="8"/>
      <c r="W900" s="7"/>
      <c r="X900" s="9"/>
      <c r="Y900" s="10"/>
      <c r="Z900" s="11"/>
      <c r="AA900" s="12"/>
      <c r="AB900" s="13"/>
      <c r="AC900" s="6"/>
      <c r="AD900" s="13"/>
    </row>
    <row r="901" spans="13:30" ht="12.75">
      <c r="M901" s="21"/>
      <c r="N901" s="462"/>
      <c r="O901" s="6"/>
      <c r="P901" s="6"/>
      <c r="Q901" s="7"/>
      <c r="R901" s="7"/>
      <c r="S901" s="6"/>
      <c r="T901" s="6"/>
      <c r="U901" s="8"/>
      <c r="V901" s="8"/>
      <c r="W901" s="7"/>
      <c r="X901" s="9"/>
      <c r="Y901" s="10"/>
      <c r="Z901" s="11"/>
      <c r="AA901" s="12"/>
      <c r="AB901" s="13"/>
      <c r="AC901" s="6"/>
      <c r="AD901" s="13"/>
    </row>
    <row r="902" spans="13:30" ht="12.75">
      <c r="M902" s="21"/>
      <c r="N902" s="462"/>
      <c r="O902" s="6"/>
      <c r="P902" s="6"/>
      <c r="Q902" s="7"/>
      <c r="R902" s="7"/>
      <c r="S902" s="6"/>
      <c r="T902" s="6"/>
      <c r="U902" s="8"/>
      <c r="V902" s="8"/>
      <c r="W902" s="7"/>
      <c r="X902" s="9"/>
      <c r="Y902" s="10"/>
      <c r="Z902" s="11"/>
      <c r="AA902" s="12"/>
      <c r="AB902" s="13"/>
      <c r="AC902" s="6"/>
      <c r="AD902" s="13"/>
    </row>
    <row r="903" spans="13:30" ht="12.75">
      <c r="M903" s="21"/>
      <c r="N903" s="462"/>
      <c r="O903" s="6"/>
      <c r="P903" s="6"/>
      <c r="Q903" s="7"/>
      <c r="R903" s="7"/>
      <c r="S903" s="6"/>
      <c r="T903" s="6"/>
      <c r="U903" s="8"/>
      <c r="V903" s="8"/>
      <c r="W903" s="7"/>
      <c r="X903" s="9"/>
      <c r="Y903" s="10"/>
      <c r="Z903" s="11"/>
      <c r="AA903" s="12"/>
      <c r="AB903" s="13"/>
      <c r="AC903" s="6"/>
      <c r="AD903" s="13"/>
    </row>
    <row r="904" spans="13:30" ht="12.75">
      <c r="M904" s="21"/>
      <c r="N904" s="462"/>
      <c r="O904" s="6"/>
      <c r="P904" s="6"/>
      <c r="Q904" s="7"/>
      <c r="R904" s="7"/>
      <c r="S904" s="6"/>
      <c r="T904" s="6"/>
      <c r="U904" s="8"/>
      <c r="V904" s="8"/>
      <c r="W904" s="7"/>
      <c r="X904" s="9"/>
      <c r="Y904" s="10"/>
      <c r="Z904" s="11"/>
      <c r="AA904" s="12"/>
      <c r="AB904" s="13"/>
      <c r="AC904" s="6"/>
      <c r="AD904" s="13"/>
    </row>
    <row r="905" spans="13:30" ht="12.75">
      <c r="M905" s="21"/>
      <c r="N905" s="462"/>
      <c r="O905" s="6"/>
      <c r="P905" s="6"/>
      <c r="Q905" s="7"/>
      <c r="R905" s="7"/>
      <c r="S905" s="6"/>
      <c r="T905" s="6"/>
      <c r="U905" s="8"/>
      <c r="V905" s="8"/>
      <c r="W905" s="7"/>
      <c r="X905" s="9"/>
      <c r="Y905" s="10"/>
      <c r="Z905" s="11"/>
      <c r="AA905" s="12"/>
      <c r="AB905" s="13"/>
      <c r="AC905" s="6"/>
      <c r="AD905" s="13"/>
    </row>
    <row r="906" spans="13:30" ht="12.75">
      <c r="M906" s="21"/>
      <c r="N906" s="462"/>
      <c r="O906" s="6"/>
      <c r="P906" s="6"/>
      <c r="Q906" s="7"/>
      <c r="R906" s="7"/>
      <c r="S906" s="6"/>
      <c r="T906" s="6"/>
      <c r="U906" s="8"/>
      <c r="V906" s="8"/>
      <c r="W906" s="7"/>
      <c r="X906" s="9"/>
      <c r="Y906" s="10"/>
      <c r="Z906" s="11"/>
      <c r="AA906" s="12"/>
      <c r="AB906" s="13"/>
      <c r="AC906" s="6"/>
      <c r="AD906" s="13"/>
    </row>
    <row r="907" spans="13:30" ht="12.75">
      <c r="M907" s="21"/>
      <c r="N907" s="462"/>
      <c r="O907" s="6"/>
      <c r="P907" s="6"/>
      <c r="Q907" s="7"/>
      <c r="R907" s="7"/>
      <c r="S907" s="6"/>
      <c r="T907" s="6"/>
      <c r="U907" s="8"/>
      <c r="V907" s="8"/>
      <c r="W907" s="7"/>
      <c r="X907" s="9"/>
      <c r="Y907" s="10"/>
      <c r="Z907" s="11"/>
      <c r="AA907" s="12"/>
      <c r="AB907" s="13"/>
      <c r="AC907" s="6"/>
      <c r="AD907" s="13"/>
    </row>
    <row r="908" spans="13:30" ht="12.75">
      <c r="M908" s="21"/>
      <c r="N908" s="462"/>
      <c r="O908" s="6"/>
      <c r="P908" s="6"/>
      <c r="Q908" s="7"/>
      <c r="R908" s="7"/>
      <c r="S908" s="6"/>
      <c r="T908" s="6"/>
      <c r="U908" s="8"/>
      <c r="V908" s="8"/>
      <c r="W908" s="7"/>
      <c r="X908" s="9"/>
      <c r="Y908" s="10"/>
      <c r="Z908" s="11"/>
      <c r="AA908" s="12"/>
      <c r="AB908" s="13"/>
      <c r="AC908" s="6"/>
      <c r="AD908" s="13"/>
    </row>
    <row r="909" spans="13:30" ht="12.75">
      <c r="M909" s="21"/>
      <c r="N909" s="462"/>
      <c r="O909" s="6"/>
      <c r="P909" s="6"/>
      <c r="Q909" s="7"/>
      <c r="R909" s="7"/>
      <c r="S909" s="6"/>
      <c r="T909" s="6"/>
      <c r="U909" s="8"/>
      <c r="V909" s="8"/>
      <c r="W909" s="7"/>
      <c r="X909" s="9"/>
      <c r="Y909" s="10"/>
      <c r="Z909" s="11"/>
      <c r="AA909" s="12"/>
      <c r="AB909" s="13"/>
      <c r="AC909" s="6"/>
      <c r="AD909" s="13"/>
    </row>
    <row r="910" spans="13:30" ht="12.75">
      <c r="M910" s="21"/>
      <c r="N910" s="462"/>
      <c r="O910" s="6"/>
      <c r="P910" s="6"/>
      <c r="Q910" s="7"/>
      <c r="R910" s="7"/>
      <c r="S910" s="6"/>
      <c r="T910" s="6"/>
      <c r="U910" s="8"/>
      <c r="V910" s="8"/>
      <c r="W910" s="7"/>
      <c r="X910" s="9"/>
      <c r="Y910" s="10"/>
      <c r="Z910" s="11"/>
      <c r="AA910" s="12"/>
      <c r="AB910" s="13"/>
      <c r="AC910" s="6"/>
      <c r="AD910" s="13"/>
    </row>
    <row r="911" spans="13:30" ht="12.75">
      <c r="M911" s="21"/>
      <c r="N911" s="462"/>
      <c r="O911" s="6"/>
      <c r="P911" s="6"/>
      <c r="Q911" s="7"/>
      <c r="R911" s="7"/>
      <c r="S911" s="6"/>
      <c r="T911" s="6"/>
      <c r="U911" s="8"/>
      <c r="V911" s="8"/>
      <c r="W911" s="7"/>
      <c r="X911" s="9"/>
      <c r="Y911" s="10"/>
      <c r="Z911" s="11"/>
      <c r="AA911" s="12"/>
      <c r="AB911" s="13"/>
      <c r="AC911" s="6"/>
      <c r="AD911" s="13"/>
    </row>
    <row r="912" spans="13:30" ht="12.75">
      <c r="M912" s="21"/>
      <c r="N912" s="462"/>
      <c r="O912" s="6"/>
      <c r="P912" s="6"/>
      <c r="Q912" s="7"/>
      <c r="R912" s="7"/>
      <c r="S912" s="6"/>
      <c r="T912" s="6"/>
      <c r="U912" s="8"/>
      <c r="V912" s="8"/>
      <c r="W912" s="7"/>
      <c r="X912" s="9"/>
      <c r="Y912" s="10"/>
      <c r="Z912" s="11"/>
      <c r="AA912" s="12"/>
      <c r="AB912" s="13"/>
      <c r="AC912" s="6"/>
      <c r="AD912" s="13"/>
    </row>
    <row r="913" spans="13:30" ht="12.75">
      <c r="M913" s="21"/>
      <c r="N913" s="462"/>
      <c r="O913" s="6"/>
      <c r="P913" s="6"/>
      <c r="Q913" s="7"/>
      <c r="R913" s="7"/>
      <c r="S913" s="6"/>
      <c r="T913" s="6"/>
      <c r="U913" s="8"/>
      <c r="V913" s="8"/>
      <c r="W913" s="7"/>
      <c r="X913" s="9"/>
      <c r="Y913" s="10"/>
      <c r="Z913" s="11"/>
      <c r="AA913" s="12"/>
      <c r="AB913" s="13"/>
      <c r="AC913" s="6"/>
      <c r="AD913" s="13"/>
    </row>
    <row r="914" spans="13:30" ht="12.75">
      <c r="M914" s="21"/>
      <c r="N914" s="462"/>
      <c r="O914" s="6"/>
      <c r="P914" s="6"/>
      <c r="Q914" s="7"/>
      <c r="R914" s="7"/>
      <c r="S914" s="6"/>
      <c r="T914" s="6"/>
      <c r="U914" s="8"/>
      <c r="V914" s="8"/>
      <c r="W914" s="7"/>
      <c r="X914" s="9"/>
      <c r="Y914" s="10"/>
      <c r="Z914" s="11"/>
      <c r="AA914" s="12"/>
      <c r="AB914" s="13"/>
      <c r="AC914" s="6"/>
      <c r="AD914" s="13"/>
    </row>
    <row r="915" spans="13:30" ht="12.75">
      <c r="M915" s="21"/>
      <c r="N915" s="462"/>
      <c r="O915" s="6"/>
      <c r="P915" s="6"/>
      <c r="Q915" s="7"/>
      <c r="R915" s="7"/>
      <c r="S915" s="6"/>
      <c r="T915" s="6"/>
      <c r="U915" s="8"/>
      <c r="V915" s="8"/>
      <c r="W915" s="7"/>
      <c r="X915" s="9"/>
      <c r="Y915" s="10"/>
      <c r="Z915" s="11"/>
      <c r="AA915" s="12"/>
      <c r="AB915" s="13"/>
      <c r="AC915" s="6"/>
      <c r="AD915" s="13"/>
    </row>
    <row r="916" spans="13:30" ht="12.75">
      <c r="M916" s="21"/>
      <c r="N916" s="462"/>
      <c r="O916" s="6"/>
      <c r="P916" s="6"/>
      <c r="Q916" s="7"/>
      <c r="R916" s="7"/>
      <c r="S916" s="6"/>
      <c r="T916" s="6"/>
      <c r="U916" s="8"/>
      <c r="V916" s="8"/>
      <c r="W916" s="7"/>
      <c r="X916" s="9"/>
      <c r="Y916" s="10"/>
      <c r="Z916" s="11"/>
      <c r="AA916" s="12"/>
      <c r="AB916" s="13"/>
      <c r="AC916" s="6"/>
      <c r="AD916" s="13"/>
    </row>
    <row r="917" spans="13:30" ht="12.75">
      <c r="M917" s="21"/>
      <c r="N917" s="462"/>
      <c r="O917" s="6"/>
      <c r="P917" s="6"/>
      <c r="Q917" s="7"/>
      <c r="R917" s="7"/>
      <c r="S917" s="6"/>
      <c r="T917" s="6"/>
      <c r="U917" s="8"/>
      <c r="V917" s="8"/>
      <c r="W917" s="7"/>
      <c r="X917" s="9"/>
      <c r="Y917" s="10"/>
      <c r="Z917" s="11"/>
      <c r="AA917" s="12"/>
      <c r="AB917" s="13"/>
      <c r="AC917" s="6"/>
      <c r="AD917" s="13"/>
    </row>
    <row r="918" spans="13:30" ht="12.75">
      <c r="M918" s="21"/>
      <c r="N918" s="462"/>
      <c r="O918" s="6"/>
      <c r="P918" s="6"/>
      <c r="Q918" s="7"/>
      <c r="R918" s="7"/>
      <c r="S918" s="6"/>
      <c r="T918" s="6"/>
      <c r="U918" s="8"/>
      <c r="V918" s="8"/>
      <c r="W918" s="7"/>
      <c r="X918" s="9"/>
      <c r="Y918" s="10"/>
      <c r="Z918" s="11"/>
      <c r="AA918" s="12"/>
      <c r="AB918" s="13"/>
      <c r="AC918" s="6"/>
      <c r="AD918" s="13"/>
    </row>
    <row r="919" spans="13:30" ht="12.75">
      <c r="M919" s="21"/>
      <c r="N919" s="462"/>
      <c r="O919" s="6"/>
      <c r="P919" s="6"/>
      <c r="Q919" s="7"/>
      <c r="R919" s="7"/>
      <c r="S919" s="6"/>
      <c r="T919" s="6"/>
      <c r="U919" s="8"/>
      <c r="V919" s="8"/>
      <c r="W919" s="7"/>
      <c r="X919" s="9"/>
      <c r="Y919" s="10"/>
      <c r="Z919" s="11"/>
      <c r="AA919" s="12"/>
      <c r="AB919" s="13"/>
      <c r="AC919" s="6"/>
      <c r="AD919" s="13"/>
    </row>
    <row r="920" spans="13:30" ht="12.75">
      <c r="M920" s="21"/>
      <c r="N920" s="462"/>
      <c r="O920" s="6"/>
      <c r="P920" s="6"/>
      <c r="Q920" s="7"/>
      <c r="R920" s="7"/>
      <c r="S920" s="6"/>
      <c r="T920" s="6"/>
      <c r="U920" s="8"/>
      <c r="V920" s="8"/>
      <c r="W920" s="7"/>
      <c r="X920" s="9"/>
      <c r="Y920" s="10"/>
      <c r="Z920" s="11"/>
      <c r="AA920" s="12"/>
      <c r="AB920" s="13"/>
      <c r="AC920" s="6"/>
      <c r="AD920" s="13"/>
    </row>
    <row r="921" spans="13:30" ht="12.75">
      <c r="M921" s="21"/>
      <c r="N921" s="462"/>
      <c r="O921" s="6"/>
      <c r="P921" s="6"/>
      <c r="Q921" s="7"/>
      <c r="R921" s="7"/>
      <c r="S921" s="6"/>
      <c r="T921" s="6"/>
      <c r="U921" s="8"/>
      <c r="V921" s="8"/>
      <c r="W921" s="7"/>
      <c r="X921" s="9"/>
      <c r="Y921" s="10"/>
      <c r="Z921" s="11"/>
      <c r="AA921" s="12"/>
      <c r="AB921" s="13"/>
      <c r="AC921" s="6"/>
      <c r="AD921" s="13"/>
    </row>
    <row r="922" spans="13:30" ht="12.75">
      <c r="M922" s="21"/>
      <c r="N922" s="462"/>
      <c r="O922" s="6"/>
      <c r="P922" s="6"/>
      <c r="Q922" s="7"/>
      <c r="R922" s="7"/>
      <c r="S922" s="6"/>
      <c r="T922" s="6"/>
      <c r="U922" s="8"/>
      <c r="V922" s="8"/>
      <c r="W922" s="7"/>
      <c r="X922" s="9"/>
      <c r="Y922" s="10"/>
      <c r="Z922" s="11"/>
      <c r="AA922" s="12"/>
      <c r="AB922" s="13"/>
      <c r="AC922" s="6"/>
      <c r="AD922" s="13"/>
    </row>
    <row r="923" spans="13:30" ht="12.75">
      <c r="M923" s="21"/>
      <c r="N923" s="462"/>
      <c r="O923" s="6"/>
      <c r="P923" s="6"/>
      <c r="Q923" s="7"/>
      <c r="R923" s="7"/>
      <c r="S923" s="6"/>
      <c r="T923" s="6"/>
      <c r="U923" s="8"/>
      <c r="V923" s="8"/>
      <c r="W923" s="7"/>
      <c r="X923" s="9"/>
      <c r="Y923" s="10"/>
      <c r="Z923" s="11"/>
      <c r="AA923" s="12"/>
      <c r="AB923" s="13"/>
      <c r="AC923" s="6"/>
      <c r="AD923" s="13"/>
    </row>
    <row r="924" spans="13:30" ht="12.75">
      <c r="M924" s="21"/>
      <c r="N924" s="462"/>
      <c r="O924" s="6"/>
      <c r="P924" s="6"/>
      <c r="Q924" s="7"/>
      <c r="R924" s="7"/>
      <c r="S924" s="6"/>
      <c r="T924" s="6"/>
      <c r="U924" s="8"/>
      <c r="V924" s="8"/>
      <c r="W924" s="7"/>
      <c r="X924" s="9"/>
      <c r="Y924" s="10"/>
      <c r="Z924" s="11"/>
      <c r="AA924" s="12"/>
      <c r="AB924" s="13"/>
      <c r="AC924" s="6"/>
      <c r="AD924" s="13"/>
    </row>
    <row r="925" spans="13:30" ht="12.75">
      <c r="M925" s="21"/>
      <c r="N925" s="462"/>
      <c r="O925" s="6"/>
      <c r="P925" s="6"/>
      <c r="Q925" s="7"/>
      <c r="R925" s="7"/>
      <c r="S925" s="6"/>
      <c r="T925" s="6"/>
      <c r="U925" s="8"/>
      <c r="V925" s="8"/>
      <c r="W925" s="7"/>
      <c r="X925" s="9"/>
      <c r="Y925" s="10"/>
      <c r="Z925" s="11"/>
      <c r="AA925" s="12"/>
      <c r="AB925" s="13"/>
      <c r="AC925" s="6"/>
      <c r="AD925" s="13"/>
    </row>
    <row r="926" spans="13:30" ht="12.75">
      <c r="M926" s="21"/>
      <c r="N926" s="462"/>
      <c r="O926" s="6"/>
      <c r="P926" s="6"/>
      <c r="Q926" s="7"/>
      <c r="R926" s="7"/>
      <c r="S926" s="6"/>
      <c r="T926" s="6"/>
      <c r="U926" s="8"/>
      <c r="V926" s="8"/>
      <c r="W926" s="7"/>
      <c r="X926" s="9"/>
      <c r="Y926" s="10"/>
      <c r="Z926" s="11"/>
      <c r="AA926" s="12"/>
      <c r="AB926" s="13"/>
      <c r="AC926" s="6"/>
      <c r="AD926" s="13"/>
    </row>
    <row r="927" spans="13:30" ht="12.75">
      <c r="M927" s="21"/>
      <c r="N927" s="462"/>
      <c r="O927" s="6"/>
      <c r="P927" s="6"/>
      <c r="Q927" s="7"/>
      <c r="R927" s="7"/>
      <c r="S927" s="6"/>
      <c r="T927" s="6"/>
      <c r="U927" s="8"/>
      <c r="V927" s="8"/>
      <c r="W927" s="7"/>
      <c r="X927" s="9"/>
      <c r="Y927" s="10"/>
      <c r="Z927" s="11"/>
      <c r="AA927" s="12"/>
      <c r="AB927" s="13"/>
      <c r="AC927" s="6"/>
      <c r="AD927" s="13"/>
    </row>
    <row r="928" spans="13:30" ht="12.75">
      <c r="M928" s="21"/>
      <c r="N928" s="462"/>
      <c r="O928" s="6"/>
      <c r="P928" s="6"/>
      <c r="Q928" s="7"/>
      <c r="R928" s="7"/>
      <c r="S928" s="6"/>
      <c r="T928" s="6"/>
      <c r="U928" s="8"/>
      <c r="V928" s="8"/>
      <c r="W928" s="7"/>
      <c r="X928" s="9"/>
      <c r="Y928" s="10"/>
      <c r="Z928" s="11"/>
      <c r="AA928" s="12"/>
      <c r="AB928" s="13"/>
      <c r="AC928" s="6"/>
      <c r="AD928" s="13"/>
    </row>
    <row r="929" spans="13:30" ht="12.75">
      <c r="M929" s="21"/>
      <c r="N929" s="462"/>
      <c r="O929" s="6"/>
      <c r="P929" s="6"/>
      <c r="Q929" s="7"/>
      <c r="R929" s="7"/>
      <c r="S929" s="6"/>
      <c r="T929" s="6"/>
      <c r="U929" s="8"/>
      <c r="V929" s="8"/>
      <c r="W929" s="7"/>
      <c r="X929" s="9"/>
      <c r="Y929" s="10"/>
      <c r="Z929" s="11"/>
      <c r="AA929" s="12"/>
      <c r="AB929" s="13"/>
      <c r="AC929" s="6"/>
      <c r="AD929" s="13"/>
    </row>
    <row r="930" spans="13:30" ht="12.75">
      <c r="M930" s="21"/>
      <c r="N930" s="462"/>
      <c r="O930" s="6"/>
      <c r="P930" s="6"/>
      <c r="Q930" s="7"/>
      <c r="R930" s="7"/>
      <c r="S930" s="6"/>
      <c r="T930" s="6"/>
      <c r="U930" s="8"/>
      <c r="V930" s="8"/>
      <c r="W930" s="7"/>
      <c r="X930" s="9"/>
      <c r="Y930" s="10"/>
      <c r="Z930" s="11"/>
      <c r="AA930" s="12"/>
      <c r="AB930" s="13"/>
      <c r="AC930" s="6"/>
      <c r="AD930" s="13"/>
    </row>
    <row r="931" spans="13:30" ht="12.75">
      <c r="M931" s="21"/>
      <c r="N931" s="462"/>
      <c r="O931" s="6"/>
      <c r="P931" s="6"/>
      <c r="Q931" s="7"/>
      <c r="R931" s="7"/>
      <c r="S931" s="6"/>
      <c r="T931" s="6"/>
      <c r="U931" s="8"/>
      <c r="V931" s="8"/>
      <c r="W931" s="7"/>
      <c r="X931" s="9"/>
      <c r="Y931" s="10"/>
      <c r="Z931" s="11"/>
      <c r="AA931" s="12"/>
      <c r="AB931" s="13"/>
      <c r="AC931" s="6"/>
      <c r="AD931" s="13"/>
    </row>
    <row r="932" spans="13:30" ht="12.75">
      <c r="M932" s="21"/>
      <c r="N932" s="462"/>
      <c r="O932" s="6"/>
      <c r="P932" s="6"/>
      <c r="Q932" s="7"/>
      <c r="R932" s="7"/>
      <c r="S932" s="6"/>
      <c r="T932" s="6"/>
      <c r="U932" s="8"/>
      <c r="V932" s="8"/>
      <c r="W932" s="7"/>
      <c r="X932" s="9"/>
      <c r="Y932" s="10"/>
      <c r="Z932" s="11"/>
      <c r="AA932" s="12"/>
      <c r="AB932" s="13"/>
      <c r="AC932" s="6"/>
      <c r="AD932" s="13"/>
    </row>
    <row r="933" spans="13:30" ht="12.75">
      <c r="M933" s="21"/>
      <c r="N933" s="462"/>
      <c r="O933" s="6"/>
      <c r="P933" s="6"/>
      <c r="Q933" s="7"/>
      <c r="R933" s="7"/>
      <c r="S933" s="6"/>
      <c r="T933" s="6"/>
      <c r="U933" s="8"/>
      <c r="V933" s="8"/>
      <c r="W933" s="7"/>
      <c r="X933" s="9"/>
      <c r="Y933" s="10"/>
      <c r="Z933" s="11"/>
      <c r="AA933" s="12"/>
      <c r="AB933" s="13"/>
      <c r="AC933" s="6"/>
      <c r="AD933" s="13"/>
    </row>
    <row r="934" spans="13:30" ht="12.75">
      <c r="M934" s="21"/>
      <c r="N934" s="462"/>
      <c r="O934" s="6"/>
      <c r="P934" s="6"/>
      <c r="Q934" s="7"/>
      <c r="R934" s="7"/>
      <c r="S934" s="6"/>
      <c r="T934" s="6"/>
      <c r="U934" s="8"/>
      <c r="V934" s="8"/>
      <c r="W934" s="7"/>
      <c r="X934" s="9"/>
      <c r="Y934" s="10"/>
      <c r="Z934" s="11"/>
      <c r="AA934" s="12"/>
      <c r="AB934" s="13"/>
      <c r="AC934" s="6"/>
      <c r="AD934" s="13"/>
    </row>
    <row r="935" spans="13:30" ht="12.75">
      <c r="M935" s="21"/>
      <c r="N935" s="462"/>
      <c r="O935" s="6"/>
      <c r="P935" s="6"/>
      <c r="Q935" s="7"/>
      <c r="R935" s="7"/>
      <c r="S935" s="6"/>
      <c r="T935" s="6"/>
      <c r="U935" s="8"/>
      <c r="V935" s="8"/>
      <c r="W935" s="7"/>
      <c r="X935" s="9"/>
      <c r="Y935" s="10"/>
      <c r="Z935" s="11"/>
      <c r="AA935" s="12"/>
      <c r="AB935" s="13"/>
      <c r="AC935" s="6"/>
      <c r="AD935" s="13"/>
    </row>
    <row r="936" spans="13:30" ht="12.75">
      <c r="M936" s="21"/>
      <c r="N936" s="462"/>
      <c r="O936" s="6"/>
      <c r="P936" s="6"/>
      <c r="Q936" s="7"/>
      <c r="R936" s="7"/>
      <c r="S936" s="6"/>
      <c r="T936" s="6"/>
      <c r="U936" s="8"/>
      <c r="V936" s="8"/>
      <c r="W936" s="7"/>
      <c r="X936" s="9"/>
      <c r="Y936" s="10"/>
      <c r="Z936" s="11"/>
      <c r="AA936" s="12"/>
      <c r="AB936" s="13"/>
      <c r="AC936" s="6"/>
      <c r="AD936" s="13"/>
    </row>
    <row r="937" spans="13:30" ht="12.75">
      <c r="M937" s="21"/>
      <c r="N937" s="462"/>
      <c r="O937" s="6"/>
      <c r="P937" s="6"/>
      <c r="Q937" s="7"/>
      <c r="R937" s="7"/>
      <c r="S937" s="6"/>
      <c r="T937" s="6"/>
      <c r="U937" s="8"/>
      <c r="V937" s="8"/>
      <c r="W937" s="7"/>
      <c r="X937" s="9"/>
      <c r="Y937" s="10"/>
      <c r="Z937" s="11"/>
      <c r="AA937" s="12"/>
      <c r="AB937" s="13"/>
      <c r="AC937" s="6"/>
      <c r="AD937" s="13"/>
    </row>
    <row r="938" spans="13:30" ht="12.75">
      <c r="M938" s="21"/>
      <c r="N938" s="462"/>
      <c r="O938" s="6"/>
      <c r="P938" s="6"/>
      <c r="Q938" s="7"/>
      <c r="R938" s="7"/>
      <c r="S938" s="6"/>
      <c r="T938" s="6"/>
      <c r="U938" s="8"/>
      <c r="V938" s="8"/>
      <c r="W938" s="7"/>
      <c r="X938" s="9"/>
      <c r="Y938" s="10"/>
      <c r="Z938" s="11"/>
      <c r="AA938" s="12"/>
      <c r="AB938" s="13"/>
      <c r="AC938" s="6"/>
      <c r="AD938" s="13"/>
    </row>
    <row r="939" spans="13:30" ht="12.75">
      <c r="M939" s="21"/>
      <c r="N939" s="462"/>
      <c r="O939" s="6"/>
      <c r="P939" s="6"/>
      <c r="Q939" s="7"/>
      <c r="R939" s="7"/>
      <c r="S939" s="6"/>
      <c r="T939" s="6"/>
      <c r="U939" s="8"/>
      <c r="V939" s="8"/>
      <c r="W939" s="7"/>
      <c r="X939" s="9"/>
      <c r="Y939" s="10"/>
      <c r="Z939" s="11"/>
      <c r="AA939" s="12"/>
      <c r="AB939" s="13"/>
      <c r="AC939" s="6"/>
      <c r="AD939" s="13"/>
    </row>
    <row r="940" spans="13:30" ht="12.75">
      <c r="M940" s="21"/>
      <c r="N940" s="462"/>
      <c r="O940" s="6"/>
      <c r="P940" s="6"/>
      <c r="Q940" s="7"/>
      <c r="R940" s="7"/>
      <c r="S940" s="6"/>
      <c r="T940" s="6"/>
      <c r="U940" s="8"/>
      <c r="V940" s="8"/>
      <c r="W940" s="7"/>
      <c r="X940" s="9"/>
      <c r="Y940" s="10"/>
      <c r="Z940" s="11"/>
      <c r="AA940" s="12"/>
      <c r="AB940" s="13"/>
      <c r="AC940" s="6"/>
      <c r="AD940" s="13"/>
    </row>
    <row r="941" spans="13:30" ht="12.75">
      <c r="M941" s="21"/>
      <c r="N941" s="462"/>
      <c r="O941" s="6"/>
      <c r="P941" s="6"/>
      <c r="Q941" s="7"/>
      <c r="R941" s="7"/>
      <c r="S941" s="6"/>
      <c r="T941" s="6"/>
      <c r="U941" s="8"/>
      <c r="V941" s="8"/>
      <c r="W941" s="7"/>
      <c r="X941" s="9"/>
      <c r="Y941" s="10"/>
      <c r="Z941" s="11"/>
      <c r="AA941" s="12"/>
      <c r="AB941" s="13"/>
      <c r="AC941" s="6"/>
      <c r="AD941" s="13"/>
    </row>
    <row r="942" spans="13:30" ht="12.75">
      <c r="M942" s="21"/>
      <c r="N942" s="462"/>
      <c r="O942" s="6"/>
      <c r="P942" s="6"/>
      <c r="Q942" s="7"/>
      <c r="R942" s="7"/>
      <c r="S942" s="6"/>
      <c r="T942" s="6"/>
      <c r="U942" s="8"/>
      <c r="V942" s="8"/>
      <c r="W942" s="7"/>
      <c r="X942" s="9"/>
      <c r="Y942" s="10"/>
      <c r="Z942" s="11"/>
      <c r="AA942" s="12"/>
      <c r="AB942" s="13"/>
      <c r="AC942" s="6"/>
      <c r="AD942" s="13"/>
    </row>
    <row r="943" spans="13:30" ht="12.75">
      <c r="M943" s="21"/>
      <c r="N943" s="462"/>
      <c r="O943" s="6"/>
      <c r="P943" s="6"/>
      <c r="Q943" s="7"/>
      <c r="R943" s="7"/>
      <c r="S943" s="6"/>
      <c r="T943" s="6"/>
      <c r="U943" s="8"/>
      <c r="V943" s="8"/>
      <c r="W943" s="7"/>
      <c r="X943" s="9"/>
      <c r="Y943" s="10"/>
      <c r="Z943" s="11"/>
      <c r="AA943" s="12"/>
      <c r="AB943" s="13"/>
      <c r="AC943" s="6"/>
      <c r="AD943" s="13"/>
    </row>
    <row r="944" spans="13:30" ht="12.75">
      <c r="M944" s="21"/>
      <c r="N944" s="462"/>
      <c r="O944" s="6"/>
      <c r="P944" s="6"/>
      <c r="Q944" s="7"/>
      <c r="R944" s="7"/>
      <c r="S944" s="6"/>
      <c r="T944" s="6"/>
      <c r="U944" s="8"/>
      <c r="V944" s="8"/>
      <c r="W944" s="7"/>
      <c r="X944" s="9"/>
      <c r="Y944" s="10"/>
      <c r="Z944" s="11"/>
      <c r="AA944" s="12"/>
      <c r="AB944" s="13"/>
      <c r="AC944" s="6"/>
      <c r="AD944" s="13"/>
    </row>
    <row r="945" spans="13:30" ht="12.75">
      <c r="M945" s="21"/>
      <c r="N945" s="462"/>
      <c r="O945" s="6"/>
      <c r="P945" s="6"/>
      <c r="Q945" s="7"/>
      <c r="R945" s="7"/>
      <c r="S945" s="6"/>
      <c r="T945" s="6"/>
      <c r="U945" s="8"/>
      <c r="V945" s="8"/>
      <c r="W945" s="7"/>
      <c r="X945" s="9"/>
      <c r="Y945" s="10"/>
      <c r="Z945" s="11"/>
      <c r="AA945" s="12"/>
      <c r="AB945" s="13"/>
      <c r="AC945" s="6"/>
      <c r="AD945" s="13"/>
    </row>
    <row r="946" spans="13:30" ht="12.75">
      <c r="M946" s="21"/>
      <c r="N946" s="462"/>
      <c r="O946" s="6"/>
      <c r="P946" s="6"/>
      <c r="Q946" s="7"/>
      <c r="R946" s="7"/>
      <c r="S946" s="6"/>
      <c r="T946" s="6"/>
      <c r="U946" s="8"/>
      <c r="V946" s="8"/>
      <c r="W946" s="7"/>
      <c r="X946" s="9"/>
      <c r="Y946" s="10"/>
      <c r="Z946" s="11"/>
      <c r="AA946" s="12"/>
      <c r="AB946" s="13"/>
      <c r="AC946" s="6"/>
      <c r="AD946" s="13"/>
    </row>
    <row r="947" spans="13:30" ht="12.75">
      <c r="M947" s="21"/>
      <c r="N947" s="462"/>
      <c r="O947" s="6"/>
      <c r="P947" s="6"/>
      <c r="Q947" s="7"/>
      <c r="R947" s="7"/>
      <c r="S947" s="6"/>
      <c r="T947" s="6"/>
      <c r="U947" s="8"/>
      <c r="V947" s="8"/>
      <c r="W947" s="7"/>
      <c r="X947" s="9"/>
      <c r="Y947" s="10"/>
      <c r="Z947" s="11"/>
      <c r="AA947" s="12"/>
      <c r="AB947" s="13"/>
      <c r="AC947" s="6"/>
      <c r="AD947" s="13"/>
    </row>
    <row r="948" spans="13:30" ht="12.75">
      <c r="M948" s="21"/>
      <c r="N948" s="462"/>
      <c r="O948" s="6"/>
      <c r="P948" s="6"/>
      <c r="Q948" s="7"/>
      <c r="R948" s="7"/>
      <c r="S948" s="6"/>
      <c r="T948" s="6"/>
      <c r="U948" s="8"/>
      <c r="V948" s="8"/>
      <c r="W948" s="7"/>
      <c r="X948" s="9"/>
      <c r="Y948" s="10"/>
      <c r="Z948" s="11"/>
      <c r="AA948" s="12"/>
      <c r="AB948" s="13"/>
      <c r="AC948" s="6"/>
      <c r="AD948" s="13"/>
    </row>
    <row r="949" spans="13:30" ht="12.75">
      <c r="M949" s="21"/>
      <c r="N949" s="462"/>
      <c r="O949" s="6"/>
      <c r="P949" s="6"/>
      <c r="Q949" s="7"/>
      <c r="R949" s="7"/>
      <c r="S949" s="6"/>
      <c r="T949" s="6"/>
      <c r="U949" s="8"/>
      <c r="V949" s="8"/>
      <c r="W949" s="7"/>
      <c r="X949" s="9"/>
      <c r="Y949" s="10"/>
      <c r="Z949" s="11"/>
      <c r="AA949" s="12"/>
      <c r="AB949" s="13"/>
      <c r="AC949" s="6"/>
      <c r="AD949" s="13"/>
    </row>
    <row r="950" spans="13:30" ht="12.75">
      <c r="M950" s="21"/>
      <c r="N950" s="462"/>
      <c r="O950" s="6"/>
      <c r="P950" s="6"/>
      <c r="Q950" s="7"/>
      <c r="R950" s="7"/>
      <c r="S950" s="6"/>
      <c r="T950" s="6"/>
      <c r="U950" s="8"/>
      <c r="V950" s="8"/>
      <c r="W950" s="7"/>
      <c r="X950" s="9"/>
      <c r="Y950" s="10"/>
      <c r="Z950" s="11"/>
      <c r="AA950" s="12"/>
      <c r="AB950" s="13"/>
      <c r="AC950" s="6"/>
      <c r="AD950" s="13"/>
    </row>
    <row r="951" spans="13:30" ht="12.75">
      <c r="M951" s="21"/>
      <c r="N951" s="462"/>
      <c r="O951" s="6"/>
      <c r="P951" s="6"/>
      <c r="Q951" s="7"/>
      <c r="R951" s="7"/>
      <c r="S951" s="6"/>
      <c r="T951" s="6"/>
      <c r="U951" s="8"/>
      <c r="V951" s="8"/>
      <c r="W951" s="7"/>
      <c r="X951" s="9"/>
      <c r="Y951" s="10"/>
      <c r="Z951" s="11"/>
      <c r="AA951" s="12"/>
      <c r="AB951" s="13"/>
      <c r="AC951" s="6"/>
      <c r="AD951" s="13"/>
    </row>
    <row r="952" spans="13:30" ht="12.75">
      <c r="M952" s="21"/>
      <c r="N952" s="462"/>
      <c r="O952" s="6"/>
      <c r="P952" s="6"/>
      <c r="Q952" s="7"/>
      <c r="R952" s="7"/>
      <c r="S952" s="6"/>
      <c r="T952" s="6"/>
      <c r="U952" s="8"/>
      <c r="V952" s="8"/>
      <c r="W952" s="7"/>
      <c r="X952" s="9"/>
      <c r="Y952" s="10"/>
      <c r="Z952" s="11"/>
      <c r="AA952" s="12"/>
      <c r="AB952" s="13"/>
      <c r="AC952" s="6"/>
      <c r="AD952" s="13"/>
    </row>
    <row r="953" spans="13:30" ht="12.75">
      <c r="M953" s="21"/>
      <c r="N953" s="462"/>
      <c r="O953" s="6"/>
      <c r="P953" s="6"/>
      <c r="Q953" s="7"/>
      <c r="R953" s="7"/>
      <c r="S953" s="6"/>
      <c r="T953" s="6"/>
      <c r="U953" s="8"/>
      <c r="V953" s="8"/>
      <c r="W953" s="7"/>
      <c r="X953" s="9"/>
      <c r="Y953" s="10"/>
      <c r="Z953" s="11"/>
      <c r="AA953" s="12"/>
      <c r="AB953" s="13"/>
      <c r="AC953" s="6"/>
      <c r="AD953" s="13"/>
    </row>
    <row r="954" spans="13:30" ht="12.75">
      <c r="M954" s="21"/>
      <c r="N954" s="462"/>
      <c r="O954" s="6"/>
      <c r="P954" s="6"/>
      <c r="Q954" s="7"/>
      <c r="R954" s="7"/>
      <c r="S954" s="6"/>
      <c r="T954" s="6"/>
      <c r="U954" s="8"/>
      <c r="V954" s="8"/>
      <c r="W954" s="7"/>
      <c r="X954" s="9"/>
      <c r="Y954" s="10"/>
      <c r="Z954" s="11"/>
      <c r="AA954" s="12"/>
      <c r="AB954" s="13"/>
      <c r="AC954" s="6"/>
      <c r="AD954" s="13"/>
    </row>
    <row r="955" spans="13:30" ht="12.75">
      <c r="M955" s="21"/>
      <c r="N955" s="462"/>
      <c r="O955" s="6"/>
      <c r="P955" s="6"/>
      <c r="Q955" s="7"/>
      <c r="R955" s="7"/>
      <c r="S955" s="6"/>
      <c r="T955" s="6"/>
      <c r="U955" s="8"/>
      <c r="V955" s="8"/>
      <c r="W955" s="7"/>
      <c r="X955" s="9"/>
      <c r="Y955" s="10"/>
      <c r="Z955" s="11"/>
      <c r="AA955" s="12"/>
      <c r="AB955" s="13"/>
      <c r="AC955" s="6"/>
      <c r="AD955" s="13"/>
    </row>
    <row r="956" spans="13:30" ht="12.75">
      <c r="M956" s="21"/>
      <c r="N956" s="462"/>
      <c r="O956" s="6"/>
      <c r="P956" s="6"/>
      <c r="Q956" s="7"/>
      <c r="R956" s="7"/>
      <c r="S956" s="6"/>
      <c r="T956" s="6"/>
      <c r="U956" s="8"/>
      <c r="V956" s="8"/>
      <c r="W956" s="7"/>
      <c r="X956" s="9"/>
      <c r="Y956" s="10"/>
      <c r="Z956" s="11"/>
      <c r="AA956" s="12"/>
      <c r="AB956" s="13"/>
      <c r="AC956" s="6"/>
      <c r="AD956" s="13"/>
    </row>
    <row r="957" spans="13:30" ht="12.75">
      <c r="M957" s="21"/>
      <c r="N957" s="462"/>
      <c r="O957" s="6"/>
      <c r="P957" s="6"/>
      <c r="Q957" s="7"/>
      <c r="R957" s="7"/>
      <c r="S957" s="6"/>
      <c r="T957" s="6"/>
      <c r="U957" s="8"/>
      <c r="V957" s="8"/>
      <c r="W957" s="7"/>
      <c r="X957" s="9"/>
      <c r="Y957" s="10"/>
      <c r="Z957" s="11"/>
      <c r="AA957" s="12"/>
      <c r="AB957" s="13"/>
      <c r="AC957" s="6"/>
      <c r="AD957" s="13"/>
    </row>
    <row r="958" spans="13:30" ht="12.75">
      <c r="M958" s="21"/>
      <c r="N958" s="462"/>
      <c r="O958" s="6"/>
      <c r="P958" s="6"/>
      <c r="Q958" s="7"/>
      <c r="R958" s="7"/>
      <c r="S958" s="6"/>
      <c r="T958" s="6"/>
      <c r="U958" s="8"/>
      <c r="V958" s="8"/>
      <c r="W958" s="7"/>
      <c r="X958" s="9"/>
      <c r="Y958" s="10"/>
      <c r="Z958" s="11"/>
      <c r="AA958" s="12"/>
      <c r="AB958" s="13"/>
      <c r="AC958" s="6"/>
      <c r="AD958" s="13"/>
    </row>
    <row r="959" spans="13:30" ht="12.75">
      <c r="M959" s="21"/>
      <c r="N959" s="462"/>
      <c r="O959" s="6"/>
      <c r="P959" s="6"/>
      <c r="Q959" s="7"/>
      <c r="R959" s="7"/>
      <c r="S959" s="6"/>
      <c r="T959" s="6"/>
      <c r="U959" s="8"/>
      <c r="V959" s="8"/>
      <c r="W959" s="7"/>
      <c r="X959" s="9"/>
      <c r="Y959" s="10"/>
      <c r="Z959" s="11"/>
      <c r="AA959" s="12"/>
      <c r="AB959" s="13"/>
      <c r="AC959" s="6"/>
      <c r="AD959" s="13"/>
    </row>
    <row r="960" spans="13:30" ht="12.75">
      <c r="M960" s="21"/>
      <c r="N960" s="462"/>
      <c r="O960" s="6"/>
      <c r="P960" s="6"/>
      <c r="Q960" s="7"/>
      <c r="R960" s="7"/>
      <c r="S960" s="6"/>
      <c r="T960" s="6"/>
      <c r="U960" s="8"/>
      <c r="V960" s="8"/>
      <c r="W960" s="7"/>
      <c r="X960" s="9"/>
      <c r="Y960" s="10"/>
      <c r="Z960" s="11"/>
      <c r="AA960" s="12"/>
      <c r="AB960" s="13"/>
      <c r="AC960" s="6"/>
      <c r="AD960" s="13"/>
    </row>
    <row r="961" spans="13:30" ht="12.75">
      <c r="M961" s="21"/>
      <c r="N961" s="462"/>
      <c r="O961" s="6"/>
      <c r="P961" s="6"/>
      <c r="Q961" s="7"/>
      <c r="R961" s="7"/>
      <c r="S961" s="6"/>
      <c r="T961" s="6"/>
      <c r="U961" s="8"/>
      <c r="V961" s="8"/>
      <c r="W961" s="7"/>
      <c r="X961" s="9"/>
      <c r="Y961" s="10"/>
      <c r="Z961" s="11"/>
      <c r="AA961" s="12"/>
      <c r="AB961" s="13"/>
      <c r="AC961" s="6"/>
      <c r="AD961" s="13"/>
    </row>
    <row r="962" spans="13:30" ht="12.75">
      <c r="M962" s="21"/>
      <c r="N962" s="462"/>
      <c r="O962" s="6"/>
      <c r="P962" s="6"/>
      <c r="Q962" s="7"/>
      <c r="R962" s="7"/>
      <c r="S962" s="6"/>
      <c r="T962" s="6"/>
      <c r="U962" s="8"/>
      <c r="V962" s="8"/>
      <c r="W962" s="7"/>
      <c r="X962" s="9"/>
      <c r="Y962" s="10"/>
      <c r="Z962" s="11"/>
      <c r="AA962" s="12"/>
      <c r="AB962" s="13"/>
      <c r="AC962" s="6"/>
      <c r="AD962" s="13"/>
    </row>
    <row r="963" spans="13:30" ht="12.75">
      <c r="M963" s="21"/>
      <c r="N963" s="462"/>
      <c r="O963" s="6"/>
      <c r="P963" s="6"/>
      <c r="Q963" s="7"/>
      <c r="R963" s="7"/>
      <c r="S963" s="6"/>
      <c r="T963" s="6"/>
      <c r="U963" s="8"/>
      <c r="V963" s="8"/>
      <c r="W963" s="7"/>
      <c r="X963" s="9"/>
      <c r="Y963" s="10"/>
      <c r="Z963" s="11"/>
      <c r="AA963" s="12"/>
      <c r="AB963" s="13"/>
      <c r="AC963" s="6"/>
      <c r="AD963" s="13"/>
    </row>
    <row r="964" spans="13:30" ht="12.75">
      <c r="M964" s="21"/>
      <c r="N964" s="462"/>
      <c r="O964" s="6"/>
      <c r="P964" s="6"/>
      <c r="Q964" s="7"/>
      <c r="R964" s="7"/>
      <c r="S964" s="6"/>
      <c r="T964" s="6"/>
      <c r="U964" s="8"/>
      <c r="V964" s="8"/>
      <c r="W964" s="7"/>
      <c r="X964" s="9"/>
      <c r="Y964" s="10"/>
      <c r="Z964" s="11"/>
      <c r="AA964" s="12"/>
      <c r="AB964" s="13"/>
      <c r="AC964" s="6"/>
      <c r="AD964" s="13"/>
    </row>
    <row r="965" spans="13:30" ht="12.75">
      <c r="M965" s="21"/>
      <c r="N965" s="462"/>
      <c r="O965" s="6"/>
      <c r="P965" s="6"/>
      <c r="Q965" s="7"/>
      <c r="R965" s="7"/>
      <c r="S965" s="6"/>
      <c r="T965" s="6"/>
      <c r="U965" s="8"/>
      <c r="V965" s="8"/>
      <c r="W965" s="7"/>
      <c r="X965" s="9"/>
      <c r="Y965" s="10"/>
      <c r="Z965" s="11"/>
      <c r="AA965" s="12"/>
      <c r="AB965" s="13"/>
      <c r="AC965" s="6"/>
      <c r="AD965" s="13"/>
    </row>
    <row r="966" spans="13:30" ht="12.75">
      <c r="M966" s="21"/>
      <c r="N966" s="462"/>
      <c r="O966" s="6"/>
      <c r="P966" s="6"/>
      <c r="Q966" s="7"/>
      <c r="R966" s="7"/>
      <c r="S966" s="6"/>
      <c r="T966" s="6"/>
      <c r="U966" s="8"/>
      <c r="V966" s="8"/>
      <c r="W966" s="7"/>
      <c r="X966" s="9"/>
      <c r="Y966" s="10"/>
      <c r="Z966" s="11"/>
      <c r="AA966" s="12"/>
      <c r="AB966" s="13"/>
      <c r="AC966" s="6"/>
      <c r="AD966" s="13"/>
    </row>
    <row r="967" spans="13:30" ht="12.75">
      <c r="M967" s="21"/>
      <c r="N967" s="462"/>
      <c r="O967" s="6"/>
      <c r="P967" s="6"/>
      <c r="Q967" s="7"/>
      <c r="R967" s="7"/>
      <c r="S967" s="6"/>
      <c r="T967" s="6"/>
      <c r="U967" s="8"/>
      <c r="V967" s="8"/>
      <c r="W967" s="7"/>
      <c r="X967" s="9"/>
      <c r="Y967" s="10"/>
      <c r="Z967" s="11"/>
      <c r="AA967" s="12"/>
      <c r="AB967" s="13"/>
      <c r="AC967" s="6"/>
      <c r="AD967" s="13"/>
    </row>
    <row r="968" spans="13:30" ht="12.75">
      <c r="M968" s="21"/>
      <c r="N968" s="462"/>
      <c r="O968" s="6"/>
      <c r="P968" s="6"/>
      <c r="Q968" s="7"/>
      <c r="R968" s="7"/>
      <c r="S968" s="6"/>
      <c r="T968" s="6"/>
      <c r="U968" s="8"/>
      <c r="V968" s="8"/>
      <c r="W968" s="7"/>
      <c r="X968" s="9"/>
      <c r="Y968" s="10"/>
      <c r="Z968" s="11"/>
      <c r="AA968" s="12"/>
      <c r="AB968" s="13"/>
      <c r="AC968" s="6"/>
      <c r="AD968" s="13"/>
    </row>
    <row r="969" spans="13:30" ht="12.75">
      <c r="M969" s="21"/>
      <c r="N969" s="462"/>
      <c r="O969" s="6"/>
      <c r="P969" s="6"/>
      <c r="Q969" s="7"/>
      <c r="R969" s="7"/>
      <c r="S969" s="6"/>
      <c r="T969" s="6"/>
      <c r="U969" s="8"/>
      <c r="V969" s="8"/>
      <c r="W969" s="7"/>
      <c r="X969" s="9"/>
      <c r="Y969" s="10"/>
      <c r="Z969" s="11"/>
      <c r="AA969" s="12"/>
      <c r="AB969" s="13"/>
      <c r="AC969" s="6"/>
      <c r="AD969" s="13"/>
    </row>
    <row r="970" spans="13:30" ht="12.75">
      <c r="M970" s="21"/>
      <c r="N970" s="462"/>
      <c r="O970" s="6"/>
      <c r="P970" s="6"/>
      <c r="Q970" s="7"/>
      <c r="R970" s="7"/>
      <c r="S970" s="6"/>
      <c r="T970" s="6"/>
      <c r="U970" s="8"/>
      <c r="V970" s="8"/>
      <c r="W970" s="7"/>
      <c r="X970" s="9"/>
      <c r="Y970" s="10"/>
      <c r="Z970" s="11"/>
      <c r="AA970" s="12"/>
      <c r="AB970" s="13"/>
      <c r="AC970" s="6"/>
      <c r="AD970" s="13"/>
    </row>
    <row r="971" spans="13:30" ht="12.75">
      <c r="M971" s="21"/>
      <c r="N971" s="462"/>
      <c r="O971" s="6"/>
      <c r="P971" s="6"/>
      <c r="Q971" s="7"/>
      <c r="R971" s="7"/>
      <c r="S971" s="6"/>
      <c r="T971" s="6"/>
      <c r="U971" s="8"/>
      <c r="V971" s="8"/>
      <c r="W971" s="7"/>
      <c r="X971" s="9"/>
      <c r="Y971" s="10"/>
      <c r="Z971" s="11"/>
      <c r="AA971" s="12"/>
      <c r="AB971" s="13"/>
      <c r="AC971" s="6"/>
      <c r="AD971" s="13"/>
    </row>
    <row r="972" spans="13:30" ht="12.75">
      <c r="M972" s="21"/>
      <c r="N972" s="462"/>
      <c r="O972" s="6"/>
      <c r="P972" s="6"/>
      <c r="Q972" s="7"/>
      <c r="R972" s="7"/>
      <c r="S972" s="6"/>
      <c r="T972" s="6"/>
      <c r="U972" s="8"/>
      <c r="V972" s="8"/>
      <c r="W972" s="7"/>
      <c r="X972" s="9"/>
      <c r="Y972" s="10"/>
      <c r="Z972" s="11"/>
      <c r="AA972" s="12"/>
      <c r="AB972" s="13"/>
      <c r="AC972" s="6"/>
      <c r="AD972" s="13"/>
    </row>
    <row r="973" spans="13:30" ht="12.75">
      <c r="M973" s="21"/>
      <c r="N973" s="462"/>
      <c r="O973" s="6"/>
      <c r="P973" s="6"/>
      <c r="Q973" s="7"/>
      <c r="R973" s="7"/>
      <c r="S973" s="6"/>
      <c r="T973" s="6"/>
      <c r="U973" s="8"/>
      <c r="V973" s="8"/>
      <c r="W973" s="7"/>
      <c r="X973" s="9"/>
      <c r="Y973" s="10"/>
      <c r="Z973" s="11"/>
      <c r="AA973" s="12"/>
      <c r="AB973" s="13"/>
      <c r="AC973" s="6"/>
      <c r="AD973" s="13"/>
    </row>
    <row r="974" spans="13:30" ht="12.75">
      <c r="M974" s="21"/>
      <c r="N974" s="462"/>
      <c r="O974" s="6"/>
      <c r="P974" s="6"/>
      <c r="Q974" s="7"/>
      <c r="R974" s="7"/>
      <c r="S974" s="6"/>
      <c r="T974" s="6"/>
      <c r="U974" s="8"/>
      <c r="V974" s="8"/>
      <c r="W974" s="7"/>
      <c r="X974" s="9"/>
      <c r="Y974" s="10"/>
      <c r="Z974" s="11"/>
      <c r="AA974" s="12"/>
      <c r="AB974" s="13"/>
      <c r="AC974" s="6"/>
      <c r="AD974" s="13"/>
    </row>
    <row r="975" spans="13:30" ht="12.75">
      <c r="M975" s="21"/>
      <c r="N975" s="462"/>
      <c r="O975" s="6"/>
      <c r="P975" s="6"/>
      <c r="Q975" s="7"/>
      <c r="R975" s="7"/>
      <c r="S975" s="6"/>
      <c r="T975" s="6"/>
      <c r="U975" s="8"/>
      <c r="V975" s="8"/>
      <c r="W975" s="7"/>
      <c r="X975" s="9"/>
      <c r="Y975" s="10"/>
      <c r="Z975" s="11"/>
      <c r="AA975" s="12"/>
      <c r="AB975" s="13"/>
      <c r="AC975" s="6"/>
      <c r="AD975" s="13"/>
    </row>
    <row r="976" spans="13:30" ht="12.75">
      <c r="M976" s="21"/>
      <c r="N976" s="462"/>
      <c r="O976" s="6"/>
      <c r="P976" s="6"/>
      <c r="Q976" s="7"/>
      <c r="R976" s="7"/>
      <c r="S976" s="6"/>
      <c r="T976" s="6"/>
      <c r="U976" s="8"/>
      <c r="V976" s="8"/>
      <c r="W976" s="7"/>
      <c r="X976" s="9"/>
      <c r="Y976" s="10"/>
      <c r="Z976" s="11"/>
      <c r="AA976" s="12"/>
      <c r="AB976" s="13"/>
      <c r="AC976" s="6"/>
      <c r="AD976" s="13"/>
    </row>
    <row r="977" spans="13:30" ht="12.75">
      <c r="M977" s="21"/>
      <c r="N977" s="462"/>
      <c r="O977" s="6"/>
      <c r="P977" s="6"/>
      <c r="Q977" s="7"/>
      <c r="R977" s="7"/>
      <c r="S977" s="6"/>
      <c r="T977" s="6"/>
      <c r="U977" s="8"/>
      <c r="V977" s="8"/>
      <c r="W977" s="7"/>
      <c r="X977" s="9"/>
      <c r="Y977" s="10"/>
      <c r="Z977" s="11"/>
      <c r="AA977" s="12"/>
      <c r="AB977" s="13"/>
      <c r="AC977" s="6"/>
      <c r="AD977" s="13"/>
    </row>
    <row r="978" spans="13:30" ht="12.75">
      <c r="M978" s="21"/>
      <c r="N978" s="462"/>
      <c r="O978" s="6"/>
      <c r="P978" s="6"/>
      <c r="Q978" s="7"/>
      <c r="R978" s="7"/>
      <c r="S978" s="6"/>
      <c r="T978" s="6"/>
      <c r="U978" s="8"/>
      <c r="V978" s="8"/>
      <c r="W978" s="7"/>
      <c r="X978" s="9"/>
      <c r="Y978" s="10"/>
      <c r="Z978" s="11"/>
      <c r="AA978" s="12"/>
      <c r="AB978" s="13"/>
      <c r="AC978" s="6"/>
      <c r="AD978" s="13"/>
    </row>
    <row r="979" spans="13:30" ht="12.75">
      <c r="M979" s="21"/>
      <c r="N979" s="462"/>
      <c r="O979" s="6"/>
      <c r="P979" s="6"/>
      <c r="Q979" s="7"/>
      <c r="R979" s="7"/>
      <c r="S979" s="6"/>
      <c r="T979" s="6"/>
      <c r="U979" s="8"/>
      <c r="V979" s="8"/>
      <c r="W979" s="7"/>
      <c r="X979" s="9"/>
      <c r="Y979" s="10"/>
      <c r="Z979" s="11"/>
      <c r="AA979" s="12"/>
      <c r="AB979" s="13"/>
      <c r="AC979" s="6"/>
      <c r="AD979" s="13"/>
    </row>
    <row r="980" spans="13:30" ht="12.75">
      <c r="M980" s="21"/>
      <c r="N980" s="462"/>
      <c r="O980" s="6"/>
      <c r="P980" s="6"/>
      <c r="Q980" s="7"/>
      <c r="R980" s="7"/>
      <c r="S980" s="6"/>
      <c r="T980" s="6"/>
      <c r="U980" s="8"/>
      <c r="V980" s="8"/>
      <c r="W980" s="7"/>
      <c r="X980" s="9"/>
      <c r="Y980" s="10"/>
      <c r="Z980" s="11"/>
      <c r="AA980" s="12"/>
      <c r="AB980" s="13"/>
      <c r="AC980" s="6"/>
      <c r="AD980" s="13"/>
    </row>
    <row r="981" spans="13:30" ht="12.75">
      <c r="M981" s="21"/>
      <c r="N981" s="462"/>
      <c r="O981" s="6"/>
      <c r="P981" s="6"/>
      <c r="Q981" s="7"/>
      <c r="R981" s="7"/>
      <c r="S981" s="6"/>
      <c r="T981" s="6"/>
      <c r="U981" s="8"/>
      <c r="V981" s="8"/>
      <c r="W981" s="7"/>
      <c r="X981" s="9"/>
      <c r="Y981" s="10"/>
      <c r="Z981" s="11"/>
      <c r="AA981" s="12"/>
      <c r="AB981" s="13"/>
      <c r="AC981" s="6"/>
      <c r="AD981" s="13"/>
    </row>
    <row r="982" spans="13:30" ht="12.75">
      <c r="M982" s="21"/>
      <c r="N982" s="462"/>
      <c r="O982" s="6"/>
      <c r="P982" s="6"/>
      <c r="Q982" s="7"/>
      <c r="R982" s="7"/>
      <c r="S982" s="6"/>
      <c r="T982" s="6"/>
      <c r="U982" s="8"/>
      <c r="V982" s="8"/>
      <c r="W982" s="7"/>
      <c r="X982" s="9"/>
      <c r="Y982" s="10"/>
      <c r="Z982" s="11"/>
      <c r="AA982" s="12"/>
      <c r="AB982" s="13"/>
      <c r="AC982" s="6"/>
      <c r="AD982" s="13"/>
    </row>
    <row r="983" spans="13:30" ht="12.75">
      <c r="M983" s="21"/>
      <c r="N983" s="462"/>
      <c r="O983" s="6"/>
      <c r="P983" s="6"/>
      <c r="Q983" s="7"/>
      <c r="R983" s="7"/>
      <c r="S983" s="6"/>
      <c r="T983" s="6"/>
      <c r="U983" s="8"/>
      <c r="V983" s="8"/>
      <c r="W983" s="7"/>
      <c r="X983" s="9"/>
      <c r="Y983" s="10"/>
      <c r="Z983" s="11"/>
      <c r="AA983" s="12"/>
      <c r="AB983" s="13"/>
      <c r="AC983" s="6"/>
      <c r="AD983" s="13"/>
    </row>
    <row r="984" spans="13:30" ht="12.75">
      <c r="M984" s="21"/>
      <c r="N984" s="462"/>
      <c r="O984" s="6"/>
      <c r="P984" s="6"/>
      <c r="Q984" s="7"/>
      <c r="R984" s="7"/>
      <c r="S984" s="6"/>
      <c r="T984" s="6"/>
      <c r="U984" s="8"/>
      <c r="V984" s="8"/>
      <c r="W984" s="7"/>
      <c r="X984" s="9"/>
      <c r="Y984" s="10"/>
      <c r="Z984" s="11"/>
      <c r="AA984" s="12"/>
      <c r="AB984" s="13"/>
      <c r="AC984" s="6"/>
      <c r="AD984" s="13"/>
    </row>
    <row r="985" spans="13:30" ht="12.75">
      <c r="M985" s="21"/>
      <c r="N985" s="462"/>
      <c r="O985" s="6"/>
      <c r="P985" s="6"/>
      <c r="Q985" s="7"/>
      <c r="R985" s="7"/>
      <c r="S985" s="6"/>
      <c r="T985" s="6"/>
      <c r="U985" s="8"/>
      <c r="V985" s="8"/>
      <c r="W985" s="7"/>
      <c r="X985" s="9"/>
      <c r="Y985" s="10"/>
      <c r="Z985" s="11"/>
      <c r="AA985" s="12"/>
      <c r="AB985" s="13"/>
      <c r="AC985" s="6"/>
      <c r="AD985" s="13"/>
    </row>
    <row r="986" spans="13:30" ht="12.75">
      <c r="M986" s="21"/>
      <c r="N986" s="462"/>
      <c r="O986" s="6"/>
      <c r="P986" s="6"/>
      <c r="Q986" s="7"/>
      <c r="R986" s="7"/>
      <c r="S986" s="6"/>
      <c r="T986" s="6"/>
      <c r="U986" s="8"/>
      <c r="V986" s="8"/>
      <c r="W986" s="7"/>
      <c r="X986" s="9"/>
      <c r="Y986" s="10"/>
      <c r="Z986" s="11"/>
      <c r="AA986" s="12"/>
      <c r="AB986" s="13"/>
      <c r="AC986" s="6"/>
      <c r="AD986" s="13"/>
    </row>
    <row r="987" spans="13:30" ht="12.75">
      <c r="M987" s="21"/>
      <c r="N987" s="462"/>
      <c r="O987" s="6"/>
      <c r="P987" s="6"/>
      <c r="Q987" s="7"/>
      <c r="R987" s="7"/>
      <c r="S987" s="6"/>
      <c r="T987" s="6"/>
      <c r="U987" s="8"/>
      <c r="V987" s="8"/>
      <c r="W987" s="7"/>
      <c r="X987" s="9"/>
      <c r="Y987" s="10"/>
      <c r="Z987" s="11"/>
      <c r="AA987" s="12"/>
      <c r="AB987" s="13"/>
      <c r="AC987" s="6"/>
      <c r="AD987" s="13"/>
    </row>
    <row r="988" spans="13:30" ht="12.75">
      <c r="M988" s="21"/>
      <c r="N988" s="462"/>
      <c r="O988" s="6"/>
      <c r="P988" s="6"/>
      <c r="Q988" s="7"/>
      <c r="R988" s="7"/>
      <c r="S988" s="6"/>
      <c r="T988" s="6"/>
      <c r="U988" s="8"/>
      <c r="V988" s="8"/>
      <c r="W988" s="7"/>
      <c r="X988" s="9"/>
      <c r="Y988" s="10"/>
      <c r="Z988" s="11"/>
      <c r="AA988" s="12"/>
      <c r="AB988" s="13"/>
      <c r="AC988" s="6"/>
      <c r="AD988" s="13"/>
    </row>
    <row r="989" spans="13:30" ht="12.75">
      <c r="M989" s="21"/>
      <c r="N989" s="462"/>
      <c r="O989" s="6"/>
      <c r="P989" s="6"/>
      <c r="Q989" s="7"/>
      <c r="R989" s="7"/>
      <c r="S989" s="6"/>
      <c r="T989" s="6"/>
      <c r="U989" s="8"/>
      <c r="V989" s="8"/>
      <c r="W989" s="7"/>
      <c r="X989" s="9"/>
      <c r="Y989" s="10"/>
      <c r="Z989" s="11"/>
      <c r="AA989" s="12"/>
      <c r="AB989" s="13"/>
      <c r="AC989" s="6"/>
      <c r="AD989" s="13"/>
    </row>
    <row r="990" spans="13:30" ht="12.75">
      <c r="M990" s="21"/>
      <c r="N990" s="462"/>
      <c r="O990" s="6"/>
      <c r="P990" s="6"/>
      <c r="Q990" s="7"/>
      <c r="R990" s="7"/>
      <c r="S990" s="6"/>
      <c r="T990" s="6"/>
      <c r="U990" s="8"/>
      <c r="V990" s="8"/>
      <c r="W990" s="7"/>
      <c r="X990" s="9"/>
      <c r="Y990" s="10"/>
      <c r="Z990" s="11"/>
      <c r="AA990" s="12"/>
      <c r="AB990" s="13"/>
      <c r="AC990" s="6"/>
      <c r="AD990" s="13"/>
    </row>
    <row r="991" spans="13:30" ht="12.75">
      <c r="M991" s="21"/>
      <c r="N991" s="462"/>
      <c r="O991" s="6"/>
      <c r="P991" s="6"/>
      <c r="Q991" s="7"/>
      <c r="R991" s="7"/>
      <c r="S991" s="6"/>
      <c r="T991" s="6"/>
      <c r="U991" s="8"/>
      <c r="V991" s="8"/>
      <c r="W991" s="7"/>
      <c r="X991" s="9"/>
      <c r="Y991" s="10"/>
      <c r="Z991" s="11"/>
      <c r="AA991" s="12"/>
      <c r="AB991" s="13"/>
      <c r="AC991" s="6"/>
      <c r="AD991" s="13"/>
    </row>
    <row r="992" spans="13:30" ht="12.75">
      <c r="M992" s="21"/>
      <c r="N992" s="462"/>
      <c r="O992" s="6"/>
      <c r="P992" s="6"/>
      <c r="Q992" s="7"/>
      <c r="R992" s="7"/>
      <c r="S992" s="6"/>
      <c r="T992" s="6"/>
      <c r="U992" s="8"/>
      <c r="V992" s="8"/>
      <c r="W992" s="7"/>
      <c r="X992" s="9"/>
      <c r="Y992" s="10"/>
      <c r="Z992" s="11"/>
      <c r="AA992" s="12"/>
      <c r="AB992" s="13"/>
      <c r="AC992" s="6"/>
      <c r="AD992" s="13"/>
    </row>
    <row r="993" spans="13:30" ht="12.75">
      <c r="M993" s="21"/>
      <c r="N993" s="462"/>
      <c r="O993" s="6"/>
      <c r="P993" s="6"/>
      <c r="Q993" s="7"/>
      <c r="R993" s="7"/>
      <c r="S993" s="6"/>
      <c r="T993" s="6"/>
      <c r="U993" s="8"/>
      <c r="V993" s="8"/>
      <c r="W993" s="7"/>
      <c r="X993" s="9"/>
      <c r="Y993" s="10"/>
      <c r="Z993" s="11"/>
      <c r="AA993" s="12"/>
      <c r="AB993" s="13"/>
      <c r="AC993" s="6"/>
      <c r="AD993" s="13"/>
    </row>
    <row r="994" spans="13:30" ht="12.75">
      <c r="M994" s="21"/>
      <c r="N994" s="462"/>
      <c r="O994" s="6"/>
      <c r="P994" s="6"/>
      <c r="Q994" s="7"/>
      <c r="R994" s="7"/>
      <c r="S994" s="6"/>
      <c r="T994" s="6"/>
      <c r="U994" s="8"/>
      <c r="V994" s="8"/>
      <c r="W994" s="7"/>
      <c r="X994" s="9"/>
      <c r="Y994" s="10"/>
      <c r="Z994" s="11"/>
      <c r="AA994" s="12"/>
      <c r="AB994" s="13"/>
      <c r="AC994" s="6"/>
      <c r="AD994" s="13"/>
    </row>
    <row r="995" spans="13:30" ht="12.75">
      <c r="M995" s="21"/>
      <c r="N995" s="462"/>
      <c r="O995" s="6"/>
      <c r="P995" s="6"/>
      <c r="Q995" s="7"/>
      <c r="R995" s="7"/>
      <c r="S995" s="6"/>
      <c r="T995" s="6"/>
      <c r="U995" s="8"/>
      <c r="V995" s="8"/>
      <c r="W995" s="7"/>
      <c r="X995" s="9"/>
      <c r="Y995" s="10"/>
      <c r="Z995" s="11"/>
      <c r="AA995" s="12"/>
      <c r="AB995" s="13"/>
      <c r="AC995" s="6"/>
      <c r="AD995" s="13"/>
    </row>
    <row r="996" spans="13:30" ht="12.75">
      <c r="M996" s="21"/>
      <c r="N996" s="462"/>
      <c r="O996" s="6"/>
      <c r="P996" s="6"/>
      <c r="Q996" s="7"/>
      <c r="R996" s="7"/>
      <c r="S996" s="6"/>
      <c r="T996" s="6"/>
      <c r="U996" s="8"/>
      <c r="V996" s="8"/>
      <c r="W996" s="7"/>
      <c r="X996" s="9"/>
      <c r="Y996" s="10"/>
      <c r="Z996" s="11"/>
      <c r="AA996" s="12"/>
      <c r="AB996" s="13"/>
      <c r="AC996" s="6"/>
      <c r="AD996" s="13"/>
    </row>
    <row r="997" spans="13:30" ht="12.75">
      <c r="M997" s="21"/>
      <c r="N997" s="462"/>
      <c r="O997" s="6"/>
      <c r="P997" s="6"/>
      <c r="Q997" s="7"/>
      <c r="R997" s="7"/>
      <c r="S997" s="6"/>
      <c r="T997" s="6"/>
      <c r="U997" s="8"/>
      <c r="V997" s="8"/>
      <c r="W997" s="7"/>
      <c r="X997" s="9"/>
      <c r="Y997" s="10"/>
      <c r="Z997" s="11"/>
      <c r="AA997" s="12"/>
      <c r="AB997" s="13"/>
      <c r="AC997" s="6"/>
      <c r="AD997" s="13"/>
    </row>
    <row r="998" spans="13:30" ht="12.75">
      <c r="M998" s="21"/>
      <c r="N998" s="462"/>
      <c r="O998" s="6"/>
      <c r="P998" s="6"/>
      <c r="Q998" s="7"/>
      <c r="R998" s="7"/>
      <c r="S998" s="6"/>
      <c r="T998" s="6"/>
      <c r="U998" s="8"/>
      <c r="V998" s="8"/>
      <c r="W998" s="7"/>
      <c r="X998" s="9"/>
      <c r="Y998" s="10"/>
      <c r="Z998" s="11"/>
      <c r="AA998" s="12"/>
      <c r="AB998" s="13"/>
      <c r="AC998" s="6"/>
      <c r="AD998" s="13"/>
    </row>
    <row r="999" spans="13:30" ht="12.75">
      <c r="M999" s="21"/>
      <c r="N999" s="462"/>
      <c r="O999" s="6"/>
      <c r="P999" s="6"/>
      <c r="Q999" s="7"/>
      <c r="R999" s="7"/>
      <c r="S999" s="6"/>
      <c r="T999" s="6"/>
      <c r="U999" s="8"/>
      <c r="V999" s="8"/>
      <c r="W999" s="7"/>
      <c r="X999" s="9"/>
      <c r="Y999" s="10"/>
      <c r="Z999" s="11"/>
      <c r="AA999" s="12"/>
      <c r="AB999" s="13"/>
      <c r="AC999" s="6"/>
      <c r="AD999" s="13"/>
    </row>
    <row r="1000" spans="13:30" ht="12.75">
      <c r="M1000" s="21"/>
      <c r="N1000" s="462"/>
      <c r="O1000" s="6"/>
      <c r="P1000" s="6"/>
      <c r="Q1000" s="7"/>
      <c r="R1000" s="7"/>
      <c r="S1000" s="6"/>
      <c r="T1000" s="6"/>
      <c r="U1000" s="8"/>
      <c r="V1000" s="8"/>
      <c r="W1000" s="7"/>
      <c r="X1000" s="9"/>
      <c r="Y1000" s="10"/>
      <c r="Z1000" s="11"/>
      <c r="AA1000" s="12"/>
      <c r="AB1000" s="13"/>
      <c r="AC1000" s="6"/>
      <c r="AD1000" s="13"/>
    </row>
    <row r="1001" spans="13:30" ht="12.75">
      <c r="M1001" s="21"/>
      <c r="N1001" s="462"/>
      <c r="O1001" s="6"/>
      <c r="P1001" s="6"/>
      <c r="Q1001" s="7"/>
      <c r="R1001" s="7"/>
      <c r="S1001" s="6"/>
      <c r="T1001" s="6"/>
      <c r="U1001" s="8"/>
      <c r="V1001" s="8"/>
      <c r="W1001" s="7"/>
      <c r="X1001" s="9"/>
      <c r="Y1001" s="10"/>
      <c r="Z1001" s="11"/>
      <c r="AA1001" s="12"/>
      <c r="AB1001" s="13"/>
      <c r="AC1001" s="6"/>
      <c r="AD1001" s="13"/>
    </row>
    <row r="1002" spans="13:30" ht="12.75">
      <c r="M1002" s="21"/>
      <c r="N1002" s="462"/>
      <c r="O1002" s="6"/>
      <c r="P1002" s="6"/>
      <c r="Q1002" s="7"/>
      <c r="R1002" s="7"/>
      <c r="S1002" s="6"/>
      <c r="T1002" s="6"/>
      <c r="U1002" s="8"/>
      <c r="V1002" s="8"/>
      <c r="W1002" s="7"/>
      <c r="X1002" s="9"/>
      <c r="Y1002" s="10"/>
      <c r="Z1002" s="11"/>
      <c r="AA1002" s="12"/>
      <c r="AB1002" s="13"/>
      <c r="AC1002" s="6"/>
      <c r="AD1002" s="13"/>
    </row>
  </sheetData>
  <mergeCells count="3">
    <mergeCell ref="Q3:R3"/>
    <mergeCell ref="Q4:R4"/>
    <mergeCell ref="U4:V4"/>
  </mergeCells>
  <phoneticPr fontId="30" type="noConversion"/>
  <hyperlinks>
    <hyperlink ref="F1" r:id="rId1"/>
    <hyperlink ref="L1" r:id="rId2"/>
    <hyperlink ref="N1" r:id="rId3"/>
    <hyperlink ref="F2" r:id="rId4"/>
    <hyperlink ref="H2" r:id="rId5"/>
    <hyperlink ref="O2" r:id="rId6"/>
    <hyperlink ref="F3" r:id="rId7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V1002"/>
  <sheetViews>
    <sheetView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D6" sqref="D6"/>
    </sheetView>
  </sheetViews>
  <sheetFormatPr defaultColWidth="12.5703125" defaultRowHeight="15.75" customHeight="1"/>
  <cols>
    <col min="1" max="1" width="0.5703125" customWidth="1"/>
    <col min="2" max="2" width="4.28515625" customWidth="1"/>
    <col min="3" max="3" width="10.7109375" customWidth="1"/>
    <col min="4" max="4" width="6.28515625" customWidth="1"/>
    <col min="5" max="5" width="12.5703125" customWidth="1"/>
    <col min="6" max="6" width="20.28515625" customWidth="1"/>
    <col min="7" max="7" width="27.5703125" customWidth="1"/>
    <col min="9" max="9" width="15.7109375" customWidth="1"/>
    <col min="12" max="12" width="24.140625" customWidth="1"/>
    <col min="13" max="13" width="32.42578125" customWidth="1"/>
    <col min="14" max="16" width="18.85546875" customWidth="1"/>
    <col min="17" max="18" width="5.7109375" customWidth="1"/>
    <col min="19" max="20" width="18.85546875" customWidth="1"/>
    <col min="21" max="22" width="4.7109375" customWidth="1"/>
    <col min="23" max="23" width="18.85546875" customWidth="1"/>
    <col min="24" max="24" width="24.42578125" customWidth="1"/>
    <col min="25" max="25" width="23.42578125" customWidth="1"/>
    <col min="29" max="30" width="14.140625" customWidth="1"/>
    <col min="31" max="33" width="28.28515625" customWidth="1"/>
    <col min="34" max="34" width="18.5703125" customWidth="1"/>
  </cols>
  <sheetData>
    <row r="1" spans="1:48" ht="14.25">
      <c r="A1" s="1" t="s">
        <v>0</v>
      </c>
      <c r="B1" s="1" t="s">
        <v>1</v>
      </c>
      <c r="E1" s="2" t="s">
        <v>2</v>
      </c>
      <c r="F1" s="3" t="s">
        <v>3</v>
      </c>
      <c r="K1" s="2" t="s">
        <v>4</v>
      </c>
      <c r="L1" s="3" t="s">
        <v>5</v>
      </c>
      <c r="M1" s="4" t="s">
        <v>6</v>
      </c>
      <c r="N1" s="5" t="s">
        <v>7</v>
      </c>
      <c r="O1" s="6"/>
      <c r="P1" s="6"/>
      <c r="Q1" s="7"/>
      <c r="R1" s="7"/>
      <c r="S1" s="6"/>
      <c r="T1" s="6"/>
      <c r="U1" s="8"/>
      <c r="V1" s="8"/>
      <c r="W1" s="7"/>
      <c r="X1" s="9"/>
      <c r="Y1" s="10"/>
      <c r="Z1" s="11"/>
      <c r="AA1" s="12"/>
      <c r="AB1" s="13"/>
      <c r="AC1" s="6"/>
      <c r="AD1" s="13"/>
    </row>
    <row r="2" spans="1:48" ht="25.5">
      <c r="A2" s="1"/>
      <c r="B2" s="1"/>
      <c r="E2" s="2" t="s">
        <v>8</v>
      </c>
      <c r="F2" s="3" t="s">
        <v>9</v>
      </c>
      <c r="G2" s="2" t="s">
        <v>2726</v>
      </c>
      <c r="H2" s="3" t="s">
        <v>2727</v>
      </c>
      <c r="K2" s="2" t="s">
        <v>11</v>
      </c>
      <c r="L2" s="2" t="s">
        <v>12</v>
      </c>
      <c r="M2" s="4" t="s">
        <v>13</v>
      </c>
      <c r="N2" s="11"/>
      <c r="O2" s="6"/>
      <c r="P2" s="6"/>
      <c r="Q2" s="7"/>
      <c r="R2" s="7"/>
      <c r="S2" s="6"/>
      <c r="T2" s="6"/>
      <c r="U2" s="8"/>
      <c r="V2" s="8"/>
      <c r="W2" s="7"/>
      <c r="X2" s="9"/>
      <c r="Y2" s="10"/>
      <c r="Z2" s="11"/>
      <c r="AA2" s="12"/>
      <c r="AB2" s="13"/>
      <c r="AC2" s="6"/>
      <c r="AD2" s="13"/>
    </row>
    <row r="3" spans="1:48" ht="14.25">
      <c r="A3" s="1"/>
      <c r="B3" s="1" t="s">
        <v>15</v>
      </c>
      <c r="C3" s="17"/>
      <c r="E3" s="18" t="s">
        <v>16</v>
      </c>
      <c r="F3" s="19" t="s">
        <v>17</v>
      </c>
      <c r="K3" s="2" t="s">
        <v>18</v>
      </c>
      <c r="L3" s="2" t="s">
        <v>19</v>
      </c>
      <c r="M3" s="4" t="s">
        <v>1</v>
      </c>
      <c r="N3" s="11"/>
      <c r="O3" s="6"/>
      <c r="P3" s="6"/>
      <c r="Q3" s="1537" t="s">
        <v>20</v>
      </c>
      <c r="R3" s="1538"/>
      <c r="S3" s="6"/>
      <c r="T3" s="6"/>
      <c r="U3" s="8"/>
      <c r="V3" s="8"/>
      <c r="W3" s="7"/>
      <c r="X3" s="9"/>
      <c r="Y3" s="10"/>
      <c r="Z3" s="11"/>
      <c r="AA3" s="12"/>
      <c r="AB3" s="13"/>
      <c r="AC3" s="6"/>
      <c r="AD3" s="13"/>
    </row>
    <row r="4" spans="1:48" ht="14.25">
      <c r="A4" s="1"/>
      <c r="B4" s="1" t="s">
        <v>21</v>
      </c>
      <c r="C4" s="20"/>
      <c r="K4" s="2" t="s">
        <v>22</v>
      </c>
      <c r="L4" s="2" t="s">
        <v>23</v>
      </c>
      <c r="M4" s="21"/>
      <c r="N4" s="11"/>
      <c r="O4" s="6"/>
      <c r="P4" s="6"/>
      <c r="Q4" s="1539" t="s">
        <v>24</v>
      </c>
      <c r="R4" s="1540"/>
      <c r="S4" s="22"/>
      <c r="T4" s="22" t="s">
        <v>25</v>
      </c>
      <c r="U4" s="1539" t="s">
        <v>15</v>
      </c>
      <c r="V4" s="1540"/>
      <c r="W4" s="7"/>
      <c r="X4" s="9"/>
      <c r="Y4" s="10"/>
      <c r="Z4" s="23" t="s">
        <v>26</v>
      </c>
      <c r="AA4" s="24">
        <f>SUM(AA6:AA88)</f>
        <v>2537100</v>
      </c>
      <c r="AB4" s="25"/>
      <c r="AC4" s="6"/>
      <c r="AD4" s="13"/>
    </row>
    <row r="5" spans="1:48" ht="12.75">
      <c r="A5" s="26" t="s">
        <v>27</v>
      </c>
      <c r="B5" s="27"/>
      <c r="C5" s="28" t="s">
        <v>28</v>
      </c>
      <c r="D5" s="28" t="s">
        <v>29</v>
      </c>
      <c r="E5" s="28" t="s">
        <v>30</v>
      </c>
      <c r="F5" s="28" t="s">
        <v>31</v>
      </c>
      <c r="G5" s="28" t="s">
        <v>32</v>
      </c>
      <c r="H5" s="28" t="s">
        <v>33</v>
      </c>
      <c r="I5" s="28" t="s">
        <v>34</v>
      </c>
      <c r="J5" s="28" t="s">
        <v>35</v>
      </c>
      <c r="K5" s="28" t="s">
        <v>36</v>
      </c>
      <c r="L5" s="28" t="s">
        <v>37</v>
      </c>
      <c r="M5" s="29" t="s">
        <v>38</v>
      </c>
      <c r="N5" s="30" t="s">
        <v>39</v>
      </c>
      <c r="O5" s="31" t="s">
        <v>40</v>
      </c>
      <c r="P5" s="31" t="s">
        <v>41</v>
      </c>
      <c r="Q5" s="31" t="s">
        <v>42</v>
      </c>
      <c r="R5" s="31" t="s">
        <v>43</v>
      </c>
      <c r="S5" s="31" t="s">
        <v>44</v>
      </c>
      <c r="T5" s="32" t="s">
        <v>45</v>
      </c>
      <c r="U5" s="31" t="s">
        <v>42</v>
      </c>
      <c r="V5" s="31" t="s">
        <v>43</v>
      </c>
      <c r="W5" s="31" t="s">
        <v>46</v>
      </c>
      <c r="X5" s="31" t="s">
        <v>47</v>
      </c>
      <c r="Y5" s="33" t="s">
        <v>48</v>
      </c>
      <c r="Z5" s="34" t="s">
        <v>49</v>
      </c>
      <c r="AA5" s="35" t="s">
        <v>50</v>
      </c>
      <c r="AB5" s="36" t="s">
        <v>51</v>
      </c>
      <c r="AC5" s="31" t="s">
        <v>52</v>
      </c>
      <c r="AD5" s="28" t="s">
        <v>53</v>
      </c>
      <c r="AE5" s="28" t="s">
        <v>54</v>
      </c>
      <c r="AF5" s="28" t="s">
        <v>55</v>
      </c>
      <c r="AG5" s="28" t="s">
        <v>56</v>
      </c>
      <c r="AH5" s="37" t="s">
        <v>57</v>
      </c>
      <c r="AI5" s="37" t="s">
        <v>58</v>
      </c>
      <c r="AU5" s="2" t="s">
        <v>59</v>
      </c>
      <c r="AV5" s="2"/>
    </row>
    <row r="6" spans="1:48" ht="12.75">
      <c r="A6" s="2" t="s">
        <v>60</v>
      </c>
      <c r="B6" s="38">
        <v>1</v>
      </c>
      <c r="C6" s="39" t="s">
        <v>61</v>
      </c>
      <c r="D6" s="40" t="s">
        <v>62</v>
      </c>
      <c r="E6" s="40" t="s">
        <v>63</v>
      </c>
      <c r="F6" s="41" t="s">
        <v>64</v>
      </c>
      <c r="G6" s="40" t="s">
        <v>65</v>
      </c>
      <c r="H6" s="40" t="s">
        <v>66</v>
      </c>
      <c r="I6" s="40" t="s">
        <v>67</v>
      </c>
      <c r="J6" s="40" t="s">
        <v>68</v>
      </c>
      <c r="K6" s="40" t="s">
        <v>69</v>
      </c>
      <c r="L6" s="40" t="s">
        <v>70</v>
      </c>
      <c r="M6" s="42" t="s">
        <v>71</v>
      </c>
      <c r="N6" s="208"/>
      <c r="O6" s="45" t="s">
        <v>2728</v>
      </c>
      <c r="P6" s="45" t="s">
        <v>74</v>
      </c>
      <c r="Q6" s="45">
        <v>6</v>
      </c>
      <c r="R6" s="45">
        <v>14</v>
      </c>
      <c r="S6" s="45" t="s">
        <v>74</v>
      </c>
      <c r="T6" s="45" t="s">
        <v>74</v>
      </c>
      <c r="U6" s="46">
        <v>3</v>
      </c>
      <c r="V6" s="45">
        <v>3</v>
      </c>
      <c r="W6" s="45" t="s">
        <v>75</v>
      </c>
      <c r="X6" s="45" t="s">
        <v>2729</v>
      </c>
      <c r="Y6" s="41" t="s">
        <v>247</v>
      </c>
      <c r="Z6" s="41" t="s">
        <v>2730</v>
      </c>
      <c r="AA6" s="47" t="s">
        <v>79</v>
      </c>
      <c r="AB6" s="41" t="s">
        <v>685</v>
      </c>
      <c r="AC6" s="928" t="s">
        <v>2599</v>
      </c>
      <c r="AD6" s="49">
        <v>45601</v>
      </c>
      <c r="AE6" s="50" t="s">
        <v>81</v>
      </c>
      <c r="AF6" s="50" t="s">
        <v>82</v>
      </c>
      <c r="AG6" s="50" t="s">
        <v>2731</v>
      </c>
      <c r="AH6" s="51"/>
      <c r="AI6" s="929">
        <v>45566</v>
      </c>
      <c r="AJ6" s="53"/>
      <c r="AK6" s="54"/>
      <c r="AL6" s="54"/>
      <c r="AM6" s="54"/>
      <c r="AN6" s="54"/>
      <c r="AO6" s="54"/>
      <c r="AP6" s="54"/>
      <c r="AQ6" s="54"/>
      <c r="AR6" s="54"/>
      <c r="AS6" s="54"/>
      <c r="AT6" s="54"/>
      <c r="AU6" s="54"/>
      <c r="AV6" s="54"/>
    </row>
    <row r="7" spans="1:48" ht="12.75">
      <c r="B7" s="38">
        <v>2</v>
      </c>
      <c r="C7" s="598" t="s">
        <v>2415</v>
      </c>
      <c r="D7" s="56" t="s">
        <v>62</v>
      </c>
      <c r="E7" s="56">
        <v>2012</v>
      </c>
      <c r="F7" s="56" t="s">
        <v>2416</v>
      </c>
      <c r="G7" s="57" t="s">
        <v>2417</v>
      </c>
      <c r="H7" s="56" t="s">
        <v>170</v>
      </c>
      <c r="I7" s="58" t="s">
        <v>243</v>
      </c>
      <c r="J7" s="56" t="s">
        <v>1586</v>
      </c>
      <c r="K7" s="56" t="s">
        <v>113</v>
      </c>
      <c r="L7" s="56" t="s">
        <v>2418</v>
      </c>
      <c r="M7" s="59" t="s">
        <v>318</v>
      </c>
      <c r="N7" s="930"/>
      <c r="O7" s="61"/>
      <c r="P7" s="62" t="s">
        <v>2419</v>
      </c>
      <c r="Q7" s="45">
        <v>2</v>
      </c>
      <c r="R7" s="62">
        <v>2</v>
      </c>
      <c r="S7" s="62"/>
      <c r="T7" s="62"/>
      <c r="U7" s="46">
        <v>1</v>
      </c>
      <c r="V7" s="62">
        <v>1</v>
      </c>
      <c r="W7" s="62" t="s">
        <v>235</v>
      </c>
      <c r="X7" s="62" t="s">
        <v>2420</v>
      </c>
      <c r="Y7" s="931">
        <v>0.75</v>
      </c>
      <c r="Z7" s="932">
        <v>45524</v>
      </c>
      <c r="AA7" s="933">
        <v>83900</v>
      </c>
      <c r="AB7" s="932">
        <v>45552</v>
      </c>
      <c r="AC7" s="61">
        <v>45566</v>
      </c>
      <c r="AD7" s="934">
        <v>45565</v>
      </c>
      <c r="AE7" s="56" t="s">
        <v>2421</v>
      </c>
      <c r="AF7" s="57" t="s">
        <v>237</v>
      </c>
      <c r="AG7" s="56" t="s">
        <v>2422</v>
      </c>
      <c r="AH7" s="51"/>
      <c r="AI7" s="66" t="s">
        <v>2423</v>
      </c>
      <c r="AJ7" s="67"/>
      <c r="AK7" s="67"/>
      <c r="AL7" s="67"/>
      <c r="AM7" s="67"/>
      <c r="AN7" s="67"/>
      <c r="AO7" s="67"/>
      <c r="AP7" s="67"/>
      <c r="AQ7" s="67"/>
      <c r="AR7" s="67"/>
      <c r="AS7" s="67"/>
      <c r="AT7" s="67"/>
      <c r="AU7" s="67"/>
      <c r="AV7" s="67"/>
    </row>
    <row r="8" spans="1:48" ht="12.75">
      <c r="A8" s="2" t="s">
        <v>106</v>
      </c>
      <c r="B8" s="38">
        <v>3</v>
      </c>
      <c r="C8" s="68" t="s">
        <v>107</v>
      </c>
      <c r="D8" s="55" t="s">
        <v>86</v>
      </c>
      <c r="E8" s="55" t="s">
        <v>108</v>
      </c>
      <c r="F8" s="69" t="s">
        <v>109</v>
      </c>
      <c r="G8" s="55" t="s">
        <v>110</v>
      </c>
      <c r="H8" s="55" t="s">
        <v>111</v>
      </c>
      <c r="I8" s="68" t="s">
        <v>67</v>
      </c>
      <c r="J8" s="70" t="s">
        <v>112</v>
      </c>
      <c r="K8" s="68" t="s">
        <v>113</v>
      </c>
      <c r="L8" s="68" t="s">
        <v>114</v>
      </c>
      <c r="M8" s="42" t="s">
        <v>115</v>
      </c>
      <c r="N8" s="71"/>
      <c r="O8" s="202" t="s">
        <v>984</v>
      </c>
      <c r="P8" s="100">
        <v>45561</v>
      </c>
      <c r="Q8" s="45">
        <v>6</v>
      </c>
      <c r="R8" s="46">
        <v>7</v>
      </c>
      <c r="S8" s="46" t="s">
        <v>74</v>
      </c>
      <c r="T8" s="46" t="s">
        <v>74</v>
      </c>
      <c r="U8" s="46">
        <v>3</v>
      </c>
      <c r="V8" s="46">
        <v>3</v>
      </c>
      <c r="W8" s="46" t="s">
        <v>116</v>
      </c>
      <c r="X8" s="46" t="s">
        <v>117</v>
      </c>
      <c r="Y8" s="73" t="s">
        <v>118</v>
      </c>
      <c r="Z8" s="73" t="s">
        <v>1403</v>
      </c>
      <c r="AA8" s="80" t="s">
        <v>79</v>
      </c>
      <c r="AB8" s="73" t="s">
        <v>513</v>
      </c>
      <c r="AC8" s="76">
        <v>45610</v>
      </c>
      <c r="AD8" s="77">
        <v>45609</v>
      </c>
      <c r="AE8" s="53" t="s">
        <v>119</v>
      </c>
      <c r="AF8" s="53" t="s">
        <v>120</v>
      </c>
      <c r="AG8" s="53" t="s">
        <v>2732</v>
      </c>
      <c r="AH8" s="78"/>
      <c r="AI8" s="79"/>
      <c r="AJ8" s="67"/>
      <c r="AK8" s="67"/>
      <c r="AL8" s="67"/>
      <c r="AM8" s="67"/>
      <c r="AN8" s="67"/>
      <c r="AO8" s="67"/>
      <c r="AP8" s="67"/>
      <c r="AQ8" s="67"/>
      <c r="AR8" s="67"/>
      <c r="AS8" s="67"/>
      <c r="AT8" s="67"/>
      <c r="AU8" s="67"/>
      <c r="AV8" s="67"/>
    </row>
    <row r="9" spans="1:48" ht="12.75">
      <c r="A9" s="2" t="s">
        <v>122</v>
      </c>
      <c r="B9" s="38">
        <v>4</v>
      </c>
      <c r="C9" s="935" t="s">
        <v>123</v>
      </c>
      <c r="D9" s="68" t="s">
        <v>62</v>
      </c>
      <c r="E9" s="73" t="s">
        <v>124</v>
      </c>
      <c r="F9" s="68" t="s">
        <v>125</v>
      </c>
      <c r="G9" s="68" t="s">
        <v>126</v>
      </c>
      <c r="H9" s="68" t="s">
        <v>90</v>
      </c>
      <c r="I9" s="68" t="s">
        <v>127</v>
      </c>
      <c r="J9" s="68" t="s">
        <v>128</v>
      </c>
      <c r="K9" s="68" t="s">
        <v>69</v>
      </c>
      <c r="L9" s="68" t="s">
        <v>130</v>
      </c>
      <c r="M9" s="42" t="s">
        <v>131</v>
      </c>
      <c r="N9" s="71"/>
      <c r="O9" s="76"/>
      <c r="P9" s="72" t="s">
        <v>74</v>
      </c>
      <c r="Q9" s="45">
        <v>12</v>
      </c>
      <c r="R9" s="46">
        <v>12</v>
      </c>
      <c r="S9" s="46" t="s">
        <v>74</v>
      </c>
      <c r="T9" s="46" t="s">
        <v>134</v>
      </c>
      <c r="U9" s="46">
        <v>2</v>
      </c>
      <c r="V9" s="46">
        <v>3</v>
      </c>
      <c r="W9" s="46" t="s">
        <v>98</v>
      </c>
      <c r="X9" s="46" t="s">
        <v>2733</v>
      </c>
      <c r="Y9" s="73" t="s">
        <v>136</v>
      </c>
      <c r="Z9" s="73" t="s">
        <v>137</v>
      </c>
      <c r="AA9" s="80" t="s">
        <v>101</v>
      </c>
      <c r="AB9" s="73" t="s">
        <v>138</v>
      </c>
      <c r="AC9" s="76">
        <v>45650</v>
      </c>
      <c r="AD9" s="81">
        <v>45649</v>
      </c>
      <c r="AE9" s="68" t="s">
        <v>139</v>
      </c>
      <c r="AF9" s="68" t="s">
        <v>140</v>
      </c>
      <c r="AG9" s="68" t="s">
        <v>141</v>
      </c>
      <c r="AH9" s="82"/>
      <c r="AI9" s="83"/>
      <c r="AJ9" s="54"/>
      <c r="AK9" s="54"/>
      <c r="AL9" s="54"/>
      <c r="AM9" s="54"/>
      <c r="AN9" s="54"/>
      <c r="AO9" s="54"/>
      <c r="AP9" s="54"/>
      <c r="AQ9" s="54"/>
      <c r="AR9" s="54"/>
      <c r="AS9" s="54"/>
      <c r="AT9" s="54"/>
      <c r="AU9" s="54"/>
      <c r="AV9" s="54"/>
    </row>
    <row r="10" spans="1:48" ht="25.5">
      <c r="A10" s="2" t="s">
        <v>142</v>
      </c>
      <c r="B10" s="38">
        <v>0</v>
      </c>
      <c r="C10" s="935" t="s">
        <v>123</v>
      </c>
      <c r="D10" s="68" t="s">
        <v>62</v>
      </c>
      <c r="E10" s="73" t="s">
        <v>124</v>
      </c>
      <c r="F10" s="68" t="s">
        <v>125</v>
      </c>
      <c r="G10" s="68" t="s">
        <v>143</v>
      </c>
      <c r="H10" s="68" t="s">
        <v>90</v>
      </c>
      <c r="I10" s="68" t="s">
        <v>127</v>
      </c>
      <c r="J10" s="68" t="s">
        <v>128</v>
      </c>
      <c r="K10" s="68" t="s">
        <v>144</v>
      </c>
      <c r="L10" s="68" t="s">
        <v>130</v>
      </c>
      <c r="M10" s="42" t="s">
        <v>145</v>
      </c>
      <c r="N10" s="71"/>
      <c r="O10" s="76"/>
      <c r="P10" s="76">
        <v>45651</v>
      </c>
      <c r="Q10" s="45">
        <v>12</v>
      </c>
      <c r="R10" s="46">
        <v>12</v>
      </c>
      <c r="S10" s="46" t="s">
        <v>74</v>
      </c>
      <c r="T10" s="46" t="s">
        <v>134</v>
      </c>
      <c r="U10" s="46">
        <v>2</v>
      </c>
      <c r="V10" s="46">
        <v>3</v>
      </c>
      <c r="W10" s="46" t="s">
        <v>98</v>
      </c>
      <c r="X10" s="46" t="s">
        <v>148</v>
      </c>
      <c r="Y10" s="73" t="s">
        <v>77</v>
      </c>
      <c r="Z10" s="73" t="s">
        <v>137</v>
      </c>
      <c r="AA10" s="80" t="s">
        <v>101</v>
      </c>
      <c r="AB10" s="73" t="s">
        <v>149</v>
      </c>
      <c r="AC10" s="76">
        <v>45653</v>
      </c>
      <c r="AD10" s="74">
        <v>45652</v>
      </c>
      <c r="AE10" s="68" t="s">
        <v>139</v>
      </c>
      <c r="AF10" s="68" t="s">
        <v>140</v>
      </c>
      <c r="AG10" s="78"/>
      <c r="AH10" s="84"/>
      <c r="AI10" s="85"/>
    </row>
    <row r="11" spans="1:48" ht="25.5">
      <c r="A11" s="2" t="s">
        <v>150</v>
      </c>
      <c r="B11" s="38">
        <v>5</v>
      </c>
      <c r="C11" s="936" t="s">
        <v>151</v>
      </c>
      <c r="D11" s="68" t="s">
        <v>86</v>
      </c>
      <c r="E11" s="68" t="s">
        <v>152</v>
      </c>
      <c r="F11" s="68" t="s">
        <v>153</v>
      </c>
      <c r="G11" s="87" t="s">
        <v>154</v>
      </c>
      <c r="H11" s="68" t="s">
        <v>66</v>
      </c>
      <c r="I11" s="68" t="s">
        <v>155</v>
      </c>
      <c r="J11" s="68" t="s">
        <v>156</v>
      </c>
      <c r="K11" s="68" t="s">
        <v>157</v>
      </c>
      <c r="L11" s="86" t="s">
        <v>158</v>
      </c>
      <c r="M11" s="42" t="s">
        <v>159</v>
      </c>
      <c r="N11" s="71"/>
      <c r="O11" s="76"/>
      <c r="P11" s="46"/>
      <c r="Q11" s="45">
        <v>5</v>
      </c>
      <c r="R11" s="46">
        <v>5</v>
      </c>
      <c r="S11" s="46"/>
      <c r="T11" s="46"/>
      <c r="U11" s="46">
        <v>3</v>
      </c>
      <c r="V11" s="46">
        <v>3</v>
      </c>
      <c r="W11" s="46" t="s">
        <v>160</v>
      </c>
      <c r="X11" s="46" t="s">
        <v>161</v>
      </c>
      <c r="Y11" s="88">
        <v>0.625</v>
      </c>
      <c r="Z11" s="74">
        <v>45562</v>
      </c>
      <c r="AA11" s="89">
        <v>62100</v>
      </c>
      <c r="AB11" s="74">
        <v>45639</v>
      </c>
      <c r="AC11" s="46"/>
      <c r="AD11" s="74">
        <v>45632</v>
      </c>
      <c r="AE11" s="68" t="s">
        <v>162</v>
      </c>
      <c r="AF11" s="68" t="s">
        <v>163</v>
      </c>
      <c r="AG11" s="68" t="s">
        <v>164</v>
      </c>
      <c r="AH11" s="82"/>
      <c r="AI11" s="937">
        <v>11.1</v>
      </c>
      <c r="AJ11" s="90"/>
      <c r="AK11" s="90"/>
      <c r="AL11" s="90"/>
      <c r="AM11" s="90"/>
      <c r="AN11" s="90"/>
      <c r="AO11" s="90"/>
      <c r="AP11" s="90"/>
      <c r="AQ11" s="90"/>
      <c r="AR11" s="90"/>
      <c r="AS11" s="90"/>
      <c r="AT11" s="90"/>
      <c r="AU11" s="90"/>
      <c r="AV11" s="90"/>
    </row>
    <row r="12" spans="1:48" ht="12.75">
      <c r="A12" s="2" t="s">
        <v>165</v>
      </c>
      <c r="B12" s="38">
        <v>6</v>
      </c>
      <c r="C12" s="39" t="s">
        <v>166</v>
      </c>
      <c r="D12" s="40" t="s">
        <v>86</v>
      </c>
      <c r="E12" s="39" t="s">
        <v>167</v>
      </c>
      <c r="F12" s="39" t="s">
        <v>168</v>
      </c>
      <c r="G12" s="39" t="s">
        <v>169</v>
      </c>
      <c r="H12" s="39" t="s">
        <v>170</v>
      </c>
      <c r="I12" s="40" t="s">
        <v>67</v>
      </c>
      <c r="J12" s="40" t="s">
        <v>171</v>
      </c>
      <c r="K12" s="40" t="s">
        <v>2734</v>
      </c>
      <c r="L12" s="40" t="s">
        <v>173</v>
      </c>
      <c r="M12" s="91" t="s">
        <v>71</v>
      </c>
      <c r="N12" s="208"/>
      <c r="O12" s="45"/>
      <c r="P12" s="45" t="s">
        <v>2735</v>
      </c>
      <c r="Q12" s="45">
        <v>12</v>
      </c>
      <c r="R12" s="45">
        <v>12</v>
      </c>
      <c r="S12" s="45" t="s">
        <v>74</v>
      </c>
      <c r="T12" s="45" t="s">
        <v>175</v>
      </c>
      <c r="U12" s="46">
        <v>2</v>
      </c>
      <c r="V12" s="45">
        <v>3</v>
      </c>
      <c r="W12" s="45" t="s">
        <v>75</v>
      </c>
      <c r="X12" s="45" t="s">
        <v>176</v>
      </c>
      <c r="Y12" s="41" t="s">
        <v>177</v>
      </c>
      <c r="Z12" s="49">
        <v>45411</v>
      </c>
      <c r="AA12" s="772">
        <v>109900</v>
      </c>
      <c r="AB12" s="49">
        <v>45642</v>
      </c>
      <c r="AC12" s="48">
        <v>45667</v>
      </c>
      <c r="AD12" s="94">
        <v>45666</v>
      </c>
      <c r="AE12" s="50" t="s">
        <v>119</v>
      </c>
      <c r="AF12" s="50" t="s">
        <v>181</v>
      </c>
      <c r="AG12" s="40" t="s">
        <v>182</v>
      </c>
      <c r="AH12" s="51"/>
      <c r="AI12" s="929">
        <v>45609</v>
      </c>
      <c r="AJ12" s="54"/>
      <c r="AK12" s="54"/>
      <c r="AL12" s="54"/>
      <c r="AM12" s="54"/>
      <c r="AN12" s="54"/>
      <c r="AO12" s="54"/>
      <c r="AP12" s="54"/>
      <c r="AQ12" s="54"/>
      <c r="AR12" s="54"/>
      <c r="AS12" s="54"/>
      <c r="AT12" s="54"/>
      <c r="AU12" s="54"/>
      <c r="AV12" s="54"/>
    </row>
    <row r="13" spans="1:48" ht="14.25">
      <c r="A13" s="2" t="s">
        <v>184</v>
      </c>
      <c r="B13" s="38">
        <v>7</v>
      </c>
      <c r="C13" s="185" t="s">
        <v>2452</v>
      </c>
      <c r="D13" s="50" t="s">
        <v>62</v>
      </c>
      <c r="E13" s="317" t="s">
        <v>2453</v>
      </c>
      <c r="F13" s="185" t="s">
        <v>2454</v>
      </c>
      <c r="G13" s="347" t="s">
        <v>2455</v>
      </c>
      <c r="H13" s="39" t="s">
        <v>90</v>
      </c>
      <c r="I13" s="50" t="s">
        <v>243</v>
      </c>
      <c r="J13" s="97" t="s">
        <v>2456</v>
      </c>
      <c r="K13" s="97" t="s">
        <v>113</v>
      </c>
      <c r="L13" s="97" t="s">
        <v>2457</v>
      </c>
      <c r="M13" s="98" t="s">
        <v>71</v>
      </c>
      <c r="N13" s="99"/>
      <c r="O13" s="100"/>
      <c r="P13" s="72" t="s">
        <v>2458</v>
      </c>
      <c r="Q13" s="45">
        <v>5</v>
      </c>
      <c r="R13" s="72">
        <v>5</v>
      </c>
      <c r="S13" s="72"/>
      <c r="T13" s="72"/>
      <c r="U13" s="46">
        <v>3</v>
      </c>
      <c r="V13" s="72">
        <v>3</v>
      </c>
      <c r="W13" s="72" t="s">
        <v>235</v>
      </c>
      <c r="X13" s="72" t="s">
        <v>331</v>
      </c>
      <c r="Y13" s="101">
        <v>0.77083333333333337</v>
      </c>
      <c r="Z13" s="102">
        <v>45475</v>
      </c>
      <c r="AA13" s="80" t="s">
        <v>249</v>
      </c>
      <c r="AB13" s="102">
        <v>45554</v>
      </c>
      <c r="AC13" s="938">
        <v>45568</v>
      </c>
      <c r="AD13" s="145">
        <v>45567</v>
      </c>
      <c r="AE13" s="97" t="s">
        <v>2358</v>
      </c>
      <c r="AF13" s="97" t="s">
        <v>2459</v>
      </c>
      <c r="AG13" s="722"/>
      <c r="AH13" s="51"/>
      <c r="AI13" s="106">
        <v>45520</v>
      </c>
      <c r="AJ13" s="54"/>
      <c r="AK13" s="54"/>
      <c r="AL13" s="54"/>
      <c r="AM13" s="54"/>
      <c r="AN13" s="54"/>
      <c r="AO13" s="54"/>
      <c r="AP13" s="54"/>
      <c r="AQ13" s="54"/>
      <c r="AR13" s="54"/>
      <c r="AS13" s="54"/>
      <c r="AT13" s="54"/>
      <c r="AU13" s="54"/>
      <c r="AV13" s="54"/>
    </row>
    <row r="14" spans="1:48" ht="12.75">
      <c r="A14" s="2" t="s">
        <v>196</v>
      </c>
      <c r="B14" s="38">
        <v>8</v>
      </c>
      <c r="C14" s="154" t="s">
        <v>1151</v>
      </c>
      <c r="D14" s="97" t="s">
        <v>62</v>
      </c>
      <c r="E14" s="198" t="s">
        <v>1152</v>
      </c>
      <c r="F14" s="39" t="s">
        <v>1153</v>
      </c>
      <c r="G14" s="39" t="s">
        <v>1154</v>
      </c>
      <c r="H14" s="39" t="s">
        <v>765</v>
      </c>
      <c r="I14" s="40" t="s">
        <v>243</v>
      </c>
      <c r="J14" s="97" t="s">
        <v>1155</v>
      </c>
      <c r="K14" s="97" t="s">
        <v>144</v>
      </c>
      <c r="L14" s="97" t="s">
        <v>1156</v>
      </c>
      <c r="M14" s="42" t="s">
        <v>131</v>
      </c>
      <c r="N14" s="99"/>
      <c r="O14" s="144" t="s">
        <v>2673</v>
      </c>
      <c r="P14" s="72" t="s">
        <v>1158</v>
      </c>
      <c r="Q14" s="45">
        <v>3</v>
      </c>
      <c r="R14" s="72">
        <v>5</v>
      </c>
      <c r="S14" s="72" t="s">
        <v>74</v>
      </c>
      <c r="T14" s="72" t="s">
        <v>74</v>
      </c>
      <c r="U14" s="46">
        <v>3</v>
      </c>
      <c r="V14" s="72">
        <v>3</v>
      </c>
      <c r="W14" s="72" t="s">
        <v>1159</v>
      </c>
      <c r="X14" s="72" t="s">
        <v>2736</v>
      </c>
      <c r="Y14" s="80" t="s">
        <v>772</v>
      </c>
      <c r="Z14" s="80" t="s">
        <v>806</v>
      </c>
      <c r="AA14" s="80" t="s">
        <v>249</v>
      </c>
      <c r="AB14" s="80" t="s">
        <v>1161</v>
      </c>
      <c r="AC14" s="938">
        <v>45636</v>
      </c>
      <c r="AD14" s="102">
        <v>45629</v>
      </c>
      <c r="AE14" s="110" t="s">
        <v>765</v>
      </c>
      <c r="AF14" s="111" t="s">
        <v>237</v>
      </c>
      <c r="AG14" s="112"/>
      <c r="AH14" s="113"/>
      <c r="AI14" s="66" t="s">
        <v>1162</v>
      </c>
      <c r="AJ14" s="114"/>
      <c r="AK14" s="114"/>
      <c r="AL14" s="114"/>
      <c r="AM14" s="114"/>
      <c r="AN14" s="114"/>
      <c r="AO14" s="114"/>
      <c r="AP14" s="114"/>
      <c r="AQ14" s="114"/>
      <c r="AR14" s="114"/>
      <c r="AS14" s="114"/>
      <c r="AT14" s="114"/>
      <c r="AU14" s="114"/>
      <c r="AV14" s="114"/>
    </row>
    <row r="15" spans="1:48" ht="12.75">
      <c r="A15" s="2" t="s">
        <v>197</v>
      </c>
      <c r="B15" s="38">
        <v>9</v>
      </c>
      <c r="C15" s="39" t="s">
        <v>198</v>
      </c>
      <c r="D15" s="40" t="s">
        <v>62</v>
      </c>
      <c r="E15" s="39" t="s">
        <v>199</v>
      </c>
      <c r="F15" s="39" t="s">
        <v>200</v>
      </c>
      <c r="G15" s="39" t="s">
        <v>201</v>
      </c>
      <c r="H15" s="39" t="s">
        <v>202</v>
      </c>
      <c r="I15" s="40" t="s">
        <v>188</v>
      </c>
      <c r="J15" s="40" t="s">
        <v>203</v>
      </c>
      <c r="K15" s="40" t="s">
        <v>69</v>
      </c>
      <c r="L15" s="40" t="s">
        <v>204</v>
      </c>
      <c r="M15" s="91" t="s">
        <v>71</v>
      </c>
      <c r="N15" s="43"/>
      <c r="O15" s="44" t="s">
        <v>2737</v>
      </c>
      <c r="P15" s="45" t="s">
        <v>74</v>
      </c>
      <c r="Q15" s="115">
        <v>4</v>
      </c>
      <c r="R15" s="115">
        <v>7</v>
      </c>
      <c r="S15" s="45" t="s">
        <v>74</v>
      </c>
      <c r="T15" s="45" t="s">
        <v>2738</v>
      </c>
      <c r="U15" s="115">
        <v>2</v>
      </c>
      <c r="V15" s="115">
        <v>3</v>
      </c>
      <c r="W15" s="45" t="s">
        <v>2674</v>
      </c>
      <c r="X15" s="45" t="s">
        <v>2739</v>
      </c>
      <c r="Y15" s="40" t="s">
        <v>74</v>
      </c>
      <c r="Z15" s="41" t="s">
        <v>2740</v>
      </c>
      <c r="AA15" s="41" t="s">
        <v>208</v>
      </c>
      <c r="AB15" s="41" t="s">
        <v>1196</v>
      </c>
      <c r="AC15" s="939" t="s">
        <v>378</v>
      </c>
      <c r="AD15" s="49">
        <v>45608</v>
      </c>
      <c r="AE15" s="50" t="s">
        <v>209</v>
      </c>
      <c r="AF15" s="50" t="s">
        <v>210</v>
      </c>
      <c r="AG15" s="118" t="s">
        <v>2741</v>
      </c>
      <c r="AH15" s="51"/>
      <c r="AI15" s="66" t="s">
        <v>212</v>
      </c>
      <c r="AJ15" s="67"/>
      <c r="AK15" s="67"/>
      <c r="AL15" s="67"/>
      <c r="AM15" s="67"/>
      <c r="AN15" s="67"/>
      <c r="AO15" s="67"/>
      <c r="AP15" s="67"/>
      <c r="AQ15" s="67"/>
      <c r="AR15" s="67"/>
      <c r="AS15" s="67"/>
      <c r="AT15" s="67"/>
      <c r="AU15" s="67"/>
      <c r="AV15" s="67"/>
    </row>
    <row r="16" spans="1:48" ht="12.75">
      <c r="A16" s="2" t="s">
        <v>213</v>
      </c>
      <c r="B16" s="38">
        <v>10</v>
      </c>
      <c r="C16" s="39" t="s">
        <v>214</v>
      </c>
      <c r="D16" s="40" t="s">
        <v>86</v>
      </c>
      <c r="E16" s="40" t="s">
        <v>215</v>
      </c>
      <c r="F16" s="40" t="s">
        <v>216</v>
      </c>
      <c r="G16" s="40" t="s">
        <v>217</v>
      </c>
      <c r="H16" s="40" t="s">
        <v>90</v>
      </c>
      <c r="I16" s="40" t="s">
        <v>218</v>
      </c>
      <c r="J16" s="40" t="s">
        <v>219</v>
      </c>
      <c r="K16" s="40" t="s">
        <v>220</v>
      </c>
      <c r="L16" s="40" t="s">
        <v>221</v>
      </c>
      <c r="M16" s="119" t="s">
        <v>222</v>
      </c>
      <c r="N16" s="940"/>
      <c r="O16" s="120"/>
      <c r="P16" s="93"/>
      <c r="Q16" s="115">
        <v>7</v>
      </c>
      <c r="R16" s="115">
        <v>7</v>
      </c>
      <c r="S16" s="45" t="s">
        <v>74</v>
      </c>
      <c r="T16" s="45" t="s">
        <v>74</v>
      </c>
      <c r="U16" s="115">
        <v>3</v>
      </c>
      <c r="V16" s="115">
        <v>3</v>
      </c>
      <c r="W16" s="45" t="s">
        <v>223</v>
      </c>
      <c r="X16" s="45" t="s">
        <v>224</v>
      </c>
      <c r="Y16" s="41" t="s">
        <v>136</v>
      </c>
      <c r="Z16" s="49">
        <v>45524</v>
      </c>
      <c r="AA16" s="103">
        <v>86000</v>
      </c>
      <c r="AB16" s="49">
        <v>45607</v>
      </c>
      <c r="AC16" s="48"/>
      <c r="AD16" s="49">
        <v>45604</v>
      </c>
      <c r="AE16" s="50" t="s">
        <v>139</v>
      </c>
      <c r="AF16" s="50" t="s">
        <v>181</v>
      </c>
      <c r="AG16" s="121" t="s">
        <v>226</v>
      </c>
      <c r="AH16" s="122"/>
      <c r="AI16" s="66" t="s">
        <v>227</v>
      </c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</row>
    <row r="17" spans="1:48" ht="12.75">
      <c r="A17" s="2" t="s">
        <v>228</v>
      </c>
      <c r="B17" s="38">
        <v>11</v>
      </c>
      <c r="C17" s="68" t="s">
        <v>229</v>
      </c>
      <c r="D17" s="123" t="s">
        <v>86</v>
      </c>
      <c r="E17" s="123" t="s">
        <v>230</v>
      </c>
      <c r="F17" s="124" t="s">
        <v>231</v>
      </c>
      <c r="G17" s="123" t="s">
        <v>232</v>
      </c>
      <c r="H17" s="123" t="s">
        <v>66</v>
      </c>
      <c r="I17" s="123" t="s">
        <v>67</v>
      </c>
      <c r="J17" s="123" t="s">
        <v>233</v>
      </c>
      <c r="K17" s="123" t="s">
        <v>69</v>
      </c>
      <c r="L17" s="123" t="s">
        <v>234</v>
      </c>
      <c r="M17" s="123" t="s">
        <v>71</v>
      </c>
      <c r="N17" s="125"/>
      <c r="O17" s="72" t="s">
        <v>2742</v>
      </c>
      <c r="P17" s="144" t="s">
        <v>951</v>
      </c>
      <c r="Q17" s="126">
        <v>3</v>
      </c>
      <c r="R17" s="126">
        <v>7</v>
      </c>
      <c r="S17" s="72" t="s">
        <v>74</v>
      </c>
      <c r="T17" s="72" t="s">
        <v>2743</v>
      </c>
      <c r="U17" s="126">
        <v>1</v>
      </c>
      <c r="V17" s="126">
        <v>1</v>
      </c>
      <c r="W17" s="72" t="s">
        <v>361</v>
      </c>
      <c r="X17" s="127" t="s">
        <v>2744</v>
      </c>
      <c r="Y17" s="128" t="s">
        <v>177</v>
      </c>
      <c r="Z17" s="128" t="s">
        <v>1215</v>
      </c>
      <c r="AA17" s="128" t="s">
        <v>79</v>
      </c>
      <c r="AB17" s="128" t="s">
        <v>1008</v>
      </c>
      <c r="AC17" s="184" t="s">
        <v>100</v>
      </c>
      <c r="AD17" s="145">
        <v>45568</v>
      </c>
      <c r="AE17" s="97" t="s">
        <v>81</v>
      </c>
      <c r="AF17" s="40" t="s">
        <v>237</v>
      </c>
      <c r="AG17" s="133"/>
      <c r="AH17" s="51"/>
      <c r="AI17" s="134"/>
      <c r="AJ17" s="67"/>
      <c r="AK17" s="67"/>
      <c r="AL17" s="67"/>
      <c r="AM17" s="67"/>
      <c r="AN17" s="67"/>
      <c r="AO17" s="67"/>
      <c r="AP17" s="67"/>
      <c r="AQ17" s="67"/>
      <c r="AR17" s="67"/>
      <c r="AS17" s="67"/>
      <c r="AT17" s="67"/>
      <c r="AU17" s="67"/>
      <c r="AV17" s="67"/>
    </row>
    <row r="18" spans="1:48" ht="14.25">
      <c r="A18" s="2" t="s">
        <v>74</v>
      </c>
      <c r="B18" s="38">
        <v>12</v>
      </c>
      <c r="C18" s="138" t="s">
        <v>2601</v>
      </c>
      <c r="D18" s="97" t="s">
        <v>62</v>
      </c>
      <c r="E18" s="97" t="s">
        <v>2602</v>
      </c>
      <c r="F18" s="97" t="s">
        <v>2603</v>
      </c>
      <c r="G18" s="941" t="s">
        <v>2604</v>
      </c>
      <c r="H18" s="97" t="s">
        <v>765</v>
      </c>
      <c r="I18" s="97" t="s">
        <v>218</v>
      </c>
      <c r="J18" s="97" t="s">
        <v>2605</v>
      </c>
      <c r="K18" s="97" t="s">
        <v>144</v>
      </c>
      <c r="L18" s="97" t="s">
        <v>2606</v>
      </c>
      <c r="M18" s="98" t="s">
        <v>2607</v>
      </c>
      <c r="N18" s="99"/>
      <c r="O18" s="72" t="s">
        <v>2745</v>
      </c>
      <c r="P18" s="72" t="s">
        <v>2746</v>
      </c>
      <c r="Q18" s="126">
        <v>4</v>
      </c>
      <c r="R18" s="126">
        <v>7</v>
      </c>
      <c r="S18" s="72" t="s">
        <v>74</v>
      </c>
      <c r="T18" s="72" t="s">
        <v>74</v>
      </c>
      <c r="U18" s="126">
        <v>3</v>
      </c>
      <c r="V18" s="126">
        <v>3</v>
      </c>
      <c r="W18" s="72" t="s">
        <v>2055</v>
      </c>
      <c r="X18" s="127" t="s">
        <v>2191</v>
      </c>
      <c r="Y18" s="80" t="s">
        <v>2555</v>
      </c>
      <c r="Z18" s="41" t="s">
        <v>1372</v>
      </c>
      <c r="AA18" s="80" t="s">
        <v>79</v>
      </c>
      <c r="AB18" s="80" t="s">
        <v>587</v>
      </c>
      <c r="AC18" s="100">
        <v>45608</v>
      </c>
      <c r="AD18" s="192">
        <v>45603</v>
      </c>
      <c r="AE18" s="97" t="s">
        <v>2611</v>
      </c>
      <c r="AF18" s="97" t="s">
        <v>353</v>
      </c>
      <c r="AG18" s="97" t="s">
        <v>1576</v>
      </c>
      <c r="AH18" s="147" t="s">
        <v>444</v>
      </c>
      <c r="AI18" s="134">
        <v>45545</v>
      </c>
      <c r="AJ18" s="67"/>
      <c r="AK18" s="67"/>
      <c r="AL18" s="67"/>
      <c r="AM18" s="67"/>
      <c r="AN18" s="67"/>
      <c r="AO18" s="67"/>
      <c r="AP18" s="67"/>
      <c r="AQ18" s="67"/>
      <c r="AR18" s="67"/>
      <c r="AS18" s="67"/>
      <c r="AT18" s="67"/>
      <c r="AU18" s="67"/>
      <c r="AV18" s="67"/>
    </row>
    <row r="19" spans="1:48" ht="15" customHeight="1">
      <c r="A19" s="2" t="s">
        <v>254</v>
      </c>
      <c r="B19" s="38">
        <v>13</v>
      </c>
      <c r="C19" s="138" t="s">
        <v>255</v>
      </c>
      <c r="D19" s="97" t="s">
        <v>86</v>
      </c>
      <c r="E19" s="97" t="s">
        <v>256</v>
      </c>
      <c r="F19" s="97" t="s">
        <v>257</v>
      </c>
      <c r="G19" s="97" t="s">
        <v>258</v>
      </c>
      <c r="H19" s="97" t="s">
        <v>66</v>
      </c>
      <c r="I19" s="97" t="s">
        <v>91</v>
      </c>
      <c r="J19" s="97" t="s">
        <v>259</v>
      </c>
      <c r="K19" s="97" t="s">
        <v>260</v>
      </c>
      <c r="L19" s="97" t="s">
        <v>261</v>
      </c>
      <c r="M19" s="98" t="s">
        <v>71</v>
      </c>
      <c r="N19" s="125"/>
      <c r="O19" s="72" t="s">
        <v>2747</v>
      </c>
      <c r="P19" s="72" t="s">
        <v>74</v>
      </c>
      <c r="Q19" s="126">
        <v>3</v>
      </c>
      <c r="R19" s="126">
        <v>5</v>
      </c>
      <c r="S19" s="72" t="s">
        <v>74</v>
      </c>
      <c r="T19" s="72" t="s">
        <v>74</v>
      </c>
      <c r="U19" s="126">
        <v>3</v>
      </c>
      <c r="V19" s="126">
        <v>3</v>
      </c>
      <c r="W19" s="72" t="s">
        <v>235</v>
      </c>
      <c r="X19" s="127" t="s">
        <v>2748</v>
      </c>
      <c r="Y19" s="80" t="s">
        <v>265</v>
      </c>
      <c r="Z19" s="80" t="s">
        <v>306</v>
      </c>
      <c r="AA19" s="80" t="s">
        <v>101</v>
      </c>
      <c r="AB19" s="80" t="s">
        <v>2539</v>
      </c>
      <c r="AC19" s="144" t="s">
        <v>1196</v>
      </c>
      <c r="AD19" s="336">
        <v>45593</v>
      </c>
      <c r="AE19" s="133" t="s">
        <v>268</v>
      </c>
      <c r="AF19" s="133" t="s">
        <v>181</v>
      </c>
      <c r="AG19" s="140" t="s">
        <v>269</v>
      </c>
      <c r="AH19" s="51"/>
      <c r="AI19" s="134">
        <v>45520</v>
      </c>
      <c r="AJ19" s="67"/>
      <c r="AK19" s="67"/>
      <c r="AL19" s="67"/>
      <c r="AM19" s="67"/>
      <c r="AN19" s="67"/>
      <c r="AO19" s="67"/>
      <c r="AP19" s="67"/>
      <c r="AQ19" s="67"/>
      <c r="AR19" s="67"/>
      <c r="AS19" s="67"/>
      <c r="AT19" s="67"/>
      <c r="AU19" s="67"/>
      <c r="AV19" s="67"/>
    </row>
    <row r="20" spans="1:48" ht="12.75">
      <c r="A20" s="2" t="s">
        <v>2679</v>
      </c>
      <c r="B20" s="38">
        <v>14</v>
      </c>
      <c r="C20" s="138" t="s">
        <v>271</v>
      </c>
      <c r="D20" s="97" t="s">
        <v>62</v>
      </c>
      <c r="E20" s="80" t="s">
        <v>272</v>
      </c>
      <c r="F20" s="97" t="s">
        <v>273</v>
      </c>
      <c r="G20" s="97" t="s">
        <v>274</v>
      </c>
      <c r="H20" s="97" t="s">
        <v>90</v>
      </c>
      <c r="I20" s="97" t="s">
        <v>243</v>
      </c>
      <c r="J20" s="97" t="s">
        <v>275</v>
      </c>
      <c r="K20" s="97" t="s">
        <v>220</v>
      </c>
      <c r="L20" s="97" t="s">
        <v>277</v>
      </c>
      <c r="M20" s="98" t="s">
        <v>278</v>
      </c>
      <c r="N20" s="99"/>
      <c r="O20" s="72"/>
      <c r="P20" s="72" t="s">
        <v>2749</v>
      </c>
      <c r="Q20" s="126">
        <v>5</v>
      </c>
      <c r="R20" s="126">
        <v>5</v>
      </c>
      <c r="S20" s="72" t="s">
        <v>74</v>
      </c>
      <c r="T20" s="72"/>
      <c r="U20" s="126">
        <v>3</v>
      </c>
      <c r="V20" s="126">
        <v>3</v>
      </c>
      <c r="W20" s="72" t="s">
        <v>2750</v>
      </c>
      <c r="X20" s="127" t="s">
        <v>2751</v>
      </c>
      <c r="Y20" s="80" t="s">
        <v>177</v>
      </c>
      <c r="Z20" s="102">
        <v>45524</v>
      </c>
      <c r="AA20" s="75">
        <v>69000</v>
      </c>
      <c r="AB20" s="102">
        <v>45561</v>
      </c>
      <c r="AC20" s="100">
        <v>45573</v>
      </c>
      <c r="AD20" s="336">
        <v>45572</v>
      </c>
      <c r="AE20" s="133" t="s">
        <v>283</v>
      </c>
      <c r="AF20" s="133" t="s">
        <v>181</v>
      </c>
      <c r="AG20" s="133"/>
      <c r="AH20" s="142"/>
      <c r="AI20" s="134">
        <v>45523</v>
      </c>
      <c r="AJ20" s="67"/>
      <c r="AK20" s="67"/>
      <c r="AL20" s="67"/>
      <c r="AM20" s="67"/>
      <c r="AN20" s="67"/>
      <c r="AO20" s="67"/>
      <c r="AP20" s="67"/>
      <c r="AQ20" s="67"/>
      <c r="AR20" s="67"/>
      <c r="AS20" s="67"/>
      <c r="AT20" s="67"/>
      <c r="AU20" s="67"/>
      <c r="AV20" s="67"/>
    </row>
    <row r="21" spans="1:48" ht="12.75">
      <c r="A21" s="2" t="s">
        <v>285</v>
      </c>
      <c r="B21" s="38">
        <v>15</v>
      </c>
      <c r="C21" s="138" t="s">
        <v>286</v>
      </c>
      <c r="D21" s="97" t="s">
        <v>86</v>
      </c>
      <c r="E21" s="97" t="s">
        <v>287</v>
      </c>
      <c r="F21" s="110" t="s">
        <v>288</v>
      </c>
      <c r="G21" s="97" t="s">
        <v>289</v>
      </c>
      <c r="H21" s="97" t="s">
        <v>170</v>
      </c>
      <c r="I21" s="97" t="s">
        <v>91</v>
      </c>
      <c r="J21" s="97" t="s">
        <v>290</v>
      </c>
      <c r="K21" s="97" t="s">
        <v>2752</v>
      </c>
      <c r="L21" s="97" t="s">
        <v>292</v>
      </c>
      <c r="M21" s="98" t="s">
        <v>293</v>
      </c>
      <c r="N21" s="125"/>
      <c r="O21" s="72" t="s">
        <v>2753</v>
      </c>
      <c r="P21" s="72" t="s">
        <v>2754</v>
      </c>
      <c r="Q21" s="126">
        <v>3</v>
      </c>
      <c r="R21" s="126">
        <v>12</v>
      </c>
      <c r="S21" s="72" t="s">
        <v>74</v>
      </c>
      <c r="T21" s="72" t="s">
        <v>74</v>
      </c>
      <c r="U21" s="126">
        <v>3</v>
      </c>
      <c r="V21" s="126">
        <v>3</v>
      </c>
      <c r="W21" s="72" t="s">
        <v>98</v>
      </c>
      <c r="X21" s="127" t="s">
        <v>295</v>
      </c>
      <c r="Y21" s="80" t="s">
        <v>77</v>
      </c>
      <c r="Z21" s="80" t="s">
        <v>2740</v>
      </c>
      <c r="AA21" s="80" t="s">
        <v>297</v>
      </c>
      <c r="AB21" s="80" t="s">
        <v>470</v>
      </c>
      <c r="AC21" s="144" t="s">
        <v>1161</v>
      </c>
      <c r="AD21" s="942">
        <v>45614</v>
      </c>
      <c r="AE21" s="133" t="s">
        <v>298</v>
      </c>
      <c r="AF21" s="133" t="s">
        <v>181</v>
      </c>
      <c r="AG21" s="133"/>
      <c r="AH21" s="51"/>
      <c r="AI21" s="66" t="s">
        <v>299</v>
      </c>
      <c r="AJ21" s="143"/>
      <c r="AK21" s="143"/>
      <c r="AL21" s="143"/>
      <c r="AM21" s="143"/>
      <c r="AN21" s="143"/>
      <c r="AO21" s="143"/>
      <c r="AP21" s="143"/>
      <c r="AQ21" s="143"/>
      <c r="AR21" s="143"/>
      <c r="AS21" s="143"/>
      <c r="AT21" s="143"/>
      <c r="AU21" s="143"/>
      <c r="AV21" s="143"/>
    </row>
    <row r="22" spans="1:48" ht="12.75">
      <c r="A22" s="2" t="s">
        <v>74</v>
      </c>
      <c r="B22" s="38">
        <v>0</v>
      </c>
      <c r="C22" s="138" t="s">
        <v>286</v>
      </c>
      <c r="D22" s="97" t="s">
        <v>86</v>
      </c>
      <c r="E22" s="97" t="s">
        <v>287</v>
      </c>
      <c r="F22" s="110" t="s">
        <v>288</v>
      </c>
      <c r="G22" s="97" t="s">
        <v>300</v>
      </c>
      <c r="H22" s="97" t="s">
        <v>170</v>
      </c>
      <c r="I22" s="97" t="s">
        <v>67</v>
      </c>
      <c r="J22" s="97" t="s">
        <v>290</v>
      </c>
      <c r="K22" s="97" t="s">
        <v>2755</v>
      </c>
      <c r="L22" s="97" t="s">
        <v>292</v>
      </c>
      <c r="M22" s="98" t="s">
        <v>293</v>
      </c>
      <c r="N22" s="125"/>
      <c r="O22" s="72" t="s">
        <v>2756</v>
      </c>
      <c r="P22" s="144" t="s">
        <v>1008</v>
      </c>
      <c r="Q22" s="126">
        <v>6</v>
      </c>
      <c r="R22" s="126">
        <v>12</v>
      </c>
      <c r="S22" s="72" t="s">
        <v>74</v>
      </c>
      <c r="T22" s="72" t="s">
        <v>74</v>
      </c>
      <c r="U22" s="126">
        <v>3</v>
      </c>
      <c r="V22" s="126">
        <v>3</v>
      </c>
      <c r="W22" s="72" t="s">
        <v>98</v>
      </c>
      <c r="X22" s="127" t="s">
        <v>304</v>
      </c>
      <c r="Y22" s="80" t="s">
        <v>305</v>
      </c>
      <c r="Z22" s="80" t="s">
        <v>306</v>
      </c>
      <c r="AA22" s="80" t="s">
        <v>101</v>
      </c>
      <c r="AB22" s="80" t="s">
        <v>307</v>
      </c>
      <c r="AC22" s="144" t="s">
        <v>484</v>
      </c>
      <c r="AD22" s="102">
        <v>45625</v>
      </c>
      <c r="AE22" s="133" t="s">
        <v>298</v>
      </c>
      <c r="AF22" s="133" t="s">
        <v>181</v>
      </c>
      <c r="AG22" s="97" t="s">
        <v>309</v>
      </c>
      <c r="AH22" s="51"/>
      <c r="AI22" s="66" t="s">
        <v>299</v>
      </c>
      <c r="AJ22" s="143"/>
      <c r="AK22" s="143"/>
      <c r="AL22" s="143"/>
      <c r="AM22" s="143"/>
      <c r="AN22" s="143"/>
      <c r="AO22" s="143"/>
      <c r="AP22" s="143"/>
      <c r="AQ22" s="143"/>
      <c r="AR22" s="143"/>
      <c r="AS22" s="143"/>
      <c r="AT22" s="143"/>
      <c r="AU22" s="143"/>
      <c r="AV22" s="143"/>
    </row>
    <row r="23" spans="1:48" ht="12.75">
      <c r="A23" s="2" t="s">
        <v>310</v>
      </c>
      <c r="B23" s="38">
        <v>16</v>
      </c>
      <c r="C23" s="107"/>
      <c r="D23" s="97"/>
      <c r="E23" s="97"/>
      <c r="F23" s="97"/>
      <c r="G23" s="97"/>
      <c r="H23" s="97"/>
      <c r="I23" s="97"/>
      <c r="J23" s="97"/>
      <c r="K23" s="97"/>
      <c r="L23" s="97"/>
      <c r="M23" s="98"/>
      <c r="N23" s="99"/>
      <c r="O23" s="72"/>
      <c r="P23" s="100"/>
      <c r="Q23" s="126"/>
      <c r="R23" s="126"/>
      <c r="S23" s="72"/>
      <c r="T23" s="72"/>
      <c r="U23" s="126"/>
      <c r="V23" s="126"/>
      <c r="W23" s="72"/>
      <c r="X23" s="127"/>
      <c r="Y23" s="108"/>
      <c r="Z23" s="108"/>
      <c r="AA23" s="108"/>
      <c r="AB23" s="108"/>
      <c r="AC23" s="100"/>
      <c r="AD23" s="943"/>
      <c r="AE23" s="97"/>
      <c r="AF23" s="97"/>
      <c r="AG23" s="722"/>
      <c r="AH23" s="51"/>
      <c r="AI23" s="79"/>
      <c r="AJ23" s="143"/>
      <c r="AK23" s="143"/>
      <c r="AL23" s="143"/>
      <c r="AM23" s="143"/>
      <c r="AN23" s="143"/>
      <c r="AO23" s="143"/>
      <c r="AP23" s="143"/>
      <c r="AQ23" s="143"/>
      <c r="AR23" s="143"/>
      <c r="AS23" s="143"/>
      <c r="AT23" s="143"/>
      <c r="AU23" s="143"/>
      <c r="AV23" s="143"/>
    </row>
    <row r="24" spans="1:48" ht="12.75">
      <c r="A24" s="146" t="s">
        <v>324</v>
      </c>
      <c r="B24" s="38">
        <v>17</v>
      </c>
      <c r="C24" s="147" t="s">
        <v>325</v>
      </c>
      <c r="D24" s="148" t="s">
        <v>62</v>
      </c>
      <c r="E24" s="148" t="s">
        <v>326</v>
      </c>
      <c r="F24" s="148" t="s">
        <v>327</v>
      </c>
      <c r="G24" s="148" t="s">
        <v>328</v>
      </c>
      <c r="H24" s="148" t="s">
        <v>66</v>
      </c>
      <c r="I24" s="148" t="s">
        <v>243</v>
      </c>
      <c r="J24" s="148" t="s">
        <v>329</v>
      </c>
      <c r="K24" s="148" t="s">
        <v>69</v>
      </c>
      <c r="L24" s="148" t="s">
        <v>330</v>
      </c>
      <c r="M24" s="149" t="s">
        <v>71</v>
      </c>
      <c r="N24" s="208"/>
      <c r="O24" s="93">
        <v>45552</v>
      </c>
      <c r="P24" s="44" t="s">
        <v>1226</v>
      </c>
      <c r="Q24" s="115">
        <v>1</v>
      </c>
      <c r="R24" s="115">
        <v>2</v>
      </c>
      <c r="S24" s="45" t="s">
        <v>74</v>
      </c>
      <c r="T24" s="45" t="s">
        <v>74</v>
      </c>
      <c r="U24" s="115">
        <v>1</v>
      </c>
      <c r="V24" s="115">
        <v>1</v>
      </c>
      <c r="W24" s="45" t="s">
        <v>235</v>
      </c>
      <c r="X24" s="45" t="s">
        <v>331</v>
      </c>
      <c r="Y24" s="64" t="s">
        <v>332</v>
      </c>
      <c r="Z24" s="64" t="s">
        <v>2757</v>
      </c>
      <c r="AA24" s="179" t="s">
        <v>333</v>
      </c>
      <c r="AB24" s="64" t="s">
        <v>2414</v>
      </c>
      <c r="AC24" s="93">
        <v>45568</v>
      </c>
      <c r="AD24" s="944">
        <v>45567</v>
      </c>
      <c r="AE24" s="148" t="s">
        <v>334</v>
      </c>
      <c r="AF24" s="148" t="s">
        <v>335</v>
      </c>
      <c r="AG24" s="148" t="s">
        <v>336</v>
      </c>
      <c r="AH24" s="151"/>
      <c r="AI24" s="66" t="s">
        <v>337</v>
      </c>
      <c r="AJ24" s="152"/>
      <c r="AK24" s="152"/>
      <c r="AL24" s="152"/>
      <c r="AM24" s="152"/>
      <c r="AN24" s="152"/>
      <c r="AO24" s="152"/>
      <c r="AP24" s="152"/>
      <c r="AQ24" s="152"/>
      <c r="AR24" s="152"/>
      <c r="AS24" s="152"/>
      <c r="AT24" s="152"/>
      <c r="AU24" s="152"/>
      <c r="AV24" s="152"/>
    </row>
    <row r="25" spans="1:48" ht="12.75">
      <c r="A25" s="2" t="s">
        <v>338</v>
      </c>
      <c r="B25" s="38">
        <v>18</v>
      </c>
      <c r="C25" s="138" t="s">
        <v>339</v>
      </c>
      <c r="D25" s="97" t="s">
        <v>62</v>
      </c>
      <c r="E25" s="80" t="s">
        <v>340</v>
      </c>
      <c r="F25" s="97" t="s">
        <v>341</v>
      </c>
      <c r="G25" s="97" t="s">
        <v>342</v>
      </c>
      <c r="H25" s="97" t="s">
        <v>90</v>
      </c>
      <c r="I25" s="97" t="s">
        <v>91</v>
      </c>
      <c r="J25" s="97" t="s">
        <v>343</v>
      </c>
      <c r="K25" s="97" t="s">
        <v>144</v>
      </c>
      <c r="L25" s="97" t="s">
        <v>344</v>
      </c>
      <c r="M25" s="98" t="s">
        <v>345</v>
      </c>
      <c r="N25" s="99"/>
      <c r="O25" s="100">
        <v>45499</v>
      </c>
      <c r="P25" s="72" t="s">
        <v>2758</v>
      </c>
      <c r="Q25" s="126">
        <v>11</v>
      </c>
      <c r="R25" s="126">
        <v>12</v>
      </c>
      <c r="S25" s="72" t="s">
        <v>74</v>
      </c>
      <c r="T25" s="72" t="s">
        <v>2759</v>
      </c>
      <c r="U25" s="126">
        <v>2</v>
      </c>
      <c r="V25" s="126">
        <v>3</v>
      </c>
      <c r="W25" s="72" t="s">
        <v>193</v>
      </c>
      <c r="X25" s="127" t="s">
        <v>348</v>
      </c>
      <c r="Y25" s="80" t="s">
        <v>349</v>
      </c>
      <c r="Z25" s="102">
        <v>45446</v>
      </c>
      <c r="AA25" s="103">
        <v>119000</v>
      </c>
      <c r="AB25" s="102">
        <v>45558</v>
      </c>
      <c r="AC25" s="100">
        <v>45582</v>
      </c>
      <c r="AD25" s="132">
        <v>45581</v>
      </c>
      <c r="AE25" s="133" t="s">
        <v>352</v>
      </c>
      <c r="AF25" s="133" t="s">
        <v>353</v>
      </c>
      <c r="AG25" s="97" t="s">
        <v>2760</v>
      </c>
      <c r="AH25" s="51"/>
      <c r="AI25" s="945">
        <v>45537</v>
      </c>
      <c r="AJ25" s="67"/>
      <c r="AK25" s="67"/>
      <c r="AL25" s="67"/>
      <c r="AM25" s="67"/>
      <c r="AN25" s="67"/>
      <c r="AO25" s="67"/>
      <c r="AP25" s="67"/>
      <c r="AQ25" s="67"/>
      <c r="AR25" s="67"/>
      <c r="AS25" s="67"/>
      <c r="AT25" s="67"/>
      <c r="AU25" s="67"/>
      <c r="AV25" s="67"/>
    </row>
    <row r="26" spans="1:48" ht="15" customHeight="1">
      <c r="A26" s="2" t="s">
        <v>355</v>
      </c>
      <c r="B26" s="38">
        <v>19</v>
      </c>
      <c r="C26" s="160" t="s">
        <v>2634</v>
      </c>
      <c r="D26" s="97" t="s">
        <v>62</v>
      </c>
      <c r="E26" s="141" t="s">
        <v>2635</v>
      </c>
      <c r="F26" s="97" t="s">
        <v>2636</v>
      </c>
      <c r="G26" s="97" t="s">
        <v>2637</v>
      </c>
      <c r="H26" s="97" t="s">
        <v>66</v>
      </c>
      <c r="I26" s="97" t="s">
        <v>91</v>
      </c>
      <c r="J26" s="97" t="s">
        <v>766</v>
      </c>
      <c r="K26" s="97" t="s">
        <v>220</v>
      </c>
      <c r="L26" s="97" t="s">
        <v>2761</v>
      </c>
      <c r="M26" s="98" t="s">
        <v>318</v>
      </c>
      <c r="N26" s="99"/>
      <c r="O26" s="100">
        <v>45545</v>
      </c>
      <c r="P26" s="72" t="s">
        <v>74</v>
      </c>
      <c r="Q26" s="126">
        <v>4</v>
      </c>
      <c r="R26" s="126">
        <v>5</v>
      </c>
      <c r="S26" s="72" t="s">
        <v>74</v>
      </c>
      <c r="T26" s="72" t="s">
        <v>74</v>
      </c>
      <c r="U26" s="126">
        <v>3</v>
      </c>
      <c r="V26" s="126">
        <v>3</v>
      </c>
      <c r="W26" s="72" t="s">
        <v>2280</v>
      </c>
      <c r="X26" s="127" t="s">
        <v>2639</v>
      </c>
      <c r="Y26" s="101">
        <v>0.85416666666666663</v>
      </c>
      <c r="Z26" s="102">
        <v>45538</v>
      </c>
      <c r="AA26" s="75">
        <v>69000</v>
      </c>
      <c r="AB26" s="102">
        <v>45616</v>
      </c>
      <c r="AC26" s="100">
        <v>45622</v>
      </c>
      <c r="AD26" s="102">
        <v>45616</v>
      </c>
      <c r="AE26" s="97" t="s">
        <v>2640</v>
      </c>
      <c r="AF26" s="97" t="s">
        <v>353</v>
      </c>
      <c r="AG26" s="155"/>
      <c r="AH26" s="51"/>
      <c r="AI26" s="134">
        <v>45523</v>
      </c>
      <c r="AJ26" s="67"/>
      <c r="AK26" s="67"/>
      <c r="AL26" s="67"/>
      <c r="AM26" s="67"/>
      <c r="AN26" s="67"/>
      <c r="AO26" s="67"/>
      <c r="AP26" s="67"/>
      <c r="AQ26" s="67"/>
      <c r="AR26" s="67"/>
      <c r="AS26" s="67"/>
      <c r="AT26" s="67"/>
      <c r="AU26" s="67"/>
      <c r="AV26" s="67"/>
    </row>
    <row r="27" spans="1:48" ht="25.5">
      <c r="A27" s="2" t="s">
        <v>366</v>
      </c>
      <c r="B27" s="38">
        <v>20</v>
      </c>
      <c r="C27" s="138" t="s">
        <v>367</v>
      </c>
      <c r="D27" s="97" t="s">
        <v>86</v>
      </c>
      <c r="E27" s="80" t="s">
        <v>368</v>
      </c>
      <c r="F27" s="97" t="s">
        <v>369</v>
      </c>
      <c r="G27" s="97" t="s">
        <v>370</v>
      </c>
      <c r="H27" s="97" t="s">
        <v>66</v>
      </c>
      <c r="I27" s="97" t="s">
        <v>188</v>
      </c>
      <c r="J27" s="97" t="s">
        <v>371</v>
      </c>
      <c r="K27" s="97" t="s">
        <v>372</v>
      </c>
      <c r="L27" s="97" t="s">
        <v>373</v>
      </c>
      <c r="M27" s="98" t="s">
        <v>374</v>
      </c>
      <c r="N27" s="125"/>
      <c r="O27" s="72" t="s">
        <v>2762</v>
      </c>
      <c r="P27" s="72" t="s">
        <v>2763</v>
      </c>
      <c r="Q27" s="126">
        <v>6</v>
      </c>
      <c r="R27" s="126">
        <v>12</v>
      </c>
      <c r="S27" s="72" t="s">
        <v>74</v>
      </c>
      <c r="T27" s="72" t="s">
        <v>2764</v>
      </c>
      <c r="U27" s="126">
        <v>3</v>
      </c>
      <c r="V27" s="126">
        <v>3</v>
      </c>
      <c r="W27" s="72" t="s">
        <v>193</v>
      </c>
      <c r="X27" s="127" t="s">
        <v>376</v>
      </c>
      <c r="Y27" s="80" t="s">
        <v>377</v>
      </c>
      <c r="Z27" s="80" t="s">
        <v>2181</v>
      </c>
      <c r="AA27" s="80" t="s">
        <v>2765</v>
      </c>
      <c r="AB27" s="80" t="s">
        <v>2766</v>
      </c>
      <c r="AC27" s="144" t="s">
        <v>2666</v>
      </c>
      <c r="AD27" s="102">
        <v>45600</v>
      </c>
      <c r="AE27" s="133" t="s">
        <v>380</v>
      </c>
      <c r="AF27" s="133" t="s">
        <v>353</v>
      </c>
      <c r="AG27" s="155" t="s">
        <v>381</v>
      </c>
      <c r="AH27" s="51"/>
      <c r="AI27" s="134">
        <v>45572</v>
      </c>
      <c r="AJ27" s="114"/>
      <c r="AK27" s="114"/>
      <c r="AL27" s="114"/>
      <c r="AM27" s="114"/>
      <c r="AN27" s="114"/>
      <c r="AO27" s="114"/>
      <c r="AP27" s="114"/>
      <c r="AQ27" s="114"/>
      <c r="AR27" s="114"/>
      <c r="AS27" s="114"/>
      <c r="AT27" s="114"/>
      <c r="AU27" s="114"/>
      <c r="AV27" s="114"/>
    </row>
    <row r="28" spans="1:48" ht="12.75">
      <c r="A28" s="2" t="s">
        <v>383</v>
      </c>
      <c r="B28" s="38">
        <v>21</v>
      </c>
      <c r="C28" s="138" t="s">
        <v>384</v>
      </c>
      <c r="D28" s="97" t="s">
        <v>62</v>
      </c>
      <c r="E28" s="97" t="s">
        <v>385</v>
      </c>
      <c r="F28" s="97" t="s">
        <v>386</v>
      </c>
      <c r="G28" s="97" t="s">
        <v>387</v>
      </c>
      <c r="H28" s="97" t="s">
        <v>66</v>
      </c>
      <c r="I28" s="97" t="s">
        <v>91</v>
      </c>
      <c r="J28" s="97" t="s">
        <v>388</v>
      </c>
      <c r="K28" s="97" t="s">
        <v>144</v>
      </c>
      <c r="L28" s="97" t="s">
        <v>389</v>
      </c>
      <c r="M28" s="98" t="s">
        <v>71</v>
      </c>
      <c r="N28" s="125"/>
      <c r="O28" s="144" t="s">
        <v>2767</v>
      </c>
      <c r="P28" s="72" t="s">
        <v>2491</v>
      </c>
      <c r="Q28" s="126">
        <v>10</v>
      </c>
      <c r="R28" s="126">
        <v>12</v>
      </c>
      <c r="S28" s="72" t="s">
        <v>74</v>
      </c>
      <c r="T28" s="72" t="s">
        <v>74</v>
      </c>
      <c r="U28" s="126">
        <v>3</v>
      </c>
      <c r="V28" s="126">
        <v>3</v>
      </c>
      <c r="W28" s="72" t="s">
        <v>193</v>
      </c>
      <c r="X28" s="127" t="s">
        <v>586</v>
      </c>
      <c r="Y28" s="80" t="s">
        <v>392</v>
      </c>
      <c r="Z28" s="80" t="s">
        <v>714</v>
      </c>
      <c r="AA28" s="80" t="s">
        <v>2690</v>
      </c>
      <c r="AB28" s="80" t="s">
        <v>980</v>
      </c>
      <c r="AC28" s="144" t="s">
        <v>296</v>
      </c>
      <c r="AD28" s="102">
        <v>45616</v>
      </c>
      <c r="AE28" s="133" t="s">
        <v>119</v>
      </c>
      <c r="AF28" s="133" t="s">
        <v>395</v>
      </c>
      <c r="AG28" s="97" t="s">
        <v>396</v>
      </c>
      <c r="AH28" s="51"/>
      <c r="AI28" s="106"/>
      <c r="AJ28" s="67"/>
      <c r="AK28" s="67"/>
      <c r="AL28" s="67"/>
      <c r="AM28" s="67"/>
      <c r="AN28" s="67"/>
      <c r="AO28" s="67"/>
      <c r="AP28" s="67"/>
      <c r="AQ28" s="67"/>
      <c r="AR28" s="67"/>
      <c r="AS28" s="67"/>
      <c r="AT28" s="67"/>
      <c r="AU28" s="67"/>
      <c r="AV28" s="67"/>
    </row>
    <row r="29" spans="1:48" ht="18.75" customHeight="1">
      <c r="A29" s="2" t="s">
        <v>397</v>
      </c>
      <c r="B29" s="38">
        <v>22</v>
      </c>
      <c r="C29" s="157" t="s">
        <v>398</v>
      </c>
      <c r="D29" s="40" t="s">
        <v>62</v>
      </c>
      <c r="E29" s="40" t="s">
        <v>399</v>
      </c>
      <c r="F29" s="40" t="s">
        <v>400</v>
      </c>
      <c r="G29" s="40" t="s">
        <v>401</v>
      </c>
      <c r="H29" s="40" t="s">
        <v>66</v>
      </c>
      <c r="I29" s="40" t="s">
        <v>91</v>
      </c>
      <c r="J29" s="40" t="s">
        <v>402</v>
      </c>
      <c r="K29" s="40" t="s">
        <v>220</v>
      </c>
      <c r="L29" s="40" t="s">
        <v>403</v>
      </c>
      <c r="M29" s="91" t="s">
        <v>404</v>
      </c>
      <c r="N29" s="43"/>
      <c r="O29" s="44" t="s">
        <v>2767</v>
      </c>
      <c r="P29" s="45" t="s">
        <v>74</v>
      </c>
      <c r="Q29" s="115">
        <v>10</v>
      </c>
      <c r="R29" s="115">
        <v>12</v>
      </c>
      <c r="S29" s="45" t="s">
        <v>74</v>
      </c>
      <c r="T29" s="45" t="s">
        <v>74</v>
      </c>
      <c r="U29" s="115">
        <v>3</v>
      </c>
      <c r="V29" s="115">
        <v>3</v>
      </c>
      <c r="W29" s="45" t="s">
        <v>193</v>
      </c>
      <c r="X29" s="45" t="s">
        <v>304</v>
      </c>
      <c r="Y29" s="41" t="s">
        <v>305</v>
      </c>
      <c r="Z29" s="41" t="s">
        <v>1246</v>
      </c>
      <c r="AA29" s="80" t="s">
        <v>101</v>
      </c>
      <c r="AB29" s="80" t="s">
        <v>2768</v>
      </c>
      <c r="AC29" s="44" t="s">
        <v>378</v>
      </c>
      <c r="AD29" s="102">
        <v>45609</v>
      </c>
      <c r="AE29" s="50" t="s">
        <v>119</v>
      </c>
      <c r="AF29" s="50" t="s">
        <v>353</v>
      </c>
      <c r="AG29" s="121" t="s">
        <v>408</v>
      </c>
      <c r="AH29" s="51"/>
      <c r="AI29" s="159"/>
      <c r="AJ29" s="67"/>
      <c r="AK29" s="67"/>
      <c r="AL29" s="67"/>
      <c r="AM29" s="67"/>
      <c r="AN29" s="67"/>
      <c r="AO29" s="67"/>
      <c r="AP29" s="67"/>
      <c r="AQ29" s="67"/>
      <c r="AR29" s="67"/>
      <c r="AS29" s="67"/>
      <c r="AT29" s="67"/>
      <c r="AU29" s="67"/>
      <c r="AV29" s="67"/>
    </row>
    <row r="30" spans="1:48" ht="12.75">
      <c r="A30" s="2" t="s">
        <v>74</v>
      </c>
      <c r="B30" s="38">
        <v>23</v>
      </c>
      <c r="C30" s="160" t="s">
        <v>409</v>
      </c>
      <c r="D30" s="138" t="s">
        <v>86</v>
      </c>
      <c r="E30" s="138" t="s">
        <v>410</v>
      </c>
      <c r="F30" s="138" t="s">
        <v>74</v>
      </c>
      <c r="G30" s="138" t="s">
        <v>411</v>
      </c>
      <c r="H30" s="138" t="s">
        <v>170</v>
      </c>
      <c r="I30" s="97" t="s">
        <v>91</v>
      </c>
      <c r="J30" s="97" t="s">
        <v>91</v>
      </c>
      <c r="K30" s="138" t="s">
        <v>2769</v>
      </c>
      <c r="L30" s="138" t="s">
        <v>413</v>
      </c>
      <c r="M30" s="161" t="s">
        <v>71</v>
      </c>
      <c r="N30" s="946"/>
      <c r="O30" s="162" t="s">
        <v>2770</v>
      </c>
      <c r="P30" s="165" t="s">
        <v>2771</v>
      </c>
      <c r="Q30" s="115">
        <v>6</v>
      </c>
      <c r="R30" s="164">
        <v>12</v>
      </c>
      <c r="S30" s="165" t="s">
        <v>74</v>
      </c>
      <c r="T30" s="165" t="s">
        <v>74</v>
      </c>
      <c r="U30" s="166">
        <v>3</v>
      </c>
      <c r="V30" s="164">
        <v>3</v>
      </c>
      <c r="W30" s="165" t="s">
        <v>193</v>
      </c>
      <c r="X30" s="165" t="s">
        <v>2772</v>
      </c>
      <c r="Y30" s="167" t="s">
        <v>247</v>
      </c>
      <c r="Z30" s="80" t="s">
        <v>417</v>
      </c>
      <c r="AA30" s="103">
        <v>117000</v>
      </c>
      <c r="AB30" s="80" t="s">
        <v>308</v>
      </c>
      <c r="AC30" s="168"/>
      <c r="AD30" s="879">
        <v>45638</v>
      </c>
      <c r="AE30" s="170" t="s">
        <v>119</v>
      </c>
      <c r="AF30" s="170" t="s">
        <v>2773</v>
      </c>
      <c r="AG30" s="170" t="s">
        <v>418</v>
      </c>
      <c r="AH30" s="51"/>
      <c r="AI30" s="66" t="s">
        <v>419</v>
      </c>
      <c r="AJ30" s="67"/>
      <c r="AK30" s="67"/>
      <c r="AL30" s="67"/>
      <c r="AM30" s="67"/>
      <c r="AN30" s="67"/>
      <c r="AO30" s="67"/>
      <c r="AP30" s="67"/>
      <c r="AQ30" s="67"/>
      <c r="AR30" s="67"/>
      <c r="AS30" s="67"/>
      <c r="AT30" s="67"/>
      <c r="AU30" s="112"/>
      <c r="AV30" s="112"/>
    </row>
    <row r="31" spans="1:48" ht="12.75">
      <c r="A31" s="2" t="s">
        <v>420</v>
      </c>
      <c r="B31" s="38">
        <v>24</v>
      </c>
      <c r="C31" s="154" t="s">
        <v>2546</v>
      </c>
      <c r="D31" s="171" t="s">
        <v>62</v>
      </c>
      <c r="E31" s="368" t="s">
        <v>2547</v>
      </c>
      <c r="F31" s="171" t="s">
        <v>2548</v>
      </c>
      <c r="G31" s="171" t="s">
        <v>2549</v>
      </c>
      <c r="H31" s="171" t="s">
        <v>765</v>
      </c>
      <c r="I31" s="171" t="s">
        <v>2550</v>
      </c>
      <c r="J31" s="147" t="s">
        <v>494</v>
      </c>
      <c r="K31" s="171" t="s">
        <v>316</v>
      </c>
      <c r="L31" s="171" t="s">
        <v>2551</v>
      </c>
      <c r="M31" s="173" t="s">
        <v>71</v>
      </c>
      <c r="N31" s="99"/>
      <c r="O31" s="100">
        <v>45553</v>
      </c>
      <c r="P31" s="72" t="s">
        <v>74</v>
      </c>
      <c r="Q31" s="126">
        <v>1</v>
      </c>
      <c r="R31" s="126">
        <v>2</v>
      </c>
      <c r="S31" s="72" t="s">
        <v>74</v>
      </c>
      <c r="T31" s="72" t="s">
        <v>74</v>
      </c>
      <c r="U31" s="126">
        <v>1</v>
      </c>
      <c r="V31" s="126">
        <v>1</v>
      </c>
      <c r="W31" s="72" t="s">
        <v>670</v>
      </c>
      <c r="X31" s="127" t="s">
        <v>2774</v>
      </c>
      <c r="Y31" s="128" t="s">
        <v>2555</v>
      </c>
      <c r="Z31" s="128" t="s">
        <v>2556</v>
      </c>
      <c r="AA31" s="179" t="s">
        <v>2557</v>
      </c>
      <c r="AB31" s="128" t="s">
        <v>773</v>
      </c>
      <c r="AC31" s="184" t="s">
        <v>2775</v>
      </c>
      <c r="AD31" s="145">
        <v>45569</v>
      </c>
      <c r="AE31" s="171" t="s">
        <v>2558</v>
      </c>
      <c r="AF31" s="171" t="s">
        <v>1009</v>
      </c>
      <c r="AG31" s="171" t="s">
        <v>2776</v>
      </c>
      <c r="AH31" s="51"/>
      <c r="AI31" s="66" t="s">
        <v>2560</v>
      </c>
      <c r="AJ31" s="67"/>
      <c r="AK31" s="67"/>
      <c r="AL31" s="67"/>
      <c r="AM31" s="67"/>
      <c r="AN31" s="67"/>
      <c r="AO31" s="67"/>
      <c r="AP31" s="67"/>
      <c r="AQ31" s="67"/>
      <c r="AR31" s="67"/>
      <c r="AS31" s="67"/>
      <c r="AT31" s="67"/>
      <c r="AU31" s="67"/>
      <c r="AV31" s="67"/>
    </row>
    <row r="32" spans="1:48" ht="14.25">
      <c r="A32" s="2" t="s">
        <v>430</v>
      </c>
      <c r="B32" s="38">
        <v>25</v>
      </c>
      <c r="C32" s="160" t="s">
        <v>2518</v>
      </c>
      <c r="D32" s="97" t="s">
        <v>62</v>
      </c>
      <c r="E32" s="176">
        <v>910210</v>
      </c>
      <c r="F32" s="97" t="s">
        <v>2519</v>
      </c>
      <c r="G32" s="97" t="s">
        <v>2520</v>
      </c>
      <c r="H32" s="97" t="s">
        <v>66</v>
      </c>
      <c r="I32" s="97" t="s">
        <v>2521</v>
      </c>
      <c r="J32" s="39" t="s">
        <v>2522</v>
      </c>
      <c r="K32" s="97" t="s">
        <v>113</v>
      </c>
      <c r="L32" s="97" t="s">
        <v>2523</v>
      </c>
      <c r="M32" s="98" t="s">
        <v>318</v>
      </c>
      <c r="N32" s="99"/>
      <c r="O32" s="100">
        <v>45554</v>
      </c>
      <c r="P32" s="72" t="s">
        <v>2777</v>
      </c>
      <c r="Q32" s="126">
        <v>4</v>
      </c>
      <c r="R32" s="126">
        <v>5</v>
      </c>
      <c r="S32" s="72"/>
      <c r="T32" s="45"/>
      <c r="U32" s="126">
        <v>3</v>
      </c>
      <c r="V32" s="126">
        <v>3</v>
      </c>
      <c r="W32" s="72" t="s">
        <v>235</v>
      </c>
      <c r="X32" s="127" t="s">
        <v>246</v>
      </c>
      <c r="Y32" s="101">
        <v>0.89583333333333337</v>
      </c>
      <c r="Z32" s="102">
        <v>45484</v>
      </c>
      <c r="AA32" s="103">
        <v>69000</v>
      </c>
      <c r="AB32" s="102">
        <v>45573</v>
      </c>
      <c r="AC32" s="100">
        <v>45582</v>
      </c>
      <c r="AD32" s="132">
        <v>45581</v>
      </c>
      <c r="AE32" s="97" t="s">
        <v>2525</v>
      </c>
      <c r="AF32" s="97" t="s">
        <v>353</v>
      </c>
      <c r="AG32" s="97" t="s">
        <v>2526</v>
      </c>
      <c r="AH32" s="142"/>
      <c r="AI32" s="134">
        <v>45565</v>
      </c>
      <c r="AJ32" s="114"/>
      <c r="AK32" s="114"/>
      <c r="AL32" s="114"/>
      <c r="AM32" s="114"/>
      <c r="AN32" s="114"/>
      <c r="AO32" s="114"/>
      <c r="AP32" s="114"/>
      <c r="AQ32" s="114"/>
      <c r="AR32" s="114"/>
      <c r="AS32" s="114"/>
      <c r="AT32" s="114"/>
      <c r="AU32" s="114"/>
      <c r="AV32" s="114"/>
    </row>
    <row r="33" spans="1:48" ht="12.75">
      <c r="A33" s="2" t="s">
        <v>431</v>
      </c>
      <c r="B33" s="38">
        <v>27</v>
      </c>
      <c r="C33" s="154" t="s">
        <v>432</v>
      </c>
      <c r="D33" s="171" t="s">
        <v>62</v>
      </c>
      <c r="E33" s="178">
        <v>34114</v>
      </c>
      <c r="F33" s="171" t="s">
        <v>433</v>
      </c>
      <c r="G33" s="171" t="s">
        <v>434</v>
      </c>
      <c r="H33" s="171" t="s">
        <v>242</v>
      </c>
      <c r="I33" s="171" t="s">
        <v>218</v>
      </c>
      <c r="J33" s="147" t="s">
        <v>435</v>
      </c>
      <c r="K33" s="171" t="s">
        <v>291</v>
      </c>
      <c r="L33" s="171" t="s">
        <v>436</v>
      </c>
      <c r="M33" s="173" t="s">
        <v>318</v>
      </c>
      <c r="N33" s="99"/>
      <c r="O33" s="72"/>
      <c r="P33" s="100"/>
      <c r="Q33" s="126">
        <v>7</v>
      </c>
      <c r="R33" s="126">
        <v>7</v>
      </c>
      <c r="S33" s="72"/>
      <c r="T33" s="72"/>
      <c r="U33" s="126">
        <v>3</v>
      </c>
      <c r="V33" s="126">
        <v>3</v>
      </c>
      <c r="W33" s="72" t="s">
        <v>439</v>
      </c>
      <c r="X33" s="72" t="s">
        <v>440</v>
      </c>
      <c r="Y33" s="101">
        <v>0.33333333333333331</v>
      </c>
      <c r="Z33" s="102">
        <v>45541</v>
      </c>
      <c r="AA33" s="75">
        <v>89000</v>
      </c>
      <c r="AB33" s="102">
        <v>45625</v>
      </c>
      <c r="AC33" s="100"/>
      <c r="AD33" s="102">
        <v>45624</v>
      </c>
      <c r="AE33" s="97" t="s">
        <v>441</v>
      </c>
      <c r="AF33" s="97" t="s">
        <v>442</v>
      </c>
      <c r="AG33" s="97" t="s">
        <v>443</v>
      </c>
      <c r="AH33" s="147" t="s">
        <v>444</v>
      </c>
      <c r="AI33" s="66" t="s">
        <v>445</v>
      </c>
      <c r="AJ33" s="67"/>
      <c r="AK33" s="67"/>
      <c r="AL33" s="67"/>
      <c r="AM33" s="67"/>
      <c r="AN33" s="67"/>
      <c r="AO33" s="67"/>
      <c r="AP33" s="67"/>
      <c r="AQ33" s="67"/>
      <c r="AR33" s="67"/>
      <c r="AS33" s="67"/>
      <c r="AT33" s="67"/>
      <c r="AU33" s="67"/>
      <c r="AV33" s="67"/>
    </row>
    <row r="34" spans="1:48" ht="12.75">
      <c r="A34" s="2" t="s">
        <v>74</v>
      </c>
      <c r="B34" s="38">
        <v>28</v>
      </c>
      <c r="C34" s="147" t="s">
        <v>446</v>
      </c>
      <c r="D34" s="148" t="s">
        <v>86</v>
      </c>
      <c r="E34" s="148" t="s">
        <v>447</v>
      </c>
      <c r="F34" s="148" t="s">
        <v>448</v>
      </c>
      <c r="G34" s="148" t="s">
        <v>449</v>
      </c>
      <c r="H34" s="148" t="s">
        <v>66</v>
      </c>
      <c r="I34" s="148" t="s">
        <v>243</v>
      </c>
      <c r="J34" s="147" t="s">
        <v>450</v>
      </c>
      <c r="K34" s="148" t="s">
        <v>220</v>
      </c>
      <c r="L34" s="148" t="s">
        <v>451</v>
      </c>
      <c r="M34" s="149" t="s">
        <v>452</v>
      </c>
      <c r="N34" s="878" t="s">
        <v>2778</v>
      </c>
      <c r="O34" s="44" t="s">
        <v>806</v>
      </c>
      <c r="P34" s="45" t="s">
        <v>74</v>
      </c>
      <c r="Q34" s="115">
        <v>0</v>
      </c>
      <c r="R34" s="115">
        <v>2</v>
      </c>
      <c r="S34" s="45" t="s">
        <v>74</v>
      </c>
      <c r="T34" s="45" t="s">
        <v>74</v>
      </c>
      <c r="U34" s="115">
        <v>1</v>
      </c>
      <c r="V34" s="115">
        <v>1</v>
      </c>
      <c r="W34" s="45" t="s">
        <v>319</v>
      </c>
      <c r="X34" s="45" t="s">
        <v>1169</v>
      </c>
      <c r="Y34" s="179" t="s">
        <v>136</v>
      </c>
      <c r="Z34" s="179" t="s">
        <v>2414</v>
      </c>
      <c r="AA34" s="181" t="s">
        <v>333</v>
      </c>
      <c r="AB34" s="179" t="s">
        <v>2779</v>
      </c>
      <c r="AC34" s="44" t="s">
        <v>908</v>
      </c>
      <c r="AD34" s="348">
        <v>45586</v>
      </c>
      <c r="AE34" s="182" t="s">
        <v>455</v>
      </c>
      <c r="AF34" s="182" t="s">
        <v>237</v>
      </c>
      <c r="AG34" s="148" t="s">
        <v>456</v>
      </c>
      <c r="AH34" s="183"/>
      <c r="AI34" s="79"/>
      <c r="AJ34" s="67"/>
      <c r="AK34" s="67"/>
      <c r="AL34" s="67"/>
      <c r="AM34" s="67"/>
      <c r="AN34" s="67"/>
      <c r="AO34" s="67"/>
      <c r="AP34" s="67"/>
      <c r="AQ34" s="67"/>
      <c r="AR34" s="67"/>
      <c r="AS34" s="67"/>
      <c r="AT34" s="67"/>
      <c r="AU34" s="67"/>
      <c r="AV34" s="67"/>
    </row>
    <row r="35" spans="1:48" ht="12.75">
      <c r="A35" s="2" t="s">
        <v>457</v>
      </c>
      <c r="B35" s="38">
        <v>29</v>
      </c>
      <c r="C35" s="138" t="s">
        <v>2573</v>
      </c>
      <c r="D35" s="97" t="s">
        <v>2574</v>
      </c>
      <c r="E35" s="108" t="s">
        <v>2780</v>
      </c>
      <c r="F35" s="141" t="s">
        <v>2575</v>
      </c>
      <c r="G35" s="97" t="s">
        <v>2781</v>
      </c>
      <c r="H35" s="97" t="s">
        <v>90</v>
      </c>
      <c r="I35" s="97" t="s">
        <v>608</v>
      </c>
      <c r="J35" s="39" t="s">
        <v>2577</v>
      </c>
      <c r="K35" s="97" t="s">
        <v>260</v>
      </c>
      <c r="L35" s="97" t="s">
        <v>2576</v>
      </c>
      <c r="M35" s="98" t="s">
        <v>345</v>
      </c>
      <c r="N35" s="125"/>
      <c r="O35" s="72" t="s">
        <v>2782</v>
      </c>
      <c r="P35" s="72" t="s">
        <v>2580</v>
      </c>
      <c r="Q35" s="126">
        <v>5</v>
      </c>
      <c r="R35" s="126">
        <v>7</v>
      </c>
      <c r="S35" s="72" t="s">
        <v>74</v>
      </c>
      <c r="T35" s="72" t="s">
        <v>74</v>
      </c>
      <c r="U35" s="126">
        <v>3</v>
      </c>
      <c r="V35" s="126">
        <v>3</v>
      </c>
      <c r="W35" s="72" t="s">
        <v>439</v>
      </c>
      <c r="X35" s="127" t="s">
        <v>176</v>
      </c>
      <c r="Y35" s="80" t="s">
        <v>177</v>
      </c>
      <c r="Z35" s="80" t="s">
        <v>2045</v>
      </c>
      <c r="AA35" s="141" t="s">
        <v>79</v>
      </c>
      <c r="AB35" s="80" t="s">
        <v>2581</v>
      </c>
      <c r="AC35" s="100">
        <v>45600</v>
      </c>
      <c r="AD35" s="102">
        <v>45597</v>
      </c>
      <c r="AE35" s="97" t="s">
        <v>1568</v>
      </c>
      <c r="AF35" s="97" t="s">
        <v>353</v>
      </c>
      <c r="AG35" s="97" t="s">
        <v>2582</v>
      </c>
      <c r="AH35" s="147" t="s">
        <v>444</v>
      </c>
      <c r="AI35" s="142"/>
      <c r="AJ35" s="114"/>
      <c r="AK35" s="114"/>
      <c r="AL35" s="114"/>
      <c r="AM35" s="114"/>
      <c r="AN35" s="114"/>
      <c r="AO35" s="114"/>
      <c r="AP35" s="114"/>
      <c r="AQ35" s="114"/>
      <c r="AR35" s="114"/>
      <c r="AS35" s="114"/>
      <c r="AT35" s="114"/>
      <c r="AU35" s="114"/>
      <c r="AV35" s="114"/>
    </row>
    <row r="36" spans="1:48" ht="12.75">
      <c r="A36" s="2" t="s">
        <v>474</v>
      </c>
      <c r="B36" s="38">
        <v>30</v>
      </c>
      <c r="C36" s="138" t="s">
        <v>2566</v>
      </c>
      <c r="D36" s="97" t="s">
        <v>62</v>
      </c>
      <c r="E36" s="141" t="s">
        <v>2567</v>
      </c>
      <c r="F36" s="97" t="s">
        <v>2568</v>
      </c>
      <c r="G36" s="97" t="s">
        <v>2569</v>
      </c>
      <c r="H36" s="97" t="s">
        <v>765</v>
      </c>
      <c r="I36" s="97" t="s">
        <v>2521</v>
      </c>
      <c r="J36" s="97" t="s">
        <v>2570</v>
      </c>
      <c r="K36" s="97" t="s">
        <v>291</v>
      </c>
      <c r="L36" s="97" t="s">
        <v>2571</v>
      </c>
      <c r="M36" s="98" t="s">
        <v>71</v>
      </c>
      <c r="N36" s="99"/>
      <c r="O36" s="100"/>
      <c r="P36" s="100">
        <v>45600</v>
      </c>
      <c r="Q36" s="126">
        <v>5</v>
      </c>
      <c r="R36" s="126">
        <v>5</v>
      </c>
      <c r="S36" s="72" t="s">
        <v>74</v>
      </c>
      <c r="T36" s="72" t="s">
        <v>74</v>
      </c>
      <c r="U36" s="126">
        <v>3</v>
      </c>
      <c r="V36" s="126">
        <v>3</v>
      </c>
      <c r="W36" s="72" t="s">
        <v>319</v>
      </c>
      <c r="X36" s="127" t="s">
        <v>1017</v>
      </c>
      <c r="Y36" s="80" t="s">
        <v>392</v>
      </c>
      <c r="Z36" s="102">
        <v>45505</v>
      </c>
      <c r="AA36" s="108"/>
      <c r="AB36" s="102">
        <v>45586</v>
      </c>
      <c r="AC36" s="100">
        <v>45589</v>
      </c>
      <c r="AD36" s="132">
        <v>45588</v>
      </c>
      <c r="AE36" s="97" t="s">
        <v>441</v>
      </c>
      <c r="AF36" s="97" t="s">
        <v>353</v>
      </c>
      <c r="AG36" s="155"/>
      <c r="AH36" s="147" t="s">
        <v>444</v>
      </c>
      <c r="AI36" s="189">
        <v>45579</v>
      </c>
      <c r="AJ36" s="67"/>
      <c r="AK36" s="67"/>
      <c r="AL36" s="67"/>
      <c r="AM36" s="67"/>
      <c r="AN36" s="67"/>
      <c r="AO36" s="67"/>
      <c r="AP36" s="67"/>
      <c r="AQ36" s="67"/>
      <c r="AR36" s="67"/>
      <c r="AS36" s="67"/>
      <c r="AT36" s="67"/>
      <c r="AU36" s="67"/>
      <c r="AV36" s="67"/>
    </row>
    <row r="37" spans="1:48" ht="14.25">
      <c r="A37" s="2" t="s">
        <v>489</v>
      </c>
      <c r="B37" s="38">
        <v>31</v>
      </c>
      <c r="C37" s="138" t="s">
        <v>2612</v>
      </c>
      <c r="D37" s="97" t="s">
        <v>62</v>
      </c>
      <c r="E37" s="97" t="s">
        <v>2613</v>
      </c>
      <c r="F37" s="97" t="s">
        <v>2614</v>
      </c>
      <c r="G37" s="97" t="s">
        <v>2615</v>
      </c>
      <c r="H37" s="97" t="s">
        <v>170</v>
      </c>
      <c r="I37" s="97" t="s">
        <v>91</v>
      </c>
      <c r="J37" s="97" t="s">
        <v>2616</v>
      </c>
      <c r="K37" s="97" t="s">
        <v>260</v>
      </c>
      <c r="L37" s="947" t="s">
        <v>2617</v>
      </c>
      <c r="M37" s="98" t="s">
        <v>71</v>
      </c>
      <c r="N37" s="99"/>
      <c r="O37" s="100">
        <v>45551</v>
      </c>
      <c r="P37" s="72" t="s">
        <v>2580</v>
      </c>
      <c r="Q37" s="126">
        <v>11</v>
      </c>
      <c r="R37" s="126">
        <v>12</v>
      </c>
      <c r="S37" s="72" t="s">
        <v>74</v>
      </c>
      <c r="T37" s="72" t="s">
        <v>74</v>
      </c>
      <c r="U37" s="126">
        <v>3</v>
      </c>
      <c r="V37" s="126">
        <v>3</v>
      </c>
      <c r="W37" s="72" t="s">
        <v>193</v>
      </c>
      <c r="X37" s="127" t="s">
        <v>2783</v>
      </c>
      <c r="Y37" s="80" t="s">
        <v>1891</v>
      </c>
      <c r="Z37" s="80" t="s">
        <v>2620</v>
      </c>
      <c r="AA37" s="80" t="s">
        <v>2621</v>
      </c>
      <c r="AB37" s="948" t="s">
        <v>2622</v>
      </c>
      <c r="AC37" s="100">
        <v>45609</v>
      </c>
      <c r="AD37" s="139">
        <v>45608</v>
      </c>
      <c r="AE37" s="133" t="s">
        <v>119</v>
      </c>
      <c r="AF37" s="133" t="s">
        <v>237</v>
      </c>
      <c r="AG37" s="155" t="s">
        <v>2623</v>
      </c>
      <c r="AH37" s="51"/>
      <c r="AI37" s="66" t="s">
        <v>2624</v>
      </c>
      <c r="AJ37" s="67"/>
      <c r="AK37" s="67"/>
      <c r="AL37" s="67"/>
      <c r="AM37" s="67"/>
      <c r="AN37" s="67"/>
      <c r="AO37" s="67"/>
      <c r="AP37" s="67"/>
      <c r="AQ37" s="67"/>
      <c r="AR37" s="67"/>
      <c r="AS37" s="67"/>
      <c r="AT37" s="67"/>
      <c r="AU37" s="67"/>
      <c r="AV37" s="67"/>
    </row>
    <row r="38" spans="1:48" ht="12.75">
      <c r="A38" s="2" t="s">
        <v>501</v>
      </c>
      <c r="B38" s="38">
        <v>32</v>
      </c>
      <c r="C38" s="138" t="s">
        <v>2641</v>
      </c>
      <c r="D38" s="97" t="s">
        <v>86</v>
      </c>
      <c r="E38" s="97" t="s">
        <v>2642</v>
      </c>
      <c r="F38" s="97" t="s">
        <v>2614</v>
      </c>
      <c r="G38" s="97" t="s">
        <v>2643</v>
      </c>
      <c r="H38" s="97" t="s">
        <v>170</v>
      </c>
      <c r="I38" s="97" t="s">
        <v>91</v>
      </c>
      <c r="J38" s="97" t="s">
        <v>2616</v>
      </c>
      <c r="K38" s="97" t="s">
        <v>708</v>
      </c>
      <c r="L38" s="97" t="s">
        <v>2644</v>
      </c>
      <c r="M38" s="98" t="s">
        <v>71</v>
      </c>
      <c r="N38" s="99"/>
      <c r="O38" s="144" t="s">
        <v>2784</v>
      </c>
      <c r="P38" s="72" t="s">
        <v>2785</v>
      </c>
      <c r="Q38" s="126">
        <v>11</v>
      </c>
      <c r="R38" s="126">
        <v>12</v>
      </c>
      <c r="S38" s="72" t="s">
        <v>74</v>
      </c>
      <c r="T38" s="72" t="s">
        <v>74</v>
      </c>
      <c r="U38" s="126">
        <v>3</v>
      </c>
      <c r="V38" s="126">
        <v>3</v>
      </c>
      <c r="W38" s="72" t="s">
        <v>98</v>
      </c>
      <c r="X38" s="127" t="s">
        <v>2647</v>
      </c>
      <c r="Y38" s="80" t="s">
        <v>995</v>
      </c>
      <c r="Z38" s="80" t="s">
        <v>2620</v>
      </c>
      <c r="AA38" s="80" t="s">
        <v>2621</v>
      </c>
      <c r="AB38" s="948" t="s">
        <v>2622</v>
      </c>
      <c r="AC38" s="100">
        <v>45610</v>
      </c>
      <c r="AD38" s="139">
        <v>45609</v>
      </c>
      <c r="AE38" s="133" t="s">
        <v>119</v>
      </c>
      <c r="AF38" s="133" t="s">
        <v>472</v>
      </c>
      <c r="AG38" s="133"/>
      <c r="AH38" s="142"/>
      <c r="AI38" s="66" t="s">
        <v>2624</v>
      </c>
      <c r="AJ38" s="114"/>
      <c r="AK38" s="114"/>
      <c r="AL38" s="114"/>
      <c r="AM38" s="114"/>
      <c r="AN38" s="114"/>
      <c r="AO38" s="114"/>
      <c r="AP38" s="114"/>
      <c r="AQ38" s="114"/>
      <c r="AR38" s="114"/>
      <c r="AS38" s="114"/>
      <c r="AT38" s="114"/>
      <c r="AU38" s="114"/>
      <c r="AV38" s="114"/>
    </row>
    <row r="39" spans="1:48" ht="12.75">
      <c r="A39" s="2" t="s">
        <v>519</v>
      </c>
      <c r="B39" s="38">
        <v>33</v>
      </c>
      <c r="C39" s="138" t="s">
        <v>458</v>
      </c>
      <c r="D39" s="97" t="s">
        <v>62</v>
      </c>
      <c r="E39" s="97" t="s">
        <v>459</v>
      </c>
      <c r="F39" s="97" t="s">
        <v>460</v>
      </c>
      <c r="G39" s="97" t="s">
        <v>461</v>
      </c>
      <c r="H39" s="97" t="s">
        <v>462</v>
      </c>
      <c r="I39" s="97" t="s">
        <v>91</v>
      </c>
      <c r="J39" s="97" t="s">
        <v>463</v>
      </c>
      <c r="K39" s="97" t="s">
        <v>113</v>
      </c>
      <c r="L39" s="97" t="s">
        <v>465</v>
      </c>
      <c r="M39" s="98" t="s">
        <v>345</v>
      </c>
      <c r="N39" s="99"/>
      <c r="O39" s="72" t="s">
        <v>2786</v>
      </c>
      <c r="P39" s="72" t="s">
        <v>2787</v>
      </c>
      <c r="Q39" s="126">
        <v>6</v>
      </c>
      <c r="R39" s="126">
        <v>12</v>
      </c>
      <c r="S39" s="72" t="s">
        <v>74</v>
      </c>
      <c r="T39" s="72" t="s">
        <v>74</v>
      </c>
      <c r="U39" s="126">
        <v>3</v>
      </c>
      <c r="V39" s="126">
        <v>3</v>
      </c>
      <c r="W39" s="72" t="s">
        <v>98</v>
      </c>
      <c r="X39" s="127" t="s">
        <v>498</v>
      </c>
      <c r="Y39" s="80" t="s">
        <v>469</v>
      </c>
      <c r="Z39" s="80" t="s">
        <v>2788</v>
      </c>
      <c r="AA39" s="80" t="s">
        <v>101</v>
      </c>
      <c r="AB39" s="80" t="s">
        <v>2775</v>
      </c>
      <c r="AC39" s="100">
        <v>45593</v>
      </c>
      <c r="AD39" s="132">
        <v>45590</v>
      </c>
      <c r="AE39" s="133" t="s">
        <v>119</v>
      </c>
      <c r="AF39" s="133" t="s">
        <v>472</v>
      </c>
      <c r="AG39" s="97" t="s">
        <v>473</v>
      </c>
      <c r="AH39" s="51"/>
      <c r="AI39" s="134">
        <v>45572</v>
      </c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</row>
    <row r="40" spans="1:48" ht="12.75">
      <c r="A40" s="2" t="s">
        <v>533</v>
      </c>
      <c r="B40" s="38">
        <v>34</v>
      </c>
      <c r="C40" s="160" t="s">
        <v>1582</v>
      </c>
      <c r="D40" s="97" t="s">
        <v>62</v>
      </c>
      <c r="E40" s="141" t="s">
        <v>2590</v>
      </c>
      <c r="F40" s="97" t="s">
        <v>2591</v>
      </c>
      <c r="G40" s="97" t="s">
        <v>2592</v>
      </c>
      <c r="H40" s="97" t="s">
        <v>66</v>
      </c>
      <c r="I40" s="97" t="s">
        <v>218</v>
      </c>
      <c r="J40" s="97" t="s">
        <v>2593</v>
      </c>
      <c r="K40" s="97" t="s">
        <v>291</v>
      </c>
      <c r="L40" s="97" t="s">
        <v>2594</v>
      </c>
      <c r="M40" s="98" t="s">
        <v>2595</v>
      </c>
      <c r="N40" s="125" t="s">
        <v>2789</v>
      </c>
      <c r="O40" s="72" t="s">
        <v>2790</v>
      </c>
      <c r="P40" s="72" t="s">
        <v>74</v>
      </c>
      <c r="Q40" s="126">
        <v>2</v>
      </c>
      <c r="R40" s="126">
        <v>7</v>
      </c>
      <c r="S40" s="72" t="s">
        <v>74</v>
      </c>
      <c r="T40" s="72" t="s">
        <v>74</v>
      </c>
      <c r="U40" s="126">
        <v>3</v>
      </c>
      <c r="V40" s="126">
        <v>3</v>
      </c>
      <c r="W40" s="72" t="s">
        <v>439</v>
      </c>
      <c r="X40" s="127" t="s">
        <v>2598</v>
      </c>
      <c r="Y40" s="80" t="s">
        <v>77</v>
      </c>
      <c r="Z40" s="80" t="s">
        <v>2314</v>
      </c>
      <c r="AA40" s="80" t="s">
        <v>79</v>
      </c>
      <c r="AB40" s="80" t="s">
        <v>2599</v>
      </c>
      <c r="AC40" s="144" t="s">
        <v>378</v>
      </c>
      <c r="AD40" s="102">
        <v>45604</v>
      </c>
      <c r="AE40" s="97" t="s">
        <v>2564</v>
      </c>
      <c r="AF40" s="97" t="s">
        <v>472</v>
      </c>
      <c r="AG40" s="155"/>
      <c r="AH40" s="66"/>
      <c r="AI40" s="66" t="s">
        <v>2600</v>
      </c>
      <c r="AJ40" s="67"/>
      <c r="AK40" s="67"/>
      <c r="AL40" s="67"/>
      <c r="AM40" s="67"/>
      <c r="AN40" s="67"/>
      <c r="AO40" s="67"/>
      <c r="AP40" s="67"/>
      <c r="AQ40" s="67"/>
      <c r="AR40" s="67"/>
      <c r="AS40" s="67"/>
      <c r="AT40" s="67"/>
      <c r="AU40" s="67"/>
      <c r="AV40" s="67"/>
    </row>
    <row r="41" spans="1:48" ht="14.25">
      <c r="A41" s="2" t="s">
        <v>541</v>
      </c>
      <c r="B41" s="38">
        <v>35</v>
      </c>
      <c r="C41" s="39" t="s">
        <v>490</v>
      </c>
      <c r="D41" s="40" t="s">
        <v>62</v>
      </c>
      <c r="E41" s="186" t="s">
        <v>491</v>
      </c>
      <c r="F41" s="40" t="s">
        <v>492</v>
      </c>
      <c r="G41" s="187" t="s">
        <v>493</v>
      </c>
      <c r="H41" s="40" t="s">
        <v>66</v>
      </c>
      <c r="I41" s="40" t="s">
        <v>188</v>
      </c>
      <c r="J41" s="118" t="s">
        <v>494</v>
      </c>
      <c r="K41" s="40" t="s">
        <v>260</v>
      </c>
      <c r="L41" s="40" t="s">
        <v>495</v>
      </c>
      <c r="M41" s="91" t="s">
        <v>496</v>
      </c>
      <c r="N41" s="43"/>
      <c r="O41" s="45" t="s">
        <v>2791</v>
      </c>
      <c r="P41" s="45" t="s">
        <v>2792</v>
      </c>
      <c r="Q41" s="115">
        <v>7</v>
      </c>
      <c r="R41" s="115">
        <v>12</v>
      </c>
      <c r="S41" s="45" t="s">
        <v>74</v>
      </c>
      <c r="T41" s="45" t="s">
        <v>74</v>
      </c>
      <c r="U41" s="115">
        <v>3</v>
      </c>
      <c r="V41" s="115">
        <v>3</v>
      </c>
      <c r="W41" s="72" t="s">
        <v>193</v>
      </c>
      <c r="X41" s="127" t="s">
        <v>348</v>
      </c>
      <c r="Y41" s="186" t="s">
        <v>349</v>
      </c>
      <c r="Z41" s="41" t="s">
        <v>2793</v>
      </c>
      <c r="AA41" s="80" t="s">
        <v>101</v>
      </c>
      <c r="AB41" s="41" t="s">
        <v>685</v>
      </c>
      <c r="AC41" s="93">
        <v>45596</v>
      </c>
      <c r="AD41" s="348">
        <v>45595</v>
      </c>
      <c r="AE41" s="40" t="s">
        <v>499</v>
      </c>
      <c r="AF41" s="40" t="s">
        <v>210</v>
      </c>
      <c r="AG41" s="43" t="s">
        <v>500</v>
      </c>
      <c r="AH41" s="51"/>
      <c r="AI41" s="134">
        <v>45574</v>
      </c>
      <c r="AJ41" s="67"/>
      <c r="AK41" s="67"/>
      <c r="AL41" s="67"/>
      <c r="AM41" s="67"/>
      <c r="AN41" s="67"/>
      <c r="AO41" s="67"/>
      <c r="AP41" s="67"/>
      <c r="AQ41" s="67"/>
      <c r="AR41" s="67"/>
      <c r="AS41" s="67"/>
      <c r="AT41" s="67"/>
      <c r="AU41" s="67"/>
      <c r="AV41" s="67"/>
    </row>
    <row r="42" spans="1:48" ht="12.75">
      <c r="A42" s="2"/>
      <c r="B42" s="38">
        <v>36</v>
      </c>
      <c r="C42" s="138" t="s">
        <v>502</v>
      </c>
      <c r="D42" s="97" t="s">
        <v>86</v>
      </c>
      <c r="E42" s="97" t="s">
        <v>503</v>
      </c>
      <c r="F42" s="97" t="s">
        <v>504</v>
      </c>
      <c r="G42" s="97" t="s">
        <v>505</v>
      </c>
      <c r="H42" s="97" t="s">
        <v>506</v>
      </c>
      <c r="I42" s="97" t="s">
        <v>91</v>
      </c>
      <c r="J42" s="97" t="s">
        <v>507</v>
      </c>
      <c r="K42" s="97" t="s">
        <v>426</v>
      </c>
      <c r="L42" s="97" t="s">
        <v>508</v>
      </c>
      <c r="M42" s="98" t="s">
        <v>318</v>
      </c>
      <c r="N42" s="99"/>
      <c r="O42" s="72"/>
      <c r="P42" s="100">
        <v>45544</v>
      </c>
      <c r="Q42" s="126">
        <v>7</v>
      </c>
      <c r="R42" s="126">
        <v>7</v>
      </c>
      <c r="S42" s="72" t="s">
        <v>74</v>
      </c>
      <c r="T42" s="72" t="s">
        <v>74</v>
      </c>
      <c r="U42" s="126">
        <v>3</v>
      </c>
      <c r="V42" s="126">
        <v>3</v>
      </c>
      <c r="W42" s="72" t="s">
        <v>75</v>
      </c>
      <c r="X42" s="127" t="s">
        <v>511</v>
      </c>
      <c r="Y42" s="80" t="s">
        <v>512</v>
      </c>
      <c r="Z42" s="102">
        <v>45520</v>
      </c>
      <c r="AA42" s="80" t="s">
        <v>101</v>
      </c>
      <c r="AB42" s="102">
        <v>45602</v>
      </c>
      <c r="AC42" s="100">
        <v>45604</v>
      </c>
      <c r="AD42" s="102">
        <v>45603</v>
      </c>
      <c r="AE42" s="133" t="s">
        <v>516</v>
      </c>
      <c r="AF42" s="133" t="s">
        <v>517</v>
      </c>
      <c r="AG42" s="188" t="s">
        <v>518</v>
      </c>
      <c r="AH42" s="51"/>
      <c r="AI42" s="189"/>
      <c r="AJ42" s="67"/>
      <c r="AK42" s="67"/>
      <c r="AL42" s="67"/>
      <c r="AM42" s="67"/>
      <c r="AN42" s="67"/>
      <c r="AO42" s="67"/>
      <c r="AP42" s="67"/>
      <c r="AQ42" s="67"/>
      <c r="AR42" s="67"/>
      <c r="AS42" s="67"/>
      <c r="AT42" s="67"/>
      <c r="AU42" s="67"/>
      <c r="AV42" s="67"/>
    </row>
    <row r="43" spans="1:48" ht="12.75">
      <c r="A43" s="2" t="s">
        <v>568</v>
      </c>
      <c r="B43" s="38">
        <v>37</v>
      </c>
      <c r="C43" s="68" t="s">
        <v>1465</v>
      </c>
      <c r="D43" s="68" t="s">
        <v>62</v>
      </c>
      <c r="E43" s="68" t="s">
        <v>1466</v>
      </c>
      <c r="F43" s="68" t="s">
        <v>1467</v>
      </c>
      <c r="G43" s="68" t="s">
        <v>1468</v>
      </c>
      <c r="H43" s="68" t="s">
        <v>66</v>
      </c>
      <c r="I43" s="68" t="s">
        <v>537</v>
      </c>
      <c r="J43" s="68" t="s">
        <v>95</v>
      </c>
      <c r="K43" s="68" t="s">
        <v>260</v>
      </c>
      <c r="L43" s="68" t="s">
        <v>1470</v>
      </c>
      <c r="M43" s="68" t="s">
        <v>2027</v>
      </c>
      <c r="N43" s="99"/>
      <c r="O43" s="72" t="s">
        <v>2478</v>
      </c>
      <c r="P43" s="72" t="s">
        <v>2479</v>
      </c>
      <c r="Q43" s="126">
        <v>0</v>
      </c>
      <c r="R43" s="126">
        <v>5</v>
      </c>
      <c r="S43" s="72" t="s">
        <v>74</v>
      </c>
      <c r="T43" s="72" t="s">
        <v>2480</v>
      </c>
      <c r="U43" s="126">
        <v>3</v>
      </c>
      <c r="V43" s="126">
        <v>3</v>
      </c>
      <c r="W43" s="72" t="s">
        <v>2481</v>
      </c>
      <c r="X43" s="127" t="s">
        <v>2482</v>
      </c>
      <c r="Y43" s="101">
        <v>0.8125</v>
      </c>
      <c r="Z43" s="102">
        <v>45548</v>
      </c>
      <c r="AA43" s="75">
        <v>69000</v>
      </c>
      <c r="AB43" s="102">
        <v>45519</v>
      </c>
      <c r="AC43" s="100">
        <v>45569</v>
      </c>
      <c r="AD43" s="145">
        <v>45568</v>
      </c>
      <c r="AE43" s="97" t="s">
        <v>2483</v>
      </c>
      <c r="AF43" s="97" t="s">
        <v>353</v>
      </c>
      <c r="AG43" s="155"/>
      <c r="AH43" s="51"/>
      <c r="AI43" s="66" t="s">
        <v>2485</v>
      </c>
      <c r="AJ43" s="67"/>
      <c r="AK43" s="67"/>
      <c r="AL43" s="67"/>
      <c r="AM43" s="67"/>
      <c r="AN43" s="67"/>
      <c r="AO43" s="67"/>
      <c r="AP43" s="67"/>
      <c r="AQ43" s="67"/>
      <c r="AR43" s="67"/>
      <c r="AS43" s="67"/>
      <c r="AT43" s="67"/>
      <c r="AU43" s="67"/>
      <c r="AV43" s="67"/>
    </row>
    <row r="44" spans="1:48" ht="12.75">
      <c r="A44" s="2" t="s">
        <v>576</v>
      </c>
      <c r="B44" s="38">
        <v>38</v>
      </c>
      <c r="C44" s="160" t="s">
        <v>534</v>
      </c>
      <c r="D44" s="97" t="s">
        <v>86</v>
      </c>
      <c r="E44" s="190">
        <v>40721</v>
      </c>
      <c r="F44" s="97" t="s">
        <v>535</v>
      </c>
      <c r="G44" s="97" t="s">
        <v>536</v>
      </c>
      <c r="H44" s="97" t="s">
        <v>66</v>
      </c>
      <c r="I44" s="97" t="s">
        <v>537</v>
      </c>
      <c r="J44" s="97" t="s">
        <v>538</v>
      </c>
      <c r="K44" s="97" t="s">
        <v>144</v>
      </c>
      <c r="L44" s="111" t="s">
        <v>539</v>
      </c>
      <c r="M44" s="97" t="s">
        <v>71</v>
      </c>
      <c r="N44" s="99"/>
      <c r="O44" s="72"/>
      <c r="P44" s="72" t="s">
        <v>2696</v>
      </c>
      <c r="Q44" s="72">
        <v>5</v>
      </c>
      <c r="R44" s="72">
        <v>5</v>
      </c>
      <c r="S44" s="72"/>
      <c r="T44" s="72" t="s">
        <v>2697</v>
      </c>
      <c r="U44" s="72">
        <v>2</v>
      </c>
      <c r="V44" s="72">
        <v>3</v>
      </c>
      <c r="W44" s="72" t="s">
        <v>235</v>
      </c>
      <c r="X44" s="127" t="s">
        <v>540</v>
      </c>
      <c r="Y44" s="191">
        <v>0.85416666666666663</v>
      </c>
      <c r="Z44" s="192">
        <v>45533</v>
      </c>
      <c r="AA44" s="75">
        <v>69000</v>
      </c>
      <c r="AB44" s="192">
        <v>45615</v>
      </c>
      <c r="AC44" s="100">
        <v>45629</v>
      </c>
      <c r="AD44" s="192">
        <v>45622</v>
      </c>
      <c r="AE44" s="97" t="s">
        <v>268</v>
      </c>
      <c r="AF44" s="97" t="s">
        <v>472</v>
      </c>
      <c r="AG44" s="97"/>
      <c r="AH44" s="142"/>
      <c r="AI44" s="134"/>
      <c r="AJ44" s="67"/>
      <c r="AK44" s="67"/>
      <c r="AL44" s="67"/>
      <c r="AM44" s="67"/>
      <c r="AN44" s="67"/>
      <c r="AO44" s="67"/>
      <c r="AP44" s="67"/>
      <c r="AQ44" s="67"/>
      <c r="AR44" s="67"/>
      <c r="AS44" s="67"/>
      <c r="AT44" s="67"/>
      <c r="AU44" s="67"/>
      <c r="AV44" s="67"/>
    </row>
    <row r="45" spans="1:48" ht="14.25">
      <c r="A45" s="2" t="s">
        <v>591</v>
      </c>
      <c r="B45" s="38">
        <v>39</v>
      </c>
      <c r="C45" s="138" t="s">
        <v>542</v>
      </c>
      <c r="D45" s="97" t="s">
        <v>86</v>
      </c>
      <c r="E45" s="97" t="s">
        <v>543</v>
      </c>
      <c r="F45" s="97" t="s">
        <v>544</v>
      </c>
      <c r="G45" s="97" t="s">
        <v>545</v>
      </c>
      <c r="H45" s="97" t="s">
        <v>66</v>
      </c>
      <c r="I45" s="97" t="s">
        <v>218</v>
      </c>
      <c r="J45" s="97" t="s">
        <v>546</v>
      </c>
      <c r="K45" s="97" t="s">
        <v>547</v>
      </c>
      <c r="L45" s="193" t="s">
        <v>548</v>
      </c>
      <c r="M45" s="98" t="s">
        <v>71</v>
      </c>
      <c r="N45" s="125"/>
      <c r="O45" s="72" t="s">
        <v>2794</v>
      </c>
      <c r="P45" s="72" t="s">
        <v>2795</v>
      </c>
      <c r="Q45" s="126">
        <v>1</v>
      </c>
      <c r="R45" s="126">
        <v>7</v>
      </c>
      <c r="S45" s="72" t="s">
        <v>74</v>
      </c>
      <c r="T45" s="72" t="s">
        <v>2796</v>
      </c>
      <c r="U45" s="126">
        <v>1</v>
      </c>
      <c r="V45" s="126">
        <v>3</v>
      </c>
      <c r="W45" s="72" t="s">
        <v>75</v>
      </c>
      <c r="X45" s="72" t="s">
        <v>551</v>
      </c>
      <c r="Y45" s="80" t="s">
        <v>265</v>
      </c>
      <c r="Z45" s="80" t="s">
        <v>2793</v>
      </c>
      <c r="AA45" s="141" t="s">
        <v>79</v>
      </c>
      <c r="AB45" s="80" t="s">
        <v>417</v>
      </c>
      <c r="AC45" s="100">
        <v>45595</v>
      </c>
      <c r="AD45" s="132">
        <v>45594</v>
      </c>
      <c r="AE45" s="97" t="s">
        <v>268</v>
      </c>
      <c r="AF45" s="133" t="s">
        <v>353</v>
      </c>
      <c r="AG45" s="133"/>
      <c r="AH45" s="195"/>
      <c r="AI45" s="134">
        <v>45551</v>
      </c>
      <c r="AJ45" s="67"/>
      <c r="AK45" s="67"/>
      <c r="AL45" s="67"/>
      <c r="AM45" s="67"/>
      <c r="AN45" s="67"/>
      <c r="AO45" s="67"/>
      <c r="AP45" s="67"/>
      <c r="AQ45" s="67"/>
      <c r="AR45" s="67"/>
      <c r="AS45" s="67"/>
      <c r="AT45" s="67"/>
      <c r="AU45" s="67"/>
      <c r="AV45" s="67"/>
    </row>
    <row r="46" spans="1:48" ht="14.25">
      <c r="A46" s="2" t="s">
        <v>604</v>
      </c>
      <c r="B46" s="38">
        <v>40</v>
      </c>
      <c r="C46" s="86" t="s">
        <v>552</v>
      </c>
      <c r="D46" s="40" t="s">
        <v>86</v>
      </c>
      <c r="E46" s="40" t="s">
        <v>553</v>
      </c>
      <c r="F46" s="197" t="s">
        <v>554</v>
      </c>
      <c r="G46" s="40" t="s">
        <v>555</v>
      </c>
      <c r="H46" s="40" t="s">
        <v>66</v>
      </c>
      <c r="I46" s="40" t="s">
        <v>218</v>
      </c>
      <c r="J46" s="40" t="s">
        <v>556</v>
      </c>
      <c r="K46" s="40" t="s">
        <v>547</v>
      </c>
      <c r="L46" s="40" t="s">
        <v>558</v>
      </c>
      <c r="M46" s="98" t="s">
        <v>318</v>
      </c>
      <c r="N46" s="208"/>
      <c r="O46" s="45" t="s">
        <v>2797</v>
      </c>
      <c r="P46" s="72" t="s">
        <v>2798</v>
      </c>
      <c r="Q46" s="45">
        <v>3</v>
      </c>
      <c r="R46" s="45">
        <v>7</v>
      </c>
      <c r="S46" s="46" t="s">
        <v>74</v>
      </c>
      <c r="T46" s="115"/>
      <c r="U46" s="115">
        <v>3</v>
      </c>
      <c r="V46" s="115">
        <v>3</v>
      </c>
      <c r="W46" s="72" t="s">
        <v>116</v>
      </c>
      <c r="X46" s="72" t="s">
        <v>2124</v>
      </c>
      <c r="Y46" s="198" t="s">
        <v>136</v>
      </c>
      <c r="Z46" s="80" t="s">
        <v>2799</v>
      </c>
      <c r="AA46" s="141" t="s">
        <v>563</v>
      </c>
      <c r="AB46" s="80" t="s">
        <v>2655</v>
      </c>
      <c r="AC46" s="199">
        <v>45575</v>
      </c>
      <c r="AD46" s="336">
        <v>45574</v>
      </c>
      <c r="AE46" s="39" t="s">
        <v>565</v>
      </c>
      <c r="AF46" s="39" t="s">
        <v>353</v>
      </c>
      <c r="AG46" s="39" t="s">
        <v>566</v>
      </c>
      <c r="AH46" s="51"/>
      <c r="AI46" s="134">
        <v>45551</v>
      </c>
      <c r="AJ46" s="67"/>
      <c r="AK46" s="67"/>
      <c r="AL46" s="67"/>
      <c r="AM46" s="67"/>
      <c r="AN46" s="67"/>
      <c r="AO46" s="67"/>
      <c r="AP46" s="67"/>
      <c r="AQ46" s="67"/>
      <c r="AR46" s="67"/>
      <c r="AS46" s="67"/>
      <c r="AT46" s="67"/>
      <c r="AU46" s="67"/>
      <c r="AV46" s="67"/>
    </row>
    <row r="47" spans="1:48" ht="12.75">
      <c r="A47" s="2" t="s">
        <v>617</v>
      </c>
      <c r="B47" s="38">
        <v>41</v>
      </c>
      <c r="C47" s="138" t="s">
        <v>569</v>
      </c>
      <c r="D47" s="97" t="s">
        <v>62</v>
      </c>
      <c r="E47" s="141" t="s">
        <v>570</v>
      </c>
      <c r="F47" s="97" t="s">
        <v>571</v>
      </c>
      <c r="G47" s="97" t="s">
        <v>572</v>
      </c>
      <c r="H47" s="97" t="s">
        <v>111</v>
      </c>
      <c r="I47" s="97" t="s">
        <v>91</v>
      </c>
      <c r="J47" s="97" t="s">
        <v>494</v>
      </c>
      <c r="K47" s="97" t="s">
        <v>144</v>
      </c>
      <c r="L47" s="200" t="s">
        <v>573</v>
      </c>
      <c r="M47" s="98" t="s">
        <v>345</v>
      </c>
      <c r="N47" s="99" t="s">
        <v>74</v>
      </c>
      <c r="O47" s="72" t="s">
        <v>74</v>
      </c>
      <c r="P47" s="127" t="s">
        <v>2800</v>
      </c>
      <c r="Q47" s="45">
        <v>7</v>
      </c>
      <c r="R47" s="72">
        <v>7</v>
      </c>
      <c r="S47" s="72" t="s">
        <v>74</v>
      </c>
      <c r="T47" s="72"/>
      <c r="U47" s="46">
        <v>3</v>
      </c>
      <c r="V47" s="72">
        <v>3</v>
      </c>
      <c r="W47" s="72" t="s">
        <v>439</v>
      </c>
      <c r="X47" s="127" t="s">
        <v>574</v>
      </c>
      <c r="Y47" s="101">
        <v>0.72916666666666663</v>
      </c>
      <c r="Z47" s="102">
        <v>45523</v>
      </c>
      <c r="AA47" s="75">
        <v>84600</v>
      </c>
      <c r="AB47" s="102">
        <v>45610</v>
      </c>
      <c r="AC47" s="61">
        <v>45618</v>
      </c>
      <c r="AD47" s="102">
        <v>45616</v>
      </c>
      <c r="AE47" s="97" t="s">
        <v>119</v>
      </c>
      <c r="AF47" s="97" t="s">
        <v>472</v>
      </c>
      <c r="AG47" s="155"/>
      <c r="AH47" s="51"/>
      <c r="AI47" s="66" t="s">
        <v>575</v>
      </c>
      <c r="AJ47" s="67"/>
      <c r="AK47" s="67"/>
      <c r="AL47" s="67"/>
      <c r="AM47" s="67"/>
      <c r="AN47" s="67"/>
      <c r="AO47" s="67"/>
      <c r="AP47" s="67"/>
      <c r="AQ47" s="67"/>
      <c r="AR47" s="67"/>
      <c r="AS47" s="67"/>
      <c r="AT47" s="67"/>
      <c r="AU47" s="67"/>
      <c r="AV47" s="67"/>
    </row>
    <row r="48" spans="1:48" ht="12.75">
      <c r="A48" s="2" t="s">
        <v>633</v>
      </c>
      <c r="B48" s="38">
        <v>42</v>
      </c>
      <c r="C48" s="949" t="s">
        <v>577</v>
      </c>
      <c r="D48" s="68" t="s">
        <v>62</v>
      </c>
      <c r="E48" s="68" t="s">
        <v>578</v>
      </c>
      <c r="F48" s="68" t="s">
        <v>579</v>
      </c>
      <c r="G48" s="68" t="s">
        <v>580</v>
      </c>
      <c r="H48" s="68" t="s">
        <v>242</v>
      </c>
      <c r="I48" s="68" t="s">
        <v>218</v>
      </c>
      <c r="J48" s="68" t="s">
        <v>581</v>
      </c>
      <c r="K48" s="68" t="s">
        <v>582</v>
      </c>
      <c r="L48" s="68" t="s">
        <v>583</v>
      </c>
      <c r="M48" s="42" t="s">
        <v>584</v>
      </c>
      <c r="N48" s="71"/>
      <c r="O48" s="46" t="s">
        <v>2801</v>
      </c>
      <c r="P48" s="46" t="s">
        <v>2802</v>
      </c>
      <c r="Q48" s="46">
        <v>7</v>
      </c>
      <c r="R48" s="46">
        <v>12</v>
      </c>
      <c r="S48" s="46" t="s">
        <v>74</v>
      </c>
      <c r="T48" s="46" t="s">
        <v>74</v>
      </c>
      <c r="U48" s="46">
        <v>3</v>
      </c>
      <c r="V48" s="46">
        <v>3</v>
      </c>
      <c r="W48" s="72" t="s">
        <v>98</v>
      </c>
      <c r="X48" s="46" t="s">
        <v>586</v>
      </c>
      <c r="Y48" s="203" t="s">
        <v>392</v>
      </c>
      <c r="Z48" s="80" t="s">
        <v>2788</v>
      </c>
      <c r="AA48" s="141" t="s">
        <v>101</v>
      </c>
      <c r="AB48" s="80" t="s">
        <v>2775</v>
      </c>
      <c r="AC48" s="202" t="s">
        <v>2539</v>
      </c>
      <c r="AD48" s="132">
        <v>45588</v>
      </c>
      <c r="AE48" s="68" t="s">
        <v>162</v>
      </c>
      <c r="AF48" s="68" t="s">
        <v>140</v>
      </c>
      <c r="AG48" s="78"/>
      <c r="AH48" s="82"/>
      <c r="AI48" s="134">
        <v>45568</v>
      </c>
      <c r="AJ48" s="67"/>
      <c r="AK48" s="67"/>
      <c r="AL48" s="67"/>
      <c r="AM48" s="67"/>
      <c r="AN48" s="67"/>
      <c r="AO48" s="67"/>
      <c r="AP48" s="67"/>
      <c r="AQ48" s="67"/>
      <c r="AR48" s="67"/>
      <c r="AS48" s="67"/>
      <c r="AT48" s="67"/>
      <c r="AU48" s="67"/>
      <c r="AV48" s="67"/>
    </row>
    <row r="49" spans="1:48" ht="23.25" customHeight="1">
      <c r="A49" s="53" t="s">
        <v>645</v>
      </c>
      <c r="B49" s="38">
        <v>43</v>
      </c>
      <c r="C49" s="147" t="s">
        <v>592</v>
      </c>
      <c r="D49" s="205" t="s">
        <v>62</v>
      </c>
      <c r="E49" s="206" t="s">
        <v>593</v>
      </c>
      <c r="F49" s="205" t="s">
        <v>594</v>
      </c>
      <c r="G49" s="205" t="s">
        <v>595</v>
      </c>
      <c r="H49" s="205" t="s">
        <v>66</v>
      </c>
      <c r="I49" s="68" t="s">
        <v>218</v>
      </c>
      <c r="J49" s="205" t="s">
        <v>596</v>
      </c>
      <c r="K49" s="205" t="s">
        <v>597</v>
      </c>
      <c r="L49" s="205" t="s">
        <v>598</v>
      </c>
      <c r="M49" s="207" t="s">
        <v>599</v>
      </c>
      <c r="N49" s="208"/>
      <c r="O49" s="93">
        <v>45490</v>
      </c>
      <c r="P49" s="45" t="s">
        <v>2803</v>
      </c>
      <c r="Q49" s="115">
        <v>6</v>
      </c>
      <c r="R49" s="115">
        <v>7</v>
      </c>
      <c r="S49" s="45" t="s">
        <v>74</v>
      </c>
      <c r="T49" s="45" t="s">
        <v>134</v>
      </c>
      <c r="U49" s="115">
        <v>2</v>
      </c>
      <c r="V49" s="115">
        <v>3</v>
      </c>
      <c r="W49" s="45" t="s">
        <v>940</v>
      </c>
      <c r="X49" s="45" t="s">
        <v>2804</v>
      </c>
      <c r="Y49" s="181" t="s">
        <v>118</v>
      </c>
      <c r="Z49" s="181" t="s">
        <v>2805</v>
      </c>
      <c r="AA49" s="75">
        <v>89000</v>
      </c>
      <c r="AB49" s="181" t="s">
        <v>2806</v>
      </c>
      <c r="AC49" s="48">
        <v>45593</v>
      </c>
      <c r="AD49" s="135">
        <v>45590</v>
      </c>
      <c r="AE49" s="210" t="s">
        <v>602</v>
      </c>
      <c r="AF49" s="205" t="s">
        <v>335</v>
      </c>
      <c r="AG49" s="43"/>
      <c r="AH49" s="211"/>
      <c r="AI49" s="134">
        <v>45565</v>
      </c>
      <c r="AJ49" s="67"/>
      <c r="AK49" s="67"/>
      <c r="AL49" s="67"/>
      <c r="AM49" s="67"/>
      <c r="AN49" s="67"/>
      <c r="AO49" s="67"/>
      <c r="AP49" s="67"/>
      <c r="AQ49" s="67"/>
      <c r="AR49" s="67"/>
      <c r="AS49" s="67"/>
      <c r="AT49" s="67"/>
      <c r="AU49" s="67"/>
      <c r="AV49" s="67"/>
    </row>
    <row r="50" spans="1:48" ht="12.75">
      <c r="A50" s="2" t="s">
        <v>653</v>
      </c>
      <c r="B50" s="38">
        <v>44</v>
      </c>
      <c r="C50" s="212" t="s">
        <v>605</v>
      </c>
      <c r="D50" s="40" t="s">
        <v>86</v>
      </c>
      <c r="E50" s="197" t="s">
        <v>606</v>
      </c>
      <c r="F50" s="40">
        <v>1026791779</v>
      </c>
      <c r="G50" s="40" t="s">
        <v>607</v>
      </c>
      <c r="H50" s="40" t="s">
        <v>66</v>
      </c>
      <c r="I50" s="40" t="s">
        <v>608</v>
      </c>
      <c r="J50" s="40" t="s">
        <v>609</v>
      </c>
      <c r="K50" s="40" t="s">
        <v>610</v>
      </c>
      <c r="L50" s="40" t="s">
        <v>611</v>
      </c>
      <c r="M50" s="91" t="s">
        <v>612</v>
      </c>
      <c r="N50" s="208"/>
      <c r="O50" s="45"/>
      <c r="P50" s="45"/>
      <c r="Q50" s="115">
        <v>7</v>
      </c>
      <c r="R50" s="115">
        <v>7</v>
      </c>
      <c r="S50" s="45"/>
      <c r="T50" s="45"/>
      <c r="U50" s="115">
        <v>3</v>
      </c>
      <c r="V50" s="115">
        <v>3</v>
      </c>
      <c r="W50" s="45" t="s">
        <v>614</v>
      </c>
      <c r="X50" s="45" t="s">
        <v>615</v>
      </c>
      <c r="Y50" s="213">
        <v>0.8125</v>
      </c>
      <c r="Z50" s="49">
        <v>45546</v>
      </c>
      <c r="AA50" s="75">
        <v>89000</v>
      </c>
      <c r="AB50" s="49">
        <v>45628</v>
      </c>
      <c r="AC50" s="115"/>
      <c r="AD50" s="94">
        <v>45624</v>
      </c>
      <c r="AE50" s="40" t="s">
        <v>616</v>
      </c>
      <c r="AF50" s="40" t="s">
        <v>472</v>
      </c>
      <c r="AG50" s="118"/>
      <c r="AH50" s="39"/>
      <c r="AI50" s="79"/>
      <c r="AJ50" s="67"/>
      <c r="AK50" s="67"/>
      <c r="AL50" s="67"/>
      <c r="AM50" s="67"/>
      <c r="AN50" s="67"/>
      <c r="AO50" s="67"/>
      <c r="AP50" s="67"/>
      <c r="AQ50" s="67"/>
      <c r="AR50" s="67"/>
      <c r="AS50" s="67"/>
      <c r="AT50" s="67"/>
      <c r="AU50" s="67"/>
      <c r="AV50" s="67"/>
    </row>
    <row r="51" spans="1:48" ht="12.75">
      <c r="A51" s="2" t="s">
        <v>660</v>
      </c>
      <c r="B51" s="38">
        <v>45</v>
      </c>
      <c r="C51" s="66" t="s">
        <v>2583</v>
      </c>
      <c r="D51" s="40" t="s">
        <v>62</v>
      </c>
      <c r="E51" s="41" t="s">
        <v>2584</v>
      </c>
      <c r="F51" s="40" t="s">
        <v>2585</v>
      </c>
      <c r="G51" s="40" t="s">
        <v>2586</v>
      </c>
      <c r="H51" s="40" t="s">
        <v>765</v>
      </c>
      <c r="I51" s="40" t="s">
        <v>243</v>
      </c>
      <c r="J51" s="40" t="s">
        <v>1586</v>
      </c>
      <c r="K51" s="40" t="s">
        <v>69</v>
      </c>
      <c r="L51" s="97" t="s">
        <v>2587</v>
      </c>
      <c r="M51" s="91" t="s">
        <v>318</v>
      </c>
      <c r="N51" s="950"/>
      <c r="O51" s="93">
        <v>45565</v>
      </c>
      <c r="P51" s="45" t="s">
        <v>74</v>
      </c>
      <c r="Q51" s="45">
        <v>1</v>
      </c>
      <c r="R51" s="115">
        <v>2</v>
      </c>
      <c r="S51" s="115" t="s">
        <v>74</v>
      </c>
      <c r="T51" s="45" t="s">
        <v>74</v>
      </c>
      <c r="U51" s="45">
        <v>1</v>
      </c>
      <c r="V51" s="115">
        <v>1</v>
      </c>
      <c r="W51" s="45" t="s">
        <v>1159</v>
      </c>
      <c r="X51" s="45" t="s">
        <v>2736</v>
      </c>
      <c r="Y51" s="186" t="s">
        <v>772</v>
      </c>
      <c r="Z51" s="41" t="s">
        <v>984</v>
      </c>
      <c r="AA51" s="41" t="s">
        <v>333</v>
      </c>
      <c r="AB51" s="41" t="s">
        <v>1050</v>
      </c>
      <c r="AC51" s="928" t="s">
        <v>529</v>
      </c>
      <c r="AD51" s="348">
        <v>45572</v>
      </c>
      <c r="AE51" s="197" t="s">
        <v>2588</v>
      </c>
      <c r="AF51" s="40" t="s">
        <v>335</v>
      </c>
      <c r="AG51" s="40"/>
      <c r="AH51" s="51"/>
      <c r="AI51" s="66" t="s">
        <v>2589</v>
      </c>
      <c r="AJ51" s="67"/>
      <c r="AK51" s="67"/>
      <c r="AL51" s="67"/>
      <c r="AM51" s="67"/>
      <c r="AN51" s="67"/>
      <c r="AO51" s="67"/>
      <c r="AP51" s="67"/>
      <c r="AQ51" s="67"/>
      <c r="AR51" s="67"/>
      <c r="AS51" s="67"/>
      <c r="AT51" s="67"/>
      <c r="AU51" s="67"/>
      <c r="AV51" s="67"/>
    </row>
    <row r="52" spans="1:48" ht="12.75">
      <c r="A52" s="2" t="s">
        <v>675</v>
      </c>
      <c r="B52" s="38">
        <v>46</v>
      </c>
      <c r="C52" s="68" t="s">
        <v>618</v>
      </c>
      <c r="D52" s="68" t="s">
        <v>86</v>
      </c>
      <c r="E52" s="73" t="s">
        <v>619</v>
      </c>
      <c r="F52" s="68" t="s">
        <v>620</v>
      </c>
      <c r="G52" s="68" t="s">
        <v>621</v>
      </c>
      <c r="H52" s="68" t="s">
        <v>66</v>
      </c>
      <c r="I52" s="68" t="s">
        <v>91</v>
      </c>
      <c r="J52" s="68" t="s">
        <v>622</v>
      </c>
      <c r="K52" s="68" t="s">
        <v>582</v>
      </c>
      <c r="L52" s="68" t="s">
        <v>624</v>
      </c>
      <c r="M52" s="42" t="s">
        <v>625</v>
      </c>
      <c r="N52" s="52"/>
      <c r="O52" s="46"/>
      <c r="P52" s="72" t="s">
        <v>74</v>
      </c>
      <c r="Q52" s="45">
        <v>8</v>
      </c>
      <c r="R52" s="46">
        <v>8</v>
      </c>
      <c r="S52" s="46" t="s">
        <v>74</v>
      </c>
      <c r="T52" s="46" t="s">
        <v>74</v>
      </c>
      <c r="U52" s="46">
        <v>3</v>
      </c>
      <c r="V52" s="46">
        <v>3</v>
      </c>
      <c r="W52" s="46" t="s">
        <v>2301</v>
      </c>
      <c r="X52" s="215" t="s">
        <v>2807</v>
      </c>
      <c r="Y52" s="88">
        <v>0.4375</v>
      </c>
      <c r="Z52" s="80" t="s">
        <v>629</v>
      </c>
      <c r="AA52" s="141" t="s">
        <v>101</v>
      </c>
      <c r="AB52" s="74">
        <v>45638</v>
      </c>
      <c r="AC52" s="100"/>
      <c r="AD52" s="81">
        <v>45637</v>
      </c>
      <c r="AE52" s="68" t="s">
        <v>631</v>
      </c>
      <c r="AF52" s="68" t="s">
        <v>335</v>
      </c>
      <c r="AG52" s="78"/>
      <c r="AH52" s="78"/>
      <c r="AI52" s="52" t="s">
        <v>632</v>
      </c>
    </row>
    <row r="53" spans="1:48" ht="12.75">
      <c r="A53" s="2" t="s">
        <v>2808</v>
      </c>
      <c r="B53" s="38">
        <v>47</v>
      </c>
      <c r="C53" s="38" t="s">
        <v>661</v>
      </c>
      <c r="D53" s="38" t="s">
        <v>86</v>
      </c>
      <c r="E53" s="38" t="s">
        <v>663</v>
      </c>
      <c r="F53" s="38" t="s">
        <v>664</v>
      </c>
      <c r="G53" s="38" t="s">
        <v>665</v>
      </c>
      <c r="H53" s="38" t="s">
        <v>90</v>
      </c>
      <c r="I53" s="38" t="s">
        <v>218</v>
      </c>
      <c r="J53" s="38" t="s">
        <v>666</v>
      </c>
      <c r="K53" s="38" t="s">
        <v>260</v>
      </c>
      <c r="L53" s="38" t="s">
        <v>667</v>
      </c>
      <c r="M53" s="220" t="s">
        <v>668</v>
      </c>
      <c r="N53" s="71"/>
      <c r="O53" s="46" t="s">
        <v>2809</v>
      </c>
      <c r="P53" s="46" t="s">
        <v>2810</v>
      </c>
      <c r="Q53" s="45">
        <v>0</v>
      </c>
      <c r="R53" s="46">
        <v>7</v>
      </c>
      <c r="S53" s="46" t="s">
        <v>74</v>
      </c>
      <c r="T53" s="46" t="s">
        <v>74</v>
      </c>
      <c r="U53" s="46">
        <v>3</v>
      </c>
      <c r="V53" s="46">
        <v>3</v>
      </c>
      <c r="W53" s="46" t="s">
        <v>439</v>
      </c>
      <c r="X53" s="215" t="s">
        <v>2811</v>
      </c>
      <c r="Y53" s="218" t="s">
        <v>247</v>
      </c>
      <c r="Z53" s="218" t="s">
        <v>2326</v>
      </c>
      <c r="AA53" s="128" t="s">
        <v>79</v>
      </c>
      <c r="AB53" s="218" t="s">
        <v>773</v>
      </c>
      <c r="AC53" s="76">
        <v>45600</v>
      </c>
      <c r="AD53" s="951">
        <v>45597</v>
      </c>
      <c r="AE53" s="38" t="s">
        <v>139</v>
      </c>
      <c r="AF53" s="38" t="s">
        <v>486</v>
      </c>
      <c r="AG53" s="38" t="s">
        <v>2812</v>
      </c>
      <c r="AH53" s="82"/>
      <c r="AI53" s="66" t="s">
        <v>419</v>
      </c>
      <c r="AJ53" s="67"/>
      <c r="AK53" s="67"/>
      <c r="AL53" s="67"/>
      <c r="AM53" s="67"/>
      <c r="AN53" s="67"/>
      <c r="AO53" s="67"/>
      <c r="AP53" s="67"/>
      <c r="AQ53" s="67"/>
      <c r="AR53" s="67"/>
      <c r="AS53" s="67"/>
      <c r="AT53" s="67"/>
      <c r="AU53" s="67"/>
      <c r="AV53" s="67"/>
    </row>
    <row r="54" spans="1:48" ht="12.75">
      <c r="A54" s="2" t="s">
        <v>690</v>
      </c>
      <c r="B54" s="38">
        <v>48</v>
      </c>
      <c r="C54" s="68" t="s">
        <v>634</v>
      </c>
      <c r="D54" s="68" t="s">
        <v>86</v>
      </c>
      <c r="E54" s="73" t="s">
        <v>635</v>
      </c>
      <c r="F54" s="68" t="s">
        <v>636</v>
      </c>
      <c r="G54" s="68" t="s">
        <v>637</v>
      </c>
      <c r="H54" s="68" t="s">
        <v>170</v>
      </c>
      <c r="I54" s="68" t="s">
        <v>91</v>
      </c>
      <c r="J54" s="68" t="s">
        <v>638</v>
      </c>
      <c r="K54" s="68" t="s">
        <v>1382</v>
      </c>
      <c r="L54" s="68" t="s">
        <v>639</v>
      </c>
      <c r="M54" s="42" t="s">
        <v>640</v>
      </c>
      <c r="N54" s="71"/>
      <c r="O54" s="46"/>
      <c r="P54" s="46"/>
      <c r="Q54" s="45">
        <v>12</v>
      </c>
      <c r="R54" s="46">
        <v>12</v>
      </c>
      <c r="S54" s="46" t="s">
        <v>74</v>
      </c>
      <c r="T54" s="76"/>
      <c r="U54" s="46">
        <v>3</v>
      </c>
      <c r="V54" s="46">
        <v>3</v>
      </c>
      <c r="W54" s="62" t="s">
        <v>193</v>
      </c>
      <c r="X54" s="217" t="s">
        <v>264</v>
      </c>
      <c r="Y54" s="73" t="s">
        <v>265</v>
      </c>
      <c r="Z54" s="73" t="s">
        <v>417</v>
      </c>
      <c r="AA54" s="141" t="s">
        <v>101</v>
      </c>
      <c r="AB54" s="74">
        <v>45643</v>
      </c>
      <c r="AC54" s="76"/>
      <c r="AD54" s="81">
        <v>45642</v>
      </c>
      <c r="AE54" s="68" t="s">
        <v>643</v>
      </c>
      <c r="AF54" s="68" t="s">
        <v>644</v>
      </c>
      <c r="AG54" s="78"/>
      <c r="AH54" s="78"/>
      <c r="AI54" s="134"/>
      <c r="AJ54" s="67"/>
      <c r="AK54" s="67"/>
      <c r="AL54" s="67"/>
      <c r="AM54" s="67"/>
      <c r="AN54" s="67"/>
      <c r="AO54" s="67"/>
      <c r="AP54" s="67"/>
      <c r="AQ54" s="67"/>
      <c r="AR54" s="67"/>
      <c r="AS54" s="67"/>
      <c r="AT54" s="67"/>
      <c r="AU54" s="67"/>
      <c r="AV54" s="67"/>
    </row>
    <row r="55" spans="1:48" ht="14.25">
      <c r="A55" s="2" t="s">
        <v>74</v>
      </c>
      <c r="B55" s="38">
        <v>49</v>
      </c>
      <c r="C55" s="68" t="s">
        <v>646</v>
      </c>
      <c r="D55" s="68" t="s">
        <v>62</v>
      </c>
      <c r="E55" s="73" t="s">
        <v>647</v>
      </c>
      <c r="F55" s="196" t="s">
        <v>636</v>
      </c>
      <c r="G55" s="68" t="s">
        <v>648</v>
      </c>
      <c r="H55" s="68" t="s">
        <v>170</v>
      </c>
      <c r="I55" s="68" t="s">
        <v>91</v>
      </c>
      <c r="J55" s="86" t="s">
        <v>649</v>
      </c>
      <c r="K55" s="68" t="s">
        <v>1382</v>
      </c>
      <c r="L55" s="68" t="s">
        <v>639</v>
      </c>
      <c r="M55" s="42" t="s">
        <v>640</v>
      </c>
      <c r="N55" s="71"/>
      <c r="O55" s="46"/>
      <c r="P55" s="46"/>
      <c r="Q55" s="45">
        <v>12</v>
      </c>
      <c r="R55" s="46">
        <v>12</v>
      </c>
      <c r="S55" s="46" t="s">
        <v>74</v>
      </c>
      <c r="T55" s="76"/>
      <c r="U55" s="46">
        <v>3</v>
      </c>
      <c r="V55" s="46">
        <v>3</v>
      </c>
      <c r="W55" s="62" t="s">
        <v>193</v>
      </c>
      <c r="X55" s="217" t="s">
        <v>498</v>
      </c>
      <c r="Y55" s="73" t="s">
        <v>651</v>
      </c>
      <c r="Z55" s="73" t="s">
        <v>417</v>
      </c>
      <c r="AA55" s="141" t="s">
        <v>101</v>
      </c>
      <c r="AB55" s="74">
        <v>45642</v>
      </c>
      <c r="AC55" s="76"/>
      <c r="AD55" s="81">
        <v>45639</v>
      </c>
      <c r="AE55" s="68" t="s">
        <v>643</v>
      </c>
      <c r="AF55" s="68" t="s">
        <v>652</v>
      </c>
      <c r="AG55" s="78"/>
      <c r="AH55" s="82"/>
      <c r="AI55" s="134"/>
      <c r="AJ55" s="67"/>
      <c r="AK55" s="67"/>
      <c r="AL55" s="67"/>
      <c r="AM55" s="67"/>
      <c r="AN55" s="67"/>
      <c r="AO55" s="67"/>
      <c r="AP55" s="67"/>
      <c r="AQ55" s="67"/>
      <c r="AR55" s="67"/>
      <c r="AS55" s="67"/>
      <c r="AT55" s="67"/>
      <c r="AU55" s="67"/>
      <c r="AV55" s="67"/>
    </row>
    <row r="56" spans="1:48" ht="14.25">
      <c r="A56" s="2" t="s">
        <v>719</v>
      </c>
      <c r="B56" s="38">
        <v>50</v>
      </c>
      <c r="C56" s="68" t="s">
        <v>654</v>
      </c>
      <c r="D56" s="68" t="s">
        <v>86</v>
      </c>
      <c r="E56" s="73" t="s">
        <v>655</v>
      </c>
      <c r="F56" s="196" t="s">
        <v>636</v>
      </c>
      <c r="G56" s="68" t="s">
        <v>656</v>
      </c>
      <c r="H56" s="68" t="s">
        <v>170</v>
      </c>
      <c r="I56" s="68" t="s">
        <v>91</v>
      </c>
      <c r="J56" s="86" t="s">
        <v>649</v>
      </c>
      <c r="K56" s="68" t="s">
        <v>1382</v>
      </c>
      <c r="L56" s="68" t="s">
        <v>639</v>
      </c>
      <c r="M56" s="42" t="s">
        <v>640</v>
      </c>
      <c r="N56" s="71"/>
      <c r="O56" s="46"/>
      <c r="P56" s="46"/>
      <c r="Q56" s="45">
        <v>12</v>
      </c>
      <c r="R56" s="46">
        <v>12</v>
      </c>
      <c r="S56" s="46" t="s">
        <v>74</v>
      </c>
      <c r="T56" s="76"/>
      <c r="U56" s="46">
        <v>3</v>
      </c>
      <c r="V56" s="46">
        <v>3</v>
      </c>
      <c r="W56" s="62" t="s">
        <v>193</v>
      </c>
      <c r="X56" s="217" t="s">
        <v>2813</v>
      </c>
      <c r="Y56" s="73" t="s">
        <v>177</v>
      </c>
      <c r="Z56" s="73" t="s">
        <v>417</v>
      </c>
      <c r="AA56" s="141" t="s">
        <v>101</v>
      </c>
      <c r="AB56" s="74">
        <v>45642</v>
      </c>
      <c r="AC56" s="76"/>
      <c r="AD56" s="81">
        <v>45639</v>
      </c>
      <c r="AE56" s="68" t="s">
        <v>643</v>
      </c>
      <c r="AF56" s="38" t="s">
        <v>237</v>
      </c>
      <c r="AG56" s="38" t="s">
        <v>659</v>
      </c>
      <c r="AH56" s="78"/>
      <c r="AI56" s="85"/>
    </row>
    <row r="57" spans="1:48" ht="14.25">
      <c r="A57" s="53" t="s">
        <v>741</v>
      </c>
      <c r="B57" s="68">
        <v>51</v>
      </c>
      <c r="C57" s="68" t="s">
        <v>676</v>
      </c>
      <c r="D57" s="68" t="s">
        <v>86</v>
      </c>
      <c r="E57" s="73" t="s">
        <v>677</v>
      </c>
      <c r="F57" s="68" t="s">
        <v>678</v>
      </c>
      <c r="G57" s="68" t="s">
        <v>679</v>
      </c>
      <c r="H57" s="68" t="s">
        <v>242</v>
      </c>
      <c r="I57" s="68" t="s">
        <v>91</v>
      </c>
      <c r="J57" s="68" t="s">
        <v>680</v>
      </c>
      <c r="K57" s="68" t="s">
        <v>69</v>
      </c>
      <c r="L57" s="68" t="s">
        <v>2814</v>
      </c>
      <c r="M57" s="42" t="s">
        <v>437</v>
      </c>
      <c r="N57" s="71"/>
      <c r="O57" s="76">
        <v>45491</v>
      </c>
      <c r="P57" s="46" t="s">
        <v>74</v>
      </c>
      <c r="Q57" s="45">
        <v>11</v>
      </c>
      <c r="R57" s="46">
        <v>12</v>
      </c>
      <c r="S57" s="46" t="s">
        <v>74</v>
      </c>
      <c r="T57" s="46" t="s">
        <v>2815</v>
      </c>
      <c r="U57" s="46">
        <v>2</v>
      </c>
      <c r="V57" s="46">
        <v>3</v>
      </c>
      <c r="W57" s="62" t="s">
        <v>193</v>
      </c>
      <c r="X57" s="217" t="s">
        <v>1746</v>
      </c>
      <c r="Y57" s="73" t="s">
        <v>247</v>
      </c>
      <c r="Z57" s="73" t="s">
        <v>2044</v>
      </c>
      <c r="AA57" s="141" t="s">
        <v>101</v>
      </c>
      <c r="AB57" s="73" t="s">
        <v>350</v>
      </c>
      <c r="AC57" s="202" t="s">
        <v>2510</v>
      </c>
      <c r="AD57" s="216">
        <v>45576</v>
      </c>
      <c r="AE57" s="86" t="s">
        <v>688</v>
      </c>
      <c r="AF57" s="68" t="s">
        <v>335</v>
      </c>
      <c r="AG57" s="68" t="s">
        <v>2816</v>
      </c>
      <c r="AH57" s="78"/>
      <c r="AI57" s="929">
        <v>45537</v>
      </c>
      <c r="AJ57" s="54"/>
      <c r="AK57" s="54"/>
      <c r="AL57" s="54"/>
      <c r="AM57" s="54"/>
      <c r="AN57" s="54"/>
      <c r="AO57" s="54"/>
      <c r="AP57" s="54"/>
      <c r="AQ57" s="54"/>
      <c r="AR57" s="54"/>
      <c r="AS57" s="54"/>
      <c r="AT57" s="54"/>
      <c r="AU57" s="54"/>
      <c r="AV57" s="54"/>
    </row>
    <row r="58" spans="1:48" ht="12.75">
      <c r="A58" s="53" t="s">
        <v>74</v>
      </c>
      <c r="B58" s="68">
        <v>52</v>
      </c>
      <c r="C58" s="952" t="s">
        <v>691</v>
      </c>
      <c r="D58" s="38" t="s">
        <v>86</v>
      </c>
      <c r="E58" s="38" t="s">
        <v>692</v>
      </c>
      <c r="F58" s="38" t="s">
        <v>693</v>
      </c>
      <c r="G58" s="38" t="s">
        <v>694</v>
      </c>
      <c r="H58" s="38" t="s">
        <v>242</v>
      </c>
      <c r="I58" s="38" t="s">
        <v>218</v>
      </c>
      <c r="J58" s="38" t="s">
        <v>695</v>
      </c>
      <c r="K58" s="38" t="s">
        <v>2817</v>
      </c>
      <c r="L58" s="38" t="s">
        <v>697</v>
      </c>
      <c r="M58" s="220" t="s">
        <v>345</v>
      </c>
      <c r="N58" s="71"/>
      <c r="O58" s="46"/>
      <c r="P58" s="46"/>
      <c r="Q58" s="45">
        <v>7</v>
      </c>
      <c r="R58" s="46">
        <v>7</v>
      </c>
      <c r="S58" s="46"/>
      <c r="T58" s="46"/>
      <c r="U58" s="46">
        <v>3</v>
      </c>
      <c r="V58" s="46">
        <v>3</v>
      </c>
      <c r="W58" s="46" t="s">
        <v>698</v>
      </c>
      <c r="X58" s="215" t="s">
        <v>699</v>
      </c>
      <c r="Y58" s="221">
        <v>0.54166666666666663</v>
      </c>
      <c r="Z58" s="129">
        <v>45537</v>
      </c>
      <c r="AA58" s="218" t="s">
        <v>79</v>
      </c>
      <c r="AB58" s="222">
        <v>45618</v>
      </c>
      <c r="AC58" s="76"/>
      <c r="AD58" s="222">
        <v>45617</v>
      </c>
      <c r="AE58" s="38" t="s">
        <v>700</v>
      </c>
      <c r="AF58" s="38" t="s">
        <v>472</v>
      </c>
      <c r="AG58" s="40" t="s">
        <v>701</v>
      </c>
      <c r="AH58" s="82"/>
      <c r="AI58" s="929">
        <v>45576</v>
      </c>
      <c r="AJ58" s="54"/>
      <c r="AK58" s="54"/>
      <c r="AL58" s="54"/>
      <c r="AM58" s="54"/>
      <c r="AN58" s="54"/>
      <c r="AO58" s="54"/>
      <c r="AP58" s="54"/>
      <c r="AQ58" s="54"/>
      <c r="AR58" s="54"/>
      <c r="AS58" s="54"/>
      <c r="AT58" s="54"/>
      <c r="AU58" s="54"/>
      <c r="AV58" s="54"/>
    </row>
    <row r="59" spans="1:48" ht="12.75">
      <c r="A59" s="2" t="s">
        <v>74</v>
      </c>
      <c r="B59" s="38">
        <v>53</v>
      </c>
      <c r="C59" s="39" t="s">
        <v>703</v>
      </c>
      <c r="D59" s="40" t="s">
        <v>86</v>
      </c>
      <c r="E59" s="39" t="s">
        <v>704</v>
      </c>
      <c r="F59" s="39" t="s">
        <v>705</v>
      </c>
      <c r="G59" s="39" t="s">
        <v>706</v>
      </c>
      <c r="H59" s="40" t="s">
        <v>66</v>
      </c>
      <c r="I59" s="40" t="s">
        <v>218</v>
      </c>
      <c r="J59" s="40" t="s">
        <v>707</v>
      </c>
      <c r="K59" s="40" t="s">
        <v>708</v>
      </c>
      <c r="L59" s="40" t="s">
        <v>709</v>
      </c>
      <c r="M59" s="91" t="s">
        <v>437</v>
      </c>
      <c r="N59" s="43"/>
      <c r="O59" s="44" t="s">
        <v>1027</v>
      </c>
      <c r="P59" s="45" t="s">
        <v>74</v>
      </c>
      <c r="Q59" s="115">
        <v>6</v>
      </c>
      <c r="R59" s="115">
        <v>7</v>
      </c>
      <c r="S59" s="45" t="s">
        <v>74</v>
      </c>
      <c r="T59" s="45" t="s">
        <v>712</v>
      </c>
      <c r="U59" s="115">
        <v>2</v>
      </c>
      <c r="V59" s="115">
        <v>3</v>
      </c>
      <c r="W59" s="45" t="s">
        <v>361</v>
      </c>
      <c r="X59" s="223" t="s">
        <v>713</v>
      </c>
      <c r="Y59" s="41" t="s">
        <v>177</v>
      </c>
      <c r="Z59" s="41" t="s">
        <v>714</v>
      </c>
      <c r="AA59" s="186" t="s">
        <v>715</v>
      </c>
      <c r="AB59" s="41" t="s">
        <v>716</v>
      </c>
      <c r="AC59" s="44" t="s">
        <v>78</v>
      </c>
      <c r="AD59" s="49">
        <v>45617</v>
      </c>
      <c r="AE59" s="40" t="s">
        <v>717</v>
      </c>
      <c r="AF59" s="40" t="s">
        <v>237</v>
      </c>
      <c r="AG59" s="2" t="s">
        <v>718</v>
      </c>
      <c r="AH59" s="82"/>
      <c r="AI59" s="85">
        <v>45566</v>
      </c>
    </row>
    <row r="60" spans="1:48" ht="12.75">
      <c r="A60" s="2" t="s">
        <v>74</v>
      </c>
      <c r="B60" s="38">
        <v>54</v>
      </c>
      <c r="C60" s="52" t="s">
        <v>720</v>
      </c>
      <c r="D60" s="68" t="s">
        <v>86</v>
      </c>
      <c r="E60" s="68">
        <v>150808</v>
      </c>
      <c r="F60" s="68" t="s">
        <v>722</v>
      </c>
      <c r="G60" s="68" t="s">
        <v>723</v>
      </c>
      <c r="H60" s="68" t="s">
        <v>724</v>
      </c>
      <c r="I60" s="68" t="s">
        <v>218</v>
      </c>
      <c r="J60" s="68" t="s">
        <v>725</v>
      </c>
      <c r="K60" s="68" t="s">
        <v>708</v>
      </c>
      <c r="L60" s="68" t="s">
        <v>726</v>
      </c>
      <c r="M60" s="42" t="s">
        <v>71</v>
      </c>
      <c r="N60" s="71"/>
      <c r="O60" s="76"/>
      <c r="P60" s="46"/>
      <c r="Q60" s="45">
        <v>7</v>
      </c>
      <c r="R60" s="46">
        <v>7</v>
      </c>
      <c r="S60" s="46"/>
      <c r="T60" s="46"/>
      <c r="U60" s="46">
        <v>3</v>
      </c>
      <c r="V60" s="46">
        <v>3</v>
      </c>
      <c r="W60" s="46" t="s">
        <v>439</v>
      </c>
      <c r="X60" s="215" t="s">
        <v>482</v>
      </c>
      <c r="Y60" s="607">
        <v>0.91666666666666663</v>
      </c>
      <c r="Z60" s="239">
        <v>45555</v>
      </c>
      <c r="AA60" s="75">
        <v>89000</v>
      </c>
      <c r="AB60" s="239">
        <v>45637</v>
      </c>
      <c r="AC60" s="46"/>
      <c r="AD60" s="74">
        <v>45636</v>
      </c>
      <c r="AE60" s="123"/>
      <c r="AF60" s="123" t="s">
        <v>353</v>
      </c>
      <c r="AG60" s="123" t="s">
        <v>732</v>
      </c>
      <c r="AH60" s="82"/>
      <c r="AI60" s="226">
        <v>45596</v>
      </c>
    </row>
    <row r="61" spans="1:48" ht="12.75">
      <c r="A61" s="2" t="s">
        <v>74</v>
      </c>
      <c r="B61" s="38">
        <v>55</v>
      </c>
      <c r="C61" s="38" t="s">
        <v>2444</v>
      </c>
      <c r="D61" s="68" t="s">
        <v>86</v>
      </c>
      <c r="E61" s="68" t="s">
        <v>2445</v>
      </c>
      <c r="F61" s="68" t="s">
        <v>2446</v>
      </c>
      <c r="G61" s="68" t="s">
        <v>2447</v>
      </c>
      <c r="H61" s="68" t="s">
        <v>242</v>
      </c>
      <c r="I61" s="68" t="s">
        <v>67</v>
      </c>
      <c r="J61" s="68" t="s">
        <v>2448</v>
      </c>
      <c r="K61" s="68" t="s">
        <v>426</v>
      </c>
      <c r="L61" s="68" t="s">
        <v>2449</v>
      </c>
      <c r="M61" s="42" t="s">
        <v>318</v>
      </c>
      <c r="N61" s="227"/>
      <c r="O61" s="228">
        <v>45553</v>
      </c>
      <c r="P61" s="46" t="s">
        <v>2450</v>
      </c>
      <c r="Q61" s="45">
        <v>6</v>
      </c>
      <c r="R61" s="46">
        <v>7</v>
      </c>
      <c r="S61" s="229"/>
      <c r="T61" s="46"/>
      <c r="U61" s="46">
        <v>3</v>
      </c>
      <c r="V61" s="46">
        <v>3</v>
      </c>
      <c r="W61" s="46" t="s">
        <v>439</v>
      </c>
      <c r="X61" s="215" t="s">
        <v>440</v>
      </c>
      <c r="Y61" s="230">
        <v>0.33333333333333331</v>
      </c>
      <c r="Z61" s="81">
        <v>45474</v>
      </c>
      <c r="AA61" s="233">
        <v>87300</v>
      </c>
      <c r="AB61" s="81">
        <v>45555</v>
      </c>
      <c r="AC61" s="76">
        <v>45569</v>
      </c>
      <c r="AD61" s="883">
        <v>45568</v>
      </c>
      <c r="AE61" s="231" t="s">
        <v>2451</v>
      </c>
      <c r="AF61" s="68" t="s">
        <v>237</v>
      </c>
      <c r="AG61" s="78"/>
      <c r="AH61" s="82"/>
      <c r="AI61" s="85">
        <v>45525</v>
      </c>
    </row>
    <row r="62" spans="1:48" ht="14.25">
      <c r="A62" s="2" t="s">
        <v>74</v>
      </c>
      <c r="B62" s="38">
        <v>56</v>
      </c>
      <c r="C62" s="147" t="s">
        <v>2527</v>
      </c>
      <c r="D62" s="40" t="s">
        <v>62</v>
      </c>
      <c r="E62" s="95" t="s">
        <v>2528</v>
      </c>
      <c r="F62" s="39" t="s">
        <v>2529</v>
      </c>
      <c r="G62" s="96" t="s">
        <v>2530</v>
      </c>
      <c r="H62" s="40" t="s">
        <v>66</v>
      </c>
      <c r="I62" s="40" t="s">
        <v>91</v>
      </c>
      <c r="J62" s="40" t="s">
        <v>2531</v>
      </c>
      <c r="K62" s="40" t="s">
        <v>316</v>
      </c>
      <c r="L62" s="40" t="s">
        <v>2532</v>
      </c>
      <c r="M62" s="91" t="s">
        <v>318</v>
      </c>
      <c r="N62" s="208"/>
      <c r="O62" s="45" t="s">
        <v>2533</v>
      </c>
      <c r="P62" s="45" t="s">
        <v>2534</v>
      </c>
      <c r="Q62" s="115">
        <v>4</v>
      </c>
      <c r="R62" s="115">
        <v>12</v>
      </c>
      <c r="S62" s="45" t="s">
        <v>74</v>
      </c>
      <c r="T62" s="45" t="s">
        <v>2535</v>
      </c>
      <c r="U62" s="115">
        <v>3</v>
      </c>
      <c r="V62" s="115">
        <v>3</v>
      </c>
      <c r="W62" s="45" t="s">
        <v>2536</v>
      </c>
      <c r="X62" s="45" t="s">
        <v>2537</v>
      </c>
      <c r="Y62" s="41" t="s">
        <v>512</v>
      </c>
      <c r="Z62" s="41" t="s">
        <v>2538</v>
      </c>
      <c r="AA62" s="41" t="s">
        <v>101</v>
      </c>
      <c r="AB62" s="41" t="s">
        <v>996</v>
      </c>
      <c r="AC62" s="928" t="s">
        <v>2539</v>
      </c>
      <c r="AD62" s="135">
        <v>45586</v>
      </c>
      <c r="AE62" s="50" t="s">
        <v>441</v>
      </c>
      <c r="AF62" s="50" t="s">
        <v>335</v>
      </c>
      <c r="AG62" s="349"/>
      <c r="AH62" s="82"/>
      <c r="AI62" s="52" t="s">
        <v>299</v>
      </c>
    </row>
    <row r="63" spans="1:48" ht="12.75">
      <c r="A63" s="2" t="s">
        <v>74</v>
      </c>
      <c r="B63" s="38">
        <v>57</v>
      </c>
      <c r="C63" s="68" t="s">
        <v>742</v>
      </c>
      <c r="D63" s="68" t="s">
        <v>86</v>
      </c>
      <c r="E63" s="68" t="s">
        <v>743</v>
      </c>
      <c r="F63" s="68" t="s">
        <v>744</v>
      </c>
      <c r="G63" s="68" t="s">
        <v>745</v>
      </c>
      <c r="H63" s="68" t="s">
        <v>90</v>
      </c>
      <c r="I63" s="68" t="s">
        <v>243</v>
      </c>
      <c r="J63" s="68" t="s">
        <v>746</v>
      </c>
      <c r="K63" s="68" t="s">
        <v>220</v>
      </c>
      <c r="L63" s="68" t="s">
        <v>747</v>
      </c>
      <c r="M63" s="42" t="s">
        <v>345</v>
      </c>
      <c r="N63" s="71"/>
      <c r="O63" s="46" t="s">
        <v>2818</v>
      </c>
      <c r="P63" s="76">
        <v>45496</v>
      </c>
      <c r="Q63" s="45">
        <v>4</v>
      </c>
      <c r="R63" s="46">
        <v>12</v>
      </c>
      <c r="S63" s="46" t="s">
        <v>74</v>
      </c>
      <c r="T63" s="46" t="s">
        <v>74</v>
      </c>
      <c r="U63" s="46">
        <v>3</v>
      </c>
      <c r="V63" s="46">
        <v>3</v>
      </c>
      <c r="W63" s="46" t="s">
        <v>193</v>
      </c>
      <c r="X63" s="215" t="s">
        <v>264</v>
      </c>
      <c r="Y63" s="73" t="s">
        <v>265</v>
      </c>
      <c r="Z63" s="73" t="s">
        <v>2819</v>
      </c>
      <c r="AA63" s="73" t="s">
        <v>2820</v>
      </c>
      <c r="AB63" s="73" t="s">
        <v>1050</v>
      </c>
      <c r="AC63" s="76">
        <v>45586</v>
      </c>
      <c r="AD63" s="216">
        <v>45586</v>
      </c>
      <c r="AE63" s="68" t="s">
        <v>674</v>
      </c>
      <c r="AF63" s="68" t="s">
        <v>472</v>
      </c>
      <c r="AG63" s="52" t="s">
        <v>2821</v>
      </c>
      <c r="AH63" s="82"/>
      <c r="AI63" s="953">
        <v>45537</v>
      </c>
    </row>
    <row r="64" spans="1:48" ht="12.75">
      <c r="A64" s="2" t="s">
        <v>74</v>
      </c>
      <c r="B64" s="38">
        <v>58</v>
      </c>
      <c r="C64" s="68" t="s">
        <v>753</v>
      </c>
      <c r="D64" s="68" t="s">
        <v>86</v>
      </c>
      <c r="E64" s="68" t="s">
        <v>754</v>
      </c>
      <c r="F64" s="68" t="s">
        <v>755</v>
      </c>
      <c r="G64" s="68" t="s">
        <v>756</v>
      </c>
      <c r="H64" s="68" t="s">
        <v>242</v>
      </c>
      <c r="I64" s="68" t="s">
        <v>537</v>
      </c>
      <c r="J64" s="68" t="s">
        <v>757</v>
      </c>
      <c r="K64" s="68" t="s">
        <v>220</v>
      </c>
      <c r="L64" s="68" t="s">
        <v>758</v>
      </c>
      <c r="M64" s="42" t="s">
        <v>318</v>
      </c>
      <c r="N64" s="227"/>
      <c r="O64" s="229"/>
      <c r="P64" s="228"/>
      <c r="Q64" s="45">
        <v>5</v>
      </c>
      <c r="R64" s="46">
        <v>5</v>
      </c>
      <c r="S64" s="229"/>
      <c r="T64" s="46"/>
      <c r="U64" s="46">
        <v>3</v>
      </c>
      <c r="V64" s="46">
        <v>3</v>
      </c>
      <c r="W64" s="46" t="s">
        <v>235</v>
      </c>
      <c r="X64" s="215" t="s">
        <v>759</v>
      </c>
      <c r="Y64" s="230">
        <v>0.66666666666666663</v>
      </c>
      <c r="Z64" s="232">
        <v>45503</v>
      </c>
      <c r="AA64" s="233">
        <v>69000</v>
      </c>
      <c r="AB64" s="81">
        <v>45587</v>
      </c>
      <c r="AC64" s="228"/>
      <c r="AD64" s="216">
        <v>45585</v>
      </c>
      <c r="AE64" s="68" t="s">
        <v>760</v>
      </c>
      <c r="AF64" s="68" t="s">
        <v>335</v>
      </c>
      <c r="AG64" s="68" t="s">
        <v>761</v>
      </c>
      <c r="AH64" s="82"/>
      <c r="AI64" s="85">
        <v>45553</v>
      </c>
    </row>
    <row r="65" spans="1:48" ht="12.75">
      <c r="A65" s="2"/>
      <c r="B65" s="38">
        <v>59</v>
      </c>
      <c r="C65" s="68" t="s">
        <v>2657</v>
      </c>
      <c r="D65" s="68" t="s">
        <v>86</v>
      </c>
      <c r="E65" s="73" t="s">
        <v>2658</v>
      </c>
      <c r="F65" s="68" t="s">
        <v>2369</v>
      </c>
      <c r="G65" s="68" t="s">
        <v>2659</v>
      </c>
      <c r="H65" s="68" t="s">
        <v>90</v>
      </c>
      <c r="I65" s="68" t="s">
        <v>188</v>
      </c>
      <c r="J65" s="68" t="s">
        <v>2660</v>
      </c>
      <c r="K65" s="68" t="s">
        <v>260</v>
      </c>
      <c r="L65" s="68" t="s">
        <v>2661</v>
      </c>
      <c r="M65" s="42" t="s">
        <v>345</v>
      </c>
      <c r="N65" s="71"/>
      <c r="O65" s="202" t="s">
        <v>996</v>
      </c>
      <c r="P65" s="46" t="s">
        <v>2822</v>
      </c>
      <c r="Q65" s="45">
        <v>11</v>
      </c>
      <c r="R65" s="46">
        <v>12</v>
      </c>
      <c r="S65" s="46" t="s">
        <v>74</v>
      </c>
      <c r="T65" s="46" t="s">
        <v>74</v>
      </c>
      <c r="U65" s="46">
        <v>3</v>
      </c>
      <c r="V65" s="46">
        <v>3</v>
      </c>
      <c r="W65" s="45" t="s">
        <v>193</v>
      </c>
      <c r="X65" s="45" t="s">
        <v>2374</v>
      </c>
      <c r="Y65" s="73" t="s">
        <v>332</v>
      </c>
      <c r="Z65" s="73" t="s">
        <v>2665</v>
      </c>
      <c r="AA65" s="73" t="s">
        <v>101</v>
      </c>
      <c r="AB65" s="73" t="s">
        <v>2666</v>
      </c>
      <c r="AC65" s="76">
        <v>45614</v>
      </c>
      <c r="AD65" s="81">
        <v>45611</v>
      </c>
      <c r="AE65" s="68" t="s">
        <v>674</v>
      </c>
      <c r="AF65" s="68" t="s">
        <v>472</v>
      </c>
      <c r="AG65" s="78"/>
      <c r="AH65" s="82"/>
      <c r="AI65" s="85"/>
    </row>
    <row r="66" spans="1:48" ht="12.75">
      <c r="A66" s="2" t="s">
        <v>74</v>
      </c>
      <c r="B66" s="38">
        <v>60</v>
      </c>
      <c r="C66" s="38" t="s">
        <v>762</v>
      </c>
      <c r="D66" s="68" t="s">
        <v>62</v>
      </c>
      <c r="E66" s="73" t="s">
        <v>763</v>
      </c>
      <c r="F66" s="68" t="s">
        <v>74</v>
      </c>
      <c r="G66" s="68" t="s">
        <v>764</v>
      </c>
      <c r="H66" s="68" t="s">
        <v>765</v>
      </c>
      <c r="I66" s="68" t="s">
        <v>243</v>
      </c>
      <c r="J66" s="53" t="s">
        <v>766</v>
      </c>
      <c r="K66" s="68" t="s">
        <v>2823</v>
      </c>
      <c r="L66" s="68" t="s">
        <v>768</v>
      </c>
      <c r="M66" s="42" t="s">
        <v>71</v>
      </c>
      <c r="N66" s="71"/>
      <c r="O66" s="202" t="s">
        <v>2824</v>
      </c>
      <c r="P66" s="46" t="s">
        <v>2825</v>
      </c>
      <c r="Q66" s="45">
        <v>3</v>
      </c>
      <c r="R66" s="46">
        <v>5</v>
      </c>
      <c r="S66" s="46" t="s">
        <v>74</v>
      </c>
      <c r="T66" s="46" t="s">
        <v>2826</v>
      </c>
      <c r="U66" s="46">
        <v>2</v>
      </c>
      <c r="V66" s="46">
        <v>3</v>
      </c>
      <c r="W66" s="46" t="s">
        <v>2827</v>
      </c>
      <c r="X66" s="46" t="s">
        <v>2828</v>
      </c>
      <c r="Y66" s="73" t="s">
        <v>772</v>
      </c>
      <c r="Z66" s="73" t="s">
        <v>2117</v>
      </c>
      <c r="AA66" s="141" t="s">
        <v>249</v>
      </c>
      <c r="AB66" s="73" t="s">
        <v>2829</v>
      </c>
      <c r="AC66" s="76">
        <v>45570</v>
      </c>
      <c r="AD66" s="235">
        <v>45569</v>
      </c>
      <c r="AE66" s="68" t="s">
        <v>775</v>
      </c>
      <c r="AF66" s="68" t="s">
        <v>335</v>
      </c>
      <c r="AG66" s="68"/>
      <c r="AH66" s="82"/>
      <c r="AI66" s="85">
        <v>45523</v>
      </c>
    </row>
    <row r="67" spans="1:48" ht="12.75">
      <c r="A67" s="2"/>
      <c r="B67" s="38">
        <v>61</v>
      </c>
      <c r="C67" s="38" t="s">
        <v>776</v>
      </c>
      <c r="D67" s="68" t="s">
        <v>86</v>
      </c>
      <c r="E67" s="68" t="s">
        <v>777</v>
      </c>
      <c r="F67" s="68" t="s">
        <v>778</v>
      </c>
      <c r="G67" s="68" t="s">
        <v>779</v>
      </c>
      <c r="H67" s="68" t="s">
        <v>242</v>
      </c>
      <c r="I67" s="68" t="s">
        <v>243</v>
      </c>
      <c r="J67" s="68" t="s">
        <v>780</v>
      </c>
      <c r="K67" s="68" t="s">
        <v>113</v>
      </c>
      <c r="L67" s="68" t="s">
        <v>781</v>
      </c>
      <c r="M67" s="42" t="s">
        <v>345</v>
      </c>
      <c r="N67" s="227"/>
      <c r="O67" s="229"/>
      <c r="P67" s="46" t="s">
        <v>2830</v>
      </c>
      <c r="Q67" s="45">
        <v>5</v>
      </c>
      <c r="R67" s="46">
        <v>5</v>
      </c>
      <c r="S67" s="229"/>
      <c r="T67" s="46"/>
      <c r="U67" s="46">
        <v>3</v>
      </c>
      <c r="V67" s="46">
        <v>3</v>
      </c>
      <c r="W67" s="46" t="s">
        <v>235</v>
      </c>
      <c r="X67" s="215" t="s">
        <v>759</v>
      </c>
      <c r="Y67" s="954">
        <v>0.66666666666666663</v>
      </c>
      <c r="Z67" s="74">
        <v>45477</v>
      </c>
      <c r="AA67" s="75">
        <v>69000</v>
      </c>
      <c r="AB67" s="81">
        <v>45566</v>
      </c>
      <c r="AC67" s="228">
        <v>45575</v>
      </c>
      <c r="AD67" s="955">
        <v>45574</v>
      </c>
      <c r="AE67" s="68" t="s">
        <v>760</v>
      </c>
      <c r="AF67" s="68" t="s">
        <v>353</v>
      </c>
      <c r="AG67" s="123" t="s">
        <v>761</v>
      </c>
      <c r="AH67" s="82"/>
      <c r="AI67" s="85">
        <v>45530</v>
      </c>
    </row>
    <row r="68" spans="1:48" ht="12.75">
      <c r="A68" s="2" t="s">
        <v>74</v>
      </c>
      <c r="B68" s="38">
        <v>62</v>
      </c>
      <c r="C68" s="147" t="s">
        <v>784</v>
      </c>
      <c r="D68" s="40" t="s">
        <v>62</v>
      </c>
      <c r="E68" s="40" t="s">
        <v>785</v>
      </c>
      <c r="F68" s="40" t="s">
        <v>786</v>
      </c>
      <c r="G68" s="40" t="s">
        <v>787</v>
      </c>
      <c r="H68" s="40" t="s">
        <v>90</v>
      </c>
      <c r="I68" s="40" t="s">
        <v>218</v>
      </c>
      <c r="J68" s="40" t="s">
        <v>788</v>
      </c>
      <c r="K68" s="40" t="s">
        <v>69</v>
      </c>
      <c r="L68" s="40" t="s">
        <v>789</v>
      </c>
      <c r="M68" s="91" t="s">
        <v>318</v>
      </c>
      <c r="N68" s="43"/>
      <c r="O68" s="120" t="s">
        <v>2831</v>
      </c>
      <c r="P68" s="45" t="s">
        <v>2832</v>
      </c>
      <c r="Q68" s="115">
        <v>2</v>
      </c>
      <c r="R68" s="115">
        <v>7</v>
      </c>
      <c r="S68" s="45" t="s">
        <v>74</v>
      </c>
      <c r="T68" s="45" t="s">
        <v>74</v>
      </c>
      <c r="U68" s="115">
        <v>3</v>
      </c>
      <c r="V68" s="115">
        <v>3</v>
      </c>
      <c r="W68" s="45" t="s">
        <v>439</v>
      </c>
      <c r="X68" s="45" t="s">
        <v>2833</v>
      </c>
      <c r="Y68" s="186" t="s">
        <v>118</v>
      </c>
      <c r="Z68" s="186" t="s">
        <v>2834</v>
      </c>
      <c r="AA68" s="186" t="s">
        <v>79</v>
      </c>
      <c r="AB68" s="41" t="s">
        <v>2655</v>
      </c>
      <c r="AC68" s="928" t="s">
        <v>529</v>
      </c>
      <c r="AD68" s="348">
        <v>45576</v>
      </c>
      <c r="AE68" s="50" t="s">
        <v>674</v>
      </c>
      <c r="AF68" s="50" t="s">
        <v>335</v>
      </c>
      <c r="AG68" s="50" t="s">
        <v>793</v>
      </c>
      <c r="AH68" s="82"/>
      <c r="AI68" s="85">
        <v>45520</v>
      </c>
    </row>
    <row r="69" spans="1:48" ht="12.75">
      <c r="A69" s="2"/>
      <c r="B69" s="38">
        <v>63</v>
      </c>
      <c r="C69" s="52" t="s">
        <v>794</v>
      </c>
      <c r="D69" s="68" t="s">
        <v>86</v>
      </c>
      <c r="E69" s="68" t="s">
        <v>795</v>
      </c>
      <c r="F69" s="68" t="s">
        <v>796</v>
      </c>
      <c r="G69" s="68" t="s">
        <v>797</v>
      </c>
      <c r="H69" s="68" t="s">
        <v>765</v>
      </c>
      <c r="I69" s="68" t="s">
        <v>91</v>
      </c>
      <c r="J69" s="68" t="s">
        <v>798</v>
      </c>
      <c r="K69" s="68" t="s">
        <v>260</v>
      </c>
      <c r="L69" s="68" t="s">
        <v>799</v>
      </c>
      <c r="M69" s="42" t="s">
        <v>800</v>
      </c>
      <c r="N69" s="71"/>
      <c r="O69" s="76">
        <v>45554</v>
      </c>
      <c r="P69" s="46" t="s">
        <v>2835</v>
      </c>
      <c r="Q69" s="45">
        <v>11</v>
      </c>
      <c r="R69" s="46">
        <v>12</v>
      </c>
      <c r="S69" s="46"/>
      <c r="T69" s="46"/>
      <c r="U69" s="46">
        <v>3</v>
      </c>
      <c r="V69" s="46">
        <v>3</v>
      </c>
      <c r="W69" s="46" t="s">
        <v>193</v>
      </c>
      <c r="X69" s="215" t="s">
        <v>2836</v>
      </c>
      <c r="Y69" s="88">
        <v>0.66666666666666663</v>
      </c>
      <c r="Z69" s="74">
        <v>45537</v>
      </c>
      <c r="AA69" s="956">
        <v>119000</v>
      </c>
      <c r="AB69" s="74">
        <v>45618</v>
      </c>
      <c r="AC69" s="76">
        <v>45623</v>
      </c>
      <c r="AD69" s="74">
        <v>45622</v>
      </c>
      <c r="AE69" s="123" t="s">
        <v>808</v>
      </c>
      <c r="AF69" s="123" t="s">
        <v>809</v>
      </c>
      <c r="AG69" s="52"/>
      <c r="AH69" s="82"/>
      <c r="AI69" s="226">
        <v>45576</v>
      </c>
    </row>
    <row r="70" spans="1:48" ht="12.75">
      <c r="A70" s="2" t="s">
        <v>74</v>
      </c>
      <c r="B70" s="38">
        <v>64</v>
      </c>
      <c r="C70" s="68" t="s">
        <v>810</v>
      </c>
      <c r="D70" s="123" t="s">
        <v>86</v>
      </c>
      <c r="E70" s="123" t="s">
        <v>811</v>
      </c>
      <c r="F70" s="123" t="s">
        <v>812</v>
      </c>
      <c r="G70" s="123" t="s">
        <v>813</v>
      </c>
      <c r="H70" s="123" t="s">
        <v>242</v>
      </c>
      <c r="I70" s="123" t="s">
        <v>243</v>
      </c>
      <c r="J70" s="123" t="s">
        <v>494</v>
      </c>
      <c r="K70" s="123" t="s">
        <v>113</v>
      </c>
      <c r="L70" s="123" t="s">
        <v>814</v>
      </c>
      <c r="M70" s="236" t="s">
        <v>71</v>
      </c>
      <c r="N70" s="71"/>
      <c r="O70" s="46"/>
      <c r="P70" s="76">
        <v>45561</v>
      </c>
      <c r="Q70" s="45">
        <v>2</v>
      </c>
      <c r="R70" s="46">
        <v>2</v>
      </c>
      <c r="S70" s="46" t="s">
        <v>74</v>
      </c>
      <c r="T70" s="46" t="s">
        <v>74</v>
      </c>
      <c r="U70" s="46">
        <v>1</v>
      </c>
      <c r="V70" s="46">
        <v>1</v>
      </c>
      <c r="W70" s="46" t="s">
        <v>235</v>
      </c>
      <c r="X70" s="215" t="s">
        <v>816</v>
      </c>
      <c r="Y70" s="124" t="s">
        <v>469</v>
      </c>
      <c r="Z70" s="239">
        <v>45559</v>
      </c>
      <c r="AA70" s="237" t="s">
        <v>818</v>
      </c>
      <c r="AB70" s="239">
        <v>45582</v>
      </c>
      <c r="AC70" s="76">
        <v>45587</v>
      </c>
      <c r="AD70" s="81">
        <v>45611</v>
      </c>
      <c r="AE70" s="123" t="s">
        <v>81</v>
      </c>
      <c r="AF70" s="123" t="s">
        <v>237</v>
      </c>
      <c r="AG70" s="84"/>
      <c r="AH70" s="82"/>
      <c r="AI70" s="226">
        <v>45517</v>
      </c>
    </row>
    <row r="71" spans="1:48" ht="12.75">
      <c r="A71" s="2" t="s">
        <v>74</v>
      </c>
      <c r="B71" s="38">
        <v>65</v>
      </c>
      <c r="C71" s="68" t="s">
        <v>1177</v>
      </c>
      <c r="D71" s="68" t="s">
        <v>62</v>
      </c>
      <c r="E71" s="68" t="s">
        <v>1178</v>
      </c>
      <c r="F71" s="68" t="s">
        <v>1179</v>
      </c>
      <c r="G71" s="68" t="s">
        <v>1180</v>
      </c>
      <c r="H71" s="68" t="s">
        <v>765</v>
      </c>
      <c r="I71" s="68" t="s">
        <v>243</v>
      </c>
      <c r="J71" s="68" t="s">
        <v>1181</v>
      </c>
      <c r="K71" s="68" t="s">
        <v>113</v>
      </c>
      <c r="L71" s="68" t="s">
        <v>1182</v>
      </c>
      <c r="M71" s="42" t="s">
        <v>71</v>
      </c>
      <c r="N71" s="71"/>
      <c r="O71" s="76">
        <v>45539</v>
      </c>
      <c r="P71" s="46" t="s">
        <v>2837</v>
      </c>
      <c r="Q71" s="45">
        <v>5</v>
      </c>
      <c r="R71" s="46">
        <v>5</v>
      </c>
      <c r="S71" s="46"/>
      <c r="T71" s="46"/>
      <c r="U71" s="46">
        <v>3</v>
      </c>
      <c r="V71" s="46">
        <v>3</v>
      </c>
      <c r="W71" s="45" t="s">
        <v>670</v>
      </c>
      <c r="X71" s="45" t="s">
        <v>1185</v>
      </c>
      <c r="Y71" s="88">
        <v>0.77083333333333337</v>
      </c>
      <c r="Z71" s="74">
        <v>45532</v>
      </c>
      <c r="AA71" s="75">
        <v>69000</v>
      </c>
      <c r="AB71" s="74">
        <v>45611</v>
      </c>
      <c r="AC71" s="76">
        <v>45623</v>
      </c>
      <c r="AD71" s="81">
        <v>45622</v>
      </c>
      <c r="AE71" s="68" t="s">
        <v>808</v>
      </c>
      <c r="AF71" s="40" t="s">
        <v>237</v>
      </c>
      <c r="AG71" s="68"/>
      <c r="AH71" s="82"/>
      <c r="AI71" s="85"/>
    </row>
    <row r="72" spans="1:48" ht="12.75">
      <c r="A72" s="2" t="s">
        <v>74</v>
      </c>
      <c r="B72" s="38">
        <v>66</v>
      </c>
      <c r="C72" s="52" t="s">
        <v>820</v>
      </c>
      <c r="D72" s="123" t="s">
        <v>62</v>
      </c>
      <c r="E72" s="123" t="s">
        <v>821</v>
      </c>
      <c r="F72" s="123" t="s">
        <v>74</v>
      </c>
      <c r="G72" s="123" t="s">
        <v>822</v>
      </c>
      <c r="H72" s="123" t="s">
        <v>170</v>
      </c>
      <c r="I72" s="123" t="s">
        <v>218</v>
      </c>
      <c r="J72" s="123" t="s">
        <v>823</v>
      </c>
      <c r="K72" s="123" t="s">
        <v>291</v>
      </c>
      <c r="L72" s="123" t="s">
        <v>465</v>
      </c>
      <c r="M72" s="236" t="s">
        <v>318</v>
      </c>
      <c r="N72" s="52"/>
      <c r="O72" s="46" t="s">
        <v>2838</v>
      </c>
      <c r="P72" s="46" t="s">
        <v>74</v>
      </c>
      <c r="Q72" s="45">
        <v>4</v>
      </c>
      <c r="R72" s="46">
        <v>7</v>
      </c>
      <c r="S72" s="46" t="s">
        <v>74</v>
      </c>
      <c r="T72" s="46" t="s">
        <v>74</v>
      </c>
      <c r="U72" s="46">
        <v>3</v>
      </c>
      <c r="V72" s="46">
        <v>3</v>
      </c>
      <c r="W72" s="46" t="s">
        <v>361</v>
      </c>
      <c r="X72" s="215" t="s">
        <v>2708</v>
      </c>
      <c r="Y72" s="124" t="s">
        <v>77</v>
      </c>
      <c r="Z72" s="124" t="s">
        <v>306</v>
      </c>
      <c r="AA72" s="186" t="s">
        <v>79</v>
      </c>
      <c r="AB72" s="124" t="s">
        <v>807</v>
      </c>
      <c r="AC72" s="202" t="s">
        <v>2839</v>
      </c>
      <c r="AD72" s="239">
        <v>45617</v>
      </c>
      <c r="AE72" s="123" t="s">
        <v>170</v>
      </c>
      <c r="AF72" s="123" t="s">
        <v>353</v>
      </c>
      <c r="AG72" s="52"/>
      <c r="AH72" s="82"/>
      <c r="AI72" s="52" t="s">
        <v>227</v>
      </c>
    </row>
    <row r="73" spans="1:48" ht="12.75">
      <c r="A73" s="2" t="s">
        <v>74</v>
      </c>
      <c r="B73" s="38">
        <v>67</v>
      </c>
      <c r="C73" s="270" t="s">
        <v>826</v>
      </c>
      <c r="D73" s="185" t="s">
        <v>86</v>
      </c>
      <c r="E73" s="185" t="s">
        <v>827</v>
      </c>
      <c r="F73" s="185" t="s">
        <v>828</v>
      </c>
      <c r="G73" s="185" t="s">
        <v>829</v>
      </c>
      <c r="H73" s="185" t="s">
        <v>170</v>
      </c>
      <c r="I73" s="185" t="s">
        <v>91</v>
      </c>
      <c r="J73" s="185" t="s">
        <v>494</v>
      </c>
      <c r="K73" s="185" t="s">
        <v>291</v>
      </c>
      <c r="L73" s="185" t="s">
        <v>830</v>
      </c>
      <c r="M73" s="283" t="s">
        <v>345</v>
      </c>
      <c r="N73" s="261"/>
      <c r="O73" s="322">
        <v>45506</v>
      </c>
      <c r="P73" s="156" t="s">
        <v>2840</v>
      </c>
      <c r="Q73" s="263">
        <v>11</v>
      </c>
      <c r="R73" s="288">
        <v>12</v>
      </c>
      <c r="S73" s="436" t="s">
        <v>74</v>
      </c>
      <c r="T73" s="436" t="s">
        <v>74</v>
      </c>
      <c r="U73" s="288">
        <v>3</v>
      </c>
      <c r="V73" s="288">
        <v>3</v>
      </c>
      <c r="W73" s="297" t="s">
        <v>193</v>
      </c>
      <c r="X73" s="156" t="s">
        <v>832</v>
      </c>
      <c r="Y73" s="957" t="s">
        <v>833</v>
      </c>
      <c r="Z73" s="243">
        <v>45554</v>
      </c>
      <c r="AA73" s="252">
        <v>119000</v>
      </c>
      <c r="AB73" s="117">
        <v>45639</v>
      </c>
      <c r="AC73" s="104"/>
      <c r="AD73" s="320">
        <v>45638</v>
      </c>
      <c r="AE73" s="185" t="s">
        <v>834</v>
      </c>
      <c r="AF73" s="185" t="s">
        <v>335</v>
      </c>
      <c r="AG73" s="185" t="s">
        <v>835</v>
      </c>
      <c r="AH73" s="82"/>
      <c r="AI73" s="83">
        <v>45523</v>
      </c>
    </row>
    <row r="74" spans="1:48" ht="12.75">
      <c r="A74" s="2" t="s">
        <v>74</v>
      </c>
      <c r="B74" s="38">
        <v>68</v>
      </c>
      <c r="C74" s="147" t="s">
        <v>836</v>
      </c>
      <c r="D74" s="39" t="s">
        <v>86</v>
      </c>
      <c r="E74" s="39" t="s">
        <v>837</v>
      </c>
      <c r="F74" s="39" t="s">
        <v>838</v>
      </c>
      <c r="G74" s="39" t="s">
        <v>839</v>
      </c>
      <c r="H74" s="39" t="s">
        <v>66</v>
      </c>
      <c r="I74" s="39" t="s">
        <v>218</v>
      </c>
      <c r="J74" s="39" t="s">
        <v>840</v>
      </c>
      <c r="K74" s="39" t="s">
        <v>220</v>
      </c>
      <c r="L74" s="39" t="s">
        <v>841</v>
      </c>
      <c r="M74" s="240" t="s">
        <v>278</v>
      </c>
      <c r="N74" s="940"/>
      <c r="O74" s="156" t="s">
        <v>2841</v>
      </c>
      <c r="P74" s="156" t="s">
        <v>74</v>
      </c>
      <c r="Q74" s="115">
        <v>5</v>
      </c>
      <c r="R74" s="166">
        <v>7</v>
      </c>
      <c r="S74" s="156" t="s">
        <v>74</v>
      </c>
      <c r="T74" s="156" t="s">
        <v>74</v>
      </c>
      <c r="U74" s="166">
        <v>3</v>
      </c>
      <c r="V74" s="166">
        <v>3</v>
      </c>
      <c r="W74" s="156" t="s">
        <v>439</v>
      </c>
      <c r="X74" s="156" t="s">
        <v>844</v>
      </c>
      <c r="Y74" s="198" t="s">
        <v>332</v>
      </c>
      <c r="Z74" s="117">
        <v>45531</v>
      </c>
      <c r="AA74" s="956">
        <v>89000</v>
      </c>
      <c r="AB74" s="117">
        <v>45623</v>
      </c>
      <c r="AC74" s="156"/>
      <c r="AD74" s="117">
        <v>45622</v>
      </c>
      <c r="AE74" s="185" t="s">
        <v>847</v>
      </c>
      <c r="AF74" s="185" t="s">
        <v>472</v>
      </c>
      <c r="AG74" s="39" t="s">
        <v>848</v>
      </c>
      <c r="AH74" s="82"/>
      <c r="AI74" s="52" t="s">
        <v>849</v>
      </c>
    </row>
    <row r="75" spans="1:48" ht="12.75">
      <c r="A75" s="2" t="s">
        <v>74</v>
      </c>
      <c r="B75" s="38">
        <v>69</v>
      </c>
      <c r="C75" s="147" t="s">
        <v>850</v>
      </c>
      <c r="D75" s="39" t="s">
        <v>62</v>
      </c>
      <c r="E75" s="39" t="s">
        <v>851</v>
      </c>
      <c r="F75" s="39" t="s">
        <v>852</v>
      </c>
      <c r="G75" s="39" t="s">
        <v>853</v>
      </c>
      <c r="H75" s="39" t="s">
        <v>66</v>
      </c>
      <c r="I75" s="39" t="s">
        <v>243</v>
      </c>
      <c r="J75" s="39" t="s">
        <v>854</v>
      </c>
      <c r="K75" s="39" t="s">
        <v>69</v>
      </c>
      <c r="L75" s="39" t="s">
        <v>855</v>
      </c>
      <c r="M75" s="240" t="s">
        <v>71</v>
      </c>
      <c r="N75" s="940"/>
      <c r="O75" s="156" t="s">
        <v>2842</v>
      </c>
      <c r="P75" s="156" t="s">
        <v>2843</v>
      </c>
      <c r="Q75" s="115">
        <v>0</v>
      </c>
      <c r="R75" s="166">
        <v>5</v>
      </c>
      <c r="S75" s="156" t="s">
        <v>74</v>
      </c>
      <c r="T75" s="156" t="s">
        <v>74</v>
      </c>
      <c r="U75" s="166">
        <v>3</v>
      </c>
      <c r="V75" s="166">
        <v>3</v>
      </c>
      <c r="W75" s="156" t="s">
        <v>453</v>
      </c>
      <c r="X75" s="156" t="s">
        <v>454</v>
      </c>
      <c r="Y75" s="242" t="s">
        <v>177</v>
      </c>
      <c r="Z75" s="242" t="s">
        <v>2844</v>
      </c>
      <c r="AA75" s="242" t="s">
        <v>249</v>
      </c>
      <c r="AB75" s="242" t="s">
        <v>2655</v>
      </c>
      <c r="AC75" s="199">
        <v>45574</v>
      </c>
      <c r="AD75" s="244">
        <v>45573</v>
      </c>
      <c r="AE75" s="185" t="s">
        <v>857</v>
      </c>
      <c r="AF75" s="185" t="s">
        <v>353</v>
      </c>
      <c r="AG75" s="51" t="s">
        <v>858</v>
      </c>
      <c r="AH75" s="142"/>
      <c r="AI75" s="399">
        <v>45541</v>
      </c>
    </row>
    <row r="76" spans="1:48" ht="12.75">
      <c r="A76" s="2" t="s">
        <v>74</v>
      </c>
      <c r="B76" s="38">
        <v>70</v>
      </c>
      <c r="C76" s="66" t="s">
        <v>1709</v>
      </c>
      <c r="D76" s="870" t="s">
        <v>62</v>
      </c>
      <c r="E76" s="958" t="s">
        <v>1710</v>
      </c>
      <c r="F76" s="870" t="s">
        <v>1711</v>
      </c>
      <c r="G76" s="959" t="s">
        <v>1712</v>
      </c>
      <c r="H76" s="870" t="s">
        <v>90</v>
      </c>
      <c r="I76" s="870" t="s">
        <v>243</v>
      </c>
      <c r="J76" s="870" t="s">
        <v>2561</v>
      </c>
      <c r="K76" s="870" t="s">
        <v>1261</v>
      </c>
      <c r="L76" s="870" t="s">
        <v>1713</v>
      </c>
      <c r="M76" s="960" t="s">
        <v>131</v>
      </c>
      <c r="N76" s="208"/>
      <c r="O76" s="45" t="s">
        <v>2845</v>
      </c>
      <c r="P76" s="45" t="s">
        <v>74</v>
      </c>
      <c r="Q76" s="115">
        <v>1</v>
      </c>
      <c r="R76" s="115">
        <v>5</v>
      </c>
      <c r="S76" s="45" t="s">
        <v>74</v>
      </c>
      <c r="T76" s="45" t="s">
        <v>74</v>
      </c>
      <c r="U76" s="115">
        <v>3</v>
      </c>
      <c r="V76" s="115">
        <v>3</v>
      </c>
      <c r="W76" s="45" t="s">
        <v>319</v>
      </c>
      <c r="X76" s="45" t="s">
        <v>2465</v>
      </c>
      <c r="Y76" s="961" t="s">
        <v>528</v>
      </c>
      <c r="Z76" s="961" t="s">
        <v>2402</v>
      </c>
      <c r="AA76" s="962" t="s">
        <v>249</v>
      </c>
      <c r="AB76" s="961" t="s">
        <v>470</v>
      </c>
      <c r="AC76" s="44" t="s">
        <v>378</v>
      </c>
      <c r="AD76" s="963">
        <v>45597</v>
      </c>
      <c r="AE76" s="870" t="s">
        <v>2564</v>
      </c>
      <c r="AF76" s="959" t="s">
        <v>353</v>
      </c>
      <c r="AG76" s="964"/>
      <c r="AH76" s="147" t="s">
        <v>444</v>
      </c>
      <c r="AI76" s="965">
        <v>45560</v>
      </c>
    </row>
    <row r="77" spans="1:48" ht="14.25">
      <c r="A77" s="2" t="s">
        <v>74</v>
      </c>
      <c r="B77" s="38">
        <v>71</v>
      </c>
      <c r="C77" s="588" t="s">
        <v>860</v>
      </c>
      <c r="D77" s="155" t="s">
        <v>86</v>
      </c>
      <c r="E77" s="155" t="s">
        <v>861</v>
      </c>
      <c r="F77" s="155" t="s">
        <v>862</v>
      </c>
      <c r="G77" s="248" t="s">
        <v>863</v>
      </c>
      <c r="H77" s="155" t="s">
        <v>90</v>
      </c>
      <c r="I77" s="155" t="s">
        <v>864</v>
      </c>
      <c r="J77" s="155" t="s">
        <v>865</v>
      </c>
      <c r="K77" s="97" t="s">
        <v>113</v>
      </c>
      <c r="L77" s="155" t="s">
        <v>866</v>
      </c>
      <c r="M77" s="98" t="s">
        <v>71</v>
      </c>
      <c r="N77" s="249"/>
      <c r="O77" s="250"/>
      <c r="P77" s="72" t="s">
        <v>2846</v>
      </c>
      <c r="Q77" s="126">
        <v>12</v>
      </c>
      <c r="R77" s="251">
        <v>12</v>
      </c>
      <c r="S77" s="250" t="s">
        <v>74</v>
      </c>
      <c r="T77" s="250"/>
      <c r="U77" s="126">
        <v>3</v>
      </c>
      <c r="V77" s="251">
        <v>3</v>
      </c>
      <c r="W77" s="250" t="s">
        <v>98</v>
      </c>
      <c r="X77" s="72" t="s">
        <v>1746</v>
      </c>
      <c r="Y77" s="101">
        <v>0.89583333333333337</v>
      </c>
      <c r="Z77" s="102">
        <v>45537</v>
      </c>
      <c r="AA77" s="252">
        <v>119000</v>
      </c>
      <c r="AB77" s="102">
        <v>45618</v>
      </c>
      <c r="AC77" s="131">
        <v>45625</v>
      </c>
      <c r="AD77" s="102">
        <v>45624</v>
      </c>
      <c r="AE77" s="155" t="s">
        <v>870</v>
      </c>
      <c r="AF77" s="155" t="s">
        <v>237</v>
      </c>
      <c r="AG77" s="253"/>
      <c r="AH77" s="254"/>
      <c r="AI77" s="966">
        <v>45576</v>
      </c>
    </row>
    <row r="78" spans="1:48" ht="14.25">
      <c r="A78" s="2" t="s">
        <v>74</v>
      </c>
      <c r="B78" s="38">
        <v>72</v>
      </c>
      <c r="C78" s="967" t="s">
        <v>2648</v>
      </c>
      <c r="D78" s="40" t="s">
        <v>86</v>
      </c>
      <c r="E78" s="197" t="s">
        <v>2649</v>
      </c>
      <c r="F78" s="40" t="s">
        <v>2650</v>
      </c>
      <c r="G78" s="96" t="s">
        <v>2651</v>
      </c>
      <c r="H78" s="40" t="s">
        <v>765</v>
      </c>
      <c r="I78" s="40" t="s">
        <v>243</v>
      </c>
      <c r="J78" s="40" t="s">
        <v>2652</v>
      </c>
      <c r="K78" s="40" t="s">
        <v>1261</v>
      </c>
      <c r="L78" s="40" t="s">
        <v>2653</v>
      </c>
      <c r="M78" s="240" t="s">
        <v>71</v>
      </c>
      <c r="N78" s="272"/>
      <c r="O78" s="262"/>
      <c r="P78" s="264"/>
      <c r="Q78" s="115">
        <v>5</v>
      </c>
      <c r="R78" s="115">
        <v>5</v>
      </c>
      <c r="S78" s="264"/>
      <c r="T78" s="45"/>
      <c r="U78" s="115">
        <v>3</v>
      </c>
      <c r="V78" s="115">
        <v>3</v>
      </c>
      <c r="W78" s="45" t="s">
        <v>453</v>
      </c>
      <c r="X78" s="45" t="s">
        <v>2847</v>
      </c>
      <c r="Y78" s="213">
        <v>0.77083333333333337</v>
      </c>
      <c r="Z78" s="49">
        <v>45544</v>
      </c>
      <c r="AA78" s="75">
        <v>69000</v>
      </c>
      <c r="AB78" s="234">
        <v>45623</v>
      </c>
      <c r="AC78" s="93"/>
      <c r="AD78" s="234">
        <v>45622</v>
      </c>
      <c r="AE78" s="40" t="s">
        <v>2656</v>
      </c>
      <c r="AF78" s="185" t="s">
        <v>353</v>
      </c>
      <c r="AG78" s="329"/>
      <c r="AH78" s="39"/>
      <c r="AI78" s="189">
        <v>45583</v>
      </c>
    </row>
    <row r="79" spans="1:48" ht="12.75">
      <c r="A79" s="2" t="s">
        <v>74</v>
      </c>
      <c r="B79" s="38">
        <v>73</v>
      </c>
      <c r="C79" s="147" t="s">
        <v>2435</v>
      </c>
      <c r="D79" s="147" t="s">
        <v>62</v>
      </c>
      <c r="E79" s="147" t="s">
        <v>2436</v>
      </c>
      <c r="F79" s="968" t="s">
        <v>2437</v>
      </c>
      <c r="G79" s="147" t="s">
        <v>2438</v>
      </c>
      <c r="H79" s="147" t="s">
        <v>170</v>
      </c>
      <c r="I79" s="147" t="s">
        <v>218</v>
      </c>
      <c r="J79" s="147" t="s">
        <v>2439</v>
      </c>
      <c r="K79" s="147" t="s">
        <v>316</v>
      </c>
      <c r="L79" s="147" t="s">
        <v>2440</v>
      </c>
      <c r="M79" s="207" t="s">
        <v>71</v>
      </c>
      <c r="N79" s="66"/>
      <c r="O79" s="363" t="s">
        <v>2441</v>
      </c>
      <c r="P79" s="156" t="s">
        <v>74</v>
      </c>
      <c r="Q79" s="115">
        <v>1</v>
      </c>
      <c r="R79" s="969">
        <v>3</v>
      </c>
      <c r="S79" s="156" t="s">
        <v>74</v>
      </c>
      <c r="T79" s="156" t="s">
        <v>74</v>
      </c>
      <c r="U79" s="166">
        <v>1</v>
      </c>
      <c r="V79" s="166">
        <v>1</v>
      </c>
      <c r="W79" s="156" t="s">
        <v>439</v>
      </c>
      <c r="X79" s="156" t="s">
        <v>2336</v>
      </c>
      <c r="Y79" s="968" t="s">
        <v>392</v>
      </c>
      <c r="Z79" s="968" t="s">
        <v>806</v>
      </c>
      <c r="AA79" s="970" t="s">
        <v>2442</v>
      </c>
      <c r="AB79" s="968" t="s">
        <v>2443</v>
      </c>
      <c r="AC79" s="363" t="s">
        <v>100</v>
      </c>
      <c r="AD79" s="245">
        <v>45568</v>
      </c>
      <c r="AE79" s="142" t="s">
        <v>119</v>
      </c>
      <c r="AF79" s="142" t="s">
        <v>237</v>
      </c>
      <c r="AG79" s="142"/>
      <c r="AH79" s="142"/>
      <c r="AI79" s="246" t="s">
        <v>849</v>
      </c>
    </row>
    <row r="80" spans="1:48" ht="12.75">
      <c r="A80" s="2" t="s">
        <v>970</v>
      </c>
      <c r="B80" s="38">
        <v>74</v>
      </c>
      <c r="C80" s="39" t="s">
        <v>2501</v>
      </c>
      <c r="D80" s="39" t="s">
        <v>86</v>
      </c>
      <c r="E80" s="198" t="s">
        <v>2502</v>
      </c>
      <c r="F80" s="39" t="s">
        <v>2503</v>
      </c>
      <c r="G80" s="39" t="s">
        <v>2504</v>
      </c>
      <c r="H80" s="39" t="s">
        <v>242</v>
      </c>
      <c r="I80" s="39" t="s">
        <v>91</v>
      </c>
      <c r="J80" s="39" t="s">
        <v>2505</v>
      </c>
      <c r="K80" s="39" t="s">
        <v>260</v>
      </c>
      <c r="L80" s="39" t="s">
        <v>2506</v>
      </c>
      <c r="M80" s="240" t="s">
        <v>71</v>
      </c>
      <c r="N80" s="66"/>
      <c r="O80" s="156" t="s">
        <v>2507</v>
      </c>
      <c r="P80" s="156" t="s">
        <v>2508</v>
      </c>
      <c r="Q80" s="115">
        <v>4</v>
      </c>
      <c r="R80" s="166">
        <v>12</v>
      </c>
      <c r="S80" s="156" t="s">
        <v>74</v>
      </c>
      <c r="T80" s="156" t="s">
        <v>74</v>
      </c>
      <c r="U80" s="166">
        <v>3</v>
      </c>
      <c r="V80" s="166">
        <v>3</v>
      </c>
      <c r="W80" s="156" t="s">
        <v>193</v>
      </c>
      <c r="X80" s="156" t="s">
        <v>869</v>
      </c>
      <c r="Y80" s="198" t="s">
        <v>136</v>
      </c>
      <c r="Z80" s="198" t="s">
        <v>2044</v>
      </c>
      <c r="AA80" s="198" t="s">
        <v>101</v>
      </c>
      <c r="AB80" s="198" t="s">
        <v>2509</v>
      </c>
      <c r="AC80" s="327" t="s">
        <v>2510</v>
      </c>
      <c r="AD80" s="320">
        <v>45574</v>
      </c>
      <c r="AE80" s="185" t="s">
        <v>602</v>
      </c>
      <c r="AF80" s="185" t="s">
        <v>335</v>
      </c>
      <c r="AG80" s="211" t="s">
        <v>2511</v>
      </c>
      <c r="AH80" s="142"/>
      <c r="AI80" s="966">
        <v>45534</v>
      </c>
      <c r="AJ80" s="67"/>
      <c r="AK80" s="67"/>
      <c r="AL80" s="67"/>
      <c r="AM80" s="67"/>
      <c r="AN80" s="67"/>
      <c r="AO80" s="67"/>
      <c r="AP80" s="67"/>
      <c r="AQ80" s="67"/>
      <c r="AR80" s="67"/>
      <c r="AS80" s="67"/>
      <c r="AT80" s="67"/>
      <c r="AU80" s="67"/>
      <c r="AV80" s="67"/>
    </row>
    <row r="81" spans="1:48" ht="12.75">
      <c r="A81" s="2" t="s">
        <v>986</v>
      </c>
      <c r="B81" s="38">
        <v>75</v>
      </c>
      <c r="C81" s="185" t="s">
        <v>2467</v>
      </c>
      <c r="D81" s="50" t="s">
        <v>62</v>
      </c>
      <c r="E81" s="50" t="s">
        <v>2468</v>
      </c>
      <c r="F81" s="971">
        <v>60177414076</v>
      </c>
      <c r="G81" s="185" t="s">
        <v>2469</v>
      </c>
      <c r="H81" s="50" t="s">
        <v>90</v>
      </c>
      <c r="I81" s="50" t="s">
        <v>218</v>
      </c>
      <c r="J81" s="50" t="s">
        <v>1014</v>
      </c>
      <c r="K81" s="40" t="s">
        <v>144</v>
      </c>
      <c r="L81" s="50" t="s">
        <v>2470</v>
      </c>
      <c r="M81" s="340" t="s">
        <v>2471</v>
      </c>
      <c r="N81" s="272"/>
      <c r="O81" s="410">
        <v>45526</v>
      </c>
      <c r="P81" s="45" t="s">
        <v>2472</v>
      </c>
      <c r="Q81" s="115">
        <v>6</v>
      </c>
      <c r="R81" s="263">
        <v>7</v>
      </c>
      <c r="S81" s="411"/>
      <c r="T81" s="45" t="s">
        <v>2473</v>
      </c>
      <c r="U81" s="115">
        <v>2</v>
      </c>
      <c r="V81" s="263">
        <v>3</v>
      </c>
      <c r="W81" s="264" t="s">
        <v>2474</v>
      </c>
      <c r="X81" s="45" t="s">
        <v>2475</v>
      </c>
      <c r="Y81" s="876">
        <v>0.35416666666666669</v>
      </c>
      <c r="Z81" s="515">
        <v>45429</v>
      </c>
      <c r="AA81" s="516">
        <v>87300</v>
      </c>
      <c r="AB81" s="490">
        <v>45510</v>
      </c>
      <c r="AC81" s="410">
        <v>45569</v>
      </c>
      <c r="AD81" s="214">
        <v>45568</v>
      </c>
      <c r="AE81" s="533" t="s">
        <v>139</v>
      </c>
      <c r="AF81" s="50" t="s">
        <v>2476</v>
      </c>
      <c r="AG81" s="50" t="s">
        <v>2477</v>
      </c>
      <c r="AH81" s="512"/>
      <c r="AI81" s="79"/>
      <c r="AJ81" s="337"/>
      <c r="AK81" s="337"/>
      <c r="AL81" s="337"/>
      <c r="AM81" s="337"/>
      <c r="AN81" s="337"/>
      <c r="AO81" s="337"/>
      <c r="AP81" s="337"/>
      <c r="AQ81" s="337"/>
      <c r="AR81" s="337"/>
      <c r="AS81" s="337"/>
      <c r="AT81" s="337"/>
      <c r="AU81" s="337"/>
      <c r="AV81" s="337"/>
    </row>
    <row r="82" spans="1:48" ht="12.75">
      <c r="A82" s="2" t="s">
        <v>999</v>
      </c>
      <c r="B82" s="38">
        <v>76</v>
      </c>
      <c r="C82" s="39" t="s">
        <v>1394</v>
      </c>
      <c r="D82" s="40" t="s">
        <v>62</v>
      </c>
      <c r="E82" s="41" t="s">
        <v>1395</v>
      </c>
      <c r="F82" s="40" t="s">
        <v>1396</v>
      </c>
      <c r="G82" s="39" t="s">
        <v>1397</v>
      </c>
      <c r="H82" s="40" t="s">
        <v>66</v>
      </c>
      <c r="I82" s="40" t="s">
        <v>91</v>
      </c>
      <c r="J82" s="40" t="s">
        <v>1398</v>
      </c>
      <c r="K82" s="40" t="s">
        <v>69</v>
      </c>
      <c r="L82" s="40" t="s">
        <v>1399</v>
      </c>
      <c r="M82" s="91" t="s">
        <v>71</v>
      </c>
      <c r="N82" s="208"/>
      <c r="O82" s="44" t="s">
        <v>2848</v>
      </c>
      <c r="P82" s="45" t="s">
        <v>74</v>
      </c>
      <c r="Q82" s="115">
        <v>10</v>
      </c>
      <c r="R82" s="115">
        <v>12</v>
      </c>
      <c r="S82" s="45" t="s">
        <v>74</v>
      </c>
      <c r="T82" s="45" t="s">
        <v>74</v>
      </c>
      <c r="U82" s="115">
        <v>3</v>
      </c>
      <c r="V82" s="115">
        <v>3</v>
      </c>
      <c r="W82" s="45" t="s">
        <v>193</v>
      </c>
      <c r="X82" s="45" t="s">
        <v>1402</v>
      </c>
      <c r="Y82" s="41" t="s">
        <v>1213</v>
      </c>
      <c r="Z82" s="41" t="s">
        <v>1403</v>
      </c>
      <c r="AA82" s="41" t="s">
        <v>208</v>
      </c>
      <c r="AB82" s="41" t="s">
        <v>672</v>
      </c>
      <c r="AC82" s="928" t="s">
        <v>2666</v>
      </c>
      <c r="AD82" s="49">
        <v>45603</v>
      </c>
      <c r="AE82" s="50" t="s">
        <v>380</v>
      </c>
      <c r="AF82" s="50" t="s">
        <v>335</v>
      </c>
      <c r="AG82" s="268"/>
      <c r="AH82" s="142"/>
      <c r="AI82" s="246" t="s">
        <v>227</v>
      </c>
      <c r="AJ82" s="67"/>
      <c r="AK82" s="67"/>
      <c r="AL82" s="67"/>
      <c r="AM82" s="67"/>
      <c r="AN82" s="67"/>
      <c r="AO82" s="67"/>
      <c r="AP82" s="67"/>
      <c r="AQ82" s="67"/>
      <c r="AR82" s="67"/>
      <c r="AS82" s="67"/>
      <c r="AT82" s="67"/>
      <c r="AU82" s="67"/>
      <c r="AV82" s="67"/>
    </row>
    <row r="83" spans="1:48" ht="12.75">
      <c r="A83" s="2"/>
      <c r="B83" s="38">
        <v>77</v>
      </c>
      <c r="C83" s="66" t="s">
        <v>1163</v>
      </c>
      <c r="D83" s="57" t="s">
        <v>62</v>
      </c>
      <c r="E83" s="57" t="s">
        <v>1164</v>
      </c>
      <c r="F83" s="57">
        <v>1050683087</v>
      </c>
      <c r="G83" s="212" t="s">
        <v>1165</v>
      </c>
      <c r="H83" s="57" t="s">
        <v>66</v>
      </c>
      <c r="I83" s="57" t="s">
        <v>243</v>
      </c>
      <c r="J83" s="57" t="s">
        <v>609</v>
      </c>
      <c r="K83" s="57" t="s">
        <v>190</v>
      </c>
      <c r="L83" s="778" t="s">
        <v>1166</v>
      </c>
      <c r="M83" s="972" t="s">
        <v>1167</v>
      </c>
      <c r="N83" s="208"/>
      <c r="O83" s="93"/>
      <c r="P83" s="45"/>
      <c r="Q83" s="45">
        <v>5</v>
      </c>
      <c r="R83" s="45">
        <v>5</v>
      </c>
      <c r="S83" s="45"/>
      <c r="T83" s="45"/>
      <c r="U83" s="45">
        <v>3</v>
      </c>
      <c r="V83" s="45">
        <v>3</v>
      </c>
      <c r="W83" s="45" t="s">
        <v>319</v>
      </c>
      <c r="X83" s="45" t="s">
        <v>1169</v>
      </c>
      <c r="Y83" s="973">
        <v>0.83333333333333337</v>
      </c>
      <c r="Z83" s="974">
        <v>45561</v>
      </c>
      <c r="AA83" s="975">
        <v>69000</v>
      </c>
      <c r="AB83" s="974">
        <v>45642</v>
      </c>
      <c r="AC83" s="93"/>
      <c r="AD83" s="976">
        <v>45638</v>
      </c>
      <c r="AE83" s="57" t="s">
        <v>162</v>
      </c>
      <c r="AF83" s="148" t="s">
        <v>335</v>
      </c>
      <c r="AG83" s="40" t="s">
        <v>1170</v>
      </c>
      <c r="AH83" s="147" t="s">
        <v>364</v>
      </c>
      <c r="AI83" s="189">
        <v>45602</v>
      </c>
      <c r="AJ83" s="67"/>
      <c r="AK83" s="67"/>
      <c r="AL83" s="67"/>
      <c r="AM83" s="67"/>
      <c r="AN83" s="67"/>
      <c r="AO83" s="67"/>
      <c r="AP83" s="67"/>
      <c r="AQ83" s="67"/>
      <c r="AR83" s="67"/>
      <c r="AS83" s="67"/>
      <c r="AT83" s="67"/>
      <c r="AU83" s="67"/>
      <c r="AV83" s="67"/>
    </row>
    <row r="84" spans="1:48" ht="12.75">
      <c r="A84" s="2" t="s">
        <v>1018</v>
      </c>
      <c r="B84" s="38">
        <v>78</v>
      </c>
      <c r="C84" s="977"/>
      <c r="D84" s="57"/>
      <c r="E84" s="57"/>
      <c r="F84" s="57"/>
      <c r="G84" s="38"/>
      <c r="H84" s="57"/>
      <c r="I84" s="57"/>
      <c r="J84" s="57"/>
      <c r="K84" s="57"/>
      <c r="L84" s="57"/>
      <c r="M84" s="57"/>
      <c r="N84" s="208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57"/>
      <c r="Z84" s="57"/>
      <c r="AA84" s="57"/>
      <c r="AB84" s="57"/>
      <c r="AC84" s="45"/>
      <c r="AD84" s="976"/>
      <c r="AE84" s="57"/>
      <c r="AF84" s="57"/>
      <c r="AG84" s="268"/>
      <c r="AH84" s="147"/>
      <c r="AI84" s="399"/>
      <c r="AJ84" s="67"/>
      <c r="AK84" s="67"/>
      <c r="AL84" s="67"/>
      <c r="AM84" s="67"/>
      <c r="AN84" s="67"/>
      <c r="AO84" s="67"/>
      <c r="AP84" s="67"/>
      <c r="AQ84" s="67"/>
      <c r="AR84" s="67"/>
      <c r="AS84" s="67"/>
      <c r="AT84" s="67"/>
      <c r="AU84" s="67"/>
      <c r="AV84" s="67"/>
    </row>
    <row r="85" spans="1:48" ht="12.75">
      <c r="A85" s="2" t="s">
        <v>1030</v>
      </c>
      <c r="B85" s="38">
        <v>79</v>
      </c>
      <c r="C85" s="147" t="s">
        <v>871</v>
      </c>
      <c r="D85" s="40" t="s">
        <v>62</v>
      </c>
      <c r="E85" s="186" t="s">
        <v>872</v>
      </c>
      <c r="F85" s="40" t="s">
        <v>873</v>
      </c>
      <c r="G85" s="39" t="s">
        <v>874</v>
      </c>
      <c r="H85" s="40" t="s">
        <v>90</v>
      </c>
      <c r="I85" s="40" t="s">
        <v>875</v>
      </c>
      <c r="J85" s="40" t="s">
        <v>609</v>
      </c>
      <c r="K85" s="40" t="s">
        <v>876</v>
      </c>
      <c r="L85" s="70" t="s">
        <v>877</v>
      </c>
      <c r="M85" s="40" t="s">
        <v>878</v>
      </c>
      <c r="N85" s="43"/>
      <c r="O85" s="45" t="s">
        <v>2849</v>
      </c>
      <c r="P85" s="44" t="s">
        <v>2850</v>
      </c>
      <c r="Q85" s="45">
        <v>5</v>
      </c>
      <c r="R85" s="45">
        <v>7</v>
      </c>
      <c r="S85" s="45" t="s">
        <v>74</v>
      </c>
      <c r="T85" s="45" t="s">
        <v>2851</v>
      </c>
      <c r="U85" s="45">
        <v>2</v>
      </c>
      <c r="V85" s="45">
        <v>3</v>
      </c>
      <c r="W85" s="45" t="s">
        <v>882</v>
      </c>
      <c r="X85" s="45" t="s">
        <v>883</v>
      </c>
      <c r="Y85" s="186" t="s">
        <v>392</v>
      </c>
      <c r="Z85" s="186" t="s">
        <v>884</v>
      </c>
      <c r="AA85" s="186" t="s">
        <v>750</v>
      </c>
      <c r="AB85" s="234">
        <v>45600</v>
      </c>
      <c r="AC85" s="93">
        <v>45616</v>
      </c>
      <c r="AD85" s="976">
        <v>45610</v>
      </c>
      <c r="AE85" s="40" t="s">
        <v>885</v>
      </c>
      <c r="AF85" s="40" t="s">
        <v>886</v>
      </c>
      <c r="AG85" s="40" t="s">
        <v>887</v>
      </c>
      <c r="AH85" s="39"/>
      <c r="AI85" s="315"/>
    </row>
    <row r="86" spans="1:48" ht="12.75">
      <c r="A86" s="2" t="s">
        <v>2852</v>
      </c>
      <c r="B86" s="38">
        <v>80</v>
      </c>
      <c r="C86" s="147" t="s">
        <v>888</v>
      </c>
      <c r="D86" s="57" t="s">
        <v>62</v>
      </c>
      <c r="E86" s="978">
        <v>29023</v>
      </c>
      <c r="F86" s="57" t="s">
        <v>889</v>
      </c>
      <c r="G86" s="212" t="s">
        <v>890</v>
      </c>
      <c r="H86" s="57" t="s">
        <v>765</v>
      </c>
      <c r="I86" s="57" t="s">
        <v>218</v>
      </c>
      <c r="J86" s="57" t="s">
        <v>891</v>
      </c>
      <c r="K86" s="57" t="s">
        <v>113</v>
      </c>
      <c r="L86" s="57" t="s">
        <v>892</v>
      </c>
      <c r="M86" s="57" t="s">
        <v>893</v>
      </c>
      <c r="N86" s="272"/>
      <c r="O86" s="264"/>
      <c r="P86" s="45" t="s">
        <v>2853</v>
      </c>
      <c r="Q86" s="45">
        <v>7</v>
      </c>
      <c r="R86" s="45">
        <v>7</v>
      </c>
      <c r="S86" s="264"/>
      <c r="T86" s="264"/>
      <c r="U86" s="45">
        <v>3</v>
      </c>
      <c r="V86" s="45">
        <v>3</v>
      </c>
      <c r="W86" s="45" t="s">
        <v>2055</v>
      </c>
      <c r="X86" s="45" t="s">
        <v>2854</v>
      </c>
      <c r="Y86" s="973">
        <v>0.79166666666666663</v>
      </c>
      <c r="Z86" s="974">
        <v>45513</v>
      </c>
      <c r="AA86" s="979">
        <v>89000</v>
      </c>
      <c r="AB86" s="974">
        <v>45595</v>
      </c>
      <c r="AC86" s="93">
        <v>45602</v>
      </c>
      <c r="AD86" s="150">
        <v>45601</v>
      </c>
      <c r="AE86" s="57" t="s">
        <v>895</v>
      </c>
      <c r="AF86" s="57" t="s">
        <v>353</v>
      </c>
      <c r="AG86" s="40" t="s">
        <v>896</v>
      </c>
      <c r="AH86" s="147"/>
      <c r="AI86" s="399"/>
      <c r="AJ86" s="350"/>
      <c r="AK86" s="350"/>
      <c r="AL86" s="350"/>
      <c r="AM86" s="350"/>
      <c r="AN86" s="350"/>
      <c r="AO86" s="350"/>
      <c r="AP86" s="350"/>
      <c r="AQ86" s="350"/>
      <c r="AR86" s="350"/>
      <c r="AS86" s="350"/>
      <c r="AT86" s="350"/>
      <c r="AU86" s="350"/>
      <c r="AV86" s="350"/>
    </row>
    <row r="87" spans="1:48" ht="12.75">
      <c r="A87" s="2" t="s">
        <v>74</v>
      </c>
      <c r="B87" s="38">
        <v>81</v>
      </c>
      <c r="C87" s="147" t="s">
        <v>897</v>
      </c>
      <c r="D87" s="40" t="s">
        <v>86</v>
      </c>
      <c r="E87" s="40" t="s">
        <v>898</v>
      </c>
      <c r="F87" s="40" t="s">
        <v>899</v>
      </c>
      <c r="G87" s="39" t="s">
        <v>900</v>
      </c>
      <c r="H87" s="40" t="s">
        <v>66</v>
      </c>
      <c r="I87" s="40" t="s">
        <v>91</v>
      </c>
      <c r="J87" s="40" t="s">
        <v>901</v>
      </c>
      <c r="K87" s="40" t="s">
        <v>902</v>
      </c>
      <c r="L87" s="40" t="s">
        <v>903</v>
      </c>
      <c r="M87" s="40" t="s">
        <v>904</v>
      </c>
      <c r="N87" s="272"/>
      <c r="O87" s="264"/>
      <c r="P87" s="45" t="s">
        <v>2855</v>
      </c>
      <c r="Q87" s="45">
        <v>7</v>
      </c>
      <c r="R87" s="45">
        <v>7</v>
      </c>
      <c r="S87" s="264"/>
      <c r="T87" s="264"/>
      <c r="U87" s="45">
        <v>3</v>
      </c>
      <c r="V87" s="45">
        <v>3</v>
      </c>
      <c r="W87" s="45" t="s">
        <v>193</v>
      </c>
      <c r="X87" s="45" t="s">
        <v>2856</v>
      </c>
      <c r="Y87" s="116">
        <v>0.85416666666666663</v>
      </c>
      <c r="Z87" s="234">
        <v>45548</v>
      </c>
      <c r="AA87" s="980">
        <v>119000</v>
      </c>
      <c r="AB87" s="234">
        <v>45630</v>
      </c>
      <c r="AC87" s="93">
        <v>45635</v>
      </c>
      <c r="AD87" s="234">
        <v>45632</v>
      </c>
      <c r="AE87" s="40" t="s">
        <v>674</v>
      </c>
      <c r="AF87" s="40" t="s">
        <v>237</v>
      </c>
      <c r="AG87" s="40" t="s">
        <v>2857</v>
      </c>
      <c r="AH87" s="147"/>
      <c r="AI87" s="189">
        <v>45527</v>
      </c>
    </row>
    <row r="88" spans="1:48" ht="12.75">
      <c r="A88" s="2" t="s">
        <v>74</v>
      </c>
      <c r="B88" s="38">
        <v>82</v>
      </c>
      <c r="C88" s="154" t="s">
        <v>911</v>
      </c>
      <c r="D88" s="97" t="s">
        <v>86</v>
      </c>
      <c r="E88" s="80" t="s">
        <v>912</v>
      </c>
      <c r="F88" s="97" t="s">
        <v>2858</v>
      </c>
      <c r="G88" s="97" t="s">
        <v>914</v>
      </c>
      <c r="H88" s="97" t="s">
        <v>242</v>
      </c>
      <c r="I88" s="40" t="s">
        <v>218</v>
      </c>
      <c r="J88" s="97" t="s">
        <v>915</v>
      </c>
      <c r="K88" s="97" t="s">
        <v>74</v>
      </c>
      <c r="L88" s="97" t="s">
        <v>916</v>
      </c>
      <c r="M88" s="42" t="s">
        <v>345</v>
      </c>
      <c r="N88" s="125"/>
      <c r="O88" s="72" t="s">
        <v>74</v>
      </c>
      <c r="P88" s="72" t="s">
        <v>74</v>
      </c>
      <c r="Q88" s="45">
        <v>7</v>
      </c>
      <c r="R88" s="72">
        <v>7</v>
      </c>
      <c r="S88" s="72" t="s">
        <v>74</v>
      </c>
      <c r="T88" s="72" t="s">
        <v>74</v>
      </c>
      <c r="U88" s="46">
        <v>3</v>
      </c>
      <c r="V88" s="72">
        <v>3</v>
      </c>
      <c r="W88" s="72" t="s">
        <v>917</v>
      </c>
      <c r="X88" s="72" t="s">
        <v>918</v>
      </c>
      <c r="Y88" s="80" t="s">
        <v>377</v>
      </c>
      <c r="Z88" s="80" t="s">
        <v>629</v>
      </c>
      <c r="AA88" s="186" t="s">
        <v>79</v>
      </c>
      <c r="AB88" s="80" t="s">
        <v>731</v>
      </c>
      <c r="AC88" s="981" t="s">
        <v>251</v>
      </c>
      <c r="AD88" s="102">
        <v>45646</v>
      </c>
      <c r="AE88" s="110" t="s">
        <v>268</v>
      </c>
      <c r="AF88" s="111" t="s">
        <v>237</v>
      </c>
      <c r="AG88" s="111" t="s">
        <v>2859</v>
      </c>
      <c r="AH88" s="113" t="s">
        <v>364</v>
      </c>
      <c r="AI88" s="79">
        <v>45607</v>
      </c>
    </row>
    <row r="89" spans="1:48" ht="25.5">
      <c r="B89" s="38">
        <v>83</v>
      </c>
      <c r="C89" s="38" t="s">
        <v>2512</v>
      </c>
      <c r="D89" s="38" t="s">
        <v>86</v>
      </c>
      <c r="E89" s="38" t="s">
        <v>2513</v>
      </c>
      <c r="F89" s="57" t="s">
        <v>2389</v>
      </c>
      <c r="G89" s="38" t="s">
        <v>2514</v>
      </c>
      <c r="H89" s="57" t="s">
        <v>765</v>
      </c>
      <c r="I89" s="38" t="s">
        <v>243</v>
      </c>
      <c r="J89" s="38" t="s">
        <v>2515</v>
      </c>
      <c r="K89" s="38" t="s">
        <v>260</v>
      </c>
      <c r="L89" s="57" t="s">
        <v>2393</v>
      </c>
      <c r="M89" s="220" t="s">
        <v>2516</v>
      </c>
      <c r="N89" s="71"/>
      <c r="O89" s="46"/>
      <c r="P89" s="76"/>
      <c r="Q89" s="115">
        <v>2</v>
      </c>
      <c r="R89" s="115">
        <v>2</v>
      </c>
      <c r="S89" s="45"/>
      <c r="T89" s="45"/>
      <c r="U89" s="115">
        <v>1</v>
      </c>
      <c r="V89" s="115">
        <v>1</v>
      </c>
      <c r="W89" s="45" t="s">
        <v>235</v>
      </c>
      <c r="X89" s="46" t="s">
        <v>2517</v>
      </c>
      <c r="Y89" s="221">
        <v>0.70833333333333337</v>
      </c>
      <c r="Z89" s="275">
        <v>45554</v>
      </c>
      <c r="AA89" s="979">
        <v>83900</v>
      </c>
      <c r="AB89" s="275">
        <v>45580</v>
      </c>
      <c r="AC89" s="76"/>
      <c r="AD89" s="348">
        <v>45579</v>
      </c>
      <c r="AE89" s="57" t="s">
        <v>895</v>
      </c>
      <c r="AF89" s="38" t="s">
        <v>237</v>
      </c>
      <c r="AG89" s="38"/>
      <c r="AH89" s="147" t="s">
        <v>444</v>
      </c>
      <c r="AI89" s="142"/>
      <c r="AJ89" s="114"/>
    </row>
    <row r="90" spans="1:48" ht="12.75">
      <c r="B90" s="38">
        <v>84</v>
      </c>
      <c r="C90" s="38" t="s">
        <v>2424</v>
      </c>
      <c r="D90" s="38" t="s">
        <v>86</v>
      </c>
      <c r="E90" s="38">
        <v>160627</v>
      </c>
      <c r="F90" s="38">
        <v>1048015230</v>
      </c>
      <c r="G90" s="38" t="s">
        <v>2427</v>
      </c>
      <c r="H90" s="38" t="s">
        <v>66</v>
      </c>
      <c r="I90" s="38" t="s">
        <v>2428</v>
      </c>
      <c r="J90" s="38" t="s">
        <v>2429</v>
      </c>
      <c r="K90" s="38" t="s">
        <v>190</v>
      </c>
      <c r="L90" s="982" t="s">
        <v>2430</v>
      </c>
      <c r="M90" s="220" t="s">
        <v>71</v>
      </c>
      <c r="N90" s="71"/>
      <c r="O90" s="46"/>
      <c r="P90" s="46" t="s">
        <v>2860</v>
      </c>
      <c r="Q90" s="45">
        <v>5</v>
      </c>
      <c r="R90" s="46">
        <v>5</v>
      </c>
      <c r="S90" s="46"/>
      <c r="T90" s="46"/>
      <c r="U90" s="46">
        <v>1</v>
      </c>
      <c r="V90" s="46">
        <v>1</v>
      </c>
      <c r="W90" s="46" t="s">
        <v>193</v>
      </c>
      <c r="X90" s="46" t="s">
        <v>2374</v>
      </c>
      <c r="Y90" s="221">
        <v>0.77083333333333337</v>
      </c>
      <c r="Z90" s="222">
        <v>45532</v>
      </c>
      <c r="AA90" s="780">
        <v>259000</v>
      </c>
      <c r="AB90" s="222">
        <v>45559</v>
      </c>
      <c r="AC90" s="76">
        <v>45566</v>
      </c>
      <c r="AD90" s="883">
        <v>45565</v>
      </c>
      <c r="AE90" s="38" t="s">
        <v>2358</v>
      </c>
      <c r="AF90" s="38" t="s">
        <v>472</v>
      </c>
      <c r="AG90" s="38"/>
      <c r="AH90" s="147" t="s">
        <v>364</v>
      </c>
      <c r="AI90" s="142"/>
      <c r="AJ90" s="114"/>
    </row>
    <row r="91" spans="1:48" ht="12.75">
      <c r="A91" s="2" t="s">
        <v>74</v>
      </c>
      <c r="B91" s="38">
        <v>85</v>
      </c>
      <c r="C91" s="147" t="s">
        <v>2486</v>
      </c>
      <c r="D91" s="148" t="s">
        <v>86</v>
      </c>
      <c r="E91" s="179" t="s">
        <v>2487</v>
      </c>
      <c r="F91" s="64" t="s">
        <v>2426</v>
      </c>
      <c r="G91" s="148" t="s">
        <v>2488</v>
      </c>
      <c r="H91" s="148" t="s">
        <v>66</v>
      </c>
      <c r="I91" s="148" t="s">
        <v>2428</v>
      </c>
      <c r="J91" s="148" t="s">
        <v>2429</v>
      </c>
      <c r="K91" s="148" t="s">
        <v>144</v>
      </c>
      <c r="L91" s="982" t="s">
        <v>2489</v>
      </c>
      <c r="M91" s="149" t="s">
        <v>71</v>
      </c>
      <c r="N91" s="208"/>
      <c r="O91" s="45" t="s">
        <v>2861</v>
      </c>
      <c r="P91" s="45" t="s">
        <v>2862</v>
      </c>
      <c r="Q91" s="115">
        <v>1</v>
      </c>
      <c r="R91" s="115">
        <v>5</v>
      </c>
      <c r="S91" s="45" t="s">
        <v>74</v>
      </c>
      <c r="T91" s="45" t="s">
        <v>74</v>
      </c>
      <c r="U91" s="115">
        <v>1</v>
      </c>
      <c r="V91" s="115">
        <v>1</v>
      </c>
      <c r="W91" s="45" t="s">
        <v>193</v>
      </c>
      <c r="X91" s="45" t="s">
        <v>2374</v>
      </c>
      <c r="Y91" s="179" t="s">
        <v>2492</v>
      </c>
      <c r="Z91" s="179" t="s">
        <v>2432</v>
      </c>
      <c r="AA91" s="780">
        <v>259000</v>
      </c>
      <c r="AB91" s="218" t="s">
        <v>1027</v>
      </c>
      <c r="AC91" s="93">
        <v>45569</v>
      </c>
      <c r="AD91" s="214">
        <v>45565</v>
      </c>
      <c r="AE91" s="148" t="s">
        <v>2358</v>
      </c>
      <c r="AF91" s="148" t="s">
        <v>353</v>
      </c>
      <c r="AG91" s="395"/>
      <c r="AH91" s="147" t="s">
        <v>364</v>
      </c>
      <c r="AI91" s="142"/>
      <c r="AJ91" s="114"/>
    </row>
    <row r="92" spans="1:48" ht="12.75">
      <c r="A92" s="2" t="s">
        <v>74</v>
      </c>
      <c r="B92" s="598">
        <v>86</v>
      </c>
      <c r="C92" s="154" t="s">
        <v>943</v>
      </c>
      <c r="D92" s="97" t="s">
        <v>86</v>
      </c>
      <c r="E92" s="97" t="s">
        <v>944</v>
      </c>
      <c r="F92" s="97" t="s">
        <v>74</v>
      </c>
      <c r="G92" s="97" t="s">
        <v>945</v>
      </c>
      <c r="H92" s="97" t="s">
        <v>170</v>
      </c>
      <c r="I92" s="97" t="s">
        <v>243</v>
      </c>
      <c r="J92" s="97" t="s">
        <v>946</v>
      </c>
      <c r="K92" s="97" t="s">
        <v>144</v>
      </c>
      <c r="L92" s="97" t="s">
        <v>947</v>
      </c>
      <c r="M92" s="98" t="s">
        <v>71</v>
      </c>
      <c r="N92" s="125"/>
      <c r="O92" s="144" t="s">
        <v>2716</v>
      </c>
      <c r="P92" s="72" t="s">
        <v>949</v>
      </c>
      <c r="Q92" s="126">
        <v>3</v>
      </c>
      <c r="R92" s="126">
        <v>5</v>
      </c>
      <c r="S92" s="72" t="s">
        <v>74</v>
      </c>
      <c r="T92" s="72" t="s">
        <v>74</v>
      </c>
      <c r="U92" s="126">
        <v>3</v>
      </c>
      <c r="V92" s="126">
        <v>3</v>
      </c>
      <c r="W92" s="72" t="s">
        <v>319</v>
      </c>
      <c r="X92" s="72" t="s">
        <v>1169</v>
      </c>
      <c r="Y92" s="80" t="s">
        <v>177</v>
      </c>
      <c r="Z92" s="80" t="s">
        <v>951</v>
      </c>
      <c r="AA92" s="141" t="s">
        <v>249</v>
      </c>
      <c r="AB92" s="80" t="s">
        <v>296</v>
      </c>
      <c r="AC92" s="144" t="s">
        <v>149</v>
      </c>
      <c r="AD92" s="102">
        <v>45630</v>
      </c>
      <c r="AE92" s="97" t="s">
        <v>952</v>
      </c>
      <c r="AF92" s="97" t="s">
        <v>163</v>
      </c>
      <c r="AG92" s="97"/>
      <c r="AH92" s="39"/>
      <c r="AI92" s="134">
        <v>45582</v>
      </c>
    </row>
    <row r="93" spans="1:48" ht="12.75">
      <c r="A93" s="2" t="s">
        <v>74</v>
      </c>
      <c r="B93" s="38">
        <v>87</v>
      </c>
      <c r="C93" s="154" t="s">
        <v>955</v>
      </c>
      <c r="D93" s="171" t="s">
        <v>86</v>
      </c>
      <c r="E93" s="171" t="s">
        <v>956</v>
      </c>
      <c r="F93" s="171" t="s">
        <v>74</v>
      </c>
      <c r="G93" s="171" t="s">
        <v>957</v>
      </c>
      <c r="H93" s="171" t="s">
        <v>170</v>
      </c>
      <c r="I93" s="171" t="s">
        <v>243</v>
      </c>
      <c r="J93" s="171" t="s">
        <v>946</v>
      </c>
      <c r="K93" s="171" t="s">
        <v>220</v>
      </c>
      <c r="L93" s="171" t="s">
        <v>947</v>
      </c>
      <c r="M93" s="171" t="s">
        <v>345</v>
      </c>
      <c r="N93" s="125"/>
      <c r="O93" s="144" t="s">
        <v>2716</v>
      </c>
      <c r="P93" s="72" t="s">
        <v>74</v>
      </c>
      <c r="Q93" s="72">
        <v>3</v>
      </c>
      <c r="R93" s="72">
        <v>5</v>
      </c>
      <c r="S93" s="72" t="s">
        <v>74</v>
      </c>
      <c r="T93" s="72" t="s">
        <v>74</v>
      </c>
      <c r="U93" s="72">
        <v>3</v>
      </c>
      <c r="V93" s="72">
        <v>3</v>
      </c>
      <c r="W93" s="72" t="s">
        <v>319</v>
      </c>
      <c r="X93" s="72" t="s">
        <v>2717</v>
      </c>
      <c r="Y93" s="368" t="s">
        <v>1891</v>
      </c>
      <c r="Z93" s="368" t="s">
        <v>951</v>
      </c>
      <c r="AA93" s="368" t="s">
        <v>249</v>
      </c>
      <c r="AB93" s="983" t="s">
        <v>296</v>
      </c>
      <c r="AC93" s="144" t="s">
        <v>484</v>
      </c>
      <c r="AD93" s="984">
        <v>45618</v>
      </c>
      <c r="AE93" s="171" t="s">
        <v>960</v>
      </c>
      <c r="AF93" s="171" t="s">
        <v>472</v>
      </c>
      <c r="AG93" s="171"/>
      <c r="AH93" s="147"/>
      <c r="AI93" s="189">
        <v>45582</v>
      </c>
      <c r="AJ93" s="114"/>
    </row>
    <row r="94" spans="1:48" ht="12.75">
      <c r="A94" s="2" t="s">
        <v>74</v>
      </c>
      <c r="B94" s="38">
        <v>88</v>
      </c>
      <c r="C94" s="52" t="s">
        <v>1172</v>
      </c>
      <c r="D94" s="38" t="s">
        <v>86</v>
      </c>
      <c r="E94" s="38">
        <v>141214</v>
      </c>
      <c r="F94" s="38" t="s">
        <v>962</v>
      </c>
      <c r="G94" s="38" t="s">
        <v>1173</v>
      </c>
      <c r="H94" s="38" t="s">
        <v>724</v>
      </c>
      <c r="I94" s="38" t="s">
        <v>218</v>
      </c>
      <c r="J94" s="38" t="s">
        <v>964</v>
      </c>
      <c r="K94" s="38" t="s">
        <v>260</v>
      </c>
      <c r="L94" s="38" t="s">
        <v>1174</v>
      </c>
      <c r="M94" s="220" t="s">
        <v>71</v>
      </c>
      <c r="N94" s="71"/>
      <c r="O94" s="46"/>
      <c r="P94" s="46" t="s">
        <v>2835</v>
      </c>
      <c r="Q94" s="45">
        <v>7</v>
      </c>
      <c r="R94" s="46">
        <v>7</v>
      </c>
      <c r="S94" s="46"/>
      <c r="T94" s="46"/>
      <c r="U94" s="46">
        <v>3</v>
      </c>
      <c r="V94" s="46">
        <v>3</v>
      </c>
      <c r="W94" s="46" t="s">
        <v>439</v>
      </c>
      <c r="X94" s="46" t="s">
        <v>482</v>
      </c>
      <c r="Y94" s="221">
        <v>0.91666666666666663</v>
      </c>
      <c r="Z94" s="222">
        <v>45544</v>
      </c>
      <c r="AA94" s="979">
        <v>89000</v>
      </c>
      <c r="AB94" s="222">
        <v>45625</v>
      </c>
      <c r="AC94" s="76">
        <v>45630</v>
      </c>
      <c r="AD94" s="391">
        <v>45629</v>
      </c>
      <c r="AE94" s="38" t="s">
        <v>1176</v>
      </c>
      <c r="AF94" s="38" t="s">
        <v>353</v>
      </c>
      <c r="AG94" s="38"/>
      <c r="AH94" s="142"/>
      <c r="AI94" s="189">
        <v>45583</v>
      </c>
      <c r="AJ94" s="114"/>
    </row>
    <row r="95" spans="1:48" ht="14.25">
      <c r="B95" s="38">
        <v>89</v>
      </c>
      <c r="C95" s="52" t="s">
        <v>961</v>
      </c>
      <c r="D95" s="38" t="s">
        <v>86</v>
      </c>
      <c r="E95" s="779">
        <v>180323</v>
      </c>
      <c r="F95" s="38" t="s">
        <v>962</v>
      </c>
      <c r="G95" s="38" t="s">
        <v>963</v>
      </c>
      <c r="H95" s="38" t="s">
        <v>724</v>
      </c>
      <c r="I95" s="38" t="s">
        <v>218</v>
      </c>
      <c r="J95" s="38" t="s">
        <v>964</v>
      </c>
      <c r="K95" s="38" t="s">
        <v>190</v>
      </c>
      <c r="L95" s="38" t="s">
        <v>965</v>
      </c>
      <c r="M95" s="220" t="s">
        <v>71</v>
      </c>
      <c r="N95" s="71"/>
      <c r="O95" s="46"/>
      <c r="P95" s="46"/>
      <c r="Q95" s="45">
        <v>7</v>
      </c>
      <c r="R95" s="46">
        <v>7</v>
      </c>
      <c r="S95" s="46"/>
      <c r="T95" s="46"/>
      <c r="U95" s="46">
        <v>3</v>
      </c>
      <c r="V95" s="46">
        <v>3</v>
      </c>
      <c r="W95" s="46" t="s">
        <v>439</v>
      </c>
      <c r="X95" s="46" t="s">
        <v>482</v>
      </c>
      <c r="Y95" s="221">
        <v>0.91666666666666663</v>
      </c>
      <c r="Z95" s="222">
        <v>45551</v>
      </c>
      <c r="AA95" s="979">
        <v>89000</v>
      </c>
      <c r="AB95" s="222">
        <v>45632</v>
      </c>
      <c r="AC95" s="46"/>
      <c r="AD95" s="222">
        <v>45631</v>
      </c>
      <c r="AE95" s="38" t="s">
        <v>967</v>
      </c>
      <c r="AF95" s="38" t="s">
        <v>472</v>
      </c>
      <c r="AG95" s="38"/>
      <c r="AH95" s="142"/>
      <c r="AI95" s="189">
        <v>45583</v>
      </c>
      <c r="AJ95" s="114"/>
    </row>
    <row r="96" spans="1:48" ht="25.5">
      <c r="B96" s="38">
        <v>90</v>
      </c>
      <c r="C96" s="66" t="s">
        <v>971</v>
      </c>
      <c r="D96" s="147" t="s">
        <v>62</v>
      </c>
      <c r="E96" s="441">
        <v>930512</v>
      </c>
      <c r="F96" s="441">
        <v>1029540512</v>
      </c>
      <c r="G96" s="985" t="s">
        <v>974</v>
      </c>
      <c r="H96" s="147" t="s">
        <v>975</v>
      </c>
      <c r="I96" s="147" t="s">
        <v>218</v>
      </c>
      <c r="J96" s="147" t="s">
        <v>976</v>
      </c>
      <c r="K96" s="147" t="s">
        <v>69</v>
      </c>
      <c r="L96" s="985" t="s">
        <v>977</v>
      </c>
      <c r="M96" s="220" t="s">
        <v>978</v>
      </c>
      <c r="N96" s="940"/>
      <c r="O96" s="156"/>
      <c r="P96" s="156"/>
      <c r="Q96" s="115">
        <v>7</v>
      </c>
      <c r="R96" s="115">
        <v>7</v>
      </c>
      <c r="S96" s="45"/>
      <c r="T96" s="45"/>
      <c r="U96" s="115">
        <v>3</v>
      </c>
      <c r="V96" s="115">
        <v>3</v>
      </c>
      <c r="W96" s="45" t="s">
        <v>439</v>
      </c>
      <c r="X96" s="45" t="s">
        <v>982</v>
      </c>
      <c r="Y96" s="986">
        <v>0.41666666666666669</v>
      </c>
      <c r="Z96" s="222">
        <v>45551</v>
      </c>
      <c r="AA96" s="979">
        <v>89000</v>
      </c>
      <c r="AB96" s="222">
        <v>45632</v>
      </c>
      <c r="AC96" s="45"/>
      <c r="AD96" s="222">
        <v>45631</v>
      </c>
      <c r="AE96" s="148" t="s">
        <v>334</v>
      </c>
      <c r="AF96" s="148" t="s">
        <v>335</v>
      </c>
      <c r="AG96" s="395"/>
      <c r="AH96" s="142"/>
      <c r="AI96" s="189">
        <v>45583</v>
      </c>
      <c r="AJ96" s="114"/>
    </row>
    <row r="97" spans="1:36" ht="14.25">
      <c r="A97" s="2" t="s">
        <v>74</v>
      </c>
      <c r="B97" s="38">
        <v>91</v>
      </c>
      <c r="C97" s="154" t="s">
        <v>987</v>
      </c>
      <c r="D97" s="147" t="s">
        <v>86</v>
      </c>
      <c r="E97" s="987" t="s">
        <v>988</v>
      </c>
      <c r="F97" s="988" t="s">
        <v>989</v>
      </c>
      <c r="G97" s="985" t="s">
        <v>990</v>
      </c>
      <c r="H97" s="147" t="s">
        <v>66</v>
      </c>
      <c r="I97" s="147" t="s">
        <v>91</v>
      </c>
      <c r="J97" s="985" t="s">
        <v>991</v>
      </c>
      <c r="K97" s="147" t="s">
        <v>190</v>
      </c>
      <c r="L97" s="147" t="s">
        <v>992</v>
      </c>
      <c r="M97" s="985" t="s">
        <v>345</v>
      </c>
      <c r="N97" s="940" t="s">
        <v>74</v>
      </c>
      <c r="O97" s="156" t="s">
        <v>74</v>
      </c>
      <c r="P97" s="156" t="s">
        <v>74</v>
      </c>
      <c r="Q97" s="126">
        <v>12</v>
      </c>
      <c r="R97" s="126">
        <v>12</v>
      </c>
      <c r="S97" s="72" t="s">
        <v>74</v>
      </c>
      <c r="T97" s="72" t="s">
        <v>2863</v>
      </c>
      <c r="U97" s="126">
        <v>2</v>
      </c>
      <c r="V97" s="126">
        <v>3</v>
      </c>
      <c r="W97" s="45" t="s">
        <v>193</v>
      </c>
      <c r="X97" s="45" t="s">
        <v>391</v>
      </c>
      <c r="Y97" s="128" t="s">
        <v>995</v>
      </c>
      <c r="Z97" s="128" t="s">
        <v>996</v>
      </c>
      <c r="AA97" s="368" t="s">
        <v>101</v>
      </c>
      <c r="AB97" s="128" t="s">
        <v>997</v>
      </c>
      <c r="AC97" s="144" t="s">
        <v>2685</v>
      </c>
      <c r="AD97" s="739">
        <v>45635</v>
      </c>
      <c r="AE97" s="171" t="s">
        <v>960</v>
      </c>
      <c r="AF97" s="171" t="s">
        <v>472</v>
      </c>
      <c r="AG97" s="390"/>
      <c r="AH97" s="142"/>
      <c r="AI97" s="189">
        <v>45588</v>
      </c>
      <c r="AJ97" s="114"/>
    </row>
    <row r="98" spans="1:36" ht="14.25">
      <c r="B98" s="38">
        <v>92</v>
      </c>
      <c r="C98" s="52" t="s">
        <v>2864</v>
      </c>
      <c r="D98" s="38" t="s">
        <v>86</v>
      </c>
      <c r="E98" s="779" t="s">
        <v>1001</v>
      </c>
      <c r="F98" s="38" t="s">
        <v>1002</v>
      </c>
      <c r="G98" s="38" t="s">
        <v>1003</v>
      </c>
      <c r="H98" s="38" t="s">
        <v>724</v>
      </c>
      <c r="I98" s="147" t="s">
        <v>218</v>
      </c>
      <c r="J98" s="38" t="s">
        <v>1004</v>
      </c>
      <c r="K98" s="38" t="s">
        <v>190</v>
      </c>
      <c r="L98" s="38" t="s">
        <v>1005</v>
      </c>
      <c r="M98" s="220" t="s">
        <v>71</v>
      </c>
      <c r="N98" s="71"/>
      <c r="O98" s="46"/>
      <c r="P98" s="46"/>
      <c r="Q98" s="45">
        <v>7</v>
      </c>
      <c r="R98" s="46">
        <v>7</v>
      </c>
      <c r="S98" s="46"/>
      <c r="T98" s="46"/>
      <c r="U98" s="46">
        <v>3</v>
      </c>
      <c r="V98" s="46">
        <v>3</v>
      </c>
      <c r="W98" s="46" t="s">
        <v>361</v>
      </c>
      <c r="X98" s="46" t="s">
        <v>1007</v>
      </c>
      <c r="Y98" s="221">
        <v>0.89583333333333337</v>
      </c>
      <c r="Z98" s="222">
        <v>45552</v>
      </c>
      <c r="AA98" s="979">
        <v>89000</v>
      </c>
      <c r="AB98" s="222">
        <v>45632</v>
      </c>
      <c r="AC98" s="46"/>
      <c r="AD98" s="391">
        <v>45631</v>
      </c>
      <c r="AE98" s="38" t="s">
        <v>960</v>
      </c>
      <c r="AF98" s="38" t="s">
        <v>1009</v>
      </c>
      <c r="AG98" s="38"/>
      <c r="AH98" s="142"/>
      <c r="AI98" s="189">
        <v>45593</v>
      </c>
      <c r="AJ98" s="114"/>
    </row>
    <row r="99" spans="1:36" ht="12.75">
      <c r="B99" s="38">
        <v>93</v>
      </c>
      <c r="C99" s="66" t="s">
        <v>1011</v>
      </c>
      <c r="D99" s="148" t="s">
        <v>62</v>
      </c>
      <c r="E99" s="180">
        <v>31676</v>
      </c>
      <c r="F99" s="148" t="s">
        <v>1012</v>
      </c>
      <c r="G99" s="148" t="s">
        <v>1013</v>
      </c>
      <c r="H99" s="148" t="s">
        <v>170</v>
      </c>
      <c r="I99" s="148" t="s">
        <v>243</v>
      </c>
      <c r="J99" s="148" t="s">
        <v>1014</v>
      </c>
      <c r="K99" s="38" t="s">
        <v>190</v>
      </c>
      <c r="L99" s="148" t="s">
        <v>1015</v>
      </c>
      <c r="M99" s="149" t="s">
        <v>71</v>
      </c>
      <c r="N99" s="208"/>
      <c r="O99" s="45"/>
      <c r="P99" s="45"/>
      <c r="Q99" s="115">
        <v>5</v>
      </c>
      <c r="R99" s="115">
        <v>5</v>
      </c>
      <c r="S99" s="45"/>
      <c r="T99" s="45"/>
      <c r="U99" s="115">
        <v>3</v>
      </c>
      <c r="V99" s="115">
        <v>3</v>
      </c>
      <c r="W99" s="45" t="s">
        <v>319</v>
      </c>
      <c r="X99" s="45" t="s">
        <v>1017</v>
      </c>
      <c r="Y99" s="986">
        <v>0.39583333333333331</v>
      </c>
      <c r="Z99" s="180">
        <v>45568</v>
      </c>
      <c r="AA99" s="979">
        <v>69000</v>
      </c>
      <c r="AB99" s="150">
        <v>45649</v>
      </c>
      <c r="AC99" s="45"/>
      <c r="AD99" s="963">
        <v>45642</v>
      </c>
      <c r="AE99" s="148" t="s">
        <v>960</v>
      </c>
      <c r="AF99" s="148" t="s">
        <v>163</v>
      </c>
      <c r="AG99" s="395"/>
      <c r="AH99" s="147" t="s">
        <v>364</v>
      </c>
      <c r="AI99" s="189">
        <v>45609</v>
      </c>
      <c r="AJ99" s="114"/>
    </row>
    <row r="100" spans="1:36" ht="12.75">
      <c r="B100" s="38">
        <v>94</v>
      </c>
      <c r="C100" s="52" t="s">
        <v>1019</v>
      </c>
      <c r="D100" s="38" t="s">
        <v>86</v>
      </c>
      <c r="E100" s="38" t="s">
        <v>1020</v>
      </c>
      <c r="F100" s="38" t="s">
        <v>1021</v>
      </c>
      <c r="G100" s="38" t="s">
        <v>1022</v>
      </c>
      <c r="H100" s="38" t="s">
        <v>170</v>
      </c>
      <c r="I100" s="38" t="s">
        <v>91</v>
      </c>
      <c r="J100" s="38" t="s">
        <v>1023</v>
      </c>
      <c r="K100" s="38" t="s">
        <v>372</v>
      </c>
      <c r="L100" s="38" t="s">
        <v>413</v>
      </c>
      <c r="M100" s="220" t="s">
        <v>71</v>
      </c>
      <c r="N100" s="71"/>
      <c r="O100" s="46"/>
      <c r="P100" s="46"/>
      <c r="Q100" s="45">
        <v>12</v>
      </c>
      <c r="R100" s="46">
        <v>12</v>
      </c>
      <c r="S100" s="46"/>
      <c r="T100" s="46"/>
      <c r="U100" s="46">
        <v>3</v>
      </c>
      <c r="V100" s="46">
        <v>3</v>
      </c>
      <c r="W100" s="46" t="s">
        <v>193</v>
      </c>
      <c r="X100" s="46" t="s">
        <v>1025</v>
      </c>
      <c r="Y100" s="221">
        <v>0.27083333333333331</v>
      </c>
      <c r="Z100" s="222">
        <v>45559</v>
      </c>
      <c r="AA100" s="780">
        <v>119000</v>
      </c>
      <c r="AB100" s="222">
        <v>45642</v>
      </c>
      <c r="AC100" s="46"/>
      <c r="AD100" s="391">
        <v>45641</v>
      </c>
      <c r="AE100" s="38" t="s">
        <v>1028</v>
      </c>
      <c r="AF100" s="38" t="s">
        <v>353</v>
      </c>
      <c r="AG100" s="38"/>
      <c r="AH100" s="142"/>
      <c r="AI100" s="189">
        <v>45600</v>
      </c>
      <c r="AJ100" s="114"/>
    </row>
    <row r="101" spans="1:36" ht="14.25">
      <c r="B101" s="38">
        <v>95</v>
      </c>
      <c r="C101" s="66" t="s">
        <v>1031</v>
      </c>
      <c r="D101" s="148" t="s">
        <v>86</v>
      </c>
      <c r="E101" s="441" t="s">
        <v>1032</v>
      </c>
      <c r="F101" s="441" t="s">
        <v>1033</v>
      </c>
      <c r="G101" s="441" t="s">
        <v>1034</v>
      </c>
      <c r="H101" s="147" t="s">
        <v>66</v>
      </c>
      <c r="I101" s="147" t="s">
        <v>218</v>
      </c>
      <c r="J101" s="366" t="s">
        <v>2865</v>
      </c>
      <c r="K101" s="148" t="s">
        <v>190</v>
      </c>
      <c r="L101" s="148" t="s">
        <v>1035</v>
      </c>
      <c r="M101" s="985" t="s">
        <v>345</v>
      </c>
      <c r="N101" s="208"/>
      <c r="O101" s="45"/>
      <c r="P101" s="45"/>
      <c r="Q101" s="115">
        <v>7</v>
      </c>
      <c r="R101" s="115">
        <v>7</v>
      </c>
      <c r="S101" s="45"/>
      <c r="T101" s="45"/>
      <c r="U101" s="115">
        <v>3</v>
      </c>
      <c r="V101" s="115">
        <v>3</v>
      </c>
      <c r="W101" s="45" t="s">
        <v>917</v>
      </c>
      <c r="X101" s="45" t="s">
        <v>1037</v>
      </c>
      <c r="Y101" s="986">
        <v>0.66666666666666663</v>
      </c>
      <c r="Z101" s="180">
        <v>45572</v>
      </c>
      <c r="AA101" s="979">
        <v>89000</v>
      </c>
      <c r="AB101" s="150">
        <v>45653</v>
      </c>
      <c r="AC101" s="45"/>
      <c r="AD101" s="150">
        <v>45652</v>
      </c>
      <c r="AE101" s="148" t="s">
        <v>960</v>
      </c>
      <c r="AF101" s="38" t="s">
        <v>353</v>
      </c>
      <c r="AG101" s="395"/>
      <c r="AH101" s="142"/>
      <c r="AI101" s="189">
        <v>45611</v>
      </c>
      <c r="AJ101" s="114"/>
    </row>
    <row r="102" spans="1:36" ht="12.75">
      <c r="B102" s="38">
        <v>96</v>
      </c>
      <c r="C102" s="68" t="s">
        <v>2460</v>
      </c>
      <c r="D102" s="270" t="s">
        <v>62</v>
      </c>
      <c r="E102" s="270" t="s">
        <v>2461</v>
      </c>
      <c r="F102" s="435">
        <v>1056069096</v>
      </c>
      <c r="G102" s="270" t="s">
        <v>2462</v>
      </c>
      <c r="H102" s="270" t="s">
        <v>242</v>
      </c>
      <c r="I102" s="270" t="s">
        <v>91</v>
      </c>
      <c r="J102" s="270" t="s">
        <v>2463</v>
      </c>
      <c r="K102" s="270" t="s">
        <v>316</v>
      </c>
      <c r="L102" s="270" t="s">
        <v>2464</v>
      </c>
      <c r="M102" s="303" t="s">
        <v>318</v>
      </c>
      <c r="N102" s="261"/>
      <c r="O102" s="436"/>
      <c r="P102" s="296"/>
      <c r="Q102" s="263">
        <v>5</v>
      </c>
      <c r="R102" s="396">
        <v>5</v>
      </c>
      <c r="S102" s="436"/>
      <c r="T102" s="436"/>
      <c r="U102" s="288">
        <v>1</v>
      </c>
      <c r="V102" s="288">
        <v>1</v>
      </c>
      <c r="W102" s="156" t="s">
        <v>319</v>
      </c>
      <c r="X102" s="156" t="s">
        <v>2465</v>
      </c>
      <c r="Y102" s="437">
        <v>0.875</v>
      </c>
      <c r="Z102" s="129">
        <v>45561</v>
      </c>
      <c r="AA102" s="438">
        <v>107900</v>
      </c>
      <c r="AB102" s="417">
        <v>45572</v>
      </c>
      <c r="AC102" s="199"/>
      <c r="AD102" s="245">
        <v>45569</v>
      </c>
      <c r="AE102" s="142" t="s">
        <v>960</v>
      </c>
      <c r="AF102" s="142" t="s">
        <v>472</v>
      </c>
      <c r="AG102" s="57" t="s">
        <v>2466</v>
      </c>
      <c r="AH102" s="142"/>
      <c r="AI102" s="525">
        <v>45525</v>
      </c>
      <c r="AJ102" s="114"/>
    </row>
    <row r="103" spans="1:36" ht="12.75">
      <c r="B103" s="38">
        <v>97</v>
      </c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220"/>
      <c r="N103" s="71"/>
      <c r="O103" s="46"/>
      <c r="P103" s="46"/>
      <c r="Q103" s="45"/>
      <c r="R103" s="46"/>
      <c r="S103" s="46"/>
      <c r="T103" s="46"/>
      <c r="U103" s="46"/>
      <c r="V103" s="46"/>
      <c r="W103" s="46"/>
      <c r="X103" s="46"/>
      <c r="Y103" s="38"/>
      <c r="Z103" s="38"/>
      <c r="AA103" s="38"/>
      <c r="AB103" s="38"/>
      <c r="AC103" s="46"/>
      <c r="AD103" s="391"/>
      <c r="AE103" s="38"/>
      <c r="AF103" s="38"/>
      <c r="AG103" s="38"/>
      <c r="AH103" s="142"/>
      <c r="AI103" s="142"/>
      <c r="AJ103" s="114"/>
    </row>
    <row r="104" spans="1:36" ht="12.75">
      <c r="B104" s="38">
        <v>98</v>
      </c>
      <c r="C104" s="147"/>
      <c r="D104" s="148"/>
      <c r="E104" s="175"/>
      <c r="F104" s="147"/>
      <c r="G104" s="147"/>
      <c r="H104" s="148"/>
      <c r="I104" s="148"/>
      <c r="J104" s="148"/>
      <c r="K104" s="148"/>
      <c r="L104" s="148"/>
      <c r="M104" s="149"/>
      <c r="N104" s="208"/>
      <c r="O104" s="45"/>
      <c r="P104" s="45"/>
      <c r="Q104" s="115"/>
      <c r="R104" s="392"/>
      <c r="S104" s="45"/>
      <c r="T104" s="45"/>
      <c r="U104" s="115"/>
      <c r="V104" s="115"/>
      <c r="W104" s="45"/>
      <c r="X104" s="45"/>
      <c r="Y104" s="175"/>
      <c r="Z104" s="175"/>
      <c r="AA104" s="148"/>
      <c r="AB104" s="148"/>
      <c r="AC104" s="45"/>
      <c r="AD104" s="393"/>
      <c r="AE104" s="394"/>
      <c r="AF104" s="394"/>
      <c r="AG104" s="395"/>
      <c r="AH104" s="142"/>
      <c r="AI104" s="142"/>
      <c r="AJ104" s="114"/>
    </row>
    <row r="105" spans="1:36" ht="12.75">
      <c r="B105" s="38">
        <v>99</v>
      </c>
      <c r="C105" s="160"/>
      <c r="D105" s="171"/>
      <c r="E105" s="171"/>
      <c r="F105" s="147"/>
      <c r="G105" s="147"/>
      <c r="H105" s="171"/>
      <c r="I105" s="171"/>
      <c r="J105" s="171"/>
      <c r="K105" s="171"/>
      <c r="L105" s="171"/>
      <c r="M105" s="173"/>
      <c r="N105" s="99"/>
      <c r="O105" s="72"/>
      <c r="P105" s="72" t="s">
        <v>1</v>
      </c>
      <c r="Q105" s="126"/>
      <c r="R105" s="388"/>
      <c r="S105" s="72"/>
      <c r="T105" s="72"/>
      <c r="U105" s="126"/>
      <c r="V105" s="126"/>
      <c r="W105" s="72"/>
      <c r="X105" s="72"/>
      <c r="Y105" s="174"/>
      <c r="Z105" s="174"/>
      <c r="AA105" s="171"/>
      <c r="AB105" s="174"/>
      <c r="AC105" s="72"/>
      <c r="AD105" s="389"/>
      <c r="AE105" s="390"/>
      <c r="AF105" s="390"/>
      <c r="AG105" s="390"/>
      <c r="AH105" s="142"/>
      <c r="AI105" s="142"/>
      <c r="AJ105" s="114"/>
    </row>
    <row r="106" spans="1:36" ht="12.75">
      <c r="B106" s="38">
        <v>101</v>
      </c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220"/>
      <c r="N106" s="71"/>
      <c r="O106" s="46"/>
      <c r="P106" s="46"/>
      <c r="Q106" s="45"/>
      <c r="R106" s="46"/>
      <c r="S106" s="46"/>
      <c r="T106" s="46"/>
      <c r="U106" s="46"/>
      <c r="V106" s="46"/>
      <c r="W106" s="46"/>
      <c r="X106" s="46"/>
      <c r="Y106" s="38"/>
      <c r="Z106" s="38"/>
      <c r="AA106" s="38"/>
      <c r="AB106" s="38"/>
      <c r="AC106" s="46"/>
      <c r="AD106" s="391"/>
      <c r="AE106" s="38"/>
      <c r="AF106" s="38"/>
      <c r="AG106" s="38"/>
      <c r="AH106" s="142"/>
      <c r="AI106" s="82"/>
    </row>
    <row r="107" spans="1:36" ht="12.75">
      <c r="B107" s="38">
        <v>102</v>
      </c>
      <c r="C107" s="147"/>
      <c r="D107" s="148"/>
      <c r="E107" s="175"/>
      <c r="F107" s="147"/>
      <c r="G107" s="147"/>
      <c r="H107" s="148"/>
      <c r="I107" s="148"/>
      <c r="J107" s="148"/>
      <c r="K107" s="148"/>
      <c r="L107" s="148"/>
      <c r="M107" s="149"/>
      <c r="N107" s="208"/>
      <c r="O107" s="45"/>
      <c r="P107" s="45"/>
      <c r="Q107" s="115"/>
      <c r="R107" s="392"/>
      <c r="S107" s="45"/>
      <c r="T107" s="45"/>
      <c r="U107" s="115"/>
      <c r="V107" s="115"/>
      <c r="W107" s="45"/>
      <c r="X107" s="45"/>
      <c r="Y107" s="175"/>
      <c r="Z107" s="175"/>
      <c r="AA107" s="148"/>
      <c r="AB107" s="148"/>
      <c r="AC107" s="45"/>
      <c r="AD107" s="393"/>
      <c r="AE107" s="394"/>
      <c r="AF107" s="394"/>
      <c r="AG107" s="395"/>
      <c r="AH107" s="142"/>
      <c r="AI107" s="82"/>
    </row>
    <row r="108" spans="1:36" ht="12.75">
      <c r="B108" s="38">
        <v>103</v>
      </c>
      <c r="C108" s="270"/>
      <c r="D108" s="270"/>
      <c r="E108" s="270"/>
      <c r="F108" s="270"/>
      <c r="G108" s="270"/>
      <c r="H108" s="270"/>
      <c r="I108" s="270"/>
      <c r="J108" s="270"/>
      <c r="K108" s="270"/>
      <c r="L108" s="270"/>
      <c r="M108" s="303"/>
      <c r="N108" s="261"/>
      <c r="O108" s="297"/>
      <c r="P108" s="297"/>
      <c r="Q108" s="263"/>
      <c r="R108" s="396"/>
      <c r="S108" s="297"/>
      <c r="T108" s="297"/>
      <c r="U108" s="288"/>
      <c r="V108" s="288"/>
      <c r="W108" s="297"/>
      <c r="X108" s="297"/>
      <c r="Y108" s="270"/>
      <c r="Z108" s="270"/>
      <c r="AA108" s="397"/>
      <c r="AB108" s="270"/>
      <c r="AC108" s="270"/>
      <c r="AD108" s="398"/>
      <c r="AE108" s="142"/>
      <c r="AF108" s="142"/>
      <c r="AG108" s="147"/>
      <c r="AH108" s="142"/>
      <c r="AI108" s="399"/>
    </row>
    <row r="109" spans="1:36" ht="14.25">
      <c r="B109" s="38">
        <v>104</v>
      </c>
      <c r="C109" s="270"/>
      <c r="D109" s="182"/>
      <c r="E109" s="400"/>
      <c r="F109" s="401"/>
      <c r="G109" s="401"/>
      <c r="H109" s="182"/>
      <c r="I109" s="182"/>
      <c r="J109" s="182"/>
      <c r="K109" s="182"/>
      <c r="L109" s="270"/>
      <c r="M109" s="402"/>
      <c r="N109" s="272"/>
      <c r="O109" s="264"/>
      <c r="P109" s="262"/>
      <c r="Q109" s="263"/>
      <c r="R109" s="403"/>
      <c r="S109" s="264"/>
      <c r="T109" s="264"/>
      <c r="U109" s="263"/>
      <c r="V109" s="263"/>
      <c r="W109" s="264"/>
      <c r="X109" s="264"/>
      <c r="Y109" s="404"/>
      <c r="Z109" s="405"/>
      <c r="AA109" s="406"/>
      <c r="AB109" s="405"/>
      <c r="AC109" s="407"/>
      <c r="AD109" s="398"/>
      <c r="AE109" s="394"/>
      <c r="AF109" s="394"/>
      <c r="AG109" s="408"/>
      <c r="AH109" s="142"/>
      <c r="AI109" s="399"/>
    </row>
    <row r="110" spans="1:36" ht="12.75">
      <c r="B110" s="38">
        <v>105</v>
      </c>
      <c r="C110" s="147"/>
      <c r="D110" s="394"/>
      <c r="E110" s="394"/>
      <c r="F110" s="142"/>
      <c r="G110" s="142"/>
      <c r="H110" s="394"/>
      <c r="I110" s="394"/>
      <c r="J110" s="394"/>
      <c r="K110" s="394"/>
      <c r="L110" s="142"/>
      <c r="M110" s="409"/>
      <c r="N110" s="272"/>
      <c r="O110" s="273"/>
      <c r="P110" s="410"/>
      <c r="Q110" s="403"/>
      <c r="R110" s="403"/>
      <c r="S110" s="411"/>
      <c r="T110" s="45"/>
      <c r="U110" s="115"/>
      <c r="V110" s="263"/>
      <c r="W110" s="412"/>
      <c r="X110" s="413"/>
      <c r="Y110" s="414"/>
      <c r="Z110" s="415"/>
      <c r="AA110" s="416"/>
      <c r="AB110" s="393"/>
      <c r="AC110" s="417"/>
      <c r="AD110" s="417"/>
      <c r="AE110" s="394"/>
      <c r="AF110" s="394"/>
      <c r="AG110" s="408"/>
      <c r="AH110" s="142"/>
      <c r="AI110" s="82"/>
    </row>
    <row r="111" spans="1:36" ht="12.75">
      <c r="B111" s="38">
        <v>106</v>
      </c>
      <c r="C111" s="418"/>
      <c r="D111" s="390"/>
      <c r="E111" s="390"/>
      <c r="F111" s="142"/>
      <c r="G111" s="142"/>
      <c r="H111" s="390"/>
      <c r="I111" s="390"/>
      <c r="J111" s="390"/>
      <c r="K111" s="390"/>
      <c r="L111" s="142"/>
      <c r="M111" s="419"/>
      <c r="N111" s="249"/>
      <c r="O111" s="420"/>
      <c r="P111" s="420"/>
      <c r="Q111" s="251"/>
      <c r="R111" s="251"/>
      <c r="S111" s="420"/>
      <c r="T111" s="287"/>
      <c r="U111" s="286"/>
      <c r="V111" s="286"/>
      <c r="W111" s="250"/>
      <c r="X111" s="421"/>
      <c r="Y111" s="422"/>
      <c r="Z111" s="423"/>
      <c r="AA111" s="372"/>
      <c r="AB111" s="383"/>
      <c r="AC111" s="424"/>
      <c r="AD111" s="398"/>
      <c r="AE111" s="383"/>
      <c r="AF111" s="390"/>
      <c r="AG111" s="390"/>
      <c r="AH111" s="142"/>
      <c r="AI111" s="399"/>
    </row>
    <row r="112" spans="1:36" ht="12.75">
      <c r="B112" s="38">
        <v>107</v>
      </c>
      <c r="C112" s="270"/>
      <c r="D112" s="182"/>
      <c r="E112" s="182"/>
      <c r="F112" s="270"/>
      <c r="G112" s="270"/>
      <c r="H112" s="182"/>
      <c r="I112" s="182"/>
      <c r="J112" s="182"/>
      <c r="K112" s="182"/>
      <c r="L112" s="270"/>
      <c r="M112" s="425"/>
      <c r="N112" s="272"/>
      <c r="O112" s="411"/>
      <c r="P112" s="411"/>
      <c r="Q112" s="263"/>
      <c r="R112" s="263"/>
      <c r="S112" s="411"/>
      <c r="T112" s="45"/>
      <c r="U112" s="263"/>
      <c r="V112" s="263"/>
      <c r="W112" s="264"/>
      <c r="X112" s="264"/>
      <c r="Y112" s="414"/>
      <c r="Z112" s="405"/>
      <c r="AA112" s="416"/>
      <c r="AB112" s="393"/>
      <c r="AC112" s="398"/>
      <c r="AD112" s="398"/>
      <c r="AE112" s="182"/>
      <c r="AF112" s="182"/>
      <c r="AG112" s="182"/>
      <c r="AH112" s="142"/>
      <c r="AI112" s="82"/>
    </row>
    <row r="113" spans="1:48" ht="12.75">
      <c r="A113" s="2" t="s">
        <v>74</v>
      </c>
      <c r="B113" s="38">
        <v>108</v>
      </c>
      <c r="C113" s="142"/>
      <c r="D113" s="394"/>
      <c r="E113" s="394"/>
      <c r="F113" s="142"/>
      <c r="G113" s="142"/>
      <c r="H113" s="394"/>
      <c r="I113" s="394"/>
      <c r="J113" s="394"/>
      <c r="K113" s="394"/>
      <c r="L113" s="142"/>
      <c r="M113" s="426"/>
      <c r="N113" s="272"/>
      <c r="O113" s="411"/>
      <c r="P113" s="411"/>
      <c r="Q113" s="403"/>
      <c r="R113" s="403"/>
      <c r="S113" s="411"/>
      <c r="T113" s="411"/>
      <c r="U113" s="263"/>
      <c r="V113" s="263"/>
      <c r="W113" s="412"/>
      <c r="X113" s="413"/>
      <c r="Y113" s="404"/>
      <c r="Z113" s="415"/>
      <c r="AA113" s="427"/>
      <c r="AB113" s="393"/>
      <c r="AC113" s="428"/>
      <c r="AD113" s="393"/>
      <c r="AE113" s="394"/>
      <c r="AF113" s="394"/>
      <c r="AG113" s="148"/>
      <c r="AH113" s="142"/>
      <c r="AI113" s="82"/>
    </row>
    <row r="114" spans="1:48" ht="12.75">
      <c r="B114" s="38">
        <v>109</v>
      </c>
      <c r="C114" s="142"/>
      <c r="D114" s="394"/>
      <c r="E114" s="429"/>
      <c r="F114" s="142"/>
      <c r="G114" s="142"/>
      <c r="H114" s="394"/>
      <c r="I114" s="394"/>
      <c r="J114" s="394"/>
      <c r="K114" s="394"/>
      <c r="L114" s="142"/>
      <c r="M114" s="426"/>
      <c r="N114" s="272"/>
      <c r="O114" s="411"/>
      <c r="P114" s="411"/>
      <c r="Q114" s="263"/>
      <c r="R114" s="263"/>
      <c r="S114" s="411"/>
      <c r="T114" s="411"/>
      <c r="U114" s="263"/>
      <c r="V114" s="263"/>
      <c r="W114" s="412"/>
      <c r="X114" s="413"/>
      <c r="Y114" s="414"/>
      <c r="Z114" s="415"/>
      <c r="AA114" s="427"/>
      <c r="AB114" s="428"/>
      <c r="AC114" s="428"/>
      <c r="AD114" s="393"/>
      <c r="AE114" s="394"/>
      <c r="AF114" s="394"/>
      <c r="AG114" s="395"/>
      <c r="AH114" s="142"/>
      <c r="AI114" s="82"/>
    </row>
    <row r="115" spans="1:48" ht="12.75">
      <c r="B115" s="38">
        <v>110</v>
      </c>
      <c r="C115" s="142"/>
      <c r="D115" s="394"/>
      <c r="E115" s="142"/>
      <c r="F115" s="430"/>
      <c r="G115" s="142"/>
      <c r="H115" s="142"/>
      <c r="I115" s="394"/>
      <c r="J115" s="394"/>
      <c r="K115" s="394"/>
      <c r="L115" s="142"/>
      <c r="M115" s="426"/>
      <c r="N115" s="272"/>
      <c r="O115" s="411"/>
      <c r="P115" s="411"/>
      <c r="Q115" s="403"/>
      <c r="R115" s="403"/>
      <c r="S115" s="411"/>
      <c r="T115" s="411"/>
      <c r="U115" s="263"/>
      <c r="V115" s="263"/>
      <c r="W115" s="412"/>
      <c r="X115" s="413"/>
      <c r="Y115" s="414"/>
      <c r="Z115" s="415"/>
      <c r="AA115" s="427"/>
      <c r="AB115" s="393"/>
      <c r="AC115" s="428"/>
      <c r="AD115" s="393"/>
      <c r="AE115" s="394"/>
      <c r="AF115" s="394"/>
      <c r="AG115" s="394"/>
      <c r="AH115" s="142"/>
      <c r="AI115" s="82"/>
    </row>
    <row r="116" spans="1:48" ht="12.75">
      <c r="B116" s="38">
        <v>111</v>
      </c>
      <c r="C116" s="418"/>
      <c r="D116" s="390"/>
      <c r="E116" s="142"/>
      <c r="F116" s="142"/>
      <c r="G116" s="142"/>
      <c r="H116" s="142"/>
      <c r="I116" s="390"/>
      <c r="J116" s="390"/>
      <c r="K116" s="390"/>
      <c r="L116" s="142"/>
      <c r="M116" s="419"/>
      <c r="N116" s="249"/>
      <c r="O116" s="420"/>
      <c r="P116" s="285"/>
      <c r="Q116" s="251"/>
      <c r="R116" s="251"/>
      <c r="S116" s="420"/>
      <c r="T116" s="420"/>
      <c r="U116" s="286"/>
      <c r="V116" s="286"/>
      <c r="W116" s="250"/>
      <c r="X116" s="421"/>
      <c r="Y116" s="431"/>
      <c r="Z116" s="423"/>
      <c r="AA116" s="372"/>
      <c r="AB116" s="423"/>
      <c r="AC116" s="382"/>
      <c r="AD116" s="423"/>
      <c r="AE116" s="390"/>
      <c r="AF116" s="390"/>
      <c r="AG116" s="390"/>
      <c r="AH116" s="142"/>
      <c r="AI116" s="82"/>
    </row>
    <row r="117" spans="1:48" ht="12.75">
      <c r="B117" s="38">
        <v>112</v>
      </c>
      <c r="C117" s="142"/>
      <c r="D117" s="394"/>
      <c r="E117" s="142"/>
      <c r="F117" s="142"/>
      <c r="G117" s="142"/>
      <c r="H117" s="142"/>
      <c r="I117" s="394"/>
      <c r="J117" s="394"/>
      <c r="K117" s="394"/>
      <c r="L117" s="142"/>
      <c r="M117" s="426"/>
      <c r="N117" s="272"/>
      <c r="O117" s="411"/>
      <c r="P117" s="411"/>
      <c r="Q117" s="403"/>
      <c r="R117" s="403"/>
      <c r="S117" s="411"/>
      <c r="T117" s="45"/>
      <c r="U117" s="263"/>
      <c r="V117" s="263"/>
      <c r="W117" s="412"/>
      <c r="X117" s="413"/>
      <c r="Y117" s="414"/>
      <c r="Z117" s="415"/>
      <c r="AA117" s="432"/>
      <c r="AB117" s="393"/>
      <c r="AC117" s="428"/>
      <c r="AD117" s="393"/>
      <c r="AE117" s="394"/>
      <c r="AF117" s="394"/>
      <c r="AG117" s="148"/>
      <c r="AH117" s="142"/>
      <c r="AI117" s="399"/>
    </row>
    <row r="118" spans="1:48" ht="14.25">
      <c r="B118" s="38">
        <v>113</v>
      </c>
      <c r="C118" s="142"/>
      <c r="D118" s="394"/>
      <c r="E118" s="430"/>
      <c r="F118" s="142"/>
      <c r="G118" s="433"/>
      <c r="H118" s="142"/>
      <c r="I118" s="394"/>
      <c r="J118" s="394"/>
      <c r="K118" s="394"/>
      <c r="L118" s="142"/>
      <c r="M118" s="409"/>
      <c r="N118" s="272"/>
      <c r="O118" s="262"/>
      <c r="P118" s="411"/>
      <c r="Q118" s="403"/>
      <c r="R118" s="403"/>
      <c r="S118" s="411"/>
      <c r="T118" s="411"/>
      <c r="U118" s="263"/>
      <c r="V118" s="263"/>
      <c r="W118" s="412"/>
      <c r="X118" s="413"/>
      <c r="Y118" s="414"/>
      <c r="Z118" s="405"/>
      <c r="AA118" s="406"/>
      <c r="AB118" s="434"/>
      <c r="AC118" s="405"/>
      <c r="AD118" s="393"/>
      <c r="AE118" s="394"/>
      <c r="AF118" s="142"/>
      <c r="AG118" s="408"/>
      <c r="AH118" s="142"/>
      <c r="AI118" s="399"/>
    </row>
    <row r="119" spans="1:48" ht="12.75">
      <c r="B119" s="38">
        <v>114</v>
      </c>
      <c r="C119" s="142"/>
      <c r="D119" s="142"/>
      <c r="E119" s="142"/>
      <c r="F119" s="435"/>
      <c r="G119" s="142"/>
      <c r="H119" s="142"/>
      <c r="I119" s="142"/>
      <c r="J119" s="142"/>
      <c r="K119" s="142"/>
      <c r="L119" s="142"/>
      <c r="M119" s="409"/>
      <c r="N119" s="261"/>
      <c r="O119" s="436"/>
      <c r="P119" s="296"/>
      <c r="Q119" s="403"/>
      <c r="R119" s="396"/>
      <c r="S119" s="436"/>
      <c r="T119" s="436"/>
      <c r="U119" s="288"/>
      <c r="V119" s="288"/>
      <c r="W119" s="297"/>
      <c r="X119" s="297"/>
      <c r="Y119" s="437"/>
      <c r="Z119" s="423"/>
      <c r="AA119" s="438"/>
      <c r="AB119" s="424"/>
      <c r="AC119" s="407"/>
      <c r="AD119" s="424"/>
      <c r="AE119" s="142"/>
      <c r="AF119" s="142"/>
      <c r="AG119" s="394"/>
      <c r="AH119" s="142"/>
      <c r="AI119" s="399"/>
    </row>
    <row r="120" spans="1:48" ht="12.75">
      <c r="B120" s="38">
        <v>115</v>
      </c>
      <c r="C120" s="418"/>
      <c r="D120" s="390"/>
      <c r="E120" s="142"/>
      <c r="F120" s="142"/>
      <c r="G120" s="142"/>
      <c r="H120" s="142"/>
      <c r="I120" s="390"/>
      <c r="J120" s="390"/>
      <c r="K120" s="390"/>
      <c r="L120" s="142"/>
      <c r="M120" s="419"/>
      <c r="N120" s="249"/>
      <c r="O120" s="420"/>
      <c r="P120" s="420"/>
      <c r="Q120" s="251"/>
      <c r="R120" s="251"/>
      <c r="S120" s="420"/>
      <c r="T120" s="420"/>
      <c r="U120" s="286"/>
      <c r="V120" s="286"/>
      <c r="W120" s="250"/>
      <c r="X120" s="421"/>
      <c r="Y120" s="422"/>
      <c r="Z120" s="439"/>
      <c r="AA120" s="440"/>
      <c r="AB120" s="383"/>
      <c r="AC120" s="383"/>
      <c r="AD120" s="383"/>
      <c r="AE120" s="390"/>
      <c r="AF120" s="390"/>
      <c r="AG120" s="390"/>
      <c r="AH120" s="142"/>
      <c r="AI120" s="82"/>
    </row>
    <row r="121" spans="1:48" ht="14.25">
      <c r="A121" s="82"/>
      <c r="B121" s="38">
        <v>116</v>
      </c>
      <c r="C121" s="147"/>
      <c r="D121" s="147"/>
      <c r="E121" s="441"/>
      <c r="F121" s="147"/>
      <c r="G121" s="441"/>
      <c r="H121" s="147"/>
      <c r="I121" s="147"/>
      <c r="J121" s="147"/>
      <c r="K121" s="147"/>
      <c r="L121" s="441"/>
      <c r="M121" s="147"/>
      <c r="N121" s="261"/>
      <c r="O121" s="436"/>
      <c r="P121" s="436"/>
      <c r="Q121" s="156"/>
      <c r="R121" s="156"/>
      <c r="S121" s="436"/>
      <c r="T121" s="436"/>
      <c r="U121" s="156"/>
      <c r="V121" s="156"/>
      <c r="W121" s="156"/>
      <c r="X121" s="156"/>
      <c r="Y121" s="442"/>
      <c r="Z121" s="177"/>
      <c r="AA121" s="406"/>
      <c r="AB121" s="443"/>
      <c r="AC121" s="444"/>
      <c r="AD121" s="444"/>
      <c r="AE121" s="147"/>
      <c r="AF121" s="147"/>
      <c r="AG121" s="142"/>
      <c r="AH121" s="142"/>
      <c r="AI121" s="82"/>
      <c r="AJ121" s="82"/>
      <c r="AK121" s="82"/>
      <c r="AL121" s="82"/>
      <c r="AM121" s="82"/>
      <c r="AN121" s="82"/>
      <c r="AO121" s="82"/>
      <c r="AP121" s="82"/>
      <c r="AQ121" s="82"/>
      <c r="AR121" s="82"/>
      <c r="AS121" s="82"/>
      <c r="AT121" s="82"/>
      <c r="AU121" s="82"/>
      <c r="AV121" s="82"/>
    </row>
    <row r="122" spans="1:48" ht="14.25">
      <c r="A122" s="82"/>
      <c r="B122" s="38">
        <v>117</v>
      </c>
      <c r="C122" s="147"/>
      <c r="D122" s="147"/>
      <c r="E122" s="147"/>
      <c r="F122" s="147"/>
      <c r="G122" s="441"/>
      <c r="H122" s="147"/>
      <c r="I122" s="147"/>
      <c r="J122" s="147"/>
      <c r="K122" s="147"/>
      <c r="L122" s="441"/>
      <c r="M122" s="147"/>
      <c r="N122" s="261"/>
      <c r="O122" s="436"/>
      <c r="P122" s="436"/>
      <c r="Q122" s="156"/>
      <c r="R122" s="156"/>
      <c r="S122" s="436"/>
      <c r="T122" s="436"/>
      <c r="U122" s="156"/>
      <c r="V122" s="156"/>
      <c r="W122" s="156"/>
      <c r="X122" s="156"/>
      <c r="Y122" s="442"/>
      <c r="Z122" s="445"/>
      <c r="AA122" s="406"/>
      <c r="AB122" s="443"/>
      <c r="AC122" s="147"/>
      <c r="AD122" s="443"/>
      <c r="AE122" s="147"/>
      <c r="AF122" s="147"/>
      <c r="AG122" s="142"/>
      <c r="AH122" s="142"/>
      <c r="AI122" s="82"/>
      <c r="AJ122" s="82"/>
      <c r="AK122" s="82"/>
      <c r="AL122" s="82"/>
      <c r="AM122" s="82"/>
      <c r="AN122" s="82"/>
      <c r="AO122" s="82"/>
      <c r="AP122" s="82"/>
      <c r="AQ122" s="82"/>
      <c r="AR122" s="82"/>
      <c r="AS122" s="82"/>
      <c r="AT122" s="82"/>
      <c r="AU122" s="82"/>
      <c r="AV122" s="82"/>
    </row>
    <row r="123" spans="1:48" ht="12.75">
      <c r="A123" s="82"/>
      <c r="B123" s="38">
        <v>118</v>
      </c>
      <c r="C123" s="82"/>
      <c r="D123" s="82"/>
      <c r="E123" s="82"/>
      <c r="F123" s="82"/>
      <c r="G123" s="82"/>
      <c r="H123" s="82"/>
      <c r="I123" s="82"/>
      <c r="J123" s="82"/>
      <c r="K123" s="82"/>
      <c r="L123" s="82"/>
      <c r="M123" s="220"/>
      <c r="N123" s="227"/>
      <c r="O123" s="229"/>
      <c r="P123" s="229"/>
      <c r="Q123" s="46"/>
      <c r="R123" s="46"/>
      <c r="S123" s="229"/>
      <c r="T123" s="229"/>
      <c r="U123" s="46"/>
      <c r="V123" s="46"/>
      <c r="W123" s="46"/>
      <c r="X123" s="46"/>
      <c r="Y123" s="446"/>
      <c r="Z123" s="447"/>
      <c r="AA123" s="448"/>
      <c r="AB123" s="391"/>
      <c r="AC123" s="449"/>
      <c r="AD123" s="449"/>
      <c r="AE123" s="82"/>
      <c r="AF123" s="82"/>
      <c r="AG123" s="82"/>
      <c r="AH123" s="82"/>
      <c r="AI123" s="82"/>
      <c r="AJ123" s="82"/>
      <c r="AK123" s="82"/>
      <c r="AL123" s="82"/>
      <c r="AM123" s="82"/>
      <c r="AN123" s="82"/>
      <c r="AO123" s="82"/>
      <c r="AP123" s="82"/>
      <c r="AQ123" s="82"/>
      <c r="AR123" s="82"/>
      <c r="AS123" s="82"/>
      <c r="AT123" s="82"/>
      <c r="AU123" s="82"/>
      <c r="AV123" s="82"/>
    </row>
    <row r="124" spans="1:48" ht="12.75">
      <c r="B124" s="38">
        <v>119</v>
      </c>
      <c r="C124" s="418"/>
      <c r="D124" s="418"/>
      <c r="E124" s="430"/>
      <c r="F124" s="142"/>
      <c r="G124" s="142"/>
      <c r="H124" s="142"/>
      <c r="I124" s="390"/>
      <c r="J124" s="418"/>
      <c r="K124" s="418"/>
      <c r="L124" s="142"/>
      <c r="M124" s="450"/>
      <c r="N124" s="451"/>
      <c r="O124" s="452"/>
      <c r="P124" s="453"/>
      <c r="Q124" s="412"/>
      <c r="R124" s="454"/>
      <c r="S124" s="453"/>
      <c r="T124" s="453"/>
      <c r="U124" s="297"/>
      <c r="V124" s="455"/>
      <c r="W124" s="454"/>
      <c r="X124" s="456"/>
      <c r="Y124" s="457"/>
      <c r="Z124" s="439"/>
      <c r="AA124" s="440"/>
      <c r="AB124" s="383"/>
      <c r="AC124" s="458"/>
      <c r="AD124" s="459"/>
      <c r="AE124" s="418"/>
      <c r="AF124" s="418"/>
      <c r="AG124" s="418"/>
      <c r="AH124" s="82"/>
      <c r="AI124" s="82"/>
    </row>
    <row r="125" spans="1:48" ht="12.75">
      <c r="B125" s="38">
        <v>120</v>
      </c>
      <c r="C125" s="418"/>
      <c r="D125" s="418"/>
      <c r="E125" s="460"/>
      <c r="F125" s="418"/>
      <c r="G125" s="418"/>
      <c r="H125" s="418"/>
      <c r="I125" s="390"/>
      <c r="J125" s="418"/>
      <c r="K125" s="418"/>
      <c r="L125" s="142"/>
      <c r="M125" s="450"/>
      <c r="N125" s="451"/>
      <c r="O125" s="452"/>
      <c r="P125" s="420"/>
      <c r="Q125" s="412"/>
      <c r="R125" s="454"/>
      <c r="S125" s="453"/>
      <c r="T125" s="453"/>
      <c r="U125" s="297"/>
      <c r="V125" s="455"/>
      <c r="W125" s="454"/>
      <c r="X125" s="456"/>
      <c r="Y125" s="457"/>
      <c r="Z125" s="439"/>
      <c r="AA125" s="440"/>
      <c r="AB125" s="383"/>
      <c r="AC125" s="458"/>
      <c r="AD125" s="459"/>
      <c r="AE125" s="418"/>
      <c r="AF125" s="418"/>
      <c r="AG125" s="418"/>
      <c r="AH125" s="82"/>
      <c r="AI125" s="82"/>
    </row>
    <row r="126" spans="1:48" ht="12.75">
      <c r="B126" s="38">
        <v>121</v>
      </c>
      <c r="C126" s="418"/>
      <c r="D126" s="418"/>
      <c r="E126" s="460"/>
      <c r="F126" s="418"/>
      <c r="G126" s="418"/>
      <c r="H126" s="418"/>
      <c r="I126" s="390"/>
      <c r="J126" s="418"/>
      <c r="K126" s="418"/>
      <c r="L126" s="142"/>
      <c r="M126" s="450"/>
      <c r="N126" s="451"/>
      <c r="O126" s="453"/>
      <c r="P126" s="285"/>
      <c r="Q126" s="412"/>
      <c r="R126" s="454"/>
      <c r="S126" s="453"/>
      <c r="T126" s="453"/>
      <c r="U126" s="297"/>
      <c r="V126" s="455"/>
      <c r="W126" s="454"/>
      <c r="X126" s="456"/>
      <c r="Y126" s="461"/>
      <c r="Z126" s="458"/>
      <c r="AA126" s="381"/>
      <c r="AB126" s="458"/>
      <c r="AC126" s="458"/>
      <c r="AD126" s="459"/>
      <c r="AE126" s="418"/>
      <c r="AF126" s="418"/>
      <c r="AG126" s="418"/>
      <c r="AH126" s="82"/>
      <c r="AI126" s="82"/>
    </row>
    <row r="127" spans="1:48" ht="12.75">
      <c r="B127" s="38">
        <v>122</v>
      </c>
      <c r="C127" s="418"/>
      <c r="D127" s="418"/>
      <c r="E127" s="460"/>
      <c r="F127" s="418"/>
      <c r="G127" s="418"/>
      <c r="H127" s="418"/>
      <c r="I127" s="390"/>
      <c r="J127" s="418"/>
      <c r="K127" s="418"/>
      <c r="L127" s="418"/>
      <c r="M127" s="450"/>
      <c r="N127" s="451"/>
      <c r="O127" s="453"/>
      <c r="P127" s="285"/>
      <c r="Q127" s="412"/>
      <c r="R127" s="454"/>
      <c r="S127" s="453"/>
      <c r="T127" s="453"/>
      <c r="U127" s="297"/>
      <c r="V127" s="455"/>
      <c r="W127" s="454"/>
      <c r="X127" s="456"/>
      <c r="Y127" s="461"/>
      <c r="Z127" s="458"/>
      <c r="AA127" s="381"/>
      <c r="AB127" s="458"/>
      <c r="AC127" s="382"/>
      <c r="AD127" s="459"/>
      <c r="AE127" s="418"/>
      <c r="AF127" s="418"/>
      <c r="AG127" s="418"/>
      <c r="AH127" s="82"/>
      <c r="AI127" s="82"/>
    </row>
    <row r="128" spans="1:48" ht="12.75">
      <c r="B128" s="38">
        <v>123</v>
      </c>
      <c r="M128" s="21"/>
      <c r="N128" s="462"/>
      <c r="O128" s="6"/>
      <c r="P128" s="6"/>
      <c r="Q128" s="7"/>
      <c r="R128" s="7"/>
      <c r="S128" s="6"/>
      <c r="T128" s="6"/>
      <c r="U128" s="8"/>
      <c r="V128" s="8"/>
      <c r="W128" s="7"/>
      <c r="X128" s="9"/>
      <c r="Y128" s="10"/>
      <c r="Z128" s="11"/>
      <c r="AA128" s="12"/>
      <c r="AB128" s="13"/>
      <c r="AC128" s="13"/>
      <c r="AD128" s="13"/>
    </row>
    <row r="129" spans="2:30" ht="12.75">
      <c r="B129" s="38">
        <v>124</v>
      </c>
      <c r="M129" s="21"/>
      <c r="N129" s="462"/>
      <c r="O129" s="6"/>
      <c r="P129" s="6"/>
      <c r="Q129" s="7"/>
      <c r="R129" s="7"/>
      <c r="S129" s="6"/>
      <c r="T129" s="6"/>
      <c r="U129" s="8"/>
      <c r="V129" s="8"/>
      <c r="W129" s="7"/>
      <c r="X129" s="9"/>
      <c r="Y129" s="10"/>
      <c r="Z129" s="11"/>
      <c r="AA129" s="12"/>
      <c r="AB129" s="13"/>
      <c r="AC129" s="6"/>
      <c r="AD129" s="13"/>
    </row>
    <row r="130" spans="2:30" ht="12.75">
      <c r="B130" s="38">
        <v>125</v>
      </c>
      <c r="M130" s="21"/>
      <c r="N130" s="462"/>
      <c r="O130" s="6"/>
      <c r="P130" s="6"/>
      <c r="Q130" s="7"/>
      <c r="R130" s="7"/>
      <c r="S130" s="6"/>
      <c r="T130" s="6"/>
      <c r="U130" s="8"/>
      <c r="V130" s="8"/>
      <c r="W130" s="7"/>
      <c r="X130" s="9"/>
      <c r="Y130" s="10"/>
      <c r="Z130" s="11"/>
      <c r="AA130" s="12"/>
      <c r="AB130" s="13"/>
      <c r="AC130" s="6"/>
      <c r="AD130" s="13"/>
    </row>
    <row r="131" spans="2:30" ht="12.75">
      <c r="B131" s="38">
        <v>126</v>
      </c>
      <c r="M131" s="21"/>
      <c r="N131" s="462"/>
      <c r="O131" s="6"/>
      <c r="P131" s="6"/>
      <c r="Q131" s="7"/>
      <c r="R131" s="7"/>
      <c r="S131" s="6"/>
      <c r="T131" s="6"/>
      <c r="U131" s="8"/>
      <c r="V131" s="8"/>
      <c r="W131" s="7"/>
      <c r="X131" s="9"/>
      <c r="Y131" s="10"/>
      <c r="Z131" s="11"/>
      <c r="AA131" s="12"/>
      <c r="AB131" s="13"/>
      <c r="AC131" s="6"/>
      <c r="AD131" s="13"/>
    </row>
    <row r="132" spans="2:30" ht="12.75">
      <c r="B132" s="38">
        <v>127</v>
      </c>
      <c r="M132" s="21"/>
      <c r="N132" s="462"/>
      <c r="O132" s="6"/>
      <c r="P132" s="6"/>
      <c r="Q132" s="7"/>
      <c r="R132" s="7"/>
      <c r="S132" s="6"/>
      <c r="T132" s="6"/>
      <c r="U132" s="8"/>
      <c r="V132" s="8"/>
      <c r="W132" s="7"/>
      <c r="X132" s="9"/>
      <c r="Y132" s="10"/>
      <c r="Z132" s="11"/>
      <c r="AA132" s="12"/>
      <c r="AB132" s="13"/>
      <c r="AC132" s="6"/>
      <c r="AD132" s="13"/>
    </row>
    <row r="133" spans="2:30" ht="12.75">
      <c r="B133" s="38">
        <v>128</v>
      </c>
      <c r="M133" s="21"/>
      <c r="N133" s="462"/>
      <c r="O133" s="6"/>
      <c r="P133" s="6"/>
      <c r="Q133" s="7"/>
      <c r="R133" s="7"/>
      <c r="S133" s="6"/>
      <c r="T133" s="6"/>
      <c r="U133" s="8"/>
      <c r="V133" s="8"/>
      <c r="W133" s="7"/>
      <c r="X133" s="9"/>
      <c r="Y133" s="10"/>
      <c r="Z133" s="11"/>
      <c r="AA133" s="12"/>
      <c r="AB133" s="13"/>
      <c r="AC133" s="6"/>
      <c r="AD133" s="13"/>
    </row>
    <row r="134" spans="2:30" ht="12.75">
      <c r="B134" s="38">
        <v>129</v>
      </c>
      <c r="M134" s="21"/>
      <c r="N134" s="462"/>
      <c r="O134" s="6"/>
      <c r="P134" s="6"/>
      <c r="Q134" s="7"/>
      <c r="R134" s="7"/>
      <c r="S134" s="6"/>
      <c r="T134" s="6"/>
      <c r="U134" s="8"/>
      <c r="V134" s="8"/>
      <c r="W134" s="7"/>
      <c r="X134" s="9"/>
      <c r="Y134" s="10"/>
      <c r="Z134" s="11"/>
      <c r="AA134" s="12"/>
      <c r="AB134" s="13"/>
      <c r="AC134" s="6"/>
      <c r="AD134" s="13"/>
    </row>
    <row r="135" spans="2:30" ht="12.75">
      <c r="B135" s="38">
        <v>130</v>
      </c>
      <c r="M135" s="21"/>
      <c r="N135" s="462"/>
      <c r="O135" s="6"/>
      <c r="P135" s="6"/>
      <c r="Q135" s="7"/>
      <c r="R135" s="7"/>
      <c r="S135" s="6"/>
      <c r="T135" s="6"/>
      <c r="U135" s="8"/>
      <c r="V135" s="8"/>
      <c r="W135" s="7"/>
      <c r="X135" s="9"/>
      <c r="Y135" s="10"/>
      <c r="Z135" s="11"/>
      <c r="AA135" s="12"/>
      <c r="AB135" s="13"/>
      <c r="AC135" s="6"/>
      <c r="AD135" s="13"/>
    </row>
    <row r="136" spans="2:30" ht="12.75">
      <c r="B136" s="38">
        <v>131</v>
      </c>
      <c r="M136" s="21"/>
      <c r="N136" s="462"/>
      <c r="O136" s="6"/>
      <c r="P136" s="6"/>
      <c r="Q136" s="7"/>
      <c r="R136" s="7"/>
      <c r="S136" s="6"/>
      <c r="T136" s="6"/>
      <c r="U136" s="8"/>
      <c r="V136" s="8"/>
      <c r="W136" s="7"/>
      <c r="X136" s="9"/>
      <c r="Y136" s="10"/>
      <c r="Z136" s="11"/>
      <c r="AA136" s="12"/>
      <c r="AB136" s="13"/>
      <c r="AC136" s="6"/>
      <c r="AD136" s="13"/>
    </row>
    <row r="137" spans="2:30" ht="12.75">
      <c r="B137" s="38">
        <v>132</v>
      </c>
      <c r="M137" s="21"/>
      <c r="N137" s="462"/>
      <c r="O137" s="6"/>
      <c r="P137" s="6"/>
      <c r="Q137" s="7"/>
      <c r="R137" s="7"/>
      <c r="S137" s="6"/>
      <c r="T137" s="6"/>
      <c r="U137" s="8"/>
      <c r="V137" s="8"/>
      <c r="W137" s="7"/>
      <c r="X137" s="9"/>
      <c r="Y137" s="10"/>
      <c r="Z137" s="11"/>
      <c r="AA137" s="12"/>
      <c r="AB137" s="13"/>
      <c r="AC137" s="6"/>
      <c r="AD137" s="13"/>
    </row>
    <row r="138" spans="2:30" ht="12.75">
      <c r="B138" s="38">
        <v>133</v>
      </c>
      <c r="M138" s="21"/>
      <c r="N138" s="462"/>
      <c r="O138" s="6"/>
      <c r="P138" s="6"/>
      <c r="Q138" s="7"/>
      <c r="R138" s="7"/>
      <c r="S138" s="6"/>
      <c r="T138" s="6"/>
      <c r="U138" s="8"/>
      <c r="V138" s="8"/>
      <c r="W138" s="7"/>
      <c r="X138" s="9"/>
      <c r="Y138" s="10"/>
      <c r="Z138" s="11"/>
      <c r="AA138" s="12"/>
      <c r="AB138" s="13"/>
      <c r="AC138" s="6"/>
      <c r="AD138" s="13"/>
    </row>
    <row r="139" spans="2:30" ht="12.75">
      <c r="B139" s="38">
        <v>134</v>
      </c>
      <c r="M139" s="21"/>
      <c r="N139" s="462"/>
      <c r="O139" s="6"/>
      <c r="P139" s="6"/>
      <c r="Q139" s="7"/>
      <c r="R139" s="7"/>
      <c r="S139" s="6"/>
      <c r="T139" s="6"/>
      <c r="U139" s="8"/>
      <c r="V139" s="8"/>
      <c r="W139" s="7"/>
      <c r="X139" s="9"/>
      <c r="Y139" s="10"/>
      <c r="Z139" s="11"/>
      <c r="AA139" s="12"/>
      <c r="AB139" s="13"/>
      <c r="AC139" s="6"/>
      <c r="AD139" s="13"/>
    </row>
    <row r="140" spans="2:30" ht="12.75">
      <c r="B140" s="38">
        <v>135</v>
      </c>
      <c r="M140" s="21"/>
      <c r="N140" s="462"/>
      <c r="O140" s="6"/>
      <c r="P140" s="6"/>
      <c r="Q140" s="7"/>
      <c r="R140" s="7"/>
      <c r="S140" s="6"/>
      <c r="T140" s="6"/>
      <c r="U140" s="8"/>
      <c r="V140" s="8"/>
      <c r="W140" s="7"/>
      <c r="X140" s="9"/>
      <c r="Y140" s="10"/>
      <c r="Z140" s="11"/>
      <c r="AA140" s="12"/>
      <c r="AB140" s="13"/>
      <c r="AC140" s="6"/>
      <c r="AD140" s="13"/>
    </row>
    <row r="141" spans="2:30" ht="12.75">
      <c r="B141" s="38">
        <v>136</v>
      </c>
      <c r="M141" s="21"/>
      <c r="N141" s="462"/>
      <c r="O141" s="6"/>
      <c r="P141" s="6"/>
      <c r="Q141" s="7"/>
      <c r="R141" s="7"/>
      <c r="S141" s="6"/>
      <c r="T141" s="6"/>
      <c r="U141" s="8"/>
      <c r="V141" s="8"/>
      <c r="W141" s="7"/>
      <c r="X141" s="9"/>
      <c r="Y141" s="10"/>
      <c r="Z141" s="11"/>
      <c r="AA141" s="12"/>
      <c r="AB141" s="13"/>
      <c r="AC141" s="6"/>
      <c r="AD141" s="13"/>
    </row>
    <row r="142" spans="2:30" ht="12.75">
      <c r="B142" s="38">
        <v>137</v>
      </c>
      <c r="M142" s="21"/>
      <c r="N142" s="462"/>
      <c r="O142" s="6"/>
      <c r="P142" s="6"/>
      <c r="Q142" s="7"/>
      <c r="R142" s="7"/>
      <c r="S142" s="6"/>
      <c r="T142" s="6"/>
      <c r="U142" s="8"/>
      <c r="V142" s="8"/>
      <c r="W142" s="7"/>
      <c r="X142" s="9"/>
      <c r="Y142" s="10"/>
      <c r="Z142" s="11"/>
      <c r="AA142" s="12"/>
      <c r="AB142" s="13"/>
      <c r="AC142" s="6"/>
      <c r="AD142" s="13"/>
    </row>
    <row r="143" spans="2:30" ht="12.75">
      <c r="B143" s="38">
        <v>138</v>
      </c>
      <c r="M143" s="21"/>
      <c r="N143" s="462"/>
      <c r="O143" s="6"/>
      <c r="P143" s="6"/>
      <c r="Q143" s="7"/>
      <c r="R143" s="7"/>
      <c r="S143" s="6"/>
      <c r="T143" s="6"/>
      <c r="U143" s="8"/>
      <c r="V143" s="8"/>
      <c r="W143" s="7"/>
      <c r="X143" s="9"/>
      <c r="Y143" s="10"/>
      <c r="Z143" s="11"/>
      <c r="AA143" s="12"/>
      <c r="AB143" s="13"/>
      <c r="AC143" s="6"/>
      <c r="AD143" s="13"/>
    </row>
    <row r="144" spans="2:30" ht="12.75">
      <c r="B144" s="38">
        <v>139</v>
      </c>
      <c r="M144" s="21"/>
      <c r="N144" s="462"/>
      <c r="O144" s="6"/>
      <c r="P144" s="6"/>
      <c r="Q144" s="7"/>
      <c r="R144" s="7"/>
      <c r="S144" s="6"/>
      <c r="T144" s="6"/>
      <c r="U144" s="8"/>
      <c r="V144" s="8"/>
      <c r="W144" s="7"/>
      <c r="X144" s="9"/>
      <c r="Y144" s="10"/>
      <c r="Z144" s="11"/>
      <c r="AA144" s="12"/>
      <c r="AB144" s="13"/>
      <c r="AC144" s="6"/>
      <c r="AD144" s="13"/>
    </row>
    <row r="145" spans="2:35" ht="12.75">
      <c r="B145" s="38">
        <v>140</v>
      </c>
      <c r="M145" s="21"/>
      <c r="N145" s="462"/>
      <c r="O145" s="6"/>
      <c r="P145" s="6"/>
      <c r="Q145" s="7"/>
      <c r="R145" s="7"/>
      <c r="S145" s="6"/>
      <c r="T145" s="6"/>
      <c r="U145" s="8"/>
      <c r="V145" s="8"/>
      <c r="W145" s="7"/>
      <c r="X145" s="9"/>
      <c r="Y145" s="10"/>
      <c r="Z145" s="11"/>
      <c r="AA145" s="12"/>
      <c r="AB145" s="13"/>
      <c r="AC145" s="6"/>
      <c r="AD145" s="13"/>
    </row>
    <row r="146" spans="2:35" ht="12.75">
      <c r="B146" s="38">
        <v>141</v>
      </c>
      <c r="M146" s="21"/>
      <c r="N146" s="462"/>
      <c r="O146" s="6"/>
      <c r="P146" s="6"/>
      <c r="Q146" s="7"/>
      <c r="R146" s="7"/>
      <c r="S146" s="6"/>
      <c r="T146" s="6"/>
      <c r="U146" s="8"/>
      <c r="V146" s="8"/>
      <c r="W146" s="7"/>
      <c r="X146" s="9"/>
      <c r="Y146" s="10"/>
      <c r="Z146" s="11"/>
      <c r="AA146" s="12"/>
      <c r="AB146" s="13"/>
      <c r="AC146" s="6"/>
      <c r="AD146" s="13"/>
    </row>
    <row r="147" spans="2:35" ht="12.75">
      <c r="B147" s="38">
        <v>142</v>
      </c>
      <c r="M147" s="21"/>
      <c r="N147" s="462"/>
      <c r="O147" s="6"/>
      <c r="P147" s="6"/>
      <c r="Q147" s="7"/>
      <c r="R147" s="7"/>
      <c r="S147" s="6"/>
      <c r="T147" s="6"/>
      <c r="U147" s="8"/>
      <c r="V147" s="8"/>
      <c r="W147" s="7"/>
      <c r="X147" s="9"/>
      <c r="Y147" s="10"/>
      <c r="Z147" s="11"/>
      <c r="AA147" s="12"/>
      <c r="AB147" s="13"/>
      <c r="AC147" s="6"/>
      <c r="AD147" s="13"/>
    </row>
    <row r="148" spans="2:35" ht="12.75">
      <c r="B148" s="38">
        <v>143</v>
      </c>
      <c r="M148" s="21"/>
      <c r="N148" s="462"/>
      <c r="O148" s="6"/>
      <c r="P148" s="6"/>
      <c r="Q148" s="7"/>
      <c r="R148" s="7"/>
      <c r="S148" s="6"/>
      <c r="T148" s="6"/>
      <c r="U148" s="8"/>
      <c r="V148" s="8"/>
      <c r="W148" s="7"/>
      <c r="X148" s="9"/>
      <c r="Y148" s="10"/>
      <c r="Z148" s="11"/>
      <c r="AA148" s="12"/>
      <c r="AB148" s="13"/>
      <c r="AC148" s="6"/>
      <c r="AD148" s="13"/>
    </row>
    <row r="149" spans="2:35" ht="12.75">
      <c r="B149" s="38">
        <v>144</v>
      </c>
      <c r="M149" s="21"/>
      <c r="N149" s="462"/>
      <c r="O149" s="6"/>
      <c r="P149" s="6"/>
      <c r="Q149" s="7"/>
      <c r="R149" s="7"/>
      <c r="S149" s="6"/>
      <c r="T149" s="6"/>
      <c r="U149" s="8"/>
      <c r="V149" s="8"/>
      <c r="W149" s="7"/>
      <c r="X149" s="9"/>
      <c r="Y149" s="10"/>
      <c r="Z149" s="11"/>
      <c r="AA149" s="12"/>
      <c r="AB149" s="13"/>
      <c r="AC149" s="6"/>
      <c r="AD149" s="13"/>
    </row>
    <row r="150" spans="2:35" ht="12.75">
      <c r="B150" s="38">
        <v>145</v>
      </c>
      <c r="M150" s="21"/>
      <c r="N150" s="462"/>
      <c r="O150" s="6"/>
      <c r="P150" s="6"/>
      <c r="Q150" s="7"/>
      <c r="R150" s="7"/>
      <c r="S150" s="6"/>
      <c r="T150" s="6"/>
      <c r="U150" s="8"/>
      <c r="V150" s="8"/>
      <c r="W150" s="7"/>
      <c r="X150" s="9"/>
      <c r="Y150" s="10"/>
      <c r="Z150" s="11"/>
      <c r="AA150" s="12"/>
      <c r="AB150" s="13"/>
      <c r="AC150" s="6"/>
      <c r="AD150" s="13"/>
    </row>
    <row r="151" spans="2:35" ht="12.75">
      <c r="B151" s="38">
        <v>146</v>
      </c>
      <c r="M151" s="21"/>
      <c r="N151" s="462"/>
      <c r="O151" s="6"/>
      <c r="P151" s="6"/>
      <c r="Q151" s="7"/>
      <c r="R151" s="7"/>
      <c r="S151" s="6"/>
      <c r="T151" s="6"/>
      <c r="U151" s="8"/>
      <c r="V151" s="8"/>
      <c r="W151" s="7"/>
      <c r="X151" s="9"/>
      <c r="Y151" s="10"/>
      <c r="Z151" s="11"/>
      <c r="AA151" s="12"/>
      <c r="AB151" s="13"/>
      <c r="AC151" s="6"/>
      <c r="AD151" s="13"/>
    </row>
    <row r="152" spans="2:35" ht="12.75">
      <c r="B152" s="38">
        <v>147</v>
      </c>
      <c r="M152" s="21"/>
      <c r="N152" s="462"/>
      <c r="O152" s="6"/>
      <c r="P152" s="6"/>
      <c r="Q152" s="7"/>
      <c r="R152" s="7"/>
      <c r="S152" s="6"/>
      <c r="T152" s="6"/>
      <c r="U152" s="8"/>
      <c r="V152" s="8"/>
      <c r="W152" s="7"/>
      <c r="X152" s="9"/>
      <c r="Y152" s="10"/>
      <c r="Z152" s="11"/>
      <c r="AA152" s="12"/>
      <c r="AB152" s="13"/>
      <c r="AC152" s="6"/>
      <c r="AD152" s="13"/>
    </row>
    <row r="153" spans="2:35" ht="12.75">
      <c r="B153" s="38">
        <v>148</v>
      </c>
      <c r="M153" s="21"/>
      <c r="N153" s="462"/>
      <c r="O153" s="6"/>
      <c r="P153" s="6"/>
      <c r="Q153" s="7"/>
      <c r="R153" s="7"/>
      <c r="S153" s="6"/>
      <c r="T153" s="6"/>
      <c r="U153" s="8"/>
      <c r="V153" s="8"/>
      <c r="W153" s="7"/>
      <c r="X153" s="9"/>
      <c r="Y153" s="10"/>
      <c r="Z153" s="11"/>
      <c r="AA153" s="12"/>
      <c r="AB153" s="13"/>
      <c r="AC153" s="6"/>
      <c r="AD153" s="13"/>
    </row>
    <row r="154" spans="2:35" ht="12.75">
      <c r="B154" s="38">
        <v>149</v>
      </c>
      <c r="C154" s="122" t="s">
        <v>1186</v>
      </c>
      <c r="D154" s="485" t="s">
        <v>86</v>
      </c>
      <c r="E154" s="485" t="s">
        <v>1187</v>
      </c>
      <c r="F154" s="485" t="s">
        <v>1188</v>
      </c>
      <c r="G154" s="142" t="s">
        <v>1189</v>
      </c>
      <c r="H154" s="485" t="s">
        <v>66</v>
      </c>
      <c r="I154" s="485" t="s">
        <v>218</v>
      </c>
      <c r="J154" s="485" t="s">
        <v>1190</v>
      </c>
      <c r="K154" s="485" t="s">
        <v>190</v>
      </c>
      <c r="L154" s="485" t="s">
        <v>1191</v>
      </c>
      <c r="M154" s="485" t="s">
        <v>345</v>
      </c>
      <c r="N154" s="272"/>
      <c r="O154" s="411" t="s">
        <v>1192</v>
      </c>
      <c r="P154" s="410">
        <v>45560</v>
      </c>
      <c r="Q154" s="403">
        <v>4</v>
      </c>
      <c r="R154" s="403">
        <v>7</v>
      </c>
      <c r="S154" s="411" t="s">
        <v>74</v>
      </c>
      <c r="T154" s="411" t="s">
        <v>1193</v>
      </c>
      <c r="U154" s="263">
        <v>3</v>
      </c>
      <c r="V154" s="263">
        <v>3</v>
      </c>
      <c r="W154" s="412" t="s">
        <v>1194</v>
      </c>
      <c r="X154" s="413" t="s">
        <v>1195</v>
      </c>
      <c r="Y154" s="486" t="s">
        <v>469</v>
      </c>
      <c r="Z154" s="487" t="s">
        <v>884</v>
      </c>
      <c r="AA154" s="488" t="s">
        <v>79</v>
      </c>
      <c r="AB154" s="489" t="s">
        <v>1196</v>
      </c>
      <c r="AC154" s="411"/>
      <c r="AD154" s="490">
        <v>45602</v>
      </c>
      <c r="AE154" s="485" t="s">
        <v>960</v>
      </c>
      <c r="AF154" s="485" t="s">
        <v>472</v>
      </c>
      <c r="AG154" s="268"/>
      <c r="AH154" s="114"/>
      <c r="AI154" s="583"/>
    </row>
    <row r="155" spans="2:35" ht="14.25">
      <c r="B155" s="38">
        <v>150</v>
      </c>
      <c r="C155" s="312" t="s">
        <v>1197</v>
      </c>
      <c r="D155" s="485" t="s">
        <v>62</v>
      </c>
      <c r="E155" s="891">
        <v>35509</v>
      </c>
      <c r="F155" s="485" t="s">
        <v>1198</v>
      </c>
      <c r="G155" s="485" t="s">
        <v>1199</v>
      </c>
      <c r="H155" s="485" t="s">
        <v>66</v>
      </c>
      <c r="I155" s="485"/>
      <c r="J155" s="485" t="s">
        <v>1200</v>
      </c>
      <c r="K155" s="485" t="s">
        <v>69</v>
      </c>
      <c r="L155" s="492" t="s">
        <v>1199</v>
      </c>
      <c r="M155" s="509"/>
      <c r="N155" s="272"/>
      <c r="O155" s="262"/>
      <c r="P155" s="412"/>
      <c r="Q155" s="403">
        <v>3</v>
      </c>
      <c r="R155" s="403">
        <v>3</v>
      </c>
      <c r="S155" s="412"/>
      <c r="T155" s="412"/>
      <c r="U155" s="403">
        <v>1</v>
      </c>
      <c r="V155" s="403">
        <v>1</v>
      </c>
      <c r="W155" s="412" t="s">
        <v>160</v>
      </c>
      <c r="X155" s="412" t="s">
        <v>1201</v>
      </c>
      <c r="Y155" s="265">
        <v>0.54166666666666663</v>
      </c>
      <c r="Z155" s="266">
        <v>45548</v>
      </c>
      <c r="AA155" s="485"/>
      <c r="AB155" s="266">
        <v>45562</v>
      </c>
      <c r="AC155" s="262"/>
      <c r="AD155" s="493"/>
      <c r="AE155" s="485" t="s">
        <v>952</v>
      </c>
      <c r="AF155" s="394"/>
      <c r="AG155" s="268" t="s">
        <v>1202</v>
      </c>
      <c r="AH155" s="114"/>
      <c r="AI155" s="583"/>
    </row>
    <row r="156" spans="2:35" ht="12.75">
      <c r="B156" s="38">
        <v>151</v>
      </c>
      <c r="C156" s="122" t="s">
        <v>1203</v>
      </c>
      <c r="D156" s="268" t="s">
        <v>62</v>
      </c>
      <c r="E156" s="892">
        <v>38276</v>
      </c>
      <c r="F156" s="268" t="s">
        <v>1204</v>
      </c>
      <c r="G156" s="268" t="s">
        <v>1205</v>
      </c>
      <c r="H156" s="268" t="s">
        <v>66</v>
      </c>
      <c r="I156" s="268" t="s">
        <v>218</v>
      </c>
      <c r="J156" s="268" t="s">
        <v>1206</v>
      </c>
      <c r="K156" s="268" t="s">
        <v>291</v>
      </c>
      <c r="L156" s="155" t="s">
        <v>1207</v>
      </c>
      <c r="M156" s="526" t="s">
        <v>1208</v>
      </c>
      <c r="N156" s="272"/>
      <c r="O156" s="411" t="s">
        <v>1209</v>
      </c>
      <c r="P156" s="411" t="s">
        <v>1210</v>
      </c>
      <c r="Q156" s="403">
        <v>5</v>
      </c>
      <c r="R156" s="403">
        <v>7</v>
      </c>
      <c r="S156" s="411" t="s">
        <v>74</v>
      </c>
      <c r="T156" s="411" t="s">
        <v>1211</v>
      </c>
      <c r="U156" s="263">
        <v>0</v>
      </c>
      <c r="V156" s="263">
        <v>3</v>
      </c>
      <c r="W156" s="412" t="s">
        <v>98</v>
      </c>
      <c r="X156" s="413" t="s">
        <v>1212</v>
      </c>
      <c r="Y156" s="495" t="s">
        <v>1213</v>
      </c>
      <c r="Z156" s="496" t="s">
        <v>1214</v>
      </c>
      <c r="AA156" s="497" t="s">
        <v>74</v>
      </c>
      <c r="AB156" s="498" t="s">
        <v>1215</v>
      </c>
      <c r="AC156" s="273">
        <v>45546</v>
      </c>
      <c r="AD156" s="499">
        <v>45545</v>
      </c>
      <c r="AE156" s="500" t="s">
        <v>162</v>
      </c>
      <c r="AF156" s="268" t="s">
        <v>237</v>
      </c>
      <c r="AG156" s="268" t="s">
        <v>1216</v>
      </c>
      <c r="AH156" s="268"/>
      <c r="AI156" s="893">
        <v>45523</v>
      </c>
    </row>
    <row r="157" spans="2:35" ht="12.75">
      <c r="C157" s="122" t="s">
        <v>1217</v>
      </c>
      <c r="D157" s="195" t="s">
        <v>62</v>
      </c>
      <c r="E157" s="195" t="s">
        <v>74</v>
      </c>
      <c r="F157" s="195" t="s">
        <v>74</v>
      </c>
      <c r="G157" s="195" t="s">
        <v>1218</v>
      </c>
      <c r="H157" s="195" t="s">
        <v>242</v>
      </c>
      <c r="I157" s="195" t="s">
        <v>218</v>
      </c>
      <c r="J157" s="195" t="s">
        <v>1219</v>
      </c>
      <c r="K157" s="195" t="s">
        <v>291</v>
      </c>
      <c r="L157" s="195" t="s">
        <v>1220</v>
      </c>
      <c r="M157" s="502" t="s">
        <v>71</v>
      </c>
      <c r="N157" s="261"/>
      <c r="O157" s="436" t="s">
        <v>1221</v>
      </c>
      <c r="P157" s="436" t="s">
        <v>74</v>
      </c>
      <c r="Q157" s="403">
        <v>0</v>
      </c>
      <c r="R157" s="396">
        <v>3</v>
      </c>
      <c r="S157" s="436" t="s">
        <v>74</v>
      </c>
      <c r="T157" s="436" t="s">
        <v>1222</v>
      </c>
      <c r="U157" s="288">
        <v>1</v>
      </c>
      <c r="V157" s="288">
        <v>1</v>
      </c>
      <c r="W157" s="478" t="s">
        <v>882</v>
      </c>
      <c r="X157" s="156" t="s">
        <v>1223</v>
      </c>
      <c r="Y157" s="503" t="s">
        <v>512</v>
      </c>
      <c r="Z157" s="504" t="s">
        <v>1224</v>
      </c>
      <c r="AA157" s="505" t="s">
        <v>1225</v>
      </c>
      <c r="AB157" s="506" t="s">
        <v>306</v>
      </c>
      <c r="AC157" s="507" t="s">
        <v>1226</v>
      </c>
      <c r="AD157" s="346">
        <v>45539</v>
      </c>
      <c r="AE157" s="195" t="s">
        <v>81</v>
      </c>
      <c r="AF157" s="195" t="s">
        <v>237</v>
      </c>
      <c r="AG157" s="312" t="s">
        <v>1227</v>
      </c>
      <c r="AH157" s="114"/>
      <c r="AI157" s="576">
        <v>45517</v>
      </c>
    </row>
    <row r="158" spans="2:35" ht="14.25">
      <c r="C158" s="312" t="s">
        <v>1228</v>
      </c>
      <c r="D158" s="394" t="s">
        <v>62</v>
      </c>
      <c r="E158" s="429" t="s">
        <v>1229</v>
      </c>
      <c r="F158" s="783" t="s">
        <v>1230</v>
      </c>
      <c r="G158" s="783" t="s">
        <v>1231</v>
      </c>
      <c r="H158" s="394" t="s">
        <v>765</v>
      </c>
      <c r="I158" s="394" t="s">
        <v>218</v>
      </c>
      <c r="J158" s="394" t="s">
        <v>1232</v>
      </c>
      <c r="K158" s="394" t="s">
        <v>113</v>
      </c>
      <c r="L158" s="509" t="s">
        <v>1233</v>
      </c>
      <c r="M158" s="578" t="s">
        <v>71</v>
      </c>
      <c r="N158" s="272"/>
      <c r="O158" s="411"/>
      <c r="P158" s="262"/>
      <c r="Q158" s="403">
        <v>3</v>
      </c>
      <c r="R158" s="403">
        <v>3</v>
      </c>
      <c r="S158" s="411"/>
      <c r="T158" s="411"/>
      <c r="U158" s="263">
        <v>1</v>
      </c>
      <c r="V158" s="263">
        <v>1</v>
      </c>
      <c r="W158" s="412" t="s">
        <v>439</v>
      </c>
      <c r="X158" s="45" t="s">
        <v>1234</v>
      </c>
      <c r="Y158" s="404">
        <v>0.83333333333333337</v>
      </c>
      <c r="Z158" s="405">
        <v>45523</v>
      </c>
      <c r="AA158" s="510"/>
      <c r="AB158" s="405">
        <v>45548</v>
      </c>
      <c r="AC158" s="262"/>
      <c r="AD158" s="511">
        <v>45547</v>
      </c>
      <c r="AE158" s="394" t="s">
        <v>1235</v>
      </c>
      <c r="AF158" s="394" t="s">
        <v>353</v>
      </c>
      <c r="AG158" s="408"/>
      <c r="AH158" s="556"/>
      <c r="AI158" s="576">
        <v>45509</v>
      </c>
    </row>
    <row r="159" spans="2:35" ht="12.75">
      <c r="C159" s="122" t="s">
        <v>2540</v>
      </c>
      <c r="D159" s="268" t="s">
        <v>86</v>
      </c>
      <c r="E159" s="789" t="s">
        <v>2866</v>
      </c>
      <c r="F159" s="789" t="s">
        <v>2867</v>
      </c>
      <c r="G159" s="268" t="s">
        <v>2541</v>
      </c>
      <c r="H159" s="268" t="s">
        <v>170</v>
      </c>
      <c r="I159" s="268" t="s">
        <v>537</v>
      </c>
      <c r="J159" s="268" t="s">
        <v>2542</v>
      </c>
      <c r="K159" s="268" t="s">
        <v>2543</v>
      </c>
      <c r="L159" s="268" t="s">
        <v>2544</v>
      </c>
      <c r="M159" s="526" t="s">
        <v>71</v>
      </c>
      <c r="N159" s="272"/>
      <c r="O159" s="273">
        <v>45470</v>
      </c>
      <c r="P159" s="513">
        <v>45447</v>
      </c>
      <c r="Q159" s="403">
        <v>4</v>
      </c>
      <c r="R159" s="403">
        <v>5</v>
      </c>
      <c r="S159" s="411" t="s">
        <v>74</v>
      </c>
      <c r="T159" s="411" t="s">
        <v>2868</v>
      </c>
      <c r="U159" s="263">
        <v>1</v>
      </c>
      <c r="V159" s="263">
        <v>3</v>
      </c>
      <c r="W159" s="412" t="s">
        <v>235</v>
      </c>
      <c r="X159" s="45" t="s">
        <v>2869</v>
      </c>
      <c r="Y159" s="532" t="s">
        <v>247</v>
      </c>
      <c r="Z159" s="496" t="s">
        <v>178</v>
      </c>
      <c r="AA159" s="594" t="s">
        <v>249</v>
      </c>
      <c r="AB159" s="498" t="s">
        <v>2870</v>
      </c>
      <c r="AC159" s="517">
        <v>45589</v>
      </c>
      <c r="AD159" s="518">
        <v>45546</v>
      </c>
      <c r="AE159" s="268" t="s">
        <v>1375</v>
      </c>
      <c r="AF159" s="268" t="s">
        <v>353</v>
      </c>
      <c r="AG159" s="349"/>
      <c r="AH159" s="114"/>
      <c r="AI159" s="114"/>
    </row>
    <row r="160" spans="2:35" ht="12.75">
      <c r="C160" s="519" t="s">
        <v>1236</v>
      </c>
      <c r="D160" s="155" t="s">
        <v>62</v>
      </c>
      <c r="E160" s="835" t="s">
        <v>1237</v>
      </c>
      <c r="F160" s="155" t="s">
        <v>1238</v>
      </c>
      <c r="G160" s="155" t="s">
        <v>1239</v>
      </c>
      <c r="H160" s="155" t="s">
        <v>66</v>
      </c>
      <c r="I160" s="155" t="s">
        <v>218</v>
      </c>
      <c r="J160" s="155" t="s">
        <v>1240</v>
      </c>
      <c r="K160" s="155" t="s">
        <v>69</v>
      </c>
      <c r="L160" s="67" t="s">
        <v>1241</v>
      </c>
      <c r="M160" s="584" t="s">
        <v>318</v>
      </c>
      <c r="N160" s="249"/>
      <c r="O160" s="420" t="s">
        <v>1242</v>
      </c>
      <c r="P160" s="420" t="s">
        <v>1243</v>
      </c>
      <c r="Q160" s="251">
        <v>6</v>
      </c>
      <c r="R160" s="251">
        <v>7</v>
      </c>
      <c r="S160" s="420" t="s">
        <v>74</v>
      </c>
      <c r="T160" s="72" t="s">
        <v>1244</v>
      </c>
      <c r="U160" s="286">
        <v>2</v>
      </c>
      <c r="V160" s="286">
        <v>3</v>
      </c>
      <c r="W160" s="250" t="s">
        <v>698</v>
      </c>
      <c r="X160" s="72" t="s">
        <v>1245</v>
      </c>
      <c r="Y160" s="521" t="s">
        <v>1213</v>
      </c>
      <c r="Z160" s="289">
        <v>45441</v>
      </c>
      <c r="AA160" s="354">
        <v>89000</v>
      </c>
      <c r="AB160" s="522" t="s">
        <v>1246</v>
      </c>
      <c r="AC160" s="351">
        <v>45541</v>
      </c>
      <c r="AD160" s="523">
        <v>45540</v>
      </c>
      <c r="AE160" s="524" t="s">
        <v>334</v>
      </c>
      <c r="AF160" s="155" t="s">
        <v>353</v>
      </c>
      <c r="AG160" s="155" t="s">
        <v>1247</v>
      </c>
      <c r="AH160" s="114"/>
      <c r="AI160" s="838">
        <v>45533</v>
      </c>
    </row>
    <row r="161" spans="3:35" ht="12.75">
      <c r="C161" s="122" t="s">
        <v>1248</v>
      </c>
      <c r="D161" s="268" t="s">
        <v>62</v>
      </c>
      <c r="E161" s="268" t="s">
        <v>1249</v>
      </c>
      <c r="F161" s="268" t="s">
        <v>1250</v>
      </c>
      <c r="G161" s="268" t="s">
        <v>1251</v>
      </c>
      <c r="H161" s="268" t="s">
        <v>90</v>
      </c>
      <c r="I161" s="268" t="s">
        <v>67</v>
      </c>
      <c r="J161" s="268" t="s">
        <v>1219</v>
      </c>
      <c r="K161" s="268" t="s">
        <v>69</v>
      </c>
      <c r="L161" s="268" t="s">
        <v>1252</v>
      </c>
      <c r="M161" s="526" t="s">
        <v>318</v>
      </c>
      <c r="N161" s="272"/>
      <c r="O161" s="411"/>
      <c r="P161" s="411"/>
      <c r="Q161" s="403">
        <v>7</v>
      </c>
      <c r="R161" s="403">
        <v>7</v>
      </c>
      <c r="S161" s="411"/>
      <c r="T161" s="411" t="s">
        <v>1253</v>
      </c>
      <c r="U161" s="263">
        <v>3</v>
      </c>
      <c r="V161" s="263">
        <v>3</v>
      </c>
      <c r="W161" s="412" t="s">
        <v>1254</v>
      </c>
      <c r="X161" s="45" t="s">
        <v>1255</v>
      </c>
      <c r="Y161" s="514">
        <v>0.5</v>
      </c>
      <c r="Z161" s="339">
        <v>45432</v>
      </c>
      <c r="AA161" s="516">
        <v>89000</v>
      </c>
      <c r="AB161" s="490">
        <v>45511</v>
      </c>
      <c r="AC161" s="513">
        <v>45523</v>
      </c>
      <c r="AD161" s="490">
        <v>45520</v>
      </c>
      <c r="AE161" s="268" t="s">
        <v>81</v>
      </c>
      <c r="AF161" s="268" t="s">
        <v>335</v>
      </c>
      <c r="AG161" s="268"/>
      <c r="AH161" s="556"/>
      <c r="AI161" s="114"/>
    </row>
    <row r="162" spans="3:35" ht="12.75">
      <c r="C162" s="122" t="s">
        <v>1256</v>
      </c>
      <c r="D162" s="394" t="s">
        <v>86</v>
      </c>
      <c r="E162" s="394" t="s">
        <v>1257</v>
      </c>
      <c r="F162" s="394" t="s">
        <v>1258</v>
      </c>
      <c r="G162" s="394" t="s">
        <v>1259</v>
      </c>
      <c r="H162" s="394" t="s">
        <v>66</v>
      </c>
      <c r="I162" s="394" t="s">
        <v>537</v>
      </c>
      <c r="J162" s="394" t="s">
        <v>1260</v>
      </c>
      <c r="K162" s="394" t="s">
        <v>1261</v>
      </c>
      <c r="L162" s="394" t="s">
        <v>1262</v>
      </c>
      <c r="M162" s="426" t="s">
        <v>115</v>
      </c>
      <c r="N162" s="272" t="s">
        <v>74</v>
      </c>
      <c r="O162" s="411" t="s">
        <v>74</v>
      </c>
      <c r="P162" s="411"/>
      <c r="Q162" s="403">
        <v>2</v>
      </c>
      <c r="R162" s="403">
        <v>2</v>
      </c>
      <c r="S162" s="411" t="s">
        <v>74</v>
      </c>
      <c r="T162" s="411" t="s">
        <v>74</v>
      </c>
      <c r="U162" s="263">
        <v>1</v>
      </c>
      <c r="V162" s="263">
        <v>1</v>
      </c>
      <c r="W162" s="412" t="s">
        <v>1263</v>
      </c>
      <c r="X162" s="45" t="s">
        <v>1264</v>
      </c>
      <c r="Y162" s="404">
        <v>0.85416666666666663</v>
      </c>
      <c r="Z162" s="415">
        <v>45386</v>
      </c>
      <c r="AA162" s="427" t="s">
        <v>74</v>
      </c>
      <c r="AB162" s="393">
        <v>45411</v>
      </c>
      <c r="AC162" s="411" t="s">
        <v>74</v>
      </c>
      <c r="AD162" s="527">
        <v>45408</v>
      </c>
      <c r="AE162" s="394" t="s">
        <v>1265</v>
      </c>
      <c r="AF162" s="394" t="s">
        <v>1266</v>
      </c>
      <c r="AG162" s="394" t="s">
        <v>1267</v>
      </c>
      <c r="AH162" s="114"/>
      <c r="AI162" s="114"/>
    </row>
    <row r="163" spans="3:35" ht="12.75">
      <c r="C163" s="122" t="s">
        <v>1268</v>
      </c>
      <c r="D163" s="268" t="s">
        <v>62</v>
      </c>
      <c r="E163" s="593" t="s">
        <v>1269</v>
      </c>
      <c r="F163" s="268" t="s">
        <v>1270</v>
      </c>
      <c r="G163" s="268" t="s">
        <v>1271</v>
      </c>
      <c r="H163" s="268" t="s">
        <v>90</v>
      </c>
      <c r="I163" s="268" t="s">
        <v>243</v>
      </c>
      <c r="J163" s="268" t="s">
        <v>1272</v>
      </c>
      <c r="K163" s="268" t="s">
        <v>1273</v>
      </c>
      <c r="L163" s="268" t="s">
        <v>1274</v>
      </c>
      <c r="M163" s="526" t="s">
        <v>131</v>
      </c>
      <c r="N163" s="272" t="s">
        <v>74</v>
      </c>
      <c r="O163" s="528" t="s">
        <v>74</v>
      </c>
      <c r="P163" s="528"/>
      <c r="Q163" s="529">
        <v>5</v>
      </c>
      <c r="R163" s="529">
        <v>5</v>
      </c>
      <c r="S163" s="528" t="s">
        <v>74</v>
      </c>
      <c r="T163" s="528" t="s">
        <v>1275</v>
      </c>
      <c r="U163" s="530">
        <v>2</v>
      </c>
      <c r="V163" s="530">
        <v>3</v>
      </c>
      <c r="W163" s="531" t="s">
        <v>1276</v>
      </c>
      <c r="X163" s="45" t="s">
        <v>1277</v>
      </c>
      <c r="Y163" s="532" t="s">
        <v>247</v>
      </c>
      <c r="Z163" s="496" t="s">
        <v>1278</v>
      </c>
      <c r="AA163" s="497" t="s">
        <v>74</v>
      </c>
      <c r="AB163" s="533" t="s">
        <v>74</v>
      </c>
      <c r="AC163" s="411" t="s">
        <v>74</v>
      </c>
      <c r="AD163" s="490">
        <v>45313</v>
      </c>
      <c r="AE163" s="268" t="s">
        <v>139</v>
      </c>
      <c r="AF163" s="268" t="s">
        <v>104</v>
      </c>
      <c r="AG163" s="349" t="s">
        <v>1279</v>
      </c>
      <c r="AH163" s="114"/>
      <c r="AI163" s="114"/>
    </row>
    <row r="164" spans="3:35" ht="12.75">
      <c r="C164" s="312" t="s">
        <v>1280</v>
      </c>
      <c r="D164" s="534" t="s">
        <v>86</v>
      </c>
      <c r="E164" s="534" t="s">
        <v>1281</v>
      </c>
      <c r="F164" s="774">
        <v>1023158291</v>
      </c>
      <c r="G164" s="534" t="s">
        <v>1282</v>
      </c>
      <c r="H164" s="534" t="s">
        <v>242</v>
      </c>
      <c r="I164" s="534" t="s">
        <v>218</v>
      </c>
      <c r="J164" s="534" t="s">
        <v>581</v>
      </c>
      <c r="K164" s="534" t="s">
        <v>1283</v>
      </c>
      <c r="L164" s="534" t="s">
        <v>1284</v>
      </c>
      <c r="M164" s="762" t="s">
        <v>131</v>
      </c>
      <c r="N164" s="272"/>
      <c r="O164" s="411"/>
      <c r="P164" s="411"/>
      <c r="Q164" s="403">
        <v>5</v>
      </c>
      <c r="R164" s="403">
        <v>5</v>
      </c>
      <c r="S164" s="411"/>
      <c r="T164" s="411"/>
      <c r="U164" s="263">
        <v>3</v>
      </c>
      <c r="V164" s="263">
        <v>3</v>
      </c>
      <c r="W164" s="412" t="s">
        <v>882</v>
      </c>
      <c r="X164" s="45" t="s">
        <v>1285</v>
      </c>
      <c r="Y164" s="536">
        <v>0.33333333333333331</v>
      </c>
      <c r="Z164" s="537">
        <v>45475</v>
      </c>
      <c r="AA164" s="538"/>
      <c r="AB164" s="539">
        <v>45570</v>
      </c>
      <c r="AC164" s="411"/>
      <c r="AD164" s="511">
        <v>45569</v>
      </c>
      <c r="AE164" s="268"/>
      <c r="AF164" s="534" t="s">
        <v>335</v>
      </c>
      <c r="AG164" s="742"/>
      <c r="AH164" s="894"/>
      <c r="AI164" s="114"/>
    </row>
    <row r="165" spans="3:35" ht="12.75">
      <c r="C165" s="519" t="s">
        <v>1286</v>
      </c>
      <c r="D165" s="390" t="s">
        <v>62</v>
      </c>
      <c r="E165" s="390" t="s">
        <v>1287</v>
      </c>
      <c r="F165" s="390" t="s">
        <v>1288</v>
      </c>
      <c r="G165" s="390" t="s">
        <v>1289</v>
      </c>
      <c r="H165" s="390" t="s">
        <v>90</v>
      </c>
      <c r="I165" s="390" t="s">
        <v>91</v>
      </c>
      <c r="J165" s="390" t="s">
        <v>1290</v>
      </c>
      <c r="K165" s="390" t="s">
        <v>69</v>
      </c>
      <c r="L165" s="390" t="s">
        <v>1291</v>
      </c>
      <c r="M165" s="419" t="s">
        <v>318</v>
      </c>
      <c r="N165" s="249"/>
      <c r="O165" s="420"/>
      <c r="P165" s="285"/>
      <c r="Q165" s="251">
        <v>5</v>
      </c>
      <c r="R165" s="251">
        <v>5</v>
      </c>
      <c r="S165" s="420"/>
      <c r="T165" s="420" t="s">
        <v>1292</v>
      </c>
      <c r="U165" s="286">
        <v>0</v>
      </c>
      <c r="V165" s="286">
        <v>1</v>
      </c>
      <c r="W165" s="250" t="s">
        <v>193</v>
      </c>
      <c r="X165" s="72" t="s">
        <v>1293</v>
      </c>
      <c r="Y165" s="431">
        <v>0.33333333333333331</v>
      </c>
      <c r="Z165" s="423">
        <v>45489</v>
      </c>
      <c r="AA165" s="372">
        <v>149900</v>
      </c>
      <c r="AB165" s="423">
        <v>45516</v>
      </c>
      <c r="AC165" s="285"/>
      <c r="AD165" s="423">
        <v>45513</v>
      </c>
      <c r="AE165" s="390" t="s">
        <v>139</v>
      </c>
      <c r="AF165" s="390" t="s">
        <v>353</v>
      </c>
      <c r="AG165" s="390"/>
      <c r="AH165" s="834"/>
      <c r="AI165" s="114"/>
    </row>
    <row r="166" spans="3:35" ht="12.75">
      <c r="C166" s="540" t="s">
        <v>238</v>
      </c>
      <c r="D166" s="268" t="s">
        <v>86</v>
      </c>
      <c r="E166" s="268" t="s">
        <v>239</v>
      </c>
      <c r="F166" s="268" t="s">
        <v>240</v>
      </c>
      <c r="G166" s="268" t="s">
        <v>241</v>
      </c>
      <c r="H166" s="268" t="s">
        <v>242</v>
      </c>
      <c r="I166" s="268" t="s">
        <v>243</v>
      </c>
      <c r="J166" s="268" t="s">
        <v>244</v>
      </c>
      <c r="K166" s="268" t="s">
        <v>69</v>
      </c>
      <c r="L166" s="268" t="s">
        <v>245</v>
      </c>
      <c r="M166" s="526" t="s">
        <v>131</v>
      </c>
      <c r="N166" s="272"/>
      <c r="O166" s="411" t="s">
        <v>2871</v>
      </c>
      <c r="P166" s="411" t="s">
        <v>74</v>
      </c>
      <c r="Q166" s="403">
        <v>0</v>
      </c>
      <c r="R166" s="403">
        <v>5</v>
      </c>
      <c r="S166" s="411" t="s">
        <v>74</v>
      </c>
      <c r="T166" s="411" t="s">
        <v>2872</v>
      </c>
      <c r="U166" s="263">
        <v>3</v>
      </c>
      <c r="V166" s="263">
        <v>3</v>
      </c>
      <c r="W166" s="412" t="s">
        <v>1810</v>
      </c>
      <c r="X166" s="45" t="s">
        <v>2873</v>
      </c>
      <c r="Y166" s="532" t="s">
        <v>349</v>
      </c>
      <c r="Z166" s="496" t="s">
        <v>2137</v>
      </c>
      <c r="AA166" s="290">
        <v>69000</v>
      </c>
      <c r="AB166" s="498" t="s">
        <v>2665</v>
      </c>
      <c r="AC166" s="784" t="s">
        <v>2556</v>
      </c>
      <c r="AD166" s="541">
        <v>45545</v>
      </c>
      <c r="AE166" s="268" t="s">
        <v>252</v>
      </c>
      <c r="AF166" s="268" t="s">
        <v>140</v>
      </c>
      <c r="AG166" s="268" t="s">
        <v>253</v>
      </c>
      <c r="AH166" s="114"/>
      <c r="AI166" s="137">
        <v>45519</v>
      </c>
    </row>
    <row r="167" spans="3:35" ht="14.25">
      <c r="C167" s="122" t="s">
        <v>1294</v>
      </c>
      <c r="D167" s="268" t="s">
        <v>62</v>
      </c>
      <c r="E167" s="500" t="s">
        <v>1295</v>
      </c>
      <c r="F167" s="268" t="s">
        <v>1296</v>
      </c>
      <c r="G167" s="848" t="s">
        <v>1297</v>
      </c>
      <c r="H167" s="268" t="s">
        <v>242</v>
      </c>
      <c r="I167" s="268" t="s">
        <v>91</v>
      </c>
      <c r="J167" s="268" t="s">
        <v>854</v>
      </c>
      <c r="K167" s="268" t="s">
        <v>426</v>
      </c>
      <c r="L167" s="268" t="s">
        <v>1298</v>
      </c>
      <c r="M167" s="465" t="s">
        <v>71</v>
      </c>
      <c r="N167" s="272"/>
      <c r="O167" s="262" t="s">
        <v>1299</v>
      </c>
      <c r="P167" s="411" t="s">
        <v>74</v>
      </c>
      <c r="Q167" s="403">
        <v>6</v>
      </c>
      <c r="R167" s="403">
        <v>12</v>
      </c>
      <c r="S167" s="411" t="s">
        <v>74</v>
      </c>
      <c r="T167" s="45" t="s">
        <v>1300</v>
      </c>
      <c r="U167" s="263">
        <v>3</v>
      </c>
      <c r="V167" s="263">
        <v>3</v>
      </c>
      <c r="W167" s="412" t="s">
        <v>193</v>
      </c>
      <c r="X167" s="45" t="s">
        <v>1301</v>
      </c>
      <c r="Y167" s="532" t="s">
        <v>392</v>
      </c>
      <c r="Z167" s="543" t="s">
        <v>1214</v>
      </c>
      <c r="AA167" s="544" t="s">
        <v>1302</v>
      </c>
      <c r="AB167" s="280" t="s">
        <v>1008</v>
      </c>
      <c r="AC167" s="273">
        <v>45581</v>
      </c>
      <c r="AD167" s="490">
        <v>45580</v>
      </c>
      <c r="AE167" s="268" t="s">
        <v>1303</v>
      </c>
      <c r="AF167" s="51" t="s">
        <v>353</v>
      </c>
      <c r="AG167" s="349" t="s">
        <v>1304</v>
      </c>
      <c r="AH167" s="894"/>
      <c r="AI167" s="137">
        <v>45537</v>
      </c>
    </row>
    <row r="168" spans="3:35" ht="12.75">
      <c r="C168" s="122"/>
      <c r="D168" s="142"/>
      <c r="E168" s="142"/>
      <c r="F168" s="430"/>
      <c r="G168" s="142"/>
      <c r="H168" s="142"/>
      <c r="I168" s="142"/>
      <c r="J168" s="142"/>
      <c r="K168" s="147"/>
      <c r="L168" s="142"/>
      <c r="M168" s="409"/>
      <c r="N168" s="261"/>
      <c r="O168" s="436"/>
      <c r="P168" s="296"/>
      <c r="Q168" s="403"/>
      <c r="R168" s="396"/>
      <c r="S168" s="436"/>
      <c r="T168" s="436"/>
      <c r="U168" s="288"/>
      <c r="V168" s="288"/>
      <c r="W168" s="478"/>
      <c r="X168" s="156"/>
      <c r="Y168" s="437"/>
      <c r="Z168" s="423"/>
      <c r="AA168" s="438"/>
      <c r="AB168" s="424"/>
      <c r="AC168" s="296"/>
      <c r="AD168" s="895"/>
      <c r="AE168" s="142"/>
      <c r="AF168" s="142"/>
      <c r="AG168" s="268"/>
      <c r="AH168" s="114"/>
      <c r="AI168" s="838"/>
    </row>
    <row r="169" spans="3:35" ht="12.75">
      <c r="C169" s="896" t="s">
        <v>1314</v>
      </c>
      <c r="D169" s="555" t="s">
        <v>86</v>
      </c>
      <c r="E169" s="897" t="s">
        <v>1315</v>
      </c>
      <c r="F169" s="555" t="s">
        <v>1316</v>
      </c>
      <c r="G169" s="555" t="s">
        <v>1317</v>
      </c>
      <c r="H169" s="555" t="s">
        <v>242</v>
      </c>
      <c r="I169" s="555" t="s">
        <v>127</v>
      </c>
      <c r="J169" s="555" t="s">
        <v>1318</v>
      </c>
      <c r="K169" s="555" t="s">
        <v>547</v>
      </c>
      <c r="L169" s="555" t="s">
        <v>1319</v>
      </c>
      <c r="M169" s="898" t="s">
        <v>318</v>
      </c>
      <c r="N169" s="899" t="s">
        <v>74</v>
      </c>
      <c r="O169" s="900" t="s">
        <v>74</v>
      </c>
      <c r="P169" s="900"/>
      <c r="Q169" s="901">
        <v>0</v>
      </c>
      <c r="R169" s="901">
        <v>0</v>
      </c>
      <c r="S169" s="900" t="s">
        <v>74</v>
      </c>
      <c r="T169" s="900" t="s">
        <v>74</v>
      </c>
      <c r="U169" s="902">
        <v>0</v>
      </c>
      <c r="V169" s="902">
        <v>0</v>
      </c>
      <c r="W169" s="555" t="s">
        <v>74</v>
      </c>
      <c r="X169" s="421" t="s">
        <v>1320</v>
      </c>
      <c r="Y169" s="903" t="s">
        <v>392</v>
      </c>
      <c r="Z169" s="899" t="s">
        <v>74</v>
      </c>
      <c r="AA169" s="904" t="s">
        <v>74</v>
      </c>
      <c r="AB169" s="900" t="s">
        <v>74</v>
      </c>
      <c r="AC169" s="900" t="s">
        <v>74</v>
      </c>
      <c r="AD169" s="900"/>
      <c r="AE169" s="555" t="s">
        <v>1321</v>
      </c>
      <c r="AF169" s="555" t="s">
        <v>120</v>
      </c>
      <c r="AG169" s="555" t="s">
        <v>1322</v>
      </c>
      <c r="AH169" s="556"/>
      <c r="AI169" s="114"/>
    </row>
    <row r="170" spans="3:35" ht="14.25">
      <c r="C170" s="418" t="s">
        <v>1280</v>
      </c>
      <c r="D170" s="390" t="s">
        <v>1323</v>
      </c>
      <c r="E170" s="783" t="s">
        <v>1324</v>
      </c>
      <c r="F170" s="823">
        <v>1023789224</v>
      </c>
      <c r="G170" s="783" t="s">
        <v>1325</v>
      </c>
      <c r="H170" s="390" t="s">
        <v>90</v>
      </c>
      <c r="I170" s="390" t="s">
        <v>91</v>
      </c>
      <c r="J170" s="390" t="s">
        <v>823</v>
      </c>
      <c r="K170" s="390" t="s">
        <v>220</v>
      </c>
      <c r="L170" s="783" t="s">
        <v>1326</v>
      </c>
      <c r="M170" s="390" t="s">
        <v>318</v>
      </c>
      <c r="N170" s="249"/>
      <c r="O170" s="420"/>
      <c r="P170" s="420"/>
      <c r="Q170" s="251">
        <v>12</v>
      </c>
      <c r="R170" s="251">
        <v>12</v>
      </c>
      <c r="S170" s="420"/>
      <c r="T170" s="420"/>
      <c r="U170" s="286">
        <v>3</v>
      </c>
      <c r="V170" s="286">
        <v>3</v>
      </c>
      <c r="W170" s="250" t="s">
        <v>1327</v>
      </c>
      <c r="X170" s="72" t="s">
        <v>1328</v>
      </c>
      <c r="Y170" s="736">
        <v>0.77083333333333337</v>
      </c>
      <c r="Z170" s="423">
        <v>45425</v>
      </c>
      <c r="AA170" s="440"/>
      <c r="AB170" s="389">
        <v>45506</v>
      </c>
      <c r="AC170" s="420"/>
      <c r="AD170" s="383"/>
      <c r="AE170" s="390" t="s">
        <v>334</v>
      </c>
      <c r="AF170" s="390" t="s">
        <v>1329</v>
      </c>
      <c r="AG170" s="390"/>
      <c r="AH170" s="114"/>
      <c r="AI170" s="114"/>
    </row>
    <row r="171" spans="3:35" ht="14.25">
      <c r="C171" s="905" t="s">
        <v>1330</v>
      </c>
      <c r="D171" s="253"/>
      <c r="E171" s="253" t="s">
        <v>1331</v>
      </c>
      <c r="F171" s="253" t="s">
        <v>1332</v>
      </c>
      <c r="G171" s="783" t="s">
        <v>1333</v>
      </c>
      <c r="H171" s="253" t="s">
        <v>242</v>
      </c>
      <c r="I171" s="253" t="s">
        <v>243</v>
      </c>
      <c r="J171" s="253" t="s">
        <v>1334</v>
      </c>
      <c r="K171" s="253" t="s">
        <v>260</v>
      </c>
      <c r="L171" s="783" t="s">
        <v>1335</v>
      </c>
      <c r="M171" s="253" t="s">
        <v>1336</v>
      </c>
      <c r="N171" s="249"/>
      <c r="O171" s="420"/>
      <c r="P171" s="420"/>
      <c r="Q171" s="251">
        <v>3</v>
      </c>
      <c r="R171" s="251">
        <v>3</v>
      </c>
      <c r="S171" s="420"/>
      <c r="T171" s="420"/>
      <c r="U171" s="286">
        <v>1</v>
      </c>
      <c r="V171" s="286">
        <v>1</v>
      </c>
      <c r="W171" s="250" t="s">
        <v>882</v>
      </c>
      <c r="X171" s="72" t="s">
        <v>1337</v>
      </c>
      <c r="Y171" s="730">
        <v>0.79166666666666663</v>
      </c>
      <c r="Z171" s="731">
        <v>45490</v>
      </c>
      <c r="AA171" s="732"/>
      <c r="AB171" s="906">
        <v>45512</v>
      </c>
      <c r="AC171" s="420"/>
      <c r="AD171" s="906">
        <v>45512</v>
      </c>
      <c r="AE171" s="253" t="s">
        <v>1202</v>
      </c>
      <c r="AF171" s="253"/>
      <c r="AG171" s="253"/>
      <c r="AH171" s="114"/>
      <c r="AI171" s="114"/>
    </row>
    <row r="172" spans="3:35" ht="12.75">
      <c r="C172" s="114" t="s">
        <v>1338</v>
      </c>
      <c r="D172" s="114" t="s">
        <v>62</v>
      </c>
      <c r="E172" s="907">
        <v>860805</v>
      </c>
      <c r="F172" s="114"/>
      <c r="G172" s="114" t="s">
        <v>1339</v>
      </c>
      <c r="H172" s="114" t="s">
        <v>66</v>
      </c>
      <c r="I172" s="114" t="s">
        <v>243</v>
      </c>
      <c r="J172" s="114" t="s">
        <v>494</v>
      </c>
      <c r="K172" s="114" t="s">
        <v>69</v>
      </c>
      <c r="L172" s="114" t="s">
        <v>1340</v>
      </c>
      <c r="M172" s="908" t="s">
        <v>71</v>
      </c>
      <c r="N172" s="909"/>
      <c r="O172" s="910"/>
      <c r="P172" s="910"/>
      <c r="Q172" s="911">
        <v>2</v>
      </c>
      <c r="R172" s="911">
        <v>2</v>
      </c>
      <c r="S172" s="910"/>
      <c r="T172" s="910"/>
      <c r="U172" s="912">
        <v>1</v>
      </c>
      <c r="V172" s="912">
        <v>1</v>
      </c>
      <c r="W172" s="875" t="s">
        <v>453</v>
      </c>
      <c r="X172" s="913" t="s">
        <v>1341</v>
      </c>
      <c r="Y172" s="914"/>
      <c r="Z172" s="915">
        <v>45502</v>
      </c>
      <c r="AA172" s="916"/>
      <c r="AB172" s="917">
        <v>45525</v>
      </c>
      <c r="AC172" s="910"/>
      <c r="AD172" s="918"/>
      <c r="AE172" s="114" t="s">
        <v>1342</v>
      </c>
      <c r="AF172" s="114"/>
      <c r="AG172" s="114"/>
      <c r="AH172" s="114"/>
      <c r="AI172" s="114"/>
    </row>
    <row r="173" spans="3:35" ht="12.75">
      <c r="C173" s="919" t="s">
        <v>1343</v>
      </c>
      <c r="D173" s="247" t="s">
        <v>62</v>
      </c>
      <c r="E173" s="920">
        <v>140410</v>
      </c>
      <c r="F173" s="247"/>
      <c r="G173" s="247" t="s">
        <v>1344</v>
      </c>
      <c r="H173" s="247" t="s">
        <v>90</v>
      </c>
      <c r="I173" s="155" t="s">
        <v>188</v>
      </c>
      <c r="J173" s="247" t="s">
        <v>494</v>
      </c>
      <c r="K173" s="247" t="s">
        <v>1283</v>
      </c>
      <c r="L173" s="247" t="s">
        <v>1345</v>
      </c>
      <c r="M173" s="571" t="s">
        <v>345</v>
      </c>
      <c r="N173" s="451"/>
      <c r="O173" s="452"/>
      <c r="P173" s="453"/>
      <c r="Q173" s="412"/>
      <c r="R173" s="454"/>
      <c r="S173" s="453"/>
      <c r="T173" s="453"/>
      <c r="U173" s="297"/>
      <c r="V173" s="455"/>
      <c r="W173" s="454" t="s">
        <v>98</v>
      </c>
      <c r="X173" s="165" t="s">
        <v>1346</v>
      </c>
      <c r="Y173" s="921"/>
      <c r="Z173" s="922"/>
      <c r="AA173" s="717"/>
      <c r="AB173" s="524"/>
      <c r="AC173" s="452"/>
      <c r="AD173" s="923"/>
      <c r="AE173" s="247" t="s">
        <v>1347</v>
      </c>
      <c r="AF173" s="247"/>
      <c r="AG173" s="247"/>
      <c r="AH173" s="114"/>
      <c r="AI173" s="114"/>
    </row>
    <row r="174" spans="3:35" ht="12.75">
      <c r="C174" s="919" t="s">
        <v>1343</v>
      </c>
      <c r="D174" s="247" t="s">
        <v>62</v>
      </c>
      <c r="E174" s="920">
        <v>140410</v>
      </c>
      <c r="F174" s="247"/>
      <c r="G174" s="247" t="s">
        <v>1344</v>
      </c>
      <c r="H174" s="247" t="s">
        <v>90</v>
      </c>
      <c r="I174" s="155" t="s">
        <v>188</v>
      </c>
      <c r="J174" s="247" t="s">
        <v>494</v>
      </c>
      <c r="K174" s="247" t="s">
        <v>260</v>
      </c>
      <c r="L174" s="247"/>
      <c r="M174" s="571" t="s">
        <v>345</v>
      </c>
      <c r="N174" s="451"/>
      <c r="O174" s="452"/>
      <c r="P174" s="420"/>
      <c r="Q174" s="412"/>
      <c r="R174" s="454"/>
      <c r="S174" s="453"/>
      <c r="T174" s="453"/>
      <c r="U174" s="297"/>
      <c r="V174" s="455"/>
      <c r="W174" s="454" t="s">
        <v>98</v>
      </c>
      <c r="X174" s="165" t="s">
        <v>1348</v>
      </c>
      <c r="Y174" s="921"/>
      <c r="Z174" s="922"/>
      <c r="AA174" s="717"/>
      <c r="AB174" s="524"/>
      <c r="AC174" s="452"/>
      <c r="AD174" s="923"/>
      <c r="AE174" s="247"/>
      <c r="AF174" s="247"/>
      <c r="AG174" s="247"/>
      <c r="AH174" s="114"/>
      <c r="AI174" s="114"/>
    </row>
    <row r="175" spans="3:35" ht="12.75">
      <c r="C175" s="919" t="s">
        <v>1349</v>
      </c>
      <c r="D175" s="418" t="s">
        <v>86</v>
      </c>
      <c r="E175" s="460">
        <v>170105</v>
      </c>
      <c r="F175" s="418"/>
      <c r="G175" s="418"/>
      <c r="H175" s="247" t="s">
        <v>90</v>
      </c>
      <c r="I175" s="155" t="s">
        <v>188</v>
      </c>
      <c r="J175" s="247" t="s">
        <v>494</v>
      </c>
      <c r="K175" s="418" t="s">
        <v>426</v>
      </c>
      <c r="L175" s="247" t="s">
        <v>1345</v>
      </c>
      <c r="M175" s="571" t="s">
        <v>345</v>
      </c>
      <c r="N175" s="451"/>
      <c r="O175" s="453"/>
      <c r="P175" s="285"/>
      <c r="Q175" s="412"/>
      <c r="R175" s="454"/>
      <c r="S175" s="453"/>
      <c r="T175" s="453"/>
      <c r="U175" s="297"/>
      <c r="V175" s="455"/>
      <c r="W175" s="454" t="s">
        <v>98</v>
      </c>
      <c r="X175" s="165" t="s">
        <v>1293</v>
      </c>
      <c r="Y175" s="461"/>
      <c r="Z175" s="458"/>
      <c r="AA175" s="381"/>
      <c r="AB175" s="458"/>
      <c r="AC175" s="452"/>
      <c r="AD175" s="924"/>
      <c r="AE175" s="418"/>
      <c r="AF175" s="418"/>
      <c r="AG175" s="418"/>
      <c r="AH175" s="114"/>
      <c r="AI175" s="114"/>
    </row>
    <row r="176" spans="3:35" ht="12.75">
      <c r="C176" s="919" t="s">
        <v>1349</v>
      </c>
      <c r="D176" s="418" t="s">
        <v>86</v>
      </c>
      <c r="E176" s="460">
        <v>170105</v>
      </c>
      <c r="F176" s="418"/>
      <c r="G176" s="418"/>
      <c r="H176" s="247" t="s">
        <v>90</v>
      </c>
      <c r="I176" s="155" t="s">
        <v>188</v>
      </c>
      <c r="J176" s="247" t="s">
        <v>494</v>
      </c>
      <c r="K176" s="418" t="s">
        <v>1350</v>
      </c>
      <c r="L176" s="247"/>
      <c r="M176" s="571" t="s">
        <v>345</v>
      </c>
      <c r="N176" s="451"/>
      <c r="O176" s="453"/>
      <c r="P176" s="285"/>
      <c r="Q176" s="412"/>
      <c r="R176" s="454"/>
      <c r="S176" s="453"/>
      <c r="T176" s="453"/>
      <c r="U176" s="297"/>
      <c r="V176" s="455"/>
      <c r="W176" s="454" t="s">
        <v>98</v>
      </c>
      <c r="X176" s="165" t="s">
        <v>1351</v>
      </c>
      <c r="Y176" s="461"/>
      <c r="Z176" s="458"/>
      <c r="AA176" s="381"/>
      <c r="AB176" s="458"/>
      <c r="AC176" s="285"/>
      <c r="AD176" s="924"/>
      <c r="AE176" s="418"/>
      <c r="AF176" s="418"/>
      <c r="AG176" s="418"/>
      <c r="AH176" s="114"/>
      <c r="AI176" s="114"/>
    </row>
    <row r="177" spans="3:35" ht="12.75">
      <c r="C177" s="572" t="s">
        <v>1352</v>
      </c>
      <c r="D177" s="268" t="s">
        <v>86</v>
      </c>
      <c r="E177" s="593" t="s">
        <v>1353</v>
      </c>
      <c r="F177" s="268" t="s">
        <v>1354</v>
      </c>
      <c r="G177" s="268" t="s">
        <v>1355</v>
      </c>
      <c r="H177" s="268" t="s">
        <v>506</v>
      </c>
      <c r="I177" s="268" t="s">
        <v>91</v>
      </c>
      <c r="J177" s="268" t="s">
        <v>1356</v>
      </c>
      <c r="K177" s="268" t="s">
        <v>113</v>
      </c>
      <c r="L177" s="268" t="s">
        <v>1357</v>
      </c>
      <c r="M177" s="526" t="s">
        <v>131</v>
      </c>
      <c r="N177" s="272"/>
      <c r="O177" s="411" t="s">
        <v>1358</v>
      </c>
      <c r="P177" s="411" t="s">
        <v>1359</v>
      </c>
      <c r="Q177" s="403">
        <v>5</v>
      </c>
      <c r="R177" s="403">
        <v>12</v>
      </c>
      <c r="S177" s="411" t="s">
        <v>74</v>
      </c>
      <c r="T177" s="411" t="s">
        <v>1360</v>
      </c>
      <c r="U177" s="263">
        <v>2</v>
      </c>
      <c r="V177" s="263">
        <v>3</v>
      </c>
      <c r="W177" s="412" t="s">
        <v>98</v>
      </c>
      <c r="X177" s="45" t="s">
        <v>1361</v>
      </c>
      <c r="Y177" s="532" t="s">
        <v>1213</v>
      </c>
      <c r="Z177" s="515"/>
      <c r="AA177" s="497" t="s">
        <v>74</v>
      </c>
      <c r="AB177" s="490"/>
      <c r="AC177" s="513"/>
      <c r="AD177" s="511"/>
      <c r="AE177" s="268" t="s">
        <v>1362</v>
      </c>
      <c r="AF177" s="268" t="s">
        <v>140</v>
      </c>
      <c r="AG177" s="349" t="s">
        <v>1363</v>
      </c>
      <c r="AH177" s="67"/>
      <c r="AI177" s="576">
        <v>45504</v>
      </c>
    </row>
    <row r="178" spans="3:35" ht="12.75">
      <c r="C178" s="540" t="s">
        <v>1364</v>
      </c>
      <c r="D178" s="485" t="s">
        <v>62</v>
      </c>
      <c r="E178" s="485" t="s">
        <v>1365</v>
      </c>
      <c r="F178" s="925" t="s">
        <v>1366</v>
      </c>
      <c r="G178" s="485" t="s">
        <v>1367</v>
      </c>
      <c r="H178" s="485" t="s">
        <v>66</v>
      </c>
      <c r="I178" s="485" t="s">
        <v>155</v>
      </c>
      <c r="J178" s="485" t="s">
        <v>1368</v>
      </c>
      <c r="K178" s="485" t="s">
        <v>144</v>
      </c>
      <c r="L178" s="485" t="s">
        <v>1369</v>
      </c>
      <c r="M178" s="578" t="s">
        <v>318</v>
      </c>
      <c r="N178" s="272"/>
      <c r="O178" s="273">
        <v>45527</v>
      </c>
      <c r="P178" s="411" t="s">
        <v>1370</v>
      </c>
      <c r="Q178" s="403">
        <v>2</v>
      </c>
      <c r="R178" s="403">
        <v>3</v>
      </c>
      <c r="S178" s="411" t="s">
        <v>74</v>
      </c>
      <c r="T178" s="411" t="s">
        <v>74</v>
      </c>
      <c r="U178" s="263">
        <v>1</v>
      </c>
      <c r="V178" s="263">
        <v>1</v>
      </c>
      <c r="W178" s="412" t="s">
        <v>698</v>
      </c>
      <c r="X178" s="413" t="s">
        <v>1371</v>
      </c>
      <c r="Y178" s="486" t="s">
        <v>377</v>
      </c>
      <c r="Z178" s="487" t="s">
        <v>1372</v>
      </c>
      <c r="AA178" s="820" t="s">
        <v>1373</v>
      </c>
      <c r="AB178" s="489" t="s">
        <v>1374</v>
      </c>
      <c r="AC178" s="273">
        <v>45547</v>
      </c>
      <c r="AD178" s="541">
        <v>45546</v>
      </c>
      <c r="AE178" s="485" t="s">
        <v>1375</v>
      </c>
      <c r="AF178" s="394" t="s">
        <v>1376</v>
      </c>
      <c r="AG178" s="268" t="s">
        <v>1377</v>
      </c>
      <c r="AH178" s="114"/>
      <c r="AI178" s="583"/>
    </row>
    <row r="179" spans="3:35" ht="12.75">
      <c r="C179" s="519" t="s">
        <v>1378</v>
      </c>
      <c r="D179" s="155" t="s">
        <v>86</v>
      </c>
      <c r="E179" s="155" t="s">
        <v>1379</v>
      </c>
      <c r="F179" s="155"/>
      <c r="G179" s="155" t="s">
        <v>1380</v>
      </c>
      <c r="H179" s="155" t="s">
        <v>170</v>
      </c>
      <c r="I179" s="155" t="s">
        <v>218</v>
      </c>
      <c r="J179" s="155" t="s">
        <v>1381</v>
      </c>
      <c r="K179" s="155" t="s">
        <v>1382</v>
      </c>
      <c r="L179" s="155" t="s">
        <v>1383</v>
      </c>
      <c r="M179" s="584" t="s">
        <v>278</v>
      </c>
      <c r="N179" s="249"/>
      <c r="O179" s="466" t="s">
        <v>1384</v>
      </c>
      <c r="P179" s="126" t="s">
        <v>1385</v>
      </c>
      <c r="Q179" s="251">
        <v>5</v>
      </c>
      <c r="R179" s="251">
        <v>7</v>
      </c>
      <c r="S179" s="420" t="s">
        <v>74</v>
      </c>
      <c r="T179" s="420" t="s">
        <v>1193</v>
      </c>
      <c r="U179" s="286">
        <v>3</v>
      </c>
      <c r="V179" s="286">
        <v>3</v>
      </c>
      <c r="W179" s="250" t="s">
        <v>1194</v>
      </c>
      <c r="X179" s="421" t="s">
        <v>1386</v>
      </c>
      <c r="Y179" s="926" t="s">
        <v>1387</v>
      </c>
      <c r="Z179" s="468" t="s">
        <v>1224</v>
      </c>
      <c r="AA179" s="469" t="s">
        <v>1388</v>
      </c>
      <c r="AB179" s="470" t="s">
        <v>587</v>
      </c>
      <c r="AC179" s="351">
        <v>45602</v>
      </c>
      <c r="AD179" s="927">
        <v>45601</v>
      </c>
      <c r="AE179" s="155" t="s">
        <v>1389</v>
      </c>
      <c r="AF179" s="155" t="s">
        <v>442</v>
      </c>
      <c r="AG179" s="472"/>
      <c r="AH179" s="67"/>
      <c r="AI179" s="576">
        <v>45504</v>
      </c>
    </row>
    <row r="180" spans="3:35" ht="12.75">
      <c r="M180" s="21"/>
      <c r="N180" s="462"/>
      <c r="O180" s="6"/>
      <c r="P180" s="6"/>
      <c r="Q180" s="7"/>
      <c r="R180" s="7"/>
      <c r="S180" s="6"/>
      <c r="T180" s="6"/>
      <c r="U180" s="8"/>
      <c r="V180" s="8"/>
      <c r="W180" s="7"/>
      <c r="X180" s="9"/>
      <c r="Y180" s="10"/>
      <c r="Z180" s="11"/>
      <c r="AA180" s="12"/>
      <c r="AB180" s="13"/>
      <c r="AC180" s="6"/>
      <c r="AD180" s="13"/>
    </row>
    <row r="181" spans="3:35" ht="12.75">
      <c r="M181" s="21"/>
      <c r="N181" s="462"/>
      <c r="O181" s="6"/>
      <c r="P181" s="6"/>
      <c r="Q181" s="7"/>
      <c r="R181" s="7"/>
      <c r="S181" s="6"/>
      <c r="T181" s="6"/>
      <c r="U181" s="8"/>
      <c r="V181" s="8"/>
      <c r="W181" s="7"/>
      <c r="X181" s="9"/>
      <c r="Y181" s="10"/>
      <c r="Z181" s="11"/>
      <c r="AA181" s="12"/>
      <c r="AB181" s="13"/>
      <c r="AC181" s="6"/>
      <c r="AD181" s="13"/>
    </row>
    <row r="182" spans="3:35" ht="12.75">
      <c r="M182" s="21"/>
      <c r="N182" s="462"/>
      <c r="O182" s="6"/>
      <c r="P182" s="6"/>
      <c r="Q182" s="7"/>
      <c r="R182" s="7"/>
      <c r="S182" s="6"/>
      <c r="T182" s="6"/>
      <c r="U182" s="8"/>
      <c r="V182" s="8"/>
      <c r="W182" s="7"/>
      <c r="X182" s="9"/>
      <c r="Y182" s="10"/>
      <c r="Z182" s="11"/>
      <c r="AA182" s="12"/>
      <c r="AB182" s="13"/>
      <c r="AC182" s="6"/>
      <c r="AD182" s="13"/>
    </row>
    <row r="183" spans="3:35" ht="12.75">
      <c r="M183" s="21"/>
      <c r="N183" s="462"/>
      <c r="O183" s="6"/>
      <c r="P183" s="6"/>
      <c r="Q183" s="7"/>
      <c r="R183" s="7"/>
      <c r="S183" s="6"/>
      <c r="T183" s="6"/>
      <c r="U183" s="8"/>
      <c r="V183" s="8"/>
      <c r="W183" s="7"/>
      <c r="X183" s="9"/>
      <c r="Y183" s="10"/>
      <c r="Z183" s="11"/>
      <c r="AA183" s="12"/>
      <c r="AB183" s="13"/>
      <c r="AC183" s="6"/>
      <c r="AD183" s="13"/>
    </row>
    <row r="184" spans="3:35" ht="12.75">
      <c r="M184" s="21"/>
      <c r="N184" s="462"/>
      <c r="O184" s="6"/>
      <c r="P184" s="6"/>
      <c r="Q184" s="7"/>
      <c r="R184" s="7"/>
      <c r="S184" s="6"/>
      <c r="T184" s="6"/>
      <c r="U184" s="8"/>
      <c r="V184" s="8"/>
      <c r="W184" s="7"/>
      <c r="X184" s="9"/>
      <c r="Y184" s="10"/>
      <c r="Z184" s="11"/>
      <c r="AA184" s="12"/>
      <c r="AB184" s="13"/>
      <c r="AC184" s="6"/>
      <c r="AD184" s="13"/>
    </row>
    <row r="185" spans="3:35" ht="12.75">
      <c r="M185" s="21"/>
      <c r="N185" s="462"/>
      <c r="O185" s="6"/>
      <c r="P185" s="6"/>
      <c r="Q185" s="7"/>
      <c r="R185" s="7"/>
      <c r="S185" s="6"/>
      <c r="T185" s="6"/>
      <c r="U185" s="8"/>
      <c r="V185" s="8"/>
      <c r="W185" s="7"/>
      <c r="X185" s="9"/>
      <c r="Y185" s="10"/>
      <c r="Z185" s="11"/>
      <c r="AA185" s="12"/>
      <c r="AB185" s="13"/>
      <c r="AC185" s="6"/>
      <c r="AD185" s="13"/>
    </row>
    <row r="186" spans="3:35" ht="12.75">
      <c r="M186" s="21"/>
      <c r="N186" s="462"/>
      <c r="O186" s="6"/>
      <c r="P186" s="6"/>
      <c r="Q186" s="7"/>
      <c r="R186" s="7"/>
      <c r="S186" s="6"/>
      <c r="T186" s="6"/>
      <c r="U186" s="8"/>
      <c r="V186" s="8"/>
      <c r="W186" s="7"/>
      <c r="X186" s="9"/>
      <c r="Y186" s="10"/>
      <c r="Z186" s="11"/>
      <c r="AA186" s="12"/>
      <c r="AB186" s="13"/>
      <c r="AC186" s="6"/>
      <c r="AD186" s="13"/>
    </row>
    <row r="187" spans="3:35" ht="12.75">
      <c r="M187" s="21"/>
      <c r="N187" s="462"/>
      <c r="O187" s="6"/>
      <c r="P187" s="6"/>
      <c r="Q187" s="7"/>
      <c r="R187" s="7"/>
      <c r="S187" s="6"/>
      <c r="T187" s="6"/>
      <c r="U187" s="8"/>
      <c r="V187" s="8"/>
      <c r="W187" s="7"/>
      <c r="X187" s="9"/>
      <c r="Y187" s="10"/>
      <c r="Z187" s="11"/>
      <c r="AA187" s="12"/>
      <c r="AB187" s="13"/>
      <c r="AC187" s="6"/>
      <c r="AD187" s="13"/>
    </row>
    <row r="188" spans="3:35" ht="12.75">
      <c r="M188" s="21"/>
      <c r="N188" s="462"/>
      <c r="O188" s="6"/>
      <c r="P188" s="6"/>
      <c r="Q188" s="7"/>
      <c r="R188" s="7"/>
      <c r="S188" s="6"/>
      <c r="T188" s="6"/>
      <c r="U188" s="8"/>
      <c r="V188" s="8"/>
      <c r="W188" s="7"/>
      <c r="X188" s="9"/>
      <c r="Y188" s="10"/>
      <c r="Z188" s="11"/>
      <c r="AA188" s="12"/>
      <c r="AB188" s="13"/>
      <c r="AC188" s="6"/>
      <c r="AD188" s="13"/>
    </row>
    <row r="189" spans="3:35" ht="12.75">
      <c r="M189" s="21"/>
      <c r="N189" s="462"/>
      <c r="O189" s="6"/>
      <c r="P189" s="6"/>
      <c r="Q189" s="7"/>
      <c r="R189" s="7"/>
      <c r="S189" s="6"/>
      <c r="T189" s="6"/>
      <c r="U189" s="8"/>
      <c r="V189" s="8"/>
      <c r="W189" s="7"/>
      <c r="X189" s="9"/>
      <c r="Y189" s="10"/>
      <c r="Z189" s="11"/>
      <c r="AA189" s="12"/>
      <c r="AB189" s="13"/>
      <c r="AC189" s="6"/>
      <c r="AD189" s="13"/>
    </row>
    <row r="190" spans="3:35" ht="12.75">
      <c r="M190" s="21"/>
      <c r="N190" s="462"/>
      <c r="O190" s="6"/>
      <c r="P190" s="6"/>
      <c r="Q190" s="7"/>
      <c r="R190" s="7"/>
      <c r="S190" s="6"/>
      <c r="T190" s="6"/>
      <c r="U190" s="8"/>
      <c r="V190" s="8"/>
      <c r="W190" s="7"/>
      <c r="X190" s="9"/>
      <c r="Y190" s="10"/>
      <c r="Z190" s="11"/>
      <c r="AA190" s="12"/>
      <c r="AB190" s="13"/>
      <c r="AC190" s="6"/>
      <c r="AD190" s="13"/>
    </row>
    <row r="191" spans="3:35" ht="12.75">
      <c r="M191" s="21"/>
      <c r="N191" s="462"/>
      <c r="O191" s="6"/>
      <c r="P191" s="6"/>
      <c r="Q191" s="7"/>
      <c r="R191" s="7"/>
      <c r="S191" s="6"/>
      <c r="T191" s="6"/>
      <c r="U191" s="8"/>
      <c r="V191" s="8"/>
      <c r="W191" s="7"/>
      <c r="X191" s="9"/>
      <c r="Y191" s="10"/>
      <c r="Z191" s="11"/>
      <c r="AA191" s="12"/>
      <c r="AB191" s="13"/>
      <c r="AC191" s="6"/>
      <c r="AD191" s="13"/>
    </row>
    <row r="192" spans="3:35" ht="12.75">
      <c r="M192" s="21"/>
      <c r="N192" s="462"/>
      <c r="O192" s="6"/>
      <c r="P192" s="6"/>
      <c r="Q192" s="7"/>
      <c r="R192" s="7"/>
      <c r="S192" s="6"/>
      <c r="T192" s="6"/>
      <c r="U192" s="8"/>
      <c r="V192" s="8"/>
      <c r="W192" s="7"/>
      <c r="X192" s="9"/>
      <c r="Y192" s="10"/>
      <c r="Z192" s="11"/>
      <c r="AA192" s="12"/>
      <c r="AB192" s="13"/>
      <c r="AC192" s="6"/>
      <c r="AD192" s="13"/>
    </row>
    <row r="193" spans="13:30" ht="12.75">
      <c r="M193" s="21"/>
      <c r="N193" s="462"/>
      <c r="O193" s="6"/>
      <c r="P193" s="6"/>
      <c r="Q193" s="7"/>
      <c r="R193" s="7"/>
      <c r="S193" s="6"/>
      <c r="T193" s="6"/>
      <c r="U193" s="8"/>
      <c r="V193" s="8"/>
      <c r="W193" s="7"/>
      <c r="X193" s="9"/>
      <c r="Y193" s="10"/>
      <c r="Z193" s="11"/>
      <c r="AA193" s="12"/>
      <c r="AB193" s="13"/>
      <c r="AC193" s="6"/>
      <c r="AD193" s="13"/>
    </row>
    <row r="194" spans="13:30" ht="12.75">
      <c r="M194" s="21"/>
      <c r="N194" s="462"/>
      <c r="O194" s="6"/>
      <c r="P194" s="6"/>
      <c r="Q194" s="7"/>
      <c r="R194" s="7"/>
      <c r="S194" s="6"/>
      <c r="T194" s="6"/>
      <c r="U194" s="8"/>
      <c r="V194" s="8"/>
      <c r="W194" s="7"/>
      <c r="X194" s="9"/>
      <c r="Y194" s="10"/>
      <c r="Z194" s="11"/>
      <c r="AA194" s="12"/>
      <c r="AB194" s="13"/>
      <c r="AC194" s="6"/>
      <c r="AD194" s="13"/>
    </row>
    <row r="195" spans="13:30" ht="12.75">
      <c r="M195" s="21"/>
      <c r="N195" s="462"/>
      <c r="O195" s="6"/>
      <c r="P195" s="6"/>
      <c r="Q195" s="7"/>
      <c r="R195" s="7"/>
      <c r="S195" s="6"/>
      <c r="T195" s="6"/>
      <c r="U195" s="8"/>
      <c r="V195" s="8"/>
      <c r="W195" s="7"/>
      <c r="X195" s="9"/>
      <c r="Y195" s="10"/>
      <c r="Z195" s="11"/>
      <c r="AA195" s="12"/>
      <c r="AB195" s="13"/>
      <c r="AC195" s="6"/>
      <c r="AD195" s="13"/>
    </row>
    <row r="196" spans="13:30" ht="12.75">
      <c r="M196" s="21"/>
      <c r="N196" s="462"/>
      <c r="O196" s="6"/>
      <c r="P196" s="6"/>
      <c r="Q196" s="7"/>
      <c r="R196" s="7"/>
      <c r="S196" s="6"/>
      <c r="T196" s="6"/>
      <c r="U196" s="8"/>
      <c r="V196" s="8"/>
      <c r="W196" s="7"/>
      <c r="X196" s="9"/>
      <c r="Y196" s="10"/>
      <c r="Z196" s="11"/>
      <c r="AA196" s="12"/>
      <c r="AB196" s="13"/>
      <c r="AC196" s="6"/>
      <c r="AD196" s="13"/>
    </row>
    <row r="197" spans="13:30" ht="12.75">
      <c r="M197" s="21"/>
      <c r="N197" s="462"/>
      <c r="O197" s="6"/>
      <c r="P197" s="6"/>
      <c r="Q197" s="7"/>
      <c r="R197" s="7"/>
      <c r="S197" s="6"/>
      <c r="T197" s="6"/>
      <c r="U197" s="8"/>
      <c r="V197" s="8"/>
      <c r="W197" s="7"/>
      <c r="X197" s="9"/>
      <c r="Y197" s="10"/>
      <c r="Z197" s="11"/>
      <c r="AA197" s="12"/>
      <c r="AB197" s="13"/>
      <c r="AC197" s="6"/>
      <c r="AD197" s="13"/>
    </row>
    <row r="198" spans="13:30" ht="12.75">
      <c r="M198" s="21"/>
      <c r="N198" s="462"/>
      <c r="O198" s="6"/>
      <c r="P198" s="6"/>
      <c r="Q198" s="7"/>
      <c r="R198" s="7"/>
      <c r="S198" s="6"/>
      <c r="T198" s="6"/>
      <c r="U198" s="8"/>
      <c r="V198" s="8"/>
      <c r="W198" s="7"/>
      <c r="X198" s="9"/>
      <c r="Y198" s="10"/>
      <c r="Z198" s="11"/>
      <c r="AA198" s="12"/>
      <c r="AB198" s="13"/>
      <c r="AC198" s="6"/>
      <c r="AD198" s="13"/>
    </row>
    <row r="199" spans="13:30" ht="12.75">
      <c r="M199" s="21"/>
      <c r="N199" s="462"/>
      <c r="O199" s="6"/>
      <c r="P199" s="6"/>
      <c r="Q199" s="7"/>
      <c r="R199" s="7"/>
      <c r="S199" s="6"/>
      <c r="T199" s="6"/>
      <c r="U199" s="8"/>
      <c r="V199" s="8"/>
      <c r="W199" s="7"/>
      <c r="X199" s="9"/>
      <c r="Y199" s="10"/>
      <c r="Z199" s="11"/>
      <c r="AA199" s="12"/>
      <c r="AB199" s="13"/>
      <c r="AC199" s="6"/>
      <c r="AD199" s="13"/>
    </row>
    <row r="200" spans="13:30" ht="12.75">
      <c r="M200" s="21"/>
      <c r="N200" s="462"/>
      <c r="O200" s="6"/>
      <c r="P200" s="6"/>
      <c r="Q200" s="7"/>
      <c r="R200" s="7"/>
      <c r="S200" s="6"/>
      <c r="T200" s="6"/>
      <c r="U200" s="8"/>
      <c r="V200" s="8"/>
      <c r="W200" s="7"/>
      <c r="X200" s="9"/>
      <c r="Y200" s="10"/>
      <c r="Z200" s="11"/>
      <c r="AA200" s="12"/>
      <c r="AB200" s="13"/>
      <c r="AC200" s="6"/>
      <c r="AD200" s="13"/>
    </row>
    <row r="201" spans="13:30" ht="12.75">
      <c r="M201" s="21"/>
      <c r="N201" s="462"/>
      <c r="O201" s="6"/>
      <c r="P201" s="6"/>
      <c r="Q201" s="7"/>
      <c r="R201" s="7"/>
      <c r="S201" s="6"/>
      <c r="T201" s="6"/>
      <c r="U201" s="8"/>
      <c r="V201" s="8"/>
      <c r="W201" s="7"/>
      <c r="X201" s="9"/>
      <c r="Y201" s="10"/>
      <c r="Z201" s="11"/>
      <c r="AA201" s="12"/>
      <c r="AB201" s="13"/>
      <c r="AC201" s="6"/>
      <c r="AD201" s="13"/>
    </row>
    <row r="202" spans="13:30" ht="12.75">
      <c r="M202" s="21"/>
      <c r="N202" s="462"/>
      <c r="O202" s="6"/>
      <c r="P202" s="6"/>
      <c r="Q202" s="7"/>
      <c r="R202" s="7"/>
      <c r="S202" s="6"/>
      <c r="T202" s="6"/>
      <c r="U202" s="8"/>
      <c r="V202" s="8"/>
      <c r="W202" s="7"/>
      <c r="X202" s="9"/>
      <c r="Y202" s="10"/>
      <c r="Z202" s="11"/>
      <c r="AA202" s="12"/>
      <c r="AB202" s="13"/>
      <c r="AC202" s="6"/>
      <c r="AD202" s="13"/>
    </row>
    <row r="203" spans="13:30" ht="12.75">
      <c r="M203" s="21"/>
      <c r="N203" s="462"/>
      <c r="O203" s="6"/>
      <c r="P203" s="6"/>
      <c r="Q203" s="7"/>
      <c r="R203" s="7"/>
      <c r="S203" s="6"/>
      <c r="T203" s="6"/>
      <c r="U203" s="8"/>
      <c r="V203" s="8"/>
      <c r="W203" s="7"/>
      <c r="X203" s="9"/>
      <c r="Y203" s="10"/>
      <c r="Z203" s="11"/>
      <c r="AA203" s="12"/>
      <c r="AB203" s="13"/>
      <c r="AC203" s="6"/>
      <c r="AD203" s="13"/>
    </row>
    <row r="204" spans="13:30" ht="12.75">
      <c r="M204" s="21"/>
      <c r="N204" s="462"/>
      <c r="O204" s="6"/>
      <c r="P204" s="6"/>
      <c r="Q204" s="7"/>
      <c r="R204" s="7"/>
      <c r="S204" s="6"/>
      <c r="T204" s="6"/>
      <c r="U204" s="8"/>
      <c r="V204" s="8"/>
      <c r="W204" s="7"/>
      <c r="X204" s="9"/>
      <c r="Y204" s="10"/>
      <c r="Z204" s="11"/>
      <c r="AA204" s="12"/>
      <c r="AB204" s="13"/>
      <c r="AC204" s="6"/>
      <c r="AD204" s="13"/>
    </row>
    <row r="205" spans="13:30" ht="12.75">
      <c r="M205" s="21"/>
      <c r="N205" s="462"/>
      <c r="O205" s="6"/>
      <c r="P205" s="6"/>
      <c r="Q205" s="7"/>
      <c r="R205" s="7"/>
      <c r="S205" s="6"/>
      <c r="T205" s="6"/>
      <c r="U205" s="8"/>
      <c r="V205" s="8"/>
      <c r="W205" s="7"/>
      <c r="X205" s="9"/>
      <c r="Y205" s="10"/>
      <c r="Z205" s="11"/>
      <c r="AA205" s="12"/>
      <c r="AB205" s="13"/>
      <c r="AC205" s="6"/>
      <c r="AD205" s="13"/>
    </row>
    <row r="206" spans="13:30" ht="12.75">
      <c r="M206" s="21"/>
      <c r="N206" s="462"/>
      <c r="O206" s="6"/>
      <c r="P206" s="6"/>
      <c r="Q206" s="7"/>
      <c r="R206" s="7"/>
      <c r="S206" s="6"/>
      <c r="T206" s="6"/>
      <c r="U206" s="8"/>
      <c r="V206" s="8"/>
      <c r="W206" s="7"/>
      <c r="X206" s="9"/>
      <c r="Y206" s="10"/>
      <c r="Z206" s="11"/>
      <c r="AA206" s="12"/>
      <c r="AB206" s="13"/>
      <c r="AC206" s="6"/>
      <c r="AD206" s="13"/>
    </row>
    <row r="207" spans="13:30" ht="12.75">
      <c r="M207" s="21"/>
      <c r="N207" s="462"/>
      <c r="O207" s="6"/>
      <c r="P207" s="6"/>
      <c r="Q207" s="7"/>
      <c r="R207" s="7"/>
      <c r="S207" s="6"/>
      <c r="T207" s="6"/>
      <c r="U207" s="8"/>
      <c r="V207" s="8"/>
      <c r="W207" s="7"/>
      <c r="X207" s="9"/>
      <c r="Y207" s="10"/>
      <c r="Z207" s="11"/>
      <c r="AA207" s="12"/>
      <c r="AB207" s="13"/>
      <c r="AC207" s="6"/>
      <c r="AD207" s="13"/>
    </row>
    <row r="208" spans="13:30" ht="12.75">
      <c r="M208" s="21"/>
      <c r="N208" s="462"/>
      <c r="O208" s="6"/>
      <c r="P208" s="6"/>
      <c r="Q208" s="7"/>
      <c r="R208" s="7"/>
      <c r="S208" s="6"/>
      <c r="T208" s="6"/>
      <c r="U208" s="8"/>
      <c r="V208" s="8"/>
      <c r="W208" s="7"/>
      <c r="X208" s="9"/>
      <c r="Y208" s="10"/>
      <c r="Z208" s="11"/>
      <c r="AA208" s="12"/>
      <c r="AB208" s="13"/>
      <c r="AC208" s="6"/>
      <c r="AD208" s="13"/>
    </row>
    <row r="209" spans="13:30" ht="12.75">
      <c r="M209" s="21"/>
      <c r="N209" s="462"/>
      <c r="O209" s="6"/>
      <c r="P209" s="6"/>
      <c r="Q209" s="7"/>
      <c r="R209" s="7"/>
      <c r="S209" s="6"/>
      <c r="T209" s="6"/>
      <c r="U209" s="8"/>
      <c r="V209" s="8"/>
      <c r="W209" s="7"/>
      <c r="X209" s="9"/>
      <c r="Y209" s="10"/>
      <c r="Z209" s="11"/>
      <c r="AA209" s="12"/>
      <c r="AB209" s="13"/>
      <c r="AC209" s="6"/>
      <c r="AD209" s="13"/>
    </row>
    <row r="210" spans="13:30" ht="12.75">
      <c r="M210" s="21"/>
      <c r="N210" s="462"/>
      <c r="O210" s="6"/>
      <c r="P210" s="6"/>
      <c r="Q210" s="7"/>
      <c r="R210" s="7"/>
      <c r="S210" s="6"/>
      <c r="T210" s="6"/>
      <c r="U210" s="8"/>
      <c r="V210" s="8"/>
      <c r="W210" s="7"/>
      <c r="X210" s="9"/>
      <c r="Y210" s="10"/>
      <c r="Z210" s="11"/>
      <c r="AA210" s="12"/>
      <c r="AB210" s="13"/>
      <c r="AC210" s="6"/>
      <c r="AD210" s="13"/>
    </row>
    <row r="211" spans="13:30" ht="12.75">
      <c r="M211" s="21"/>
      <c r="N211" s="462"/>
      <c r="O211" s="6"/>
      <c r="P211" s="6"/>
      <c r="Q211" s="7"/>
      <c r="R211" s="7"/>
      <c r="S211" s="6"/>
      <c r="T211" s="6"/>
      <c r="U211" s="8"/>
      <c r="V211" s="8"/>
      <c r="W211" s="7"/>
      <c r="X211" s="9"/>
      <c r="Y211" s="10"/>
      <c r="Z211" s="11"/>
      <c r="AA211" s="12"/>
      <c r="AB211" s="13"/>
      <c r="AC211" s="6"/>
      <c r="AD211" s="13"/>
    </row>
    <row r="212" spans="13:30" ht="12.75">
      <c r="M212" s="21"/>
      <c r="N212" s="462"/>
      <c r="O212" s="6"/>
      <c r="P212" s="6"/>
      <c r="Q212" s="7"/>
      <c r="R212" s="7"/>
      <c r="S212" s="6"/>
      <c r="T212" s="6"/>
      <c r="U212" s="8"/>
      <c r="V212" s="8"/>
      <c r="W212" s="7"/>
      <c r="X212" s="9"/>
      <c r="Y212" s="10"/>
      <c r="Z212" s="11"/>
      <c r="AA212" s="12"/>
      <c r="AB212" s="13"/>
      <c r="AC212" s="6"/>
      <c r="AD212" s="13"/>
    </row>
    <row r="213" spans="13:30" ht="12.75">
      <c r="M213" s="21"/>
      <c r="N213" s="462"/>
      <c r="O213" s="6"/>
      <c r="P213" s="6"/>
      <c r="Q213" s="7"/>
      <c r="R213" s="7"/>
      <c r="S213" s="6"/>
      <c r="T213" s="6"/>
      <c r="U213" s="8"/>
      <c r="V213" s="8"/>
      <c r="W213" s="7"/>
      <c r="X213" s="9"/>
      <c r="Y213" s="10"/>
      <c r="Z213" s="11"/>
      <c r="AA213" s="12"/>
      <c r="AB213" s="13"/>
      <c r="AC213" s="6"/>
      <c r="AD213" s="13"/>
    </row>
    <row r="214" spans="13:30" ht="12.75">
      <c r="M214" s="21"/>
      <c r="N214" s="462"/>
      <c r="O214" s="6"/>
      <c r="P214" s="6"/>
      <c r="Q214" s="7"/>
      <c r="R214" s="7"/>
      <c r="S214" s="6"/>
      <c r="T214" s="6"/>
      <c r="U214" s="8"/>
      <c r="V214" s="8"/>
      <c r="W214" s="7"/>
      <c r="X214" s="9"/>
      <c r="Y214" s="10"/>
      <c r="Z214" s="11"/>
      <c r="AA214" s="12"/>
      <c r="AB214" s="13"/>
      <c r="AC214" s="6"/>
      <c r="AD214" s="13"/>
    </row>
    <row r="215" spans="13:30" ht="12.75">
      <c r="M215" s="21"/>
      <c r="N215" s="462"/>
      <c r="O215" s="6"/>
      <c r="P215" s="6"/>
      <c r="Q215" s="7"/>
      <c r="R215" s="7"/>
      <c r="S215" s="6"/>
      <c r="T215" s="6"/>
      <c r="U215" s="8"/>
      <c r="V215" s="8"/>
      <c r="W215" s="7"/>
      <c r="X215" s="9"/>
      <c r="Y215" s="10"/>
      <c r="Z215" s="11"/>
      <c r="AA215" s="12"/>
      <c r="AB215" s="13"/>
      <c r="AC215" s="6"/>
      <c r="AD215" s="13"/>
    </row>
    <row r="216" spans="13:30" ht="12.75">
      <c r="M216" s="21"/>
      <c r="N216" s="462"/>
      <c r="O216" s="6"/>
      <c r="P216" s="6"/>
      <c r="Q216" s="7"/>
      <c r="R216" s="7"/>
      <c r="S216" s="6"/>
      <c r="T216" s="6"/>
      <c r="U216" s="8"/>
      <c r="V216" s="8"/>
      <c r="W216" s="7"/>
      <c r="X216" s="9"/>
      <c r="Y216" s="10"/>
      <c r="Z216" s="11"/>
      <c r="AA216" s="12"/>
      <c r="AB216" s="13"/>
      <c r="AC216" s="6"/>
      <c r="AD216" s="13"/>
    </row>
    <row r="217" spans="13:30" ht="12.75">
      <c r="M217" s="21"/>
      <c r="N217" s="462"/>
      <c r="O217" s="6"/>
      <c r="P217" s="6"/>
      <c r="Q217" s="7"/>
      <c r="R217" s="7"/>
      <c r="S217" s="6"/>
      <c r="T217" s="6"/>
      <c r="U217" s="8"/>
      <c r="V217" s="8"/>
      <c r="W217" s="7"/>
      <c r="X217" s="9"/>
      <c r="Y217" s="10"/>
      <c r="Z217" s="11"/>
      <c r="AA217" s="12"/>
      <c r="AB217" s="13"/>
      <c r="AC217" s="6"/>
      <c r="AD217" s="13"/>
    </row>
    <row r="218" spans="13:30" ht="12.75">
      <c r="M218" s="21"/>
      <c r="N218" s="462"/>
      <c r="O218" s="6"/>
      <c r="P218" s="6"/>
      <c r="Q218" s="7"/>
      <c r="R218" s="7"/>
      <c r="S218" s="6"/>
      <c r="T218" s="6"/>
      <c r="U218" s="8"/>
      <c r="V218" s="8"/>
      <c r="W218" s="7"/>
      <c r="X218" s="9"/>
      <c r="Y218" s="10"/>
      <c r="Z218" s="11"/>
      <c r="AA218" s="12"/>
      <c r="AB218" s="13"/>
      <c r="AC218" s="6"/>
      <c r="AD218" s="13"/>
    </row>
    <row r="219" spans="13:30" ht="12.75">
      <c r="M219" s="21"/>
      <c r="N219" s="462"/>
      <c r="O219" s="6"/>
      <c r="P219" s="6"/>
      <c r="Q219" s="7"/>
      <c r="R219" s="7"/>
      <c r="S219" s="6"/>
      <c r="T219" s="6"/>
      <c r="U219" s="8"/>
      <c r="V219" s="8"/>
      <c r="W219" s="7"/>
      <c r="X219" s="9"/>
      <c r="Y219" s="10"/>
      <c r="Z219" s="11"/>
      <c r="AA219" s="12"/>
      <c r="AB219" s="13"/>
      <c r="AC219" s="6"/>
      <c r="AD219" s="13"/>
    </row>
    <row r="220" spans="13:30" ht="12.75">
      <c r="M220" s="21"/>
      <c r="N220" s="462"/>
      <c r="O220" s="6"/>
      <c r="P220" s="6"/>
      <c r="Q220" s="7"/>
      <c r="R220" s="7"/>
      <c r="S220" s="6"/>
      <c r="T220" s="6"/>
      <c r="U220" s="8"/>
      <c r="V220" s="8"/>
      <c r="W220" s="7"/>
      <c r="X220" s="9"/>
      <c r="Y220" s="10"/>
      <c r="Z220" s="11"/>
      <c r="AA220" s="12"/>
      <c r="AB220" s="13"/>
      <c r="AC220" s="6"/>
      <c r="AD220" s="13"/>
    </row>
    <row r="221" spans="13:30" ht="12.75">
      <c r="M221" s="21"/>
      <c r="N221" s="462"/>
      <c r="O221" s="6"/>
      <c r="P221" s="6"/>
      <c r="Q221" s="7"/>
      <c r="R221" s="7"/>
      <c r="S221" s="6"/>
      <c r="T221" s="6"/>
      <c r="U221" s="8"/>
      <c r="V221" s="8"/>
      <c r="W221" s="7"/>
      <c r="X221" s="9"/>
      <c r="Y221" s="10"/>
      <c r="Z221" s="11"/>
      <c r="AA221" s="12"/>
      <c r="AB221" s="13"/>
      <c r="AC221" s="6"/>
      <c r="AD221" s="13"/>
    </row>
    <row r="222" spans="13:30" ht="12.75">
      <c r="M222" s="21"/>
      <c r="N222" s="462"/>
      <c r="O222" s="6"/>
      <c r="P222" s="6"/>
      <c r="Q222" s="7"/>
      <c r="R222" s="7"/>
      <c r="S222" s="6"/>
      <c r="T222" s="6"/>
      <c r="U222" s="8"/>
      <c r="V222" s="8"/>
      <c r="W222" s="7"/>
      <c r="X222" s="9"/>
      <c r="Y222" s="10"/>
      <c r="Z222" s="11"/>
      <c r="AA222" s="12"/>
      <c r="AB222" s="13"/>
      <c r="AC222" s="6"/>
      <c r="AD222" s="13"/>
    </row>
    <row r="223" spans="13:30" ht="12.75">
      <c r="M223" s="21"/>
      <c r="N223" s="462"/>
      <c r="O223" s="6"/>
      <c r="P223" s="6"/>
      <c r="Q223" s="7"/>
      <c r="R223" s="7"/>
      <c r="S223" s="6"/>
      <c r="T223" s="6"/>
      <c r="U223" s="8"/>
      <c r="V223" s="8"/>
      <c r="W223" s="7"/>
      <c r="X223" s="9"/>
      <c r="Y223" s="10"/>
      <c r="Z223" s="11"/>
      <c r="AA223" s="12"/>
      <c r="AB223" s="13"/>
      <c r="AC223" s="6"/>
      <c r="AD223" s="13"/>
    </row>
    <row r="224" spans="13:30" ht="12.75">
      <c r="M224" s="21"/>
      <c r="N224" s="462"/>
      <c r="O224" s="6"/>
      <c r="P224" s="6"/>
      <c r="Q224" s="7"/>
      <c r="R224" s="7"/>
      <c r="S224" s="6"/>
      <c r="T224" s="6"/>
      <c r="U224" s="8"/>
      <c r="V224" s="8"/>
      <c r="W224" s="7"/>
      <c r="X224" s="9"/>
      <c r="Y224" s="10"/>
      <c r="Z224" s="11"/>
      <c r="AA224" s="12"/>
      <c r="AB224" s="13"/>
      <c r="AC224" s="6"/>
      <c r="AD224" s="13"/>
    </row>
    <row r="225" spans="13:30" ht="12.75">
      <c r="M225" s="21"/>
      <c r="N225" s="462"/>
      <c r="O225" s="6"/>
      <c r="P225" s="6"/>
      <c r="Q225" s="7"/>
      <c r="R225" s="7"/>
      <c r="S225" s="6"/>
      <c r="T225" s="6"/>
      <c r="U225" s="8"/>
      <c r="V225" s="8"/>
      <c r="W225" s="7"/>
      <c r="X225" s="9"/>
      <c r="Y225" s="10"/>
      <c r="Z225" s="11"/>
      <c r="AA225" s="12"/>
      <c r="AB225" s="13"/>
      <c r="AC225" s="6"/>
      <c r="AD225" s="13"/>
    </row>
    <row r="226" spans="13:30" ht="12.75">
      <c r="M226" s="21"/>
      <c r="N226" s="462"/>
      <c r="O226" s="6"/>
      <c r="P226" s="6"/>
      <c r="Q226" s="7"/>
      <c r="R226" s="7"/>
      <c r="S226" s="6"/>
      <c r="T226" s="6"/>
      <c r="U226" s="8"/>
      <c r="V226" s="8"/>
      <c r="W226" s="7"/>
      <c r="X226" s="9"/>
      <c r="Y226" s="10"/>
      <c r="Z226" s="11"/>
      <c r="AA226" s="12"/>
      <c r="AB226" s="13"/>
      <c r="AC226" s="6"/>
      <c r="AD226" s="13"/>
    </row>
    <row r="227" spans="13:30" ht="12.75">
      <c r="M227" s="21"/>
      <c r="N227" s="462"/>
      <c r="O227" s="6"/>
      <c r="P227" s="6"/>
      <c r="Q227" s="7"/>
      <c r="R227" s="7"/>
      <c r="S227" s="6"/>
      <c r="T227" s="6"/>
      <c r="U227" s="8"/>
      <c r="V227" s="8"/>
      <c r="W227" s="7"/>
      <c r="X227" s="9"/>
      <c r="Y227" s="10"/>
      <c r="Z227" s="11"/>
      <c r="AA227" s="12"/>
      <c r="AB227" s="13"/>
      <c r="AC227" s="6"/>
      <c r="AD227" s="13"/>
    </row>
    <row r="228" spans="13:30" ht="12.75">
      <c r="M228" s="21"/>
      <c r="N228" s="462"/>
      <c r="O228" s="6"/>
      <c r="P228" s="6"/>
      <c r="Q228" s="7"/>
      <c r="R228" s="7"/>
      <c r="S228" s="6"/>
      <c r="T228" s="6"/>
      <c r="U228" s="8"/>
      <c r="V228" s="8"/>
      <c r="W228" s="7"/>
      <c r="X228" s="9"/>
      <c r="Y228" s="10"/>
      <c r="Z228" s="11"/>
      <c r="AA228" s="12"/>
      <c r="AB228" s="13"/>
      <c r="AC228" s="6"/>
      <c r="AD228" s="13"/>
    </row>
    <row r="229" spans="13:30" ht="12.75">
      <c r="M229" s="21"/>
      <c r="N229" s="462"/>
      <c r="O229" s="6"/>
      <c r="P229" s="6"/>
      <c r="Q229" s="7"/>
      <c r="R229" s="7"/>
      <c r="S229" s="6"/>
      <c r="T229" s="6"/>
      <c r="U229" s="8"/>
      <c r="V229" s="8"/>
      <c r="W229" s="7"/>
      <c r="X229" s="9"/>
      <c r="Y229" s="10"/>
      <c r="Z229" s="11"/>
      <c r="AA229" s="12"/>
      <c r="AB229" s="13"/>
      <c r="AC229" s="6"/>
      <c r="AD229" s="13"/>
    </row>
    <row r="230" spans="13:30" ht="12.75">
      <c r="M230" s="21"/>
      <c r="N230" s="462"/>
      <c r="O230" s="6"/>
      <c r="P230" s="6"/>
      <c r="Q230" s="7"/>
      <c r="R230" s="7"/>
      <c r="S230" s="6"/>
      <c r="T230" s="6"/>
      <c r="U230" s="8"/>
      <c r="V230" s="8"/>
      <c r="W230" s="7"/>
      <c r="X230" s="9"/>
      <c r="Y230" s="10"/>
      <c r="Z230" s="11"/>
      <c r="AA230" s="12"/>
      <c r="AB230" s="13"/>
      <c r="AC230" s="6"/>
      <c r="AD230" s="13"/>
    </row>
    <row r="231" spans="13:30" ht="12.75">
      <c r="M231" s="21"/>
      <c r="N231" s="462"/>
      <c r="O231" s="6"/>
      <c r="P231" s="6"/>
      <c r="Q231" s="7"/>
      <c r="R231" s="7"/>
      <c r="S231" s="6"/>
      <c r="T231" s="6"/>
      <c r="U231" s="8"/>
      <c r="V231" s="8"/>
      <c r="W231" s="7"/>
      <c r="X231" s="9"/>
      <c r="Y231" s="10"/>
      <c r="Z231" s="11"/>
      <c r="AA231" s="12"/>
      <c r="AB231" s="13"/>
      <c r="AC231" s="6"/>
      <c r="AD231" s="13"/>
    </row>
    <row r="232" spans="13:30" ht="12.75">
      <c r="M232" s="21"/>
      <c r="N232" s="462"/>
      <c r="O232" s="6"/>
      <c r="P232" s="6"/>
      <c r="Q232" s="7"/>
      <c r="R232" s="7"/>
      <c r="S232" s="6"/>
      <c r="T232" s="6"/>
      <c r="U232" s="8"/>
      <c r="V232" s="8"/>
      <c r="W232" s="7"/>
      <c r="X232" s="9"/>
      <c r="Y232" s="10"/>
      <c r="Z232" s="11"/>
      <c r="AA232" s="12"/>
      <c r="AB232" s="13"/>
      <c r="AC232" s="6"/>
      <c r="AD232" s="13"/>
    </row>
    <row r="233" spans="13:30" ht="12.75">
      <c r="M233" s="21"/>
      <c r="N233" s="462"/>
      <c r="O233" s="6"/>
      <c r="P233" s="6"/>
      <c r="Q233" s="7"/>
      <c r="R233" s="7"/>
      <c r="S233" s="6"/>
      <c r="T233" s="6"/>
      <c r="U233" s="8"/>
      <c r="V233" s="8"/>
      <c r="W233" s="7"/>
      <c r="X233" s="9"/>
      <c r="Y233" s="10"/>
      <c r="Z233" s="11"/>
      <c r="AA233" s="12"/>
      <c r="AB233" s="13"/>
      <c r="AC233" s="6"/>
      <c r="AD233" s="13"/>
    </row>
    <row r="234" spans="13:30" ht="12.75">
      <c r="M234" s="21"/>
      <c r="N234" s="462"/>
      <c r="O234" s="6"/>
      <c r="P234" s="6"/>
      <c r="Q234" s="7"/>
      <c r="R234" s="7"/>
      <c r="S234" s="6"/>
      <c r="T234" s="6"/>
      <c r="U234" s="8"/>
      <c r="V234" s="8"/>
      <c r="W234" s="7"/>
      <c r="X234" s="9"/>
      <c r="Y234" s="10"/>
      <c r="Z234" s="11"/>
      <c r="AA234" s="12"/>
      <c r="AB234" s="13"/>
      <c r="AC234" s="6"/>
      <c r="AD234" s="13"/>
    </row>
    <row r="235" spans="13:30" ht="12.75">
      <c r="M235" s="21"/>
      <c r="N235" s="462"/>
      <c r="O235" s="6"/>
      <c r="P235" s="6"/>
      <c r="Q235" s="7"/>
      <c r="R235" s="7"/>
      <c r="S235" s="6"/>
      <c r="T235" s="6"/>
      <c r="U235" s="8"/>
      <c r="V235" s="8"/>
      <c r="W235" s="7"/>
      <c r="X235" s="9"/>
      <c r="Y235" s="10"/>
      <c r="Z235" s="11"/>
      <c r="AA235" s="12"/>
      <c r="AB235" s="13"/>
      <c r="AC235" s="6"/>
      <c r="AD235" s="13"/>
    </row>
    <row r="236" spans="13:30" ht="12.75">
      <c r="M236" s="21"/>
      <c r="N236" s="462"/>
      <c r="O236" s="6"/>
      <c r="P236" s="6"/>
      <c r="Q236" s="7"/>
      <c r="R236" s="7"/>
      <c r="S236" s="6"/>
      <c r="T236" s="6"/>
      <c r="U236" s="8"/>
      <c r="V236" s="8"/>
      <c r="W236" s="7"/>
      <c r="X236" s="9"/>
      <c r="Y236" s="10"/>
      <c r="Z236" s="11"/>
      <c r="AA236" s="12"/>
      <c r="AB236" s="13"/>
      <c r="AC236" s="6"/>
      <c r="AD236" s="13"/>
    </row>
    <row r="237" spans="13:30" ht="12.75">
      <c r="M237" s="21"/>
      <c r="N237" s="462"/>
      <c r="O237" s="6"/>
      <c r="P237" s="6"/>
      <c r="Q237" s="7"/>
      <c r="R237" s="7"/>
      <c r="S237" s="6"/>
      <c r="T237" s="6"/>
      <c r="U237" s="8"/>
      <c r="V237" s="8"/>
      <c r="W237" s="7"/>
      <c r="X237" s="9"/>
      <c r="Y237" s="10"/>
      <c r="Z237" s="11"/>
      <c r="AA237" s="12"/>
      <c r="AB237" s="13"/>
      <c r="AC237" s="6"/>
      <c r="AD237" s="13"/>
    </row>
    <row r="238" spans="13:30" ht="12.75">
      <c r="M238" s="21"/>
      <c r="N238" s="462"/>
      <c r="O238" s="6"/>
      <c r="P238" s="6"/>
      <c r="Q238" s="7"/>
      <c r="R238" s="7"/>
      <c r="S238" s="6"/>
      <c r="T238" s="6"/>
      <c r="U238" s="8"/>
      <c r="V238" s="8"/>
      <c r="W238" s="7"/>
      <c r="X238" s="9"/>
      <c r="Y238" s="10"/>
      <c r="Z238" s="11"/>
      <c r="AA238" s="12"/>
      <c r="AB238" s="13"/>
      <c r="AC238" s="6"/>
      <c r="AD238" s="13"/>
    </row>
    <row r="239" spans="13:30" ht="12.75">
      <c r="M239" s="21"/>
      <c r="N239" s="462"/>
      <c r="O239" s="6"/>
      <c r="P239" s="6"/>
      <c r="Q239" s="7"/>
      <c r="R239" s="7"/>
      <c r="S239" s="6"/>
      <c r="T239" s="6"/>
      <c r="U239" s="8"/>
      <c r="V239" s="8"/>
      <c r="W239" s="7"/>
      <c r="X239" s="9"/>
      <c r="Y239" s="10"/>
      <c r="Z239" s="11"/>
      <c r="AA239" s="12"/>
      <c r="AB239" s="13"/>
      <c r="AC239" s="6"/>
      <c r="AD239" s="13"/>
    </row>
    <row r="240" spans="13:30" ht="12.75">
      <c r="M240" s="21"/>
      <c r="N240" s="462"/>
      <c r="O240" s="6"/>
      <c r="P240" s="6"/>
      <c r="Q240" s="7"/>
      <c r="R240" s="7"/>
      <c r="S240" s="6"/>
      <c r="T240" s="6"/>
      <c r="U240" s="8"/>
      <c r="V240" s="8"/>
      <c r="W240" s="7"/>
      <c r="X240" s="9"/>
      <c r="Y240" s="10"/>
      <c r="Z240" s="11"/>
      <c r="AA240" s="12"/>
      <c r="AB240" s="13"/>
      <c r="AC240" s="6"/>
      <c r="AD240" s="13"/>
    </row>
    <row r="241" spans="13:30" ht="12.75">
      <c r="M241" s="21"/>
      <c r="N241" s="462"/>
      <c r="O241" s="6"/>
      <c r="P241" s="6"/>
      <c r="Q241" s="7"/>
      <c r="R241" s="7"/>
      <c r="S241" s="6"/>
      <c r="T241" s="6"/>
      <c r="U241" s="8"/>
      <c r="V241" s="8"/>
      <c r="W241" s="7"/>
      <c r="X241" s="9"/>
      <c r="Y241" s="10"/>
      <c r="Z241" s="11"/>
      <c r="AA241" s="12"/>
      <c r="AB241" s="13"/>
      <c r="AC241" s="6"/>
      <c r="AD241" s="13"/>
    </row>
    <row r="242" spans="13:30" ht="12.75">
      <c r="M242" s="21"/>
      <c r="N242" s="462"/>
      <c r="O242" s="6"/>
      <c r="P242" s="6"/>
      <c r="Q242" s="7"/>
      <c r="R242" s="7"/>
      <c r="S242" s="6"/>
      <c r="T242" s="6"/>
      <c r="U242" s="8"/>
      <c r="V242" s="8"/>
      <c r="W242" s="7"/>
      <c r="X242" s="9"/>
      <c r="Y242" s="10"/>
      <c r="Z242" s="11"/>
      <c r="AA242" s="12"/>
      <c r="AB242" s="13"/>
      <c r="AC242" s="6"/>
      <c r="AD242" s="13"/>
    </row>
    <row r="243" spans="13:30" ht="12.75">
      <c r="M243" s="21"/>
      <c r="N243" s="462"/>
      <c r="O243" s="6"/>
      <c r="P243" s="6"/>
      <c r="Q243" s="7"/>
      <c r="R243" s="7"/>
      <c r="S243" s="6"/>
      <c r="T243" s="6"/>
      <c r="U243" s="8"/>
      <c r="V243" s="8"/>
      <c r="W243" s="7"/>
      <c r="X243" s="9"/>
      <c r="Y243" s="10"/>
      <c r="Z243" s="11"/>
      <c r="AA243" s="12"/>
      <c r="AB243" s="13"/>
      <c r="AC243" s="6"/>
      <c r="AD243" s="13"/>
    </row>
    <row r="244" spans="13:30" ht="12.75">
      <c r="M244" s="21"/>
      <c r="N244" s="462"/>
      <c r="O244" s="6"/>
      <c r="P244" s="6"/>
      <c r="Q244" s="7"/>
      <c r="R244" s="7"/>
      <c r="S244" s="6"/>
      <c r="T244" s="6"/>
      <c r="U244" s="8"/>
      <c r="V244" s="8"/>
      <c r="W244" s="7"/>
      <c r="X244" s="9"/>
      <c r="Y244" s="10"/>
      <c r="Z244" s="11"/>
      <c r="AA244" s="12"/>
      <c r="AB244" s="13"/>
      <c r="AC244" s="6"/>
      <c r="AD244" s="13"/>
    </row>
    <row r="245" spans="13:30" ht="12.75">
      <c r="M245" s="21"/>
      <c r="N245" s="462"/>
      <c r="O245" s="6"/>
      <c r="P245" s="6"/>
      <c r="Q245" s="7"/>
      <c r="R245" s="7"/>
      <c r="S245" s="6"/>
      <c r="T245" s="6"/>
      <c r="U245" s="8"/>
      <c r="V245" s="8"/>
      <c r="W245" s="7"/>
      <c r="X245" s="9"/>
      <c r="Y245" s="10"/>
      <c r="Z245" s="11"/>
      <c r="AA245" s="12"/>
      <c r="AB245" s="13"/>
      <c r="AC245" s="6"/>
      <c r="AD245" s="13"/>
    </row>
    <row r="246" spans="13:30" ht="12.75">
      <c r="M246" s="21"/>
      <c r="N246" s="462"/>
      <c r="O246" s="6"/>
      <c r="P246" s="6"/>
      <c r="Q246" s="7"/>
      <c r="R246" s="7"/>
      <c r="S246" s="6"/>
      <c r="T246" s="6"/>
      <c r="U246" s="8"/>
      <c r="V246" s="8"/>
      <c r="W246" s="7"/>
      <c r="X246" s="9"/>
      <c r="Y246" s="10"/>
      <c r="Z246" s="11"/>
      <c r="AA246" s="12"/>
      <c r="AB246" s="13"/>
      <c r="AC246" s="6"/>
      <c r="AD246" s="13"/>
    </row>
    <row r="247" spans="13:30" ht="12.75">
      <c r="M247" s="21"/>
      <c r="N247" s="462"/>
      <c r="O247" s="6"/>
      <c r="P247" s="6"/>
      <c r="Q247" s="7"/>
      <c r="R247" s="7"/>
      <c r="S247" s="6"/>
      <c r="T247" s="6"/>
      <c r="U247" s="8"/>
      <c r="V247" s="8"/>
      <c r="W247" s="7"/>
      <c r="X247" s="9"/>
      <c r="Y247" s="10"/>
      <c r="Z247" s="11"/>
      <c r="AA247" s="12"/>
      <c r="AB247" s="13"/>
      <c r="AC247" s="6"/>
      <c r="AD247" s="13"/>
    </row>
    <row r="248" spans="13:30" ht="12.75">
      <c r="M248" s="21"/>
      <c r="N248" s="462"/>
      <c r="O248" s="6"/>
      <c r="P248" s="6"/>
      <c r="Q248" s="7"/>
      <c r="R248" s="7"/>
      <c r="S248" s="6"/>
      <c r="T248" s="6"/>
      <c r="U248" s="8"/>
      <c r="V248" s="8"/>
      <c r="W248" s="7"/>
      <c r="X248" s="9"/>
      <c r="Y248" s="10"/>
      <c r="Z248" s="11"/>
      <c r="AA248" s="12"/>
      <c r="AB248" s="13"/>
      <c r="AC248" s="6"/>
      <c r="AD248" s="13"/>
    </row>
    <row r="249" spans="13:30" ht="12.75">
      <c r="M249" s="21"/>
      <c r="N249" s="462"/>
      <c r="O249" s="6"/>
      <c r="P249" s="6"/>
      <c r="Q249" s="7"/>
      <c r="R249" s="7"/>
      <c r="S249" s="6"/>
      <c r="T249" s="6"/>
      <c r="U249" s="8"/>
      <c r="V249" s="8"/>
      <c r="W249" s="7"/>
      <c r="X249" s="9"/>
      <c r="Y249" s="10"/>
      <c r="Z249" s="11"/>
      <c r="AA249" s="12"/>
      <c r="AB249" s="13"/>
      <c r="AC249" s="6"/>
      <c r="AD249" s="13"/>
    </row>
    <row r="250" spans="13:30" ht="12.75">
      <c r="M250" s="21"/>
      <c r="N250" s="462"/>
      <c r="O250" s="6"/>
      <c r="P250" s="6"/>
      <c r="Q250" s="7"/>
      <c r="R250" s="7"/>
      <c r="S250" s="6"/>
      <c r="T250" s="6"/>
      <c r="U250" s="8"/>
      <c r="V250" s="8"/>
      <c r="W250" s="7"/>
      <c r="X250" s="9"/>
      <c r="Y250" s="10"/>
      <c r="Z250" s="11"/>
      <c r="AA250" s="12"/>
      <c r="AB250" s="13"/>
      <c r="AC250" s="6"/>
      <c r="AD250" s="13"/>
    </row>
    <row r="251" spans="13:30" ht="12.75">
      <c r="M251" s="21"/>
      <c r="N251" s="462"/>
      <c r="O251" s="6"/>
      <c r="P251" s="6"/>
      <c r="Q251" s="7"/>
      <c r="R251" s="7"/>
      <c r="S251" s="6"/>
      <c r="T251" s="6"/>
      <c r="U251" s="8"/>
      <c r="V251" s="8"/>
      <c r="W251" s="7"/>
      <c r="X251" s="9"/>
      <c r="Y251" s="10"/>
      <c r="Z251" s="11"/>
      <c r="AA251" s="12"/>
      <c r="AB251" s="13"/>
      <c r="AC251" s="6"/>
      <c r="AD251" s="13"/>
    </row>
    <row r="252" spans="13:30" ht="12.75">
      <c r="M252" s="21"/>
      <c r="N252" s="462"/>
      <c r="O252" s="6"/>
      <c r="P252" s="6"/>
      <c r="Q252" s="7"/>
      <c r="R252" s="7"/>
      <c r="S252" s="6"/>
      <c r="T252" s="6"/>
      <c r="U252" s="8"/>
      <c r="V252" s="8"/>
      <c r="W252" s="7"/>
      <c r="X252" s="9"/>
      <c r="Y252" s="10"/>
      <c r="Z252" s="11"/>
      <c r="AA252" s="12"/>
      <c r="AB252" s="13"/>
      <c r="AC252" s="6"/>
      <c r="AD252" s="13"/>
    </row>
    <row r="253" spans="13:30" ht="12.75">
      <c r="M253" s="21"/>
      <c r="N253" s="462"/>
      <c r="O253" s="6"/>
      <c r="P253" s="6"/>
      <c r="Q253" s="7"/>
      <c r="R253" s="7"/>
      <c r="S253" s="6"/>
      <c r="T253" s="6"/>
      <c r="U253" s="8"/>
      <c r="V253" s="8"/>
      <c r="W253" s="7"/>
      <c r="X253" s="9"/>
      <c r="Y253" s="10"/>
      <c r="Z253" s="11"/>
      <c r="AA253" s="12"/>
      <c r="AB253" s="13"/>
      <c r="AC253" s="6"/>
      <c r="AD253" s="13"/>
    </row>
    <row r="254" spans="13:30" ht="12.75">
      <c r="M254" s="21"/>
      <c r="N254" s="462"/>
      <c r="O254" s="6"/>
      <c r="P254" s="6"/>
      <c r="Q254" s="7"/>
      <c r="R254" s="7"/>
      <c r="S254" s="6"/>
      <c r="T254" s="6"/>
      <c r="U254" s="8"/>
      <c r="V254" s="8"/>
      <c r="W254" s="7"/>
      <c r="X254" s="9"/>
      <c r="Y254" s="10"/>
      <c r="Z254" s="11"/>
      <c r="AA254" s="12"/>
      <c r="AB254" s="13"/>
      <c r="AC254" s="6"/>
      <c r="AD254" s="13"/>
    </row>
    <row r="255" spans="13:30" ht="12.75">
      <c r="M255" s="21"/>
      <c r="N255" s="462"/>
      <c r="O255" s="6"/>
      <c r="P255" s="6"/>
      <c r="Q255" s="7"/>
      <c r="R255" s="7"/>
      <c r="S255" s="6"/>
      <c r="T255" s="6"/>
      <c r="U255" s="8"/>
      <c r="V255" s="8"/>
      <c r="W255" s="7"/>
      <c r="X255" s="9"/>
      <c r="Y255" s="10"/>
      <c r="Z255" s="11"/>
      <c r="AA255" s="12"/>
      <c r="AB255" s="13"/>
      <c r="AC255" s="6"/>
      <c r="AD255" s="13"/>
    </row>
    <row r="256" spans="13:30" ht="12.75">
      <c r="M256" s="21"/>
      <c r="N256" s="462"/>
      <c r="O256" s="6"/>
      <c r="P256" s="6"/>
      <c r="Q256" s="7"/>
      <c r="R256" s="7"/>
      <c r="S256" s="6"/>
      <c r="T256" s="6"/>
      <c r="U256" s="8"/>
      <c r="V256" s="8"/>
      <c r="W256" s="7"/>
      <c r="X256" s="9"/>
      <c r="Y256" s="10"/>
      <c r="Z256" s="11"/>
      <c r="AA256" s="12"/>
      <c r="AB256" s="13"/>
      <c r="AC256" s="6"/>
      <c r="AD256" s="13"/>
    </row>
    <row r="257" spans="13:30" ht="12.75">
      <c r="M257" s="21"/>
      <c r="N257" s="462"/>
      <c r="O257" s="6"/>
      <c r="P257" s="6"/>
      <c r="Q257" s="7"/>
      <c r="R257" s="7"/>
      <c r="S257" s="6"/>
      <c r="T257" s="6"/>
      <c r="U257" s="8"/>
      <c r="V257" s="8"/>
      <c r="W257" s="7"/>
      <c r="X257" s="9"/>
      <c r="Y257" s="10"/>
      <c r="Z257" s="11"/>
      <c r="AA257" s="12"/>
      <c r="AB257" s="13"/>
      <c r="AC257" s="6"/>
      <c r="AD257" s="13"/>
    </row>
    <row r="258" spans="13:30" ht="12.75">
      <c r="M258" s="21"/>
      <c r="N258" s="462"/>
      <c r="O258" s="6"/>
      <c r="P258" s="6"/>
      <c r="Q258" s="7"/>
      <c r="R258" s="7"/>
      <c r="S258" s="6"/>
      <c r="T258" s="6"/>
      <c r="U258" s="8"/>
      <c r="V258" s="8"/>
      <c r="W258" s="7"/>
      <c r="X258" s="9"/>
      <c r="Y258" s="10"/>
      <c r="Z258" s="11"/>
      <c r="AA258" s="12"/>
      <c r="AB258" s="13"/>
      <c r="AC258" s="6"/>
      <c r="AD258" s="13"/>
    </row>
    <row r="259" spans="13:30" ht="12.75">
      <c r="M259" s="21"/>
      <c r="N259" s="462"/>
      <c r="O259" s="6"/>
      <c r="P259" s="6"/>
      <c r="Q259" s="7"/>
      <c r="R259" s="7"/>
      <c r="S259" s="6"/>
      <c r="T259" s="6"/>
      <c r="U259" s="8"/>
      <c r="V259" s="8"/>
      <c r="W259" s="7"/>
      <c r="X259" s="9"/>
      <c r="Y259" s="10"/>
      <c r="Z259" s="11"/>
      <c r="AA259" s="12"/>
      <c r="AB259" s="13"/>
      <c r="AC259" s="6"/>
      <c r="AD259" s="13"/>
    </row>
    <row r="260" spans="13:30" ht="12.75">
      <c r="M260" s="21"/>
      <c r="N260" s="462"/>
      <c r="O260" s="6"/>
      <c r="P260" s="6"/>
      <c r="Q260" s="7"/>
      <c r="R260" s="7"/>
      <c r="S260" s="6"/>
      <c r="T260" s="6"/>
      <c r="U260" s="8"/>
      <c r="V260" s="8"/>
      <c r="W260" s="7"/>
      <c r="X260" s="9"/>
      <c r="Y260" s="10"/>
      <c r="Z260" s="11"/>
      <c r="AA260" s="12"/>
      <c r="AB260" s="13"/>
      <c r="AC260" s="6"/>
      <c r="AD260" s="13"/>
    </row>
    <row r="261" spans="13:30" ht="12.75">
      <c r="M261" s="21"/>
      <c r="N261" s="462"/>
      <c r="O261" s="6"/>
      <c r="P261" s="6"/>
      <c r="Q261" s="7"/>
      <c r="R261" s="7"/>
      <c r="S261" s="6"/>
      <c r="T261" s="6"/>
      <c r="U261" s="8"/>
      <c r="V261" s="8"/>
      <c r="W261" s="7"/>
      <c r="X261" s="9"/>
      <c r="Y261" s="10"/>
      <c r="Z261" s="11"/>
      <c r="AA261" s="12"/>
      <c r="AB261" s="13"/>
      <c r="AC261" s="6"/>
      <c r="AD261" s="13"/>
    </row>
    <row r="262" spans="13:30" ht="12.75">
      <c r="M262" s="21"/>
      <c r="N262" s="462"/>
      <c r="O262" s="6"/>
      <c r="P262" s="6"/>
      <c r="Q262" s="7"/>
      <c r="R262" s="7"/>
      <c r="S262" s="6"/>
      <c r="T262" s="6"/>
      <c r="U262" s="8"/>
      <c r="V262" s="8"/>
      <c r="W262" s="7"/>
      <c r="X262" s="9"/>
      <c r="Y262" s="10"/>
      <c r="Z262" s="11"/>
      <c r="AA262" s="12"/>
      <c r="AB262" s="13"/>
      <c r="AC262" s="6"/>
      <c r="AD262" s="13"/>
    </row>
    <row r="263" spans="13:30" ht="12.75">
      <c r="M263" s="21"/>
      <c r="N263" s="462"/>
      <c r="O263" s="6"/>
      <c r="P263" s="6"/>
      <c r="Q263" s="7"/>
      <c r="R263" s="7"/>
      <c r="S263" s="6"/>
      <c r="T263" s="6"/>
      <c r="U263" s="8"/>
      <c r="V263" s="8"/>
      <c r="W263" s="7"/>
      <c r="X263" s="9"/>
      <c r="Y263" s="10"/>
      <c r="Z263" s="11"/>
      <c r="AA263" s="12"/>
      <c r="AB263" s="13"/>
      <c r="AC263" s="6"/>
      <c r="AD263" s="13"/>
    </row>
    <row r="264" spans="13:30" ht="12.75">
      <c r="M264" s="21"/>
      <c r="N264" s="462"/>
      <c r="O264" s="6"/>
      <c r="P264" s="6"/>
      <c r="Q264" s="7"/>
      <c r="R264" s="7"/>
      <c r="S264" s="6"/>
      <c r="T264" s="6"/>
      <c r="U264" s="8"/>
      <c r="V264" s="8"/>
      <c r="W264" s="7"/>
      <c r="X264" s="9"/>
      <c r="Y264" s="10"/>
      <c r="Z264" s="11"/>
      <c r="AA264" s="12"/>
      <c r="AB264" s="13"/>
      <c r="AC264" s="6"/>
      <c r="AD264" s="13"/>
    </row>
    <row r="265" spans="13:30" ht="12.75">
      <c r="M265" s="21"/>
      <c r="N265" s="462"/>
      <c r="O265" s="6"/>
      <c r="P265" s="6"/>
      <c r="Q265" s="7"/>
      <c r="R265" s="7"/>
      <c r="S265" s="6"/>
      <c r="T265" s="6"/>
      <c r="U265" s="8"/>
      <c r="V265" s="8"/>
      <c r="W265" s="7"/>
      <c r="X265" s="9"/>
      <c r="Y265" s="10"/>
      <c r="Z265" s="11"/>
      <c r="AA265" s="12"/>
      <c r="AB265" s="13"/>
      <c r="AC265" s="6"/>
      <c r="AD265" s="13"/>
    </row>
    <row r="266" spans="13:30" ht="12.75">
      <c r="M266" s="21"/>
      <c r="N266" s="462"/>
      <c r="O266" s="6"/>
      <c r="P266" s="6"/>
      <c r="Q266" s="7"/>
      <c r="R266" s="7"/>
      <c r="S266" s="6"/>
      <c r="T266" s="6"/>
      <c r="U266" s="8"/>
      <c r="V266" s="8"/>
      <c r="W266" s="7"/>
      <c r="X266" s="9"/>
      <c r="Y266" s="10"/>
      <c r="Z266" s="11"/>
      <c r="AA266" s="12"/>
      <c r="AB266" s="13"/>
      <c r="AC266" s="6"/>
      <c r="AD266" s="13"/>
    </row>
    <row r="267" spans="13:30" ht="12.75">
      <c r="M267" s="21"/>
      <c r="N267" s="462"/>
      <c r="O267" s="6"/>
      <c r="P267" s="6"/>
      <c r="Q267" s="7"/>
      <c r="R267" s="7"/>
      <c r="S267" s="6"/>
      <c r="T267" s="6"/>
      <c r="U267" s="8"/>
      <c r="V267" s="8"/>
      <c r="W267" s="7"/>
      <c r="X267" s="9"/>
      <c r="Y267" s="10"/>
      <c r="Z267" s="11"/>
      <c r="AA267" s="12"/>
      <c r="AB267" s="13"/>
      <c r="AC267" s="6"/>
      <c r="AD267" s="13"/>
    </row>
    <row r="268" spans="13:30" ht="12.75">
      <c r="M268" s="21"/>
      <c r="N268" s="462"/>
      <c r="O268" s="6"/>
      <c r="P268" s="6"/>
      <c r="Q268" s="7"/>
      <c r="R268" s="7"/>
      <c r="S268" s="6"/>
      <c r="T268" s="6"/>
      <c r="U268" s="8"/>
      <c r="V268" s="8"/>
      <c r="W268" s="7"/>
      <c r="X268" s="9"/>
      <c r="Y268" s="10"/>
      <c r="Z268" s="11"/>
      <c r="AA268" s="12"/>
      <c r="AB268" s="13"/>
      <c r="AC268" s="6"/>
      <c r="AD268" s="13"/>
    </row>
    <row r="269" spans="13:30" ht="12.75">
      <c r="M269" s="21"/>
      <c r="N269" s="462"/>
      <c r="O269" s="6"/>
      <c r="P269" s="6"/>
      <c r="Q269" s="7"/>
      <c r="R269" s="7"/>
      <c r="S269" s="6"/>
      <c r="T269" s="6"/>
      <c r="U269" s="8"/>
      <c r="V269" s="8"/>
      <c r="W269" s="7"/>
      <c r="X269" s="9"/>
      <c r="Y269" s="10"/>
      <c r="Z269" s="11"/>
      <c r="AA269" s="12"/>
      <c r="AB269" s="13"/>
      <c r="AC269" s="6"/>
      <c r="AD269" s="13"/>
    </row>
    <row r="270" spans="13:30" ht="12.75">
      <c r="M270" s="21"/>
      <c r="N270" s="462"/>
      <c r="O270" s="6"/>
      <c r="P270" s="6"/>
      <c r="Q270" s="7"/>
      <c r="R270" s="7"/>
      <c r="S270" s="6"/>
      <c r="T270" s="6"/>
      <c r="U270" s="8"/>
      <c r="V270" s="8"/>
      <c r="W270" s="7"/>
      <c r="X270" s="9"/>
      <c r="Y270" s="10"/>
      <c r="Z270" s="11"/>
      <c r="AA270" s="12"/>
      <c r="AB270" s="13"/>
      <c r="AC270" s="6"/>
      <c r="AD270" s="13"/>
    </row>
    <row r="271" spans="13:30" ht="12.75">
      <c r="M271" s="21"/>
      <c r="N271" s="462"/>
      <c r="O271" s="6"/>
      <c r="P271" s="6"/>
      <c r="Q271" s="7"/>
      <c r="R271" s="7"/>
      <c r="S271" s="6"/>
      <c r="T271" s="6"/>
      <c r="U271" s="8"/>
      <c r="V271" s="8"/>
      <c r="W271" s="7"/>
      <c r="X271" s="9"/>
      <c r="Y271" s="10"/>
      <c r="Z271" s="11"/>
      <c r="AA271" s="12"/>
      <c r="AB271" s="13"/>
      <c r="AC271" s="6"/>
      <c r="AD271" s="13"/>
    </row>
    <row r="272" spans="13:30" ht="12.75">
      <c r="M272" s="21"/>
      <c r="N272" s="462"/>
      <c r="O272" s="6"/>
      <c r="P272" s="6"/>
      <c r="Q272" s="7"/>
      <c r="R272" s="7"/>
      <c r="S272" s="6"/>
      <c r="T272" s="6"/>
      <c r="U272" s="8"/>
      <c r="V272" s="8"/>
      <c r="W272" s="7"/>
      <c r="X272" s="9"/>
      <c r="Y272" s="10"/>
      <c r="Z272" s="11"/>
      <c r="AA272" s="12"/>
      <c r="AB272" s="13"/>
      <c r="AC272" s="6"/>
      <c r="AD272" s="13"/>
    </row>
    <row r="273" spans="13:30" ht="12.75">
      <c r="M273" s="21"/>
      <c r="N273" s="462"/>
      <c r="O273" s="6"/>
      <c r="P273" s="6"/>
      <c r="Q273" s="7"/>
      <c r="R273" s="7"/>
      <c r="S273" s="6"/>
      <c r="T273" s="6"/>
      <c r="U273" s="8"/>
      <c r="V273" s="8"/>
      <c r="W273" s="7"/>
      <c r="X273" s="9"/>
      <c r="Y273" s="10"/>
      <c r="Z273" s="11"/>
      <c r="AA273" s="12"/>
      <c r="AB273" s="13"/>
      <c r="AC273" s="6"/>
      <c r="AD273" s="13"/>
    </row>
    <row r="274" spans="13:30" ht="12.75">
      <c r="M274" s="21"/>
      <c r="N274" s="462"/>
      <c r="O274" s="6"/>
      <c r="P274" s="6"/>
      <c r="Q274" s="7"/>
      <c r="R274" s="7"/>
      <c r="S274" s="6"/>
      <c r="T274" s="6"/>
      <c r="U274" s="8"/>
      <c r="V274" s="8"/>
      <c r="W274" s="7"/>
      <c r="X274" s="9"/>
      <c r="Y274" s="10"/>
      <c r="Z274" s="11"/>
      <c r="AA274" s="12"/>
      <c r="AB274" s="13"/>
      <c r="AC274" s="6"/>
      <c r="AD274" s="13"/>
    </row>
    <row r="275" spans="13:30" ht="12.75">
      <c r="M275" s="21"/>
      <c r="N275" s="462"/>
      <c r="O275" s="6"/>
      <c r="P275" s="6"/>
      <c r="Q275" s="7"/>
      <c r="R275" s="7"/>
      <c r="S275" s="6"/>
      <c r="T275" s="6"/>
      <c r="U275" s="8"/>
      <c r="V275" s="8"/>
      <c r="W275" s="7"/>
      <c r="X275" s="9"/>
      <c r="Y275" s="10"/>
      <c r="Z275" s="11"/>
      <c r="AA275" s="12"/>
      <c r="AB275" s="13"/>
      <c r="AC275" s="6"/>
      <c r="AD275" s="13"/>
    </row>
    <row r="276" spans="13:30" ht="12.75">
      <c r="M276" s="21"/>
      <c r="N276" s="462"/>
      <c r="O276" s="6"/>
      <c r="P276" s="6"/>
      <c r="Q276" s="7"/>
      <c r="R276" s="7"/>
      <c r="S276" s="6"/>
      <c r="T276" s="6"/>
      <c r="U276" s="8"/>
      <c r="V276" s="8"/>
      <c r="W276" s="7"/>
      <c r="X276" s="9"/>
      <c r="Y276" s="10"/>
      <c r="Z276" s="11"/>
      <c r="AA276" s="12"/>
      <c r="AB276" s="13"/>
      <c r="AC276" s="6"/>
      <c r="AD276" s="13"/>
    </row>
    <row r="277" spans="13:30" ht="12.75">
      <c r="M277" s="21"/>
      <c r="N277" s="462"/>
      <c r="O277" s="6"/>
      <c r="P277" s="6"/>
      <c r="Q277" s="7"/>
      <c r="R277" s="7"/>
      <c r="S277" s="6"/>
      <c r="T277" s="6"/>
      <c r="U277" s="8"/>
      <c r="V277" s="8"/>
      <c r="W277" s="7"/>
      <c r="X277" s="9"/>
      <c r="Y277" s="10"/>
      <c r="Z277" s="11"/>
      <c r="AA277" s="12"/>
      <c r="AB277" s="13"/>
      <c r="AC277" s="6"/>
      <c r="AD277" s="13"/>
    </row>
    <row r="278" spans="13:30" ht="12.75">
      <c r="M278" s="21"/>
      <c r="N278" s="462"/>
      <c r="O278" s="6"/>
      <c r="P278" s="6"/>
      <c r="Q278" s="7"/>
      <c r="R278" s="7"/>
      <c r="S278" s="6"/>
      <c r="T278" s="6"/>
      <c r="U278" s="8"/>
      <c r="V278" s="8"/>
      <c r="W278" s="7"/>
      <c r="X278" s="9"/>
      <c r="Y278" s="10"/>
      <c r="Z278" s="11"/>
      <c r="AA278" s="12"/>
      <c r="AB278" s="13"/>
      <c r="AC278" s="6"/>
      <c r="AD278" s="13"/>
    </row>
    <row r="279" spans="13:30" ht="12.75">
      <c r="M279" s="21"/>
      <c r="N279" s="462"/>
      <c r="O279" s="6"/>
      <c r="P279" s="6"/>
      <c r="Q279" s="7"/>
      <c r="R279" s="7"/>
      <c r="S279" s="6"/>
      <c r="T279" s="6"/>
      <c r="U279" s="8"/>
      <c r="V279" s="8"/>
      <c r="W279" s="7"/>
      <c r="X279" s="9"/>
      <c r="Y279" s="10"/>
      <c r="Z279" s="11"/>
      <c r="AA279" s="12"/>
      <c r="AB279" s="13"/>
      <c r="AC279" s="6"/>
      <c r="AD279" s="13"/>
    </row>
    <row r="280" spans="13:30" ht="12.75">
      <c r="M280" s="21"/>
      <c r="N280" s="462"/>
      <c r="O280" s="6"/>
      <c r="P280" s="6"/>
      <c r="Q280" s="7"/>
      <c r="R280" s="7"/>
      <c r="S280" s="6"/>
      <c r="T280" s="6"/>
      <c r="U280" s="8"/>
      <c r="V280" s="8"/>
      <c r="W280" s="7"/>
      <c r="X280" s="9"/>
      <c r="Y280" s="10"/>
      <c r="Z280" s="11"/>
      <c r="AA280" s="12"/>
      <c r="AB280" s="13"/>
      <c r="AC280" s="6"/>
      <c r="AD280" s="13"/>
    </row>
    <row r="281" spans="13:30" ht="12.75">
      <c r="M281" s="21"/>
      <c r="N281" s="462"/>
      <c r="O281" s="6"/>
      <c r="P281" s="6"/>
      <c r="Q281" s="7"/>
      <c r="R281" s="7"/>
      <c r="S281" s="6"/>
      <c r="T281" s="6"/>
      <c r="U281" s="8"/>
      <c r="V281" s="8"/>
      <c r="W281" s="7"/>
      <c r="X281" s="9"/>
      <c r="Y281" s="10"/>
      <c r="Z281" s="11"/>
      <c r="AA281" s="12"/>
      <c r="AB281" s="13"/>
      <c r="AC281" s="6"/>
      <c r="AD281" s="13"/>
    </row>
    <row r="282" spans="13:30" ht="12.75">
      <c r="M282" s="21"/>
      <c r="N282" s="462"/>
      <c r="O282" s="6"/>
      <c r="P282" s="6"/>
      <c r="Q282" s="7"/>
      <c r="R282" s="7"/>
      <c r="S282" s="6"/>
      <c r="T282" s="6"/>
      <c r="U282" s="8"/>
      <c r="V282" s="8"/>
      <c r="W282" s="7"/>
      <c r="X282" s="9"/>
      <c r="Y282" s="10"/>
      <c r="Z282" s="11"/>
      <c r="AA282" s="12"/>
      <c r="AB282" s="13"/>
      <c r="AC282" s="6"/>
      <c r="AD282" s="13"/>
    </row>
    <row r="283" spans="13:30" ht="12.75">
      <c r="M283" s="21"/>
      <c r="N283" s="462"/>
      <c r="O283" s="6"/>
      <c r="P283" s="6"/>
      <c r="Q283" s="7"/>
      <c r="R283" s="7"/>
      <c r="S283" s="6"/>
      <c r="T283" s="6"/>
      <c r="U283" s="8"/>
      <c r="V283" s="8"/>
      <c r="W283" s="7"/>
      <c r="X283" s="9"/>
      <c r="Y283" s="10"/>
      <c r="Z283" s="11"/>
      <c r="AA283" s="12"/>
      <c r="AB283" s="13"/>
      <c r="AC283" s="6"/>
      <c r="AD283" s="13"/>
    </row>
    <row r="284" spans="13:30" ht="12.75">
      <c r="M284" s="21"/>
      <c r="N284" s="462"/>
      <c r="O284" s="6"/>
      <c r="P284" s="6"/>
      <c r="Q284" s="7"/>
      <c r="R284" s="7"/>
      <c r="S284" s="6"/>
      <c r="T284" s="6"/>
      <c r="U284" s="8"/>
      <c r="V284" s="8"/>
      <c r="W284" s="7"/>
      <c r="X284" s="9"/>
      <c r="Y284" s="10"/>
      <c r="Z284" s="11"/>
      <c r="AA284" s="12"/>
      <c r="AB284" s="13"/>
      <c r="AC284" s="6"/>
      <c r="AD284" s="13"/>
    </row>
    <row r="285" spans="13:30" ht="12.75">
      <c r="M285" s="21"/>
      <c r="N285" s="462"/>
      <c r="O285" s="6"/>
      <c r="P285" s="6"/>
      <c r="Q285" s="7"/>
      <c r="R285" s="7"/>
      <c r="S285" s="6"/>
      <c r="T285" s="6"/>
      <c r="U285" s="8"/>
      <c r="V285" s="8"/>
      <c r="W285" s="7"/>
      <c r="X285" s="9"/>
      <c r="Y285" s="10"/>
      <c r="Z285" s="11"/>
      <c r="AA285" s="12"/>
      <c r="AB285" s="13"/>
      <c r="AC285" s="6"/>
      <c r="AD285" s="13"/>
    </row>
    <row r="286" spans="13:30" ht="12.75">
      <c r="M286" s="21"/>
      <c r="N286" s="462"/>
      <c r="O286" s="6"/>
      <c r="P286" s="6"/>
      <c r="Q286" s="7"/>
      <c r="R286" s="7"/>
      <c r="S286" s="6"/>
      <c r="T286" s="6"/>
      <c r="U286" s="8"/>
      <c r="V286" s="8"/>
      <c r="W286" s="7"/>
      <c r="X286" s="9"/>
      <c r="Y286" s="10"/>
      <c r="Z286" s="11"/>
      <c r="AA286" s="12"/>
      <c r="AB286" s="13"/>
      <c r="AC286" s="6"/>
      <c r="AD286" s="13"/>
    </row>
    <row r="287" spans="13:30" ht="12.75">
      <c r="M287" s="21"/>
      <c r="N287" s="462"/>
      <c r="O287" s="6"/>
      <c r="P287" s="6"/>
      <c r="Q287" s="7"/>
      <c r="R287" s="7"/>
      <c r="S287" s="6"/>
      <c r="T287" s="6"/>
      <c r="U287" s="8"/>
      <c r="V287" s="8"/>
      <c r="W287" s="7"/>
      <c r="X287" s="9"/>
      <c r="Y287" s="10"/>
      <c r="Z287" s="11"/>
      <c r="AA287" s="12"/>
      <c r="AB287" s="13"/>
      <c r="AC287" s="6"/>
      <c r="AD287" s="13"/>
    </row>
    <row r="288" spans="13:30" ht="12.75">
      <c r="M288" s="21"/>
      <c r="N288" s="462"/>
      <c r="O288" s="6"/>
      <c r="P288" s="6"/>
      <c r="Q288" s="7"/>
      <c r="R288" s="7"/>
      <c r="S288" s="6"/>
      <c r="T288" s="6"/>
      <c r="U288" s="8"/>
      <c r="V288" s="8"/>
      <c r="W288" s="7"/>
      <c r="X288" s="9"/>
      <c r="Y288" s="10"/>
      <c r="Z288" s="11"/>
      <c r="AA288" s="12"/>
      <c r="AB288" s="13"/>
      <c r="AC288" s="6"/>
      <c r="AD288" s="13"/>
    </row>
    <row r="289" spans="13:30" ht="12.75">
      <c r="M289" s="21"/>
      <c r="N289" s="462"/>
      <c r="O289" s="6"/>
      <c r="P289" s="6"/>
      <c r="Q289" s="7"/>
      <c r="R289" s="7"/>
      <c r="S289" s="6"/>
      <c r="T289" s="6"/>
      <c r="U289" s="8"/>
      <c r="V289" s="8"/>
      <c r="W289" s="7"/>
      <c r="X289" s="9"/>
      <c r="Y289" s="10"/>
      <c r="Z289" s="11"/>
      <c r="AA289" s="12"/>
      <c r="AB289" s="13"/>
      <c r="AC289" s="6"/>
      <c r="AD289" s="13"/>
    </row>
    <row r="290" spans="13:30" ht="12.75">
      <c r="M290" s="21"/>
      <c r="N290" s="462"/>
      <c r="O290" s="6"/>
      <c r="P290" s="6"/>
      <c r="Q290" s="7"/>
      <c r="R290" s="7"/>
      <c r="S290" s="6"/>
      <c r="T290" s="6"/>
      <c r="U290" s="8"/>
      <c r="V290" s="8"/>
      <c r="W290" s="7"/>
      <c r="X290" s="9"/>
      <c r="Y290" s="10"/>
      <c r="Z290" s="11"/>
      <c r="AA290" s="12"/>
      <c r="AB290" s="13"/>
      <c r="AC290" s="6"/>
      <c r="AD290" s="13"/>
    </row>
    <row r="291" spans="13:30" ht="12.75">
      <c r="M291" s="21"/>
      <c r="N291" s="462"/>
      <c r="O291" s="6"/>
      <c r="P291" s="6"/>
      <c r="Q291" s="7"/>
      <c r="R291" s="7"/>
      <c r="S291" s="6"/>
      <c r="T291" s="6"/>
      <c r="U291" s="8"/>
      <c r="V291" s="8"/>
      <c r="W291" s="7"/>
      <c r="X291" s="9"/>
      <c r="Y291" s="10"/>
      <c r="Z291" s="11"/>
      <c r="AA291" s="12"/>
      <c r="AB291" s="13"/>
      <c r="AC291" s="6"/>
      <c r="AD291" s="13"/>
    </row>
    <row r="292" spans="13:30" ht="12.75">
      <c r="M292" s="21"/>
      <c r="N292" s="462"/>
      <c r="O292" s="6"/>
      <c r="P292" s="6"/>
      <c r="Q292" s="7"/>
      <c r="R292" s="7"/>
      <c r="S292" s="6"/>
      <c r="T292" s="6"/>
      <c r="U292" s="8"/>
      <c r="V292" s="8"/>
      <c r="W292" s="7"/>
      <c r="X292" s="9"/>
      <c r="Y292" s="10"/>
      <c r="Z292" s="11"/>
      <c r="AA292" s="12"/>
      <c r="AB292" s="13"/>
      <c r="AC292" s="6"/>
      <c r="AD292" s="13"/>
    </row>
    <row r="293" spans="13:30" ht="12.75">
      <c r="M293" s="21"/>
      <c r="N293" s="462"/>
      <c r="O293" s="6"/>
      <c r="P293" s="6"/>
      <c r="Q293" s="7"/>
      <c r="R293" s="7"/>
      <c r="S293" s="6"/>
      <c r="T293" s="6"/>
      <c r="U293" s="8"/>
      <c r="V293" s="8"/>
      <c r="W293" s="7"/>
      <c r="X293" s="9"/>
      <c r="Y293" s="10"/>
      <c r="Z293" s="11"/>
      <c r="AA293" s="12"/>
      <c r="AB293" s="13"/>
      <c r="AC293" s="6"/>
      <c r="AD293" s="13"/>
    </row>
    <row r="294" spans="13:30" ht="12.75">
      <c r="M294" s="21"/>
      <c r="N294" s="462"/>
      <c r="O294" s="6"/>
      <c r="P294" s="6"/>
      <c r="Q294" s="7"/>
      <c r="R294" s="7"/>
      <c r="S294" s="6"/>
      <c r="T294" s="6"/>
      <c r="U294" s="8"/>
      <c r="V294" s="8"/>
      <c r="W294" s="7"/>
      <c r="X294" s="9"/>
      <c r="Y294" s="10"/>
      <c r="Z294" s="11"/>
      <c r="AA294" s="12"/>
      <c r="AB294" s="13"/>
      <c r="AC294" s="6"/>
      <c r="AD294" s="13"/>
    </row>
    <row r="295" spans="13:30" ht="12.75">
      <c r="M295" s="21"/>
      <c r="N295" s="462"/>
      <c r="O295" s="6"/>
      <c r="P295" s="6"/>
      <c r="Q295" s="7"/>
      <c r="R295" s="7"/>
      <c r="S295" s="6"/>
      <c r="T295" s="6"/>
      <c r="U295" s="8"/>
      <c r="V295" s="8"/>
      <c r="W295" s="7"/>
      <c r="X295" s="9"/>
      <c r="Y295" s="10"/>
      <c r="Z295" s="11"/>
      <c r="AA295" s="12"/>
      <c r="AB295" s="13"/>
      <c r="AC295" s="6"/>
      <c r="AD295" s="13"/>
    </row>
    <row r="296" spans="13:30" ht="12.75">
      <c r="M296" s="21"/>
      <c r="N296" s="462"/>
      <c r="O296" s="6"/>
      <c r="P296" s="6"/>
      <c r="Q296" s="7"/>
      <c r="R296" s="7"/>
      <c r="S296" s="6"/>
      <c r="T296" s="6"/>
      <c r="U296" s="8"/>
      <c r="V296" s="8"/>
      <c r="W296" s="7"/>
      <c r="X296" s="9"/>
      <c r="Y296" s="10"/>
      <c r="Z296" s="11"/>
      <c r="AA296" s="12"/>
      <c r="AB296" s="13"/>
      <c r="AC296" s="6"/>
      <c r="AD296" s="13"/>
    </row>
    <row r="297" spans="13:30" ht="12.75">
      <c r="M297" s="21"/>
      <c r="N297" s="462"/>
      <c r="O297" s="6"/>
      <c r="P297" s="6"/>
      <c r="Q297" s="7"/>
      <c r="R297" s="7"/>
      <c r="S297" s="6"/>
      <c r="T297" s="6"/>
      <c r="U297" s="8"/>
      <c r="V297" s="8"/>
      <c r="W297" s="7"/>
      <c r="X297" s="9"/>
      <c r="Y297" s="10"/>
      <c r="Z297" s="11"/>
      <c r="AA297" s="12"/>
      <c r="AB297" s="13"/>
      <c r="AC297" s="6"/>
      <c r="AD297" s="13"/>
    </row>
    <row r="298" spans="13:30" ht="12.75">
      <c r="M298" s="21"/>
      <c r="N298" s="462"/>
      <c r="O298" s="6"/>
      <c r="P298" s="6"/>
      <c r="Q298" s="7"/>
      <c r="R298" s="7"/>
      <c r="S298" s="6"/>
      <c r="T298" s="6"/>
      <c r="U298" s="8"/>
      <c r="V298" s="8"/>
      <c r="W298" s="7"/>
      <c r="X298" s="9"/>
      <c r="Y298" s="10"/>
      <c r="Z298" s="11"/>
      <c r="AA298" s="12"/>
      <c r="AB298" s="13"/>
      <c r="AC298" s="6"/>
      <c r="AD298" s="13"/>
    </row>
    <row r="299" spans="13:30" ht="12.75">
      <c r="M299" s="21"/>
      <c r="N299" s="462"/>
      <c r="O299" s="6"/>
      <c r="P299" s="6"/>
      <c r="Q299" s="7"/>
      <c r="R299" s="7"/>
      <c r="S299" s="6"/>
      <c r="T299" s="6"/>
      <c r="U299" s="8"/>
      <c r="V299" s="8"/>
      <c r="W299" s="7"/>
      <c r="X299" s="9"/>
      <c r="Y299" s="10"/>
      <c r="Z299" s="11"/>
      <c r="AA299" s="12"/>
      <c r="AB299" s="13"/>
      <c r="AC299" s="6"/>
      <c r="AD299" s="13"/>
    </row>
    <row r="300" spans="13:30" ht="12.75">
      <c r="M300" s="21"/>
      <c r="N300" s="462"/>
      <c r="O300" s="6"/>
      <c r="P300" s="6"/>
      <c r="Q300" s="7"/>
      <c r="R300" s="7"/>
      <c r="S300" s="6"/>
      <c r="T300" s="6"/>
      <c r="U300" s="8"/>
      <c r="V300" s="8"/>
      <c r="W300" s="7"/>
      <c r="X300" s="9"/>
      <c r="Y300" s="10"/>
      <c r="Z300" s="11"/>
      <c r="AA300" s="12"/>
      <c r="AB300" s="13"/>
      <c r="AC300" s="6"/>
      <c r="AD300" s="13"/>
    </row>
    <row r="301" spans="13:30" ht="12.75">
      <c r="M301" s="21"/>
      <c r="N301" s="462"/>
      <c r="O301" s="6"/>
      <c r="P301" s="6"/>
      <c r="Q301" s="7"/>
      <c r="R301" s="7"/>
      <c r="S301" s="6"/>
      <c r="T301" s="6"/>
      <c r="U301" s="8"/>
      <c r="V301" s="8"/>
      <c r="W301" s="7"/>
      <c r="X301" s="9"/>
      <c r="Y301" s="10"/>
      <c r="Z301" s="11"/>
      <c r="AA301" s="12"/>
      <c r="AB301" s="13"/>
      <c r="AC301" s="6"/>
      <c r="AD301" s="13"/>
    </row>
    <row r="302" spans="13:30" ht="12.75">
      <c r="M302" s="21"/>
      <c r="N302" s="462"/>
      <c r="O302" s="6"/>
      <c r="P302" s="6"/>
      <c r="Q302" s="7"/>
      <c r="R302" s="7"/>
      <c r="S302" s="6"/>
      <c r="T302" s="6"/>
      <c r="U302" s="8"/>
      <c r="V302" s="8"/>
      <c r="W302" s="7"/>
      <c r="X302" s="9"/>
      <c r="Y302" s="10"/>
      <c r="Z302" s="11"/>
      <c r="AA302" s="12"/>
      <c r="AB302" s="13"/>
      <c r="AC302" s="6"/>
      <c r="AD302" s="13"/>
    </row>
    <row r="303" spans="13:30" ht="12.75">
      <c r="M303" s="21"/>
      <c r="N303" s="462"/>
      <c r="O303" s="6"/>
      <c r="P303" s="6"/>
      <c r="Q303" s="7"/>
      <c r="R303" s="7"/>
      <c r="S303" s="6"/>
      <c r="T303" s="6"/>
      <c r="U303" s="8"/>
      <c r="V303" s="8"/>
      <c r="W303" s="7"/>
      <c r="X303" s="9"/>
      <c r="Y303" s="10"/>
      <c r="Z303" s="11"/>
      <c r="AA303" s="12"/>
      <c r="AB303" s="13"/>
      <c r="AC303" s="6"/>
      <c r="AD303" s="13"/>
    </row>
    <row r="304" spans="13:30" ht="12.75">
      <c r="M304" s="21"/>
      <c r="N304" s="462"/>
      <c r="O304" s="6"/>
      <c r="P304" s="6"/>
      <c r="Q304" s="7"/>
      <c r="R304" s="7"/>
      <c r="S304" s="6"/>
      <c r="T304" s="6"/>
      <c r="U304" s="8"/>
      <c r="V304" s="8"/>
      <c r="W304" s="7"/>
      <c r="X304" s="9"/>
      <c r="Y304" s="10"/>
      <c r="Z304" s="11"/>
      <c r="AA304" s="12"/>
      <c r="AB304" s="13"/>
      <c r="AC304" s="6"/>
      <c r="AD304" s="13"/>
    </row>
    <row r="305" spans="13:30" ht="12.75">
      <c r="M305" s="21"/>
      <c r="N305" s="462"/>
      <c r="O305" s="6"/>
      <c r="P305" s="6"/>
      <c r="Q305" s="7"/>
      <c r="R305" s="7"/>
      <c r="S305" s="6"/>
      <c r="T305" s="6"/>
      <c r="U305" s="8"/>
      <c r="V305" s="8"/>
      <c r="W305" s="7"/>
      <c r="X305" s="9"/>
      <c r="Y305" s="10"/>
      <c r="Z305" s="11"/>
      <c r="AA305" s="12"/>
      <c r="AB305" s="13"/>
      <c r="AC305" s="6"/>
      <c r="AD305" s="13"/>
    </row>
    <row r="306" spans="13:30" ht="12.75">
      <c r="M306" s="21"/>
      <c r="N306" s="462"/>
      <c r="O306" s="6"/>
      <c r="P306" s="6"/>
      <c r="Q306" s="7"/>
      <c r="R306" s="7"/>
      <c r="S306" s="6"/>
      <c r="T306" s="6"/>
      <c r="U306" s="8"/>
      <c r="V306" s="8"/>
      <c r="W306" s="7"/>
      <c r="X306" s="9"/>
      <c r="Y306" s="10"/>
      <c r="Z306" s="11"/>
      <c r="AA306" s="12"/>
      <c r="AB306" s="13"/>
      <c r="AC306" s="6"/>
      <c r="AD306" s="13"/>
    </row>
    <row r="307" spans="13:30" ht="12.75">
      <c r="M307" s="21"/>
      <c r="N307" s="462"/>
      <c r="O307" s="6"/>
      <c r="P307" s="6"/>
      <c r="Q307" s="7"/>
      <c r="R307" s="7"/>
      <c r="S307" s="6"/>
      <c r="T307" s="6"/>
      <c r="U307" s="8"/>
      <c r="V307" s="8"/>
      <c r="W307" s="7"/>
      <c r="X307" s="9"/>
      <c r="Y307" s="10"/>
      <c r="Z307" s="11"/>
      <c r="AA307" s="12"/>
      <c r="AB307" s="13"/>
      <c r="AC307" s="6"/>
      <c r="AD307" s="13"/>
    </row>
    <row r="308" spans="13:30" ht="12.75">
      <c r="M308" s="21"/>
      <c r="N308" s="462"/>
      <c r="O308" s="6"/>
      <c r="P308" s="6"/>
      <c r="Q308" s="7"/>
      <c r="R308" s="7"/>
      <c r="S308" s="6"/>
      <c r="T308" s="6"/>
      <c r="U308" s="8"/>
      <c r="V308" s="8"/>
      <c r="W308" s="7"/>
      <c r="X308" s="9"/>
      <c r="Y308" s="10"/>
      <c r="Z308" s="11"/>
      <c r="AA308" s="12"/>
      <c r="AB308" s="13"/>
      <c r="AC308" s="6"/>
      <c r="AD308" s="13"/>
    </row>
    <row r="309" spans="13:30" ht="12.75">
      <c r="M309" s="21"/>
      <c r="N309" s="462"/>
      <c r="O309" s="6"/>
      <c r="P309" s="6"/>
      <c r="Q309" s="7"/>
      <c r="R309" s="7"/>
      <c r="S309" s="6"/>
      <c r="T309" s="6"/>
      <c r="U309" s="8"/>
      <c r="V309" s="8"/>
      <c r="W309" s="7"/>
      <c r="X309" s="9"/>
      <c r="Y309" s="10"/>
      <c r="Z309" s="11"/>
      <c r="AA309" s="12"/>
      <c r="AB309" s="13"/>
      <c r="AC309" s="6"/>
      <c r="AD309" s="13"/>
    </row>
    <row r="310" spans="13:30" ht="12.75">
      <c r="M310" s="21"/>
      <c r="N310" s="462"/>
      <c r="O310" s="6"/>
      <c r="P310" s="6"/>
      <c r="Q310" s="7"/>
      <c r="R310" s="7"/>
      <c r="S310" s="6"/>
      <c r="T310" s="6"/>
      <c r="U310" s="8"/>
      <c r="V310" s="8"/>
      <c r="W310" s="7"/>
      <c r="X310" s="9"/>
      <c r="Y310" s="10"/>
      <c r="Z310" s="11"/>
      <c r="AA310" s="12"/>
      <c r="AB310" s="13"/>
      <c r="AC310" s="6"/>
      <c r="AD310" s="13"/>
    </row>
    <row r="311" spans="13:30" ht="12.75">
      <c r="M311" s="21"/>
      <c r="N311" s="462"/>
      <c r="O311" s="6"/>
      <c r="P311" s="6"/>
      <c r="Q311" s="7"/>
      <c r="R311" s="7"/>
      <c r="S311" s="6"/>
      <c r="T311" s="6"/>
      <c r="U311" s="8"/>
      <c r="V311" s="8"/>
      <c r="W311" s="7"/>
      <c r="X311" s="9"/>
      <c r="Y311" s="10"/>
      <c r="Z311" s="11"/>
      <c r="AA311" s="12"/>
      <c r="AB311" s="13"/>
      <c r="AC311" s="6"/>
      <c r="AD311" s="13"/>
    </row>
    <row r="312" spans="13:30" ht="12.75">
      <c r="M312" s="21"/>
      <c r="N312" s="462"/>
      <c r="O312" s="6"/>
      <c r="P312" s="6"/>
      <c r="Q312" s="7"/>
      <c r="R312" s="7"/>
      <c r="S312" s="6"/>
      <c r="T312" s="6"/>
      <c r="U312" s="8"/>
      <c r="V312" s="8"/>
      <c r="W312" s="7"/>
      <c r="X312" s="9"/>
      <c r="Y312" s="10"/>
      <c r="Z312" s="11"/>
      <c r="AA312" s="12"/>
      <c r="AB312" s="13"/>
      <c r="AC312" s="6"/>
      <c r="AD312" s="13"/>
    </row>
    <row r="313" spans="13:30" ht="12.75">
      <c r="M313" s="21"/>
      <c r="N313" s="462"/>
      <c r="O313" s="6"/>
      <c r="P313" s="6"/>
      <c r="Q313" s="7"/>
      <c r="R313" s="7"/>
      <c r="S313" s="6"/>
      <c r="T313" s="6"/>
      <c r="U313" s="8"/>
      <c r="V313" s="8"/>
      <c r="W313" s="7"/>
      <c r="X313" s="9"/>
      <c r="Y313" s="10"/>
      <c r="Z313" s="11"/>
      <c r="AA313" s="12"/>
      <c r="AB313" s="13"/>
      <c r="AC313" s="6"/>
      <c r="AD313" s="13"/>
    </row>
    <row r="314" spans="13:30" ht="12.75">
      <c r="M314" s="21"/>
      <c r="N314" s="462"/>
      <c r="O314" s="6"/>
      <c r="P314" s="6"/>
      <c r="Q314" s="7"/>
      <c r="R314" s="7"/>
      <c r="S314" s="6"/>
      <c r="T314" s="6"/>
      <c r="U314" s="8"/>
      <c r="V314" s="8"/>
      <c r="W314" s="7"/>
      <c r="X314" s="9"/>
      <c r="Y314" s="10"/>
      <c r="Z314" s="11"/>
      <c r="AA314" s="12"/>
      <c r="AB314" s="13"/>
      <c r="AC314" s="6"/>
      <c r="AD314" s="13"/>
    </row>
    <row r="315" spans="13:30" ht="12.75">
      <c r="M315" s="21"/>
      <c r="N315" s="462"/>
      <c r="O315" s="6"/>
      <c r="P315" s="6"/>
      <c r="Q315" s="7"/>
      <c r="R315" s="7"/>
      <c r="S315" s="6"/>
      <c r="T315" s="6"/>
      <c r="U315" s="8"/>
      <c r="V315" s="8"/>
      <c r="W315" s="7"/>
      <c r="X315" s="9"/>
      <c r="Y315" s="10"/>
      <c r="Z315" s="11"/>
      <c r="AA315" s="12"/>
      <c r="AB315" s="13"/>
      <c r="AC315" s="6"/>
      <c r="AD315" s="13"/>
    </row>
    <row r="316" spans="13:30" ht="12.75">
      <c r="M316" s="21"/>
      <c r="N316" s="462"/>
      <c r="O316" s="6"/>
      <c r="P316" s="6"/>
      <c r="Q316" s="7"/>
      <c r="R316" s="7"/>
      <c r="S316" s="6"/>
      <c r="T316" s="6"/>
      <c r="U316" s="8"/>
      <c r="V316" s="8"/>
      <c r="W316" s="7"/>
      <c r="X316" s="9"/>
      <c r="Y316" s="10"/>
      <c r="Z316" s="11"/>
      <c r="AA316" s="12"/>
      <c r="AB316" s="13"/>
      <c r="AC316" s="6"/>
      <c r="AD316" s="13"/>
    </row>
    <row r="317" spans="13:30" ht="12.75">
      <c r="M317" s="21"/>
      <c r="N317" s="462"/>
      <c r="O317" s="6"/>
      <c r="P317" s="6"/>
      <c r="Q317" s="7"/>
      <c r="R317" s="7"/>
      <c r="S317" s="6"/>
      <c r="T317" s="6"/>
      <c r="U317" s="8"/>
      <c r="V317" s="8"/>
      <c r="W317" s="7"/>
      <c r="X317" s="9"/>
      <c r="Y317" s="10"/>
      <c r="Z317" s="11"/>
      <c r="AA317" s="12"/>
      <c r="AB317" s="13"/>
      <c r="AC317" s="6"/>
      <c r="AD317" s="13"/>
    </row>
    <row r="318" spans="13:30" ht="12.75">
      <c r="M318" s="21"/>
      <c r="N318" s="462"/>
      <c r="O318" s="6"/>
      <c r="P318" s="6"/>
      <c r="Q318" s="7"/>
      <c r="R318" s="7"/>
      <c r="S318" s="6"/>
      <c r="T318" s="6"/>
      <c r="U318" s="8"/>
      <c r="V318" s="8"/>
      <c r="W318" s="7"/>
      <c r="X318" s="9"/>
      <c r="Y318" s="10"/>
      <c r="Z318" s="11"/>
      <c r="AA318" s="12"/>
      <c r="AB318" s="13"/>
      <c r="AC318" s="6"/>
      <c r="AD318" s="13"/>
    </row>
    <row r="319" spans="13:30" ht="12.75">
      <c r="M319" s="21"/>
      <c r="N319" s="462"/>
      <c r="O319" s="6"/>
      <c r="P319" s="6"/>
      <c r="Q319" s="7"/>
      <c r="R319" s="7"/>
      <c r="S319" s="6"/>
      <c r="T319" s="6"/>
      <c r="U319" s="8"/>
      <c r="V319" s="8"/>
      <c r="W319" s="7"/>
      <c r="X319" s="9"/>
      <c r="Y319" s="10"/>
      <c r="Z319" s="11"/>
      <c r="AA319" s="12"/>
      <c r="AB319" s="13"/>
      <c r="AC319" s="6"/>
      <c r="AD319" s="13"/>
    </row>
    <row r="320" spans="13:30" ht="12.75">
      <c r="M320" s="21"/>
      <c r="N320" s="462"/>
      <c r="O320" s="6"/>
      <c r="P320" s="6"/>
      <c r="Q320" s="7"/>
      <c r="R320" s="7"/>
      <c r="S320" s="6"/>
      <c r="T320" s="6"/>
      <c r="U320" s="8"/>
      <c r="V320" s="8"/>
      <c r="W320" s="7"/>
      <c r="X320" s="9"/>
      <c r="Y320" s="10"/>
      <c r="Z320" s="11"/>
      <c r="AA320" s="12"/>
      <c r="AB320" s="13"/>
      <c r="AC320" s="6"/>
      <c r="AD320" s="13"/>
    </row>
    <row r="321" spans="13:30" ht="12.75">
      <c r="M321" s="21"/>
      <c r="N321" s="462"/>
      <c r="O321" s="6"/>
      <c r="P321" s="6"/>
      <c r="Q321" s="7"/>
      <c r="R321" s="7"/>
      <c r="S321" s="6"/>
      <c r="T321" s="6"/>
      <c r="U321" s="8"/>
      <c r="V321" s="8"/>
      <c r="W321" s="7"/>
      <c r="X321" s="9"/>
      <c r="Y321" s="10"/>
      <c r="Z321" s="11"/>
      <c r="AA321" s="12"/>
      <c r="AB321" s="13"/>
      <c r="AC321" s="6"/>
      <c r="AD321" s="13"/>
    </row>
    <row r="322" spans="13:30" ht="12.75">
      <c r="M322" s="21"/>
      <c r="N322" s="462"/>
      <c r="O322" s="6"/>
      <c r="P322" s="6"/>
      <c r="Q322" s="7"/>
      <c r="R322" s="7"/>
      <c r="S322" s="6"/>
      <c r="T322" s="6"/>
      <c r="U322" s="8"/>
      <c r="V322" s="8"/>
      <c r="W322" s="7"/>
      <c r="X322" s="9"/>
      <c r="Y322" s="10"/>
      <c r="Z322" s="11"/>
      <c r="AA322" s="12"/>
      <c r="AB322" s="13"/>
      <c r="AC322" s="6"/>
      <c r="AD322" s="13"/>
    </row>
    <row r="323" spans="13:30" ht="12.75">
      <c r="M323" s="21"/>
      <c r="N323" s="462"/>
      <c r="O323" s="6"/>
      <c r="P323" s="6"/>
      <c r="Q323" s="7"/>
      <c r="R323" s="7"/>
      <c r="S323" s="6"/>
      <c r="T323" s="6"/>
      <c r="U323" s="8"/>
      <c r="V323" s="8"/>
      <c r="W323" s="7"/>
      <c r="X323" s="9"/>
      <c r="Y323" s="10"/>
      <c r="Z323" s="11"/>
      <c r="AA323" s="12"/>
      <c r="AB323" s="13"/>
      <c r="AC323" s="6"/>
      <c r="AD323" s="13"/>
    </row>
    <row r="324" spans="13:30" ht="12.75">
      <c r="M324" s="21"/>
      <c r="N324" s="462"/>
      <c r="O324" s="6"/>
      <c r="P324" s="6"/>
      <c r="Q324" s="7"/>
      <c r="R324" s="7"/>
      <c r="S324" s="6"/>
      <c r="T324" s="6"/>
      <c r="U324" s="8"/>
      <c r="V324" s="8"/>
      <c r="W324" s="7"/>
      <c r="X324" s="9"/>
      <c r="Y324" s="10"/>
      <c r="Z324" s="11"/>
      <c r="AA324" s="12"/>
      <c r="AB324" s="13"/>
      <c r="AC324" s="6"/>
      <c r="AD324" s="13"/>
    </row>
    <row r="325" spans="13:30" ht="12.75">
      <c r="M325" s="21"/>
      <c r="N325" s="462"/>
      <c r="O325" s="6"/>
      <c r="P325" s="6"/>
      <c r="Q325" s="7"/>
      <c r="R325" s="7"/>
      <c r="S325" s="6"/>
      <c r="T325" s="6"/>
      <c r="U325" s="8"/>
      <c r="V325" s="8"/>
      <c r="W325" s="7"/>
      <c r="X325" s="9"/>
      <c r="Y325" s="10"/>
      <c r="Z325" s="11"/>
      <c r="AA325" s="12"/>
      <c r="AB325" s="13"/>
      <c r="AC325" s="6"/>
      <c r="AD325" s="13"/>
    </row>
    <row r="326" spans="13:30" ht="12.75">
      <c r="M326" s="21"/>
      <c r="N326" s="462"/>
      <c r="O326" s="6"/>
      <c r="P326" s="6"/>
      <c r="Q326" s="7"/>
      <c r="R326" s="7"/>
      <c r="S326" s="6"/>
      <c r="T326" s="6"/>
      <c r="U326" s="8"/>
      <c r="V326" s="8"/>
      <c r="W326" s="7"/>
      <c r="X326" s="9"/>
      <c r="Y326" s="10"/>
      <c r="Z326" s="11"/>
      <c r="AA326" s="12"/>
      <c r="AB326" s="13"/>
      <c r="AC326" s="6"/>
      <c r="AD326" s="13"/>
    </row>
    <row r="327" spans="13:30" ht="12.75">
      <c r="M327" s="21"/>
      <c r="N327" s="462"/>
      <c r="O327" s="6"/>
      <c r="P327" s="6"/>
      <c r="Q327" s="7"/>
      <c r="R327" s="7"/>
      <c r="S327" s="6"/>
      <c r="T327" s="6"/>
      <c r="U327" s="8"/>
      <c r="V327" s="8"/>
      <c r="W327" s="7"/>
      <c r="X327" s="9"/>
      <c r="Y327" s="10"/>
      <c r="Z327" s="11"/>
      <c r="AA327" s="12"/>
      <c r="AB327" s="13"/>
      <c r="AC327" s="6"/>
      <c r="AD327" s="13"/>
    </row>
    <row r="328" spans="13:30" ht="12.75">
      <c r="M328" s="21"/>
      <c r="N328" s="462"/>
      <c r="O328" s="6"/>
      <c r="P328" s="6"/>
      <c r="Q328" s="7"/>
      <c r="R328" s="7"/>
      <c r="S328" s="6"/>
      <c r="T328" s="6"/>
      <c r="U328" s="8"/>
      <c r="V328" s="8"/>
      <c r="W328" s="7"/>
      <c r="X328" s="9"/>
      <c r="Y328" s="10"/>
      <c r="Z328" s="11"/>
      <c r="AA328" s="12"/>
      <c r="AB328" s="13"/>
      <c r="AC328" s="6"/>
      <c r="AD328" s="13"/>
    </row>
    <row r="329" spans="13:30" ht="12.75">
      <c r="M329" s="21"/>
      <c r="N329" s="462"/>
      <c r="O329" s="6"/>
      <c r="P329" s="6"/>
      <c r="Q329" s="7"/>
      <c r="R329" s="7"/>
      <c r="S329" s="6"/>
      <c r="T329" s="6"/>
      <c r="U329" s="8"/>
      <c r="V329" s="8"/>
      <c r="W329" s="7"/>
      <c r="X329" s="9"/>
      <c r="Y329" s="10"/>
      <c r="Z329" s="11"/>
      <c r="AA329" s="12"/>
      <c r="AB329" s="13"/>
      <c r="AC329" s="6"/>
      <c r="AD329" s="13"/>
    </row>
    <row r="330" spans="13:30" ht="12.75">
      <c r="M330" s="21"/>
      <c r="N330" s="462"/>
      <c r="O330" s="6"/>
      <c r="P330" s="6"/>
      <c r="Q330" s="7"/>
      <c r="R330" s="7"/>
      <c r="S330" s="6"/>
      <c r="T330" s="6"/>
      <c r="U330" s="8"/>
      <c r="V330" s="8"/>
      <c r="W330" s="7"/>
      <c r="X330" s="9"/>
      <c r="Y330" s="10"/>
      <c r="Z330" s="11"/>
      <c r="AA330" s="12"/>
      <c r="AB330" s="13"/>
      <c r="AC330" s="6"/>
      <c r="AD330" s="13"/>
    </row>
    <row r="331" spans="13:30" ht="12.75">
      <c r="M331" s="21"/>
      <c r="N331" s="462"/>
      <c r="O331" s="6"/>
      <c r="P331" s="6"/>
      <c r="Q331" s="7"/>
      <c r="R331" s="7"/>
      <c r="S331" s="6"/>
      <c r="T331" s="6"/>
      <c r="U331" s="8"/>
      <c r="V331" s="8"/>
      <c r="W331" s="7"/>
      <c r="X331" s="9"/>
      <c r="Y331" s="10"/>
      <c r="Z331" s="11"/>
      <c r="AA331" s="12"/>
      <c r="AB331" s="13"/>
      <c r="AC331" s="6"/>
      <c r="AD331" s="13"/>
    </row>
    <row r="332" spans="13:30" ht="12.75">
      <c r="M332" s="21"/>
      <c r="N332" s="462"/>
      <c r="O332" s="6"/>
      <c r="P332" s="6"/>
      <c r="Q332" s="7"/>
      <c r="R332" s="7"/>
      <c r="S332" s="6"/>
      <c r="T332" s="6"/>
      <c r="U332" s="8"/>
      <c r="V332" s="8"/>
      <c r="W332" s="7"/>
      <c r="X332" s="9"/>
      <c r="Y332" s="10"/>
      <c r="Z332" s="11"/>
      <c r="AA332" s="12"/>
      <c r="AB332" s="13"/>
      <c r="AC332" s="6"/>
      <c r="AD332" s="13"/>
    </row>
    <row r="333" spans="13:30" ht="12.75">
      <c r="M333" s="21"/>
      <c r="N333" s="462"/>
      <c r="O333" s="6"/>
      <c r="P333" s="6"/>
      <c r="Q333" s="7"/>
      <c r="R333" s="7"/>
      <c r="S333" s="6"/>
      <c r="T333" s="6"/>
      <c r="U333" s="8"/>
      <c r="V333" s="8"/>
      <c r="W333" s="7"/>
      <c r="X333" s="9"/>
      <c r="Y333" s="10"/>
      <c r="Z333" s="11"/>
      <c r="AA333" s="12"/>
      <c r="AB333" s="13"/>
      <c r="AC333" s="6"/>
      <c r="AD333" s="13"/>
    </row>
    <row r="334" spans="13:30" ht="12.75">
      <c r="M334" s="21"/>
      <c r="N334" s="462"/>
      <c r="O334" s="6"/>
      <c r="P334" s="6"/>
      <c r="Q334" s="7"/>
      <c r="R334" s="7"/>
      <c r="S334" s="6"/>
      <c r="T334" s="6"/>
      <c r="U334" s="8"/>
      <c r="V334" s="8"/>
      <c r="W334" s="7"/>
      <c r="X334" s="9"/>
      <c r="Y334" s="10"/>
      <c r="Z334" s="11"/>
      <c r="AA334" s="12"/>
      <c r="AB334" s="13"/>
      <c r="AC334" s="6"/>
      <c r="AD334" s="13"/>
    </row>
    <row r="335" spans="13:30" ht="12.75">
      <c r="M335" s="21"/>
      <c r="N335" s="462"/>
      <c r="O335" s="6"/>
      <c r="P335" s="6"/>
      <c r="Q335" s="7"/>
      <c r="R335" s="7"/>
      <c r="S335" s="6"/>
      <c r="T335" s="6"/>
      <c r="U335" s="8"/>
      <c r="V335" s="8"/>
      <c r="W335" s="7"/>
      <c r="X335" s="9"/>
      <c r="Y335" s="10"/>
      <c r="Z335" s="11"/>
      <c r="AA335" s="12"/>
      <c r="AB335" s="13"/>
      <c r="AC335" s="6"/>
      <c r="AD335" s="13"/>
    </row>
    <row r="336" spans="13:30" ht="12.75">
      <c r="M336" s="21"/>
      <c r="N336" s="462"/>
      <c r="O336" s="6"/>
      <c r="P336" s="6"/>
      <c r="Q336" s="7"/>
      <c r="R336" s="7"/>
      <c r="S336" s="6"/>
      <c r="T336" s="6"/>
      <c r="U336" s="8"/>
      <c r="V336" s="8"/>
      <c r="W336" s="7"/>
      <c r="X336" s="9"/>
      <c r="Y336" s="10"/>
      <c r="Z336" s="11"/>
      <c r="AA336" s="12"/>
      <c r="AB336" s="13"/>
      <c r="AC336" s="6"/>
      <c r="AD336" s="13"/>
    </row>
    <row r="337" spans="13:30" ht="12.75">
      <c r="M337" s="21"/>
      <c r="N337" s="462"/>
      <c r="O337" s="6"/>
      <c r="P337" s="6"/>
      <c r="Q337" s="7"/>
      <c r="R337" s="7"/>
      <c r="S337" s="6"/>
      <c r="T337" s="6"/>
      <c r="U337" s="8"/>
      <c r="V337" s="8"/>
      <c r="W337" s="7"/>
      <c r="X337" s="9"/>
      <c r="Y337" s="10"/>
      <c r="Z337" s="11"/>
      <c r="AA337" s="12"/>
      <c r="AB337" s="13"/>
      <c r="AC337" s="6"/>
      <c r="AD337" s="13"/>
    </row>
    <row r="338" spans="13:30" ht="12.75">
      <c r="M338" s="21"/>
      <c r="N338" s="462"/>
      <c r="O338" s="6"/>
      <c r="P338" s="6"/>
      <c r="Q338" s="7"/>
      <c r="R338" s="7"/>
      <c r="S338" s="6"/>
      <c r="T338" s="6"/>
      <c r="U338" s="8"/>
      <c r="V338" s="8"/>
      <c r="W338" s="7"/>
      <c r="X338" s="9"/>
      <c r="Y338" s="10"/>
      <c r="Z338" s="11"/>
      <c r="AA338" s="12"/>
      <c r="AB338" s="13"/>
      <c r="AC338" s="6"/>
      <c r="AD338" s="13"/>
    </row>
    <row r="339" spans="13:30" ht="12.75">
      <c r="M339" s="21"/>
      <c r="N339" s="462"/>
      <c r="O339" s="6"/>
      <c r="P339" s="6"/>
      <c r="Q339" s="7"/>
      <c r="R339" s="7"/>
      <c r="S339" s="6"/>
      <c r="T339" s="6"/>
      <c r="U339" s="8"/>
      <c r="V339" s="8"/>
      <c r="W339" s="7"/>
      <c r="X339" s="9"/>
      <c r="Y339" s="10"/>
      <c r="Z339" s="11"/>
      <c r="AA339" s="12"/>
      <c r="AB339" s="13"/>
      <c r="AC339" s="6"/>
      <c r="AD339" s="13"/>
    </row>
    <row r="340" spans="13:30" ht="12.75">
      <c r="M340" s="21"/>
      <c r="N340" s="462"/>
      <c r="O340" s="6"/>
      <c r="P340" s="6"/>
      <c r="Q340" s="7"/>
      <c r="R340" s="7"/>
      <c r="S340" s="6"/>
      <c r="T340" s="6"/>
      <c r="U340" s="8"/>
      <c r="V340" s="8"/>
      <c r="W340" s="7"/>
      <c r="X340" s="9"/>
      <c r="Y340" s="10"/>
      <c r="Z340" s="11"/>
      <c r="AA340" s="12"/>
      <c r="AB340" s="13"/>
      <c r="AC340" s="6"/>
      <c r="AD340" s="13"/>
    </row>
    <row r="341" spans="13:30" ht="12.75">
      <c r="M341" s="21"/>
      <c r="N341" s="462"/>
      <c r="O341" s="6"/>
      <c r="P341" s="6"/>
      <c r="Q341" s="7"/>
      <c r="R341" s="7"/>
      <c r="S341" s="6"/>
      <c r="T341" s="6"/>
      <c r="U341" s="8"/>
      <c r="V341" s="8"/>
      <c r="W341" s="7"/>
      <c r="X341" s="9"/>
      <c r="Y341" s="10"/>
      <c r="Z341" s="11"/>
      <c r="AA341" s="12"/>
      <c r="AB341" s="13"/>
      <c r="AC341" s="6"/>
      <c r="AD341" s="13"/>
    </row>
    <row r="342" spans="13:30" ht="12.75">
      <c r="M342" s="21"/>
      <c r="N342" s="462"/>
      <c r="O342" s="6"/>
      <c r="P342" s="6"/>
      <c r="Q342" s="7"/>
      <c r="R342" s="7"/>
      <c r="S342" s="6"/>
      <c r="T342" s="6"/>
      <c r="U342" s="8"/>
      <c r="V342" s="8"/>
      <c r="W342" s="7"/>
      <c r="X342" s="9"/>
      <c r="Y342" s="10"/>
      <c r="Z342" s="11"/>
      <c r="AA342" s="12"/>
      <c r="AB342" s="13"/>
      <c r="AC342" s="6"/>
      <c r="AD342" s="13"/>
    </row>
    <row r="343" spans="13:30" ht="12.75">
      <c r="M343" s="21"/>
      <c r="N343" s="462"/>
      <c r="O343" s="6"/>
      <c r="P343" s="6"/>
      <c r="Q343" s="7"/>
      <c r="R343" s="7"/>
      <c r="S343" s="6"/>
      <c r="T343" s="6"/>
      <c r="U343" s="8"/>
      <c r="V343" s="8"/>
      <c r="W343" s="7"/>
      <c r="X343" s="9"/>
      <c r="Y343" s="10"/>
      <c r="Z343" s="11"/>
      <c r="AA343" s="12"/>
      <c r="AB343" s="13"/>
      <c r="AC343" s="6"/>
      <c r="AD343" s="13"/>
    </row>
    <row r="344" spans="13:30" ht="12.75">
      <c r="M344" s="21"/>
      <c r="N344" s="462"/>
      <c r="O344" s="6"/>
      <c r="P344" s="6"/>
      <c r="Q344" s="7"/>
      <c r="R344" s="7"/>
      <c r="S344" s="6"/>
      <c r="T344" s="6"/>
      <c r="U344" s="8"/>
      <c r="V344" s="8"/>
      <c r="W344" s="7"/>
      <c r="X344" s="9"/>
      <c r="Y344" s="10"/>
      <c r="Z344" s="11"/>
      <c r="AA344" s="12"/>
      <c r="AB344" s="13"/>
      <c r="AC344" s="6"/>
      <c r="AD344" s="13"/>
    </row>
    <row r="345" spans="13:30" ht="12.75">
      <c r="M345" s="21"/>
      <c r="N345" s="462"/>
      <c r="O345" s="6"/>
      <c r="P345" s="6"/>
      <c r="Q345" s="7"/>
      <c r="R345" s="7"/>
      <c r="S345" s="6"/>
      <c r="T345" s="6"/>
      <c r="U345" s="8"/>
      <c r="V345" s="8"/>
      <c r="W345" s="7"/>
      <c r="X345" s="9"/>
      <c r="Y345" s="10"/>
      <c r="Z345" s="11"/>
      <c r="AA345" s="12"/>
      <c r="AB345" s="13"/>
      <c r="AC345" s="6"/>
      <c r="AD345" s="13"/>
    </row>
    <row r="346" spans="13:30" ht="12.75">
      <c r="M346" s="21"/>
      <c r="N346" s="462"/>
      <c r="O346" s="6"/>
      <c r="P346" s="6"/>
      <c r="Q346" s="7"/>
      <c r="R346" s="7"/>
      <c r="S346" s="6"/>
      <c r="T346" s="6"/>
      <c r="U346" s="8"/>
      <c r="V346" s="8"/>
      <c r="W346" s="7"/>
      <c r="X346" s="9"/>
      <c r="Y346" s="10"/>
      <c r="Z346" s="11"/>
      <c r="AA346" s="12"/>
      <c r="AB346" s="13"/>
      <c r="AC346" s="6"/>
      <c r="AD346" s="13"/>
    </row>
    <row r="347" spans="13:30" ht="12.75">
      <c r="M347" s="21"/>
      <c r="N347" s="462"/>
      <c r="O347" s="6"/>
      <c r="P347" s="6"/>
      <c r="Q347" s="7"/>
      <c r="R347" s="7"/>
      <c r="S347" s="6"/>
      <c r="T347" s="6"/>
      <c r="U347" s="8"/>
      <c r="V347" s="8"/>
      <c r="W347" s="7"/>
      <c r="X347" s="9"/>
      <c r="Y347" s="10"/>
      <c r="Z347" s="11"/>
      <c r="AA347" s="12"/>
      <c r="AB347" s="13"/>
      <c r="AC347" s="6"/>
      <c r="AD347" s="13"/>
    </row>
    <row r="348" spans="13:30" ht="12.75">
      <c r="M348" s="21"/>
      <c r="N348" s="462"/>
      <c r="O348" s="6"/>
      <c r="P348" s="6"/>
      <c r="Q348" s="7"/>
      <c r="R348" s="7"/>
      <c r="S348" s="6"/>
      <c r="T348" s="6"/>
      <c r="U348" s="8"/>
      <c r="V348" s="8"/>
      <c r="W348" s="7"/>
      <c r="X348" s="9"/>
      <c r="Y348" s="10"/>
      <c r="Z348" s="11"/>
      <c r="AA348" s="12"/>
      <c r="AB348" s="13"/>
      <c r="AC348" s="6"/>
      <c r="AD348" s="13"/>
    </row>
    <row r="349" spans="13:30" ht="12.75">
      <c r="M349" s="21"/>
      <c r="N349" s="462"/>
      <c r="O349" s="6"/>
      <c r="P349" s="6"/>
      <c r="Q349" s="7"/>
      <c r="R349" s="7"/>
      <c r="S349" s="6"/>
      <c r="T349" s="6"/>
      <c r="U349" s="8"/>
      <c r="V349" s="8"/>
      <c r="W349" s="7"/>
      <c r="X349" s="9"/>
      <c r="Y349" s="10"/>
      <c r="Z349" s="11"/>
      <c r="AA349" s="12"/>
      <c r="AB349" s="13"/>
      <c r="AC349" s="6"/>
      <c r="AD349" s="13"/>
    </row>
    <row r="350" spans="13:30" ht="12.75">
      <c r="M350" s="21"/>
      <c r="N350" s="462"/>
      <c r="O350" s="6"/>
      <c r="P350" s="6"/>
      <c r="Q350" s="7"/>
      <c r="R350" s="7"/>
      <c r="S350" s="6"/>
      <c r="T350" s="6"/>
      <c r="U350" s="8"/>
      <c r="V350" s="8"/>
      <c r="W350" s="7"/>
      <c r="X350" s="9"/>
      <c r="Y350" s="10"/>
      <c r="Z350" s="11"/>
      <c r="AA350" s="12"/>
      <c r="AB350" s="13"/>
      <c r="AC350" s="6"/>
      <c r="AD350" s="13"/>
    </row>
    <row r="351" spans="13:30" ht="12.75">
      <c r="M351" s="21"/>
      <c r="N351" s="462"/>
      <c r="O351" s="6"/>
      <c r="P351" s="6"/>
      <c r="Q351" s="7"/>
      <c r="R351" s="7"/>
      <c r="S351" s="6"/>
      <c r="T351" s="6"/>
      <c r="U351" s="8"/>
      <c r="V351" s="8"/>
      <c r="W351" s="7"/>
      <c r="X351" s="9"/>
      <c r="Y351" s="10"/>
      <c r="Z351" s="11"/>
      <c r="AA351" s="12"/>
      <c r="AB351" s="13"/>
      <c r="AC351" s="6"/>
      <c r="AD351" s="13"/>
    </row>
    <row r="352" spans="13:30" ht="12.75">
      <c r="M352" s="21"/>
      <c r="N352" s="462"/>
      <c r="O352" s="6"/>
      <c r="P352" s="6"/>
      <c r="Q352" s="7"/>
      <c r="R352" s="7"/>
      <c r="S352" s="6"/>
      <c r="T352" s="6"/>
      <c r="U352" s="8"/>
      <c r="V352" s="8"/>
      <c r="W352" s="7"/>
      <c r="X352" s="9"/>
      <c r="Y352" s="10"/>
      <c r="Z352" s="11"/>
      <c r="AA352" s="12"/>
      <c r="AB352" s="13"/>
      <c r="AC352" s="6"/>
      <c r="AD352" s="13"/>
    </row>
    <row r="353" spans="13:30" ht="12.75">
      <c r="M353" s="21"/>
      <c r="N353" s="462"/>
      <c r="O353" s="6"/>
      <c r="P353" s="6"/>
      <c r="Q353" s="7"/>
      <c r="R353" s="7"/>
      <c r="S353" s="6"/>
      <c r="T353" s="6"/>
      <c r="U353" s="8"/>
      <c r="V353" s="8"/>
      <c r="W353" s="7"/>
      <c r="X353" s="9"/>
      <c r="Y353" s="10"/>
      <c r="Z353" s="11"/>
      <c r="AA353" s="12"/>
      <c r="AB353" s="13"/>
      <c r="AC353" s="6"/>
      <c r="AD353" s="13"/>
    </row>
    <row r="354" spans="13:30" ht="12.75">
      <c r="M354" s="21"/>
      <c r="N354" s="462"/>
      <c r="O354" s="6"/>
      <c r="P354" s="6"/>
      <c r="Q354" s="7"/>
      <c r="R354" s="7"/>
      <c r="S354" s="6"/>
      <c r="T354" s="6"/>
      <c r="U354" s="8"/>
      <c r="V354" s="8"/>
      <c r="W354" s="7"/>
      <c r="X354" s="9"/>
      <c r="Y354" s="10"/>
      <c r="Z354" s="11"/>
      <c r="AA354" s="12"/>
      <c r="AB354" s="13"/>
      <c r="AC354" s="6"/>
      <c r="AD354" s="13"/>
    </row>
    <row r="355" spans="13:30" ht="12.75">
      <c r="M355" s="21"/>
      <c r="N355" s="462"/>
      <c r="O355" s="6"/>
      <c r="P355" s="6"/>
      <c r="Q355" s="7"/>
      <c r="R355" s="7"/>
      <c r="S355" s="6"/>
      <c r="T355" s="6"/>
      <c r="U355" s="8"/>
      <c r="V355" s="8"/>
      <c r="W355" s="7"/>
      <c r="X355" s="9"/>
      <c r="Y355" s="10"/>
      <c r="Z355" s="11"/>
      <c r="AA355" s="12"/>
      <c r="AB355" s="13"/>
      <c r="AC355" s="6"/>
      <c r="AD355" s="13"/>
    </row>
    <row r="356" spans="13:30" ht="12.75">
      <c r="M356" s="21"/>
      <c r="N356" s="462"/>
      <c r="O356" s="6"/>
      <c r="P356" s="6"/>
      <c r="Q356" s="7"/>
      <c r="R356" s="7"/>
      <c r="S356" s="6"/>
      <c r="T356" s="6"/>
      <c r="U356" s="8"/>
      <c r="V356" s="8"/>
      <c r="W356" s="7"/>
      <c r="X356" s="9"/>
      <c r="Y356" s="10"/>
      <c r="Z356" s="11"/>
      <c r="AA356" s="12"/>
      <c r="AB356" s="13"/>
      <c r="AC356" s="6"/>
      <c r="AD356" s="13"/>
    </row>
    <row r="357" spans="13:30" ht="12.75">
      <c r="M357" s="21"/>
      <c r="N357" s="462"/>
      <c r="O357" s="6"/>
      <c r="P357" s="6"/>
      <c r="Q357" s="7"/>
      <c r="R357" s="7"/>
      <c r="S357" s="6"/>
      <c r="T357" s="6"/>
      <c r="U357" s="8"/>
      <c r="V357" s="8"/>
      <c r="W357" s="7"/>
      <c r="X357" s="9"/>
      <c r="Y357" s="10"/>
      <c r="Z357" s="11"/>
      <c r="AA357" s="12"/>
      <c r="AB357" s="13"/>
      <c r="AC357" s="6"/>
      <c r="AD357" s="13"/>
    </row>
    <row r="358" spans="13:30" ht="12.75">
      <c r="M358" s="21"/>
      <c r="N358" s="462"/>
      <c r="O358" s="6"/>
      <c r="P358" s="6"/>
      <c r="Q358" s="7"/>
      <c r="R358" s="7"/>
      <c r="S358" s="6"/>
      <c r="T358" s="6"/>
      <c r="U358" s="8"/>
      <c r="V358" s="8"/>
      <c r="W358" s="7"/>
      <c r="X358" s="9"/>
      <c r="Y358" s="10"/>
      <c r="Z358" s="11"/>
      <c r="AA358" s="12"/>
      <c r="AB358" s="13"/>
      <c r="AC358" s="6"/>
      <c r="AD358" s="13"/>
    </row>
    <row r="359" spans="13:30" ht="12.75">
      <c r="M359" s="21"/>
      <c r="N359" s="462"/>
      <c r="O359" s="6"/>
      <c r="P359" s="6"/>
      <c r="Q359" s="7"/>
      <c r="R359" s="7"/>
      <c r="S359" s="6"/>
      <c r="T359" s="6"/>
      <c r="U359" s="8"/>
      <c r="V359" s="8"/>
      <c r="W359" s="7"/>
      <c r="X359" s="9"/>
      <c r="Y359" s="10"/>
      <c r="Z359" s="11"/>
      <c r="AA359" s="12"/>
      <c r="AB359" s="13"/>
      <c r="AC359" s="6"/>
      <c r="AD359" s="13"/>
    </row>
    <row r="360" spans="13:30" ht="12.75">
      <c r="M360" s="21"/>
      <c r="N360" s="462"/>
      <c r="O360" s="6"/>
      <c r="P360" s="6"/>
      <c r="Q360" s="7"/>
      <c r="R360" s="7"/>
      <c r="S360" s="6"/>
      <c r="T360" s="6"/>
      <c r="U360" s="8"/>
      <c r="V360" s="8"/>
      <c r="W360" s="7"/>
      <c r="X360" s="9"/>
      <c r="Y360" s="10"/>
      <c r="Z360" s="11"/>
      <c r="AA360" s="12"/>
      <c r="AB360" s="13"/>
      <c r="AC360" s="6"/>
      <c r="AD360" s="13"/>
    </row>
    <row r="361" spans="13:30" ht="12.75">
      <c r="M361" s="21"/>
      <c r="N361" s="462"/>
      <c r="O361" s="6"/>
      <c r="P361" s="6"/>
      <c r="Q361" s="7"/>
      <c r="R361" s="7"/>
      <c r="S361" s="6"/>
      <c r="T361" s="6"/>
      <c r="U361" s="8"/>
      <c r="V361" s="8"/>
      <c r="W361" s="7"/>
      <c r="X361" s="9"/>
      <c r="Y361" s="10"/>
      <c r="Z361" s="11"/>
      <c r="AA361" s="12"/>
      <c r="AB361" s="13"/>
      <c r="AC361" s="6"/>
      <c r="AD361" s="13"/>
    </row>
    <row r="362" spans="13:30" ht="12.75">
      <c r="M362" s="21"/>
      <c r="N362" s="462"/>
      <c r="O362" s="6"/>
      <c r="P362" s="6"/>
      <c r="Q362" s="7"/>
      <c r="R362" s="7"/>
      <c r="S362" s="6"/>
      <c r="T362" s="6"/>
      <c r="U362" s="8"/>
      <c r="V362" s="8"/>
      <c r="W362" s="7"/>
      <c r="X362" s="9"/>
      <c r="Y362" s="10"/>
      <c r="Z362" s="11"/>
      <c r="AA362" s="12"/>
      <c r="AB362" s="13"/>
      <c r="AC362" s="6"/>
      <c r="AD362" s="13"/>
    </row>
    <row r="363" spans="13:30" ht="12.75">
      <c r="M363" s="21"/>
      <c r="N363" s="462"/>
      <c r="O363" s="6"/>
      <c r="P363" s="6"/>
      <c r="Q363" s="7"/>
      <c r="R363" s="7"/>
      <c r="S363" s="6"/>
      <c r="T363" s="6"/>
      <c r="U363" s="8"/>
      <c r="V363" s="8"/>
      <c r="W363" s="7"/>
      <c r="X363" s="9"/>
      <c r="Y363" s="10"/>
      <c r="Z363" s="11"/>
      <c r="AA363" s="12"/>
      <c r="AB363" s="13"/>
      <c r="AC363" s="6"/>
      <c r="AD363" s="13"/>
    </row>
    <row r="364" spans="13:30" ht="12.75">
      <c r="M364" s="21"/>
      <c r="N364" s="462"/>
      <c r="O364" s="6"/>
      <c r="P364" s="6"/>
      <c r="Q364" s="7"/>
      <c r="R364" s="7"/>
      <c r="S364" s="6"/>
      <c r="T364" s="6"/>
      <c r="U364" s="8"/>
      <c r="V364" s="8"/>
      <c r="W364" s="7"/>
      <c r="X364" s="9"/>
      <c r="Y364" s="10"/>
      <c r="Z364" s="11"/>
      <c r="AA364" s="12"/>
      <c r="AB364" s="13"/>
      <c r="AC364" s="6"/>
      <c r="AD364" s="13"/>
    </row>
    <row r="365" spans="13:30" ht="12.75">
      <c r="M365" s="21"/>
      <c r="N365" s="462"/>
      <c r="O365" s="6"/>
      <c r="P365" s="6"/>
      <c r="Q365" s="7"/>
      <c r="R365" s="7"/>
      <c r="S365" s="6"/>
      <c r="T365" s="6"/>
      <c r="U365" s="8"/>
      <c r="V365" s="8"/>
      <c r="W365" s="7"/>
      <c r="X365" s="9"/>
      <c r="Y365" s="10"/>
      <c r="Z365" s="11"/>
      <c r="AA365" s="12"/>
      <c r="AB365" s="13"/>
      <c r="AC365" s="6"/>
      <c r="AD365" s="13"/>
    </row>
    <row r="366" spans="13:30" ht="12.75">
      <c r="M366" s="21"/>
      <c r="N366" s="462"/>
      <c r="O366" s="6"/>
      <c r="P366" s="6"/>
      <c r="Q366" s="7"/>
      <c r="R366" s="7"/>
      <c r="S366" s="6"/>
      <c r="T366" s="6"/>
      <c r="U366" s="8"/>
      <c r="V366" s="8"/>
      <c r="W366" s="7"/>
      <c r="X366" s="9"/>
      <c r="Y366" s="10"/>
      <c r="Z366" s="11"/>
      <c r="AA366" s="12"/>
      <c r="AB366" s="13"/>
      <c r="AC366" s="6"/>
      <c r="AD366" s="13"/>
    </row>
    <row r="367" spans="13:30" ht="12.75">
      <c r="M367" s="21"/>
      <c r="N367" s="462"/>
      <c r="O367" s="6"/>
      <c r="P367" s="6"/>
      <c r="Q367" s="7"/>
      <c r="R367" s="7"/>
      <c r="S367" s="6"/>
      <c r="T367" s="6"/>
      <c r="U367" s="8"/>
      <c r="V367" s="8"/>
      <c r="W367" s="7"/>
      <c r="X367" s="9"/>
      <c r="Y367" s="10"/>
      <c r="Z367" s="11"/>
      <c r="AA367" s="12"/>
      <c r="AB367" s="13"/>
      <c r="AC367" s="6"/>
      <c r="AD367" s="13"/>
    </row>
    <row r="368" spans="13:30" ht="12.75">
      <c r="M368" s="21"/>
      <c r="N368" s="462"/>
      <c r="O368" s="6"/>
      <c r="P368" s="6"/>
      <c r="Q368" s="7"/>
      <c r="R368" s="7"/>
      <c r="S368" s="6"/>
      <c r="T368" s="6"/>
      <c r="U368" s="8"/>
      <c r="V368" s="8"/>
      <c r="W368" s="7"/>
      <c r="X368" s="9"/>
      <c r="Y368" s="10"/>
      <c r="Z368" s="11"/>
      <c r="AA368" s="12"/>
      <c r="AB368" s="13"/>
      <c r="AC368" s="6"/>
      <c r="AD368" s="13"/>
    </row>
    <row r="369" spans="13:30" ht="12.75">
      <c r="M369" s="21"/>
      <c r="N369" s="462"/>
      <c r="O369" s="6"/>
      <c r="P369" s="6"/>
      <c r="Q369" s="7"/>
      <c r="R369" s="7"/>
      <c r="S369" s="6"/>
      <c r="T369" s="6"/>
      <c r="U369" s="8"/>
      <c r="V369" s="8"/>
      <c r="W369" s="7"/>
      <c r="X369" s="9"/>
      <c r="Y369" s="10"/>
      <c r="Z369" s="11"/>
      <c r="AA369" s="12"/>
      <c r="AB369" s="13"/>
      <c r="AC369" s="6"/>
      <c r="AD369" s="13"/>
    </row>
    <row r="370" spans="13:30" ht="12.75">
      <c r="M370" s="21"/>
      <c r="N370" s="462"/>
      <c r="O370" s="6"/>
      <c r="P370" s="6"/>
      <c r="Q370" s="7"/>
      <c r="R370" s="7"/>
      <c r="S370" s="6"/>
      <c r="T370" s="6"/>
      <c r="U370" s="8"/>
      <c r="V370" s="8"/>
      <c r="W370" s="7"/>
      <c r="X370" s="9"/>
      <c r="Y370" s="10"/>
      <c r="Z370" s="11"/>
      <c r="AA370" s="12"/>
      <c r="AB370" s="13"/>
      <c r="AC370" s="6"/>
      <c r="AD370" s="13"/>
    </row>
    <row r="371" spans="13:30" ht="12.75">
      <c r="M371" s="21"/>
      <c r="N371" s="462"/>
      <c r="O371" s="6"/>
      <c r="P371" s="6"/>
      <c r="Q371" s="7"/>
      <c r="R371" s="7"/>
      <c r="S371" s="6"/>
      <c r="T371" s="6"/>
      <c r="U371" s="8"/>
      <c r="V371" s="8"/>
      <c r="W371" s="7"/>
      <c r="X371" s="9"/>
      <c r="Y371" s="10"/>
      <c r="Z371" s="11"/>
      <c r="AA371" s="12"/>
      <c r="AB371" s="13"/>
      <c r="AC371" s="6"/>
      <c r="AD371" s="13"/>
    </row>
    <row r="372" spans="13:30" ht="12.75">
      <c r="M372" s="21"/>
      <c r="N372" s="462"/>
      <c r="O372" s="6"/>
      <c r="P372" s="6"/>
      <c r="Q372" s="7"/>
      <c r="R372" s="7"/>
      <c r="S372" s="6"/>
      <c r="T372" s="6"/>
      <c r="U372" s="8"/>
      <c r="V372" s="8"/>
      <c r="W372" s="7"/>
      <c r="X372" s="9"/>
      <c r="Y372" s="10"/>
      <c r="Z372" s="11"/>
      <c r="AA372" s="12"/>
      <c r="AB372" s="13"/>
      <c r="AC372" s="6"/>
      <c r="AD372" s="13"/>
    </row>
    <row r="373" spans="13:30" ht="12.75">
      <c r="M373" s="21"/>
      <c r="N373" s="462"/>
      <c r="O373" s="6"/>
      <c r="P373" s="6"/>
      <c r="Q373" s="7"/>
      <c r="R373" s="7"/>
      <c r="S373" s="6"/>
      <c r="T373" s="6"/>
      <c r="U373" s="8"/>
      <c r="V373" s="8"/>
      <c r="W373" s="7"/>
      <c r="X373" s="9"/>
      <c r="Y373" s="10"/>
      <c r="Z373" s="11"/>
      <c r="AA373" s="12"/>
      <c r="AB373" s="13"/>
      <c r="AC373" s="6"/>
      <c r="AD373" s="13"/>
    </row>
    <row r="374" spans="13:30" ht="12.75">
      <c r="M374" s="21"/>
      <c r="N374" s="462"/>
      <c r="O374" s="6"/>
      <c r="P374" s="6"/>
      <c r="Q374" s="7"/>
      <c r="R374" s="7"/>
      <c r="S374" s="6"/>
      <c r="T374" s="6"/>
      <c r="U374" s="8"/>
      <c r="V374" s="8"/>
      <c r="W374" s="7"/>
      <c r="X374" s="9"/>
      <c r="Y374" s="10"/>
      <c r="Z374" s="11"/>
      <c r="AA374" s="12"/>
      <c r="AB374" s="13"/>
      <c r="AC374" s="6"/>
      <c r="AD374" s="13"/>
    </row>
    <row r="375" spans="13:30" ht="12.75">
      <c r="M375" s="21"/>
      <c r="N375" s="462"/>
      <c r="O375" s="6"/>
      <c r="P375" s="6"/>
      <c r="Q375" s="7"/>
      <c r="R375" s="7"/>
      <c r="S375" s="6"/>
      <c r="T375" s="6"/>
      <c r="U375" s="8"/>
      <c r="V375" s="8"/>
      <c r="W375" s="7"/>
      <c r="X375" s="9"/>
      <c r="Y375" s="10"/>
      <c r="Z375" s="11"/>
      <c r="AA375" s="12"/>
      <c r="AB375" s="13"/>
      <c r="AC375" s="6"/>
      <c r="AD375" s="13"/>
    </row>
    <row r="376" spans="13:30" ht="12.75">
      <c r="M376" s="21"/>
      <c r="N376" s="462"/>
      <c r="O376" s="6"/>
      <c r="P376" s="6"/>
      <c r="Q376" s="7"/>
      <c r="R376" s="7"/>
      <c r="S376" s="6"/>
      <c r="T376" s="6"/>
      <c r="U376" s="8"/>
      <c r="V376" s="8"/>
      <c r="W376" s="7"/>
      <c r="X376" s="9"/>
      <c r="Y376" s="10"/>
      <c r="Z376" s="11"/>
      <c r="AA376" s="12"/>
      <c r="AB376" s="13"/>
      <c r="AC376" s="6"/>
      <c r="AD376" s="13"/>
    </row>
    <row r="377" spans="13:30" ht="12.75">
      <c r="M377" s="21"/>
      <c r="N377" s="462"/>
      <c r="O377" s="6"/>
      <c r="P377" s="6"/>
      <c r="Q377" s="7"/>
      <c r="R377" s="7"/>
      <c r="S377" s="6"/>
      <c r="T377" s="6"/>
      <c r="U377" s="8"/>
      <c r="V377" s="8"/>
      <c r="W377" s="7"/>
      <c r="X377" s="9"/>
      <c r="Y377" s="10"/>
      <c r="Z377" s="11"/>
      <c r="AA377" s="12"/>
      <c r="AB377" s="13"/>
      <c r="AC377" s="6"/>
      <c r="AD377" s="13"/>
    </row>
    <row r="378" spans="13:30" ht="12.75">
      <c r="M378" s="21"/>
      <c r="N378" s="462"/>
      <c r="O378" s="6"/>
      <c r="P378" s="6"/>
      <c r="Q378" s="7"/>
      <c r="R378" s="7"/>
      <c r="S378" s="6"/>
      <c r="T378" s="6"/>
      <c r="U378" s="8"/>
      <c r="V378" s="8"/>
      <c r="W378" s="7"/>
      <c r="X378" s="9"/>
      <c r="Y378" s="10"/>
      <c r="Z378" s="11"/>
      <c r="AA378" s="12"/>
      <c r="AB378" s="13"/>
      <c r="AC378" s="6"/>
      <c r="AD378" s="13"/>
    </row>
    <row r="379" spans="13:30" ht="12.75">
      <c r="M379" s="21"/>
      <c r="N379" s="462"/>
      <c r="O379" s="6"/>
      <c r="P379" s="6"/>
      <c r="Q379" s="7"/>
      <c r="R379" s="7"/>
      <c r="S379" s="6"/>
      <c r="T379" s="6"/>
      <c r="U379" s="8"/>
      <c r="V379" s="8"/>
      <c r="W379" s="7"/>
      <c r="X379" s="9"/>
      <c r="Y379" s="10"/>
      <c r="Z379" s="11"/>
      <c r="AA379" s="12"/>
      <c r="AB379" s="13"/>
      <c r="AC379" s="6"/>
      <c r="AD379" s="13"/>
    </row>
    <row r="380" spans="13:30" ht="12.75">
      <c r="M380" s="21"/>
      <c r="N380" s="462"/>
      <c r="O380" s="6"/>
      <c r="P380" s="6"/>
      <c r="Q380" s="7"/>
      <c r="R380" s="7"/>
      <c r="S380" s="6"/>
      <c r="T380" s="6"/>
      <c r="U380" s="8"/>
      <c r="V380" s="8"/>
      <c r="W380" s="7"/>
      <c r="X380" s="9"/>
      <c r="Y380" s="10"/>
      <c r="Z380" s="11"/>
      <c r="AA380" s="12"/>
      <c r="AB380" s="13"/>
      <c r="AC380" s="6"/>
      <c r="AD380" s="13"/>
    </row>
    <row r="381" spans="13:30" ht="12.75">
      <c r="M381" s="21"/>
      <c r="N381" s="462"/>
      <c r="O381" s="6"/>
      <c r="P381" s="6"/>
      <c r="Q381" s="7"/>
      <c r="R381" s="7"/>
      <c r="S381" s="6"/>
      <c r="T381" s="6"/>
      <c r="U381" s="8"/>
      <c r="V381" s="8"/>
      <c r="W381" s="7"/>
      <c r="X381" s="9"/>
      <c r="Y381" s="10"/>
      <c r="Z381" s="11"/>
      <c r="AA381" s="12"/>
      <c r="AB381" s="13"/>
      <c r="AC381" s="6"/>
      <c r="AD381" s="13"/>
    </row>
    <row r="382" spans="13:30" ht="12.75">
      <c r="M382" s="21"/>
      <c r="N382" s="462"/>
      <c r="O382" s="6"/>
      <c r="P382" s="6"/>
      <c r="Q382" s="7"/>
      <c r="R382" s="7"/>
      <c r="S382" s="6"/>
      <c r="T382" s="6"/>
      <c r="U382" s="8"/>
      <c r="V382" s="8"/>
      <c r="W382" s="7"/>
      <c r="X382" s="9"/>
      <c r="Y382" s="10"/>
      <c r="Z382" s="11"/>
      <c r="AA382" s="12"/>
      <c r="AB382" s="13"/>
      <c r="AC382" s="6"/>
      <c r="AD382" s="13"/>
    </row>
    <row r="383" spans="13:30" ht="12.75">
      <c r="M383" s="21"/>
      <c r="N383" s="462"/>
      <c r="O383" s="6"/>
      <c r="P383" s="6"/>
      <c r="Q383" s="7"/>
      <c r="R383" s="7"/>
      <c r="S383" s="6"/>
      <c r="T383" s="6"/>
      <c r="U383" s="8"/>
      <c r="V383" s="8"/>
      <c r="W383" s="7"/>
      <c r="X383" s="9"/>
      <c r="Y383" s="10"/>
      <c r="Z383" s="11"/>
      <c r="AA383" s="12"/>
      <c r="AB383" s="13"/>
      <c r="AC383" s="6"/>
      <c r="AD383" s="13"/>
    </row>
    <row r="384" spans="13:30" ht="12.75">
      <c r="M384" s="21"/>
      <c r="N384" s="462"/>
      <c r="O384" s="6"/>
      <c r="P384" s="6"/>
      <c r="Q384" s="7"/>
      <c r="R384" s="7"/>
      <c r="S384" s="6"/>
      <c r="T384" s="6"/>
      <c r="U384" s="8"/>
      <c r="V384" s="8"/>
      <c r="W384" s="7"/>
      <c r="X384" s="9"/>
      <c r="Y384" s="10"/>
      <c r="Z384" s="11"/>
      <c r="AA384" s="12"/>
      <c r="AB384" s="13"/>
      <c r="AC384" s="6"/>
      <c r="AD384" s="13"/>
    </row>
    <row r="385" spans="13:30" ht="12.75">
      <c r="M385" s="21"/>
      <c r="N385" s="462"/>
      <c r="O385" s="6"/>
      <c r="P385" s="6"/>
      <c r="Q385" s="7"/>
      <c r="R385" s="7"/>
      <c r="S385" s="6"/>
      <c r="T385" s="6"/>
      <c r="U385" s="8"/>
      <c r="V385" s="8"/>
      <c r="W385" s="7"/>
      <c r="X385" s="9"/>
      <c r="Y385" s="10"/>
      <c r="Z385" s="11"/>
      <c r="AA385" s="12"/>
      <c r="AB385" s="13"/>
      <c r="AC385" s="6"/>
      <c r="AD385" s="13"/>
    </row>
    <row r="386" spans="13:30" ht="12.75">
      <c r="M386" s="21"/>
      <c r="N386" s="462"/>
      <c r="O386" s="6"/>
      <c r="P386" s="6"/>
      <c r="Q386" s="7"/>
      <c r="R386" s="7"/>
      <c r="S386" s="6"/>
      <c r="T386" s="6"/>
      <c r="U386" s="8"/>
      <c r="V386" s="8"/>
      <c r="W386" s="7"/>
      <c r="X386" s="9"/>
      <c r="Y386" s="10"/>
      <c r="Z386" s="11"/>
      <c r="AA386" s="12"/>
      <c r="AB386" s="13"/>
      <c r="AC386" s="6"/>
      <c r="AD386" s="13"/>
    </row>
    <row r="387" spans="13:30" ht="12.75">
      <c r="M387" s="21"/>
      <c r="N387" s="462"/>
      <c r="O387" s="6"/>
      <c r="P387" s="6"/>
      <c r="Q387" s="7"/>
      <c r="R387" s="7"/>
      <c r="S387" s="6"/>
      <c r="T387" s="6"/>
      <c r="U387" s="8"/>
      <c r="V387" s="8"/>
      <c r="W387" s="7"/>
      <c r="X387" s="9"/>
      <c r="Y387" s="10"/>
      <c r="Z387" s="11"/>
      <c r="AA387" s="12"/>
      <c r="AB387" s="13"/>
      <c r="AC387" s="6"/>
      <c r="AD387" s="13"/>
    </row>
    <row r="388" spans="13:30" ht="12.75">
      <c r="M388" s="21"/>
      <c r="N388" s="462"/>
      <c r="O388" s="6"/>
      <c r="P388" s="6"/>
      <c r="Q388" s="7"/>
      <c r="R388" s="7"/>
      <c r="S388" s="6"/>
      <c r="T388" s="6"/>
      <c r="U388" s="8"/>
      <c r="V388" s="8"/>
      <c r="W388" s="7"/>
      <c r="X388" s="9"/>
      <c r="Y388" s="10"/>
      <c r="Z388" s="11"/>
      <c r="AA388" s="12"/>
      <c r="AB388" s="13"/>
      <c r="AC388" s="6"/>
      <c r="AD388" s="13"/>
    </row>
    <row r="389" spans="13:30" ht="12.75">
      <c r="M389" s="21"/>
      <c r="N389" s="462"/>
      <c r="O389" s="6"/>
      <c r="P389" s="6"/>
      <c r="Q389" s="7"/>
      <c r="R389" s="7"/>
      <c r="S389" s="6"/>
      <c r="T389" s="6"/>
      <c r="U389" s="8"/>
      <c r="V389" s="8"/>
      <c r="W389" s="7"/>
      <c r="X389" s="9"/>
      <c r="Y389" s="10"/>
      <c r="Z389" s="11"/>
      <c r="AA389" s="12"/>
      <c r="AB389" s="13"/>
      <c r="AC389" s="6"/>
      <c r="AD389" s="13"/>
    </row>
    <row r="390" spans="13:30" ht="12.75">
      <c r="M390" s="21"/>
      <c r="N390" s="462"/>
      <c r="O390" s="6"/>
      <c r="P390" s="6"/>
      <c r="Q390" s="7"/>
      <c r="R390" s="7"/>
      <c r="S390" s="6"/>
      <c r="T390" s="6"/>
      <c r="U390" s="8"/>
      <c r="V390" s="8"/>
      <c r="W390" s="7"/>
      <c r="X390" s="9"/>
      <c r="Y390" s="10"/>
      <c r="Z390" s="11"/>
      <c r="AA390" s="12"/>
      <c r="AB390" s="13"/>
      <c r="AC390" s="6"/>
      <c r="AD390" s="13"/>
    </row>
    <row r="391" spans="13:30" ht="12.75">
      <c r="M391" s="21"/>
      <c r="N391" s="462"/>
      <c r="O391" s="6"/>
      <c r="P391" s="6"/>
      <c r="Q391" s="7"/>
      <c r="R391" s="7"/>
      <c r="S391" s="6"/>
      <c r="T391" s="6"/>
      <c r="U391" s="8"/>
      <c r="V391" s="8"/>
      <c r="W391" s="7"/>
      <c r="X391" s="9"/>
      <c r="Y391" s="10"/>
      <c r="Z391" s="11"/>
      <c r="AA391" s="12"/>
      <c r="AB391" s="13"/>
      <c r="AC391" s="6"/>
      <c r="AD391" s="13"/>
    </row>
    <row r="392" spans="13:30" ht="12.75">
      <c r="M392" s="21"/>
      <c r="N392" s="462"/>
      <c r="O392" s="6"/>
      <c r="P392" s="6"/>
      <c r="Q392" s="7"/>
      <c r="R392" s="7"/>
      <c r="S392" s="6"/>
      <c r="T392" s="6"/>
      <c r="U392" s="8"/>
      <c r="V392" s="8"/>
      <c r="W392" s="7"/>
      <c r="X392" s="9"/>
      <c r="Y392" s="10"/>
      <c r="Z392" s="11"/>
      <c r="AA392" s="12"/>
      <c r="AB392" s="13"/>
      <c r="AC392" s="6"/>
      <c r="AD392" s="13"/>
    </row>
    <row r="393" spans="13:30" ht="12.75">
      <c r="M393" s="21"/>
      <c r="N393" s="462"/>
      <c r="O393" s="6"/>
      <c r="P393" s="6"/>
      <c r="Q393" s="7"/>
      <c r="R393" s="7"/>
      <c r="S393" s="6"/>
      <c r="T393" s="6"/>
      <c r="U393" s="8"/>
      <c r="V393" s="8"/>
      <c r="W393" s="7"/>
      <c r="X393" s="9"/>
      <c r="Y393" s="10"/>
      <c r="Z393" s="11"/>
      <c r="AA393" s="12"/>
      <c r="AB393" s="13"/>
      <c r="AC393" s="6"/>
      <c r="AD393" s="13"/>
    </row>
    <row r="394" spans="13:30" ht="12.75">
      <c r="M394" s="21"/>
      <c r="N394" s="462"/>
      <c r="O394" s="6"/>
      <c r="P394" s="6"/>
      <c r="Q394" s="7"/>
      <c r="R394" s="7"/>
      <c r="S394" s="6"/>
      <c r="T394" s="6"/>
      <c r="U394" s="8"/>
      <c r="V394" s="8"/>
      <c r="W394" s="7"/>
      <c r="X394" s="9"/>
      <c r="Y394" s="10"/>
      <c r="Z394" s="11"/>
      <c r="AA394" s="12"/>
      <c r="AB394" s="13"/>
      <c r="AC394" s="6"/>
      <c r="AD394" s="13"/>
    </row>
    <row r="395" spans="13:30" ht="12.75">
      <c r="M395" s="21"/>
      <c r="N395" s="462"/>
      <c r="O395" s="6"/>
      <c r="P395" s="6"/>
      <c r="Q395" s="7"/>
      <c r="R395" s="7"/>
      <c r="S395" s="6"/>
      <c r="T395" s="6"/>
      <c r="U395" s="8"/>
      <c r="V395" s="8"/>
      <c r="W395" s="7"/>
      <c r="X395" s="9"/>
      <c r="Y395" s="10"/>
      <c r="Z395" s="11"/>
      <c r="AA395" s="12"/>
      <c r="AB395" s="13"/>
      <c r="AC395" s="6"/>
      <c r="AD395" s="13"/>
    </row>
    <row r="396" spans="13:30" ht="12.75">
      <c r="M396" s="21"/>
      <c r="N396" s="462"/>
      <c r="O396" s="6"/>
      <c r="P396" s="6"/>
      <c r="Q396" s="7"/>
      <c r="R396" s="7"/>
      <c r="S396" s="6"/>
      <c r="T396" s="6"/>
      <c r="U396" s="8"/>
      <c r="V396" s="8"/>
      <c r="W396" s="7"/>
      <c r="X396" s="9"/>
      <c r="Y396" s="10"/>
      <c r="Z396" s="11"/>
      <c r="AA396" s="12"/>
      <c r="AB396" s="13"/>
      <c r="AC396" s="6"/>
      <c r="AD396" s="13"/>
    </row>
    <row r="397" spans="13:30" ht="12.75">
      <c r="M397" s="21"/>
      <c r="N397" s="462"/>
      <c r="O397" s="6"/>
      <c r="P397" s="6"/>
      <c r="Q397" s="7"/>
      <c r="R397" s="7"/>
      <c r="S397" s="6"/>
      <c r="T397" s="6"/>
      <c r="U397" s="8"/>
      <c r="V397" s="8"/>
      <c r="W397" s="7"/>
      <c r="X397" s="9"/>
      <c r="Y397" s="10"/>
      <c r="Z397" s="11"/>
      <c r="AA397" s="12"/>
      <c r="AB397" s="13"/>
      <c r="AC397" s="6"/>
      <c r="AD397" s="13"/>
    </row>
    <row r="398" spans="13:30" ht="12.75">
      <c r="M398" s="21"/>
      <c r="N398" s="462"/>
      <c r="O398" s="6"/>
      <c r="P398" s="6"/>
      <c r="Q398" s="7"/>
      <c r="R398" s="7"/>
      <c r="S398" s="6"/>
      <c r="T398" s="6"/>
      <c r="U398" s="8"/>
      <c r="V398" s="8"/>
      <c r="W398" s="7"/>
      <c r="X398" s="9"/>
      <c r="Y398" s="10"/>
      <c r="Z398" s="11"/>
      <c r="AA398" s="12"/>
      <c r="AB398" s="13"/>
      <c r="AC398" s="6"/>
      <c r="AD398" s="13"/>
    </row>
    <row r="399" spans="13:30" ht="12.75">
      <c r="M399" s="21"/>
      <c r="N399" s="462"/>
      <c r="O399" s="6"/>
      <c r="P399" s="6"/>
      <c r="Q399" s="7"/>
      <c r="R399" s="7"/>
      <c r="S399" s="6"/>
      <c r="T399" s="6"/>
      <c r="U399" s="8"/>
      <c r="V399" s="8"/>
      <c r="W399" s="7"/>
      <c r="X399" s="9"/>
      <c r="Y399" s="10"/>
      <c r="Z399" s="11"/>
      <c r="AA399" s="12"/>
      <c r="AB399" s="13"/>
      <c r="AC399" s="6"/>
      <c r="AD399" s="13"/>
    </row>
    <row r="400" spans="13:30" ht="12.75">
      <c r="M400" s="21"/>
      <c r="N400" s="462"/>
      <c r="O400" s="6"/>
      <c r="P400" s="6"/>
      <c r="Q400" s="7"/>
      <c r="R400" s="7"/>
      <c r="S400" s="6"/>
      <c r="T400" s="6"/>
      <c r="U400" s="8"/>
      <c r="V400" s="8"/>
      <c r="W400" s="7"/>
      <c r="X400" s="9"/>
      <c r="Y400" s="10"/>
      <c r="Z400" s="11"/>
      <c r="AA400" s="12"/>
      <c r="AB400" s="13"/>
      <c r="AC400" s="6"/>
      <c r="AD400" s="13"/>
    </row>
    <row r="401" spans="13:30" ht="12.75">
      <c r="M401" s="21"/>
      <c r="N401" s="462"/>
      <c r="O401" s="6"/>
      <c r="P401" s="6"/>
      <c r="Q401" s="7"/>
      <c r="R401" s="7"/>
      <c r="S401" s="6"/>
      <c r="T401" s="6"/>
      <c r="U401" s="8"/>
      <c r="V401" s="8"/>
      <c r="W401" s="7"/>
      <c r="X401" s="9"/>
      <c r="Y401" s="10"/>
      <c r="Z401" s="11"/>
      <c r="AA401" s="12"/>
      <c r="AB401" s="13"/>
      <c r="AC401" s="6"/>
      <c r="AD401" s="13"/>
    </row>
    <row r="402" spans="13:30" ht="12.75">
      <c r="M402" s="21"/>
      <c r="N402" s="462"/>
      <c r="O402" s="6"/>
      <c r="P402" s="6"/>
      <c r="Q402" s="7"/>
      <c r="R402" s="7"/>
      <c r="S402" s="6"/>
      <c r="T402" s="6"/>
      <c r="U402" s="8"/>
      <c r="V402" s="8"/>
      <c r="W402" s="7"/>
      <c r="X402" s="9"/>
      <c r="Y402" s="10"/>
      <c r="Z402" s="11"/>
      <c r="AA402" s="12"/>
      <c r="AB402" s="13"/>
      <c r="AC402" s="6"/>
      <c r="AD402" s="13"/>
    </row>
    <row r="403" spans="13:30" ht="12.75">
      <c r="M403" s="21"/>
      <c r="N403" s="462"/>
      <c r="O403" s="6"/>
      <c r="P403" s="6"/>
      <c r="Q403" s="7"/>
      <c r="R403" s="7"/>
      <c r="S403" s="6"/>
      <c r="T403" s="6"/>
      <c r="U403" s="8"/>
      <c r="V403" s="8"/>
      <c r="W403" s="7"/>
      <c r="X403" s="9"/>
      <c r="Y403" s="10"/>
      <c r="Z403" s="11"/>
      <c r="AA403" s="12"/>
      <c r="AB403" s="13"/>
      <c r="AC403" s="6"/>
      <c r="AD403" s="13"/>
    </row>
    <row r="404" spans="13:30" ht="12.75">
      <c r="M404" s="21"/>
      <c r="N404" s="462"/>
      <c r="O404" s="6"/>
      <c r="P404" s="6"/>
      <c r="Q404" s="7"/>
      <c r="R404" s="7"/>
      <c r="S404" s="6"/>
      <c r="T404" s="6"/>
      <c r="U404" s="8"/>
      <c r="V404" s="8"/>
      <c r="W404" s="7"/>
      <c r="X404" s="9"/>
      <c r="Y404" s="10"/>
      <c r="Z404" s="11"/>
      <c r="AA404" s="12"/>
      <c r="AB404" s="13"/>
      <c r="AC404" s="6"/>
      <c r="AD404" s="13"/>
    </row>
    <row r="405" spans="13:30" ht="12.75">
      <c r="M405" s="21"/>
      <c r="N405" s="462"/>
      <c r="O405" s="6"/>
      <c r="P405" s="6"/>
      <c r="Q405" s="7"/>
      <c r="R405" s="7"/>
      <c r="S405" s="6"/>
      <c r="T405" s="6"/>
      <c r="U405" s="8"/>
      <c r="V405" s="8"/>
      <c r="W405" s="7"/>
      <c r="X405" s="9"/>
      <c r="Y405" s="10"/>
      <c r="Z405" s="11"/>
      <c r="AA405" s="12"/>
      <c r="AB405" s="13"/>
      <c r="AC405" s="6"/>
      <c r="AD405" s="13"/>
    </row>
    <row r="406" spans="13:30" ht="12.75">
      <c r="M406" s="21"/>
      <c r="N406" s="462"/>
      <c r="O406" s="6"/>
      <c r="P406" s="6"/>
      <c r="Q406" s="7"/>
      <c r="R406" s="7"/>
      <c r="S406" s="6"/>
      <c r="T406" s="6"/>
      <c r="U406" s="8"/>
      <c r="V406" s="8"/>
      <c r="W406" s="7"/>
      <c r="X406" s="9"/>
      <c r="Y406" s="10"/>
      <c r="Z406" s="11"/>
      <c r="AA406" s="12"/>
      <c r="AB406" s="13"/>
      <c r="AC406" s="6"/>
      <c r="AD406" s="13"/>
    </row>
    <row r="407" spans="13:30" ht="12.75">
      <c r="M407" s="21"/>
      <c r="N407" s="462"/>
      <c r="O407" s="6"/>
      <c r="P407" s="6"/>
      <c r="Q407" s="7"/>
      <c r="R407" s="7"/>
      <c r="S407" s="6"/>
      <c r="T407" s="6"/>
      <c r="U407" s="8"/>
      <c r="V407" s="8"/>
      <c r="W407" s="7"/>
      <c r="X407" s="9"/>
      <c r="Y407" s="10"/>
      <c r="Z407" s="11"/>
      <c r="AA407" s="12"/>
      <c r="AB407" s="13"/>
      <c r="AC407" s="6"/>
      <c r="AD407" s="13"/>
    </row>
    <row r="408" spans="13:30" ht="12.75">
      <c r="M408" s="21"/>
      <c r="N408" s="462"/>
      <c r="O408" s="6"/>
      <c r="P408" s="6"/>
      <c r="Q408" s="7"/>
      <c r="R408" s="7"/>
      <c r="S408" s="6"/>
      <c r="T408" s="6"/>
      <c r="U408" s="8"/>
      <c r="V408" s="8"/>
      <c r="W408" s="7"/>
      <c r="X408" s="9"/>
      <c r="Y408" s="10"/>
      <c r="Z408" s="11"/>
      <c r="AA408" s="12"/>
      <c r="AB408" s="13"/>
      <c r="AC408" s="6"/>
      <c r="AD408" s="13"/>
    </row>
    <row r="409" spans="13:30" ht="12.75">
      <c r="M409" s="21"/>
      <c r="N409" s="462"/>
      <c r="O409" s="6"/>
      <c r="P409" s="6"/>
      <c r="Q409" s="7"/>
      <c r="R409" s="7"/>
      <c r="S409" s="6"/>
      <c r="T409" s="6"/>
      <c r="U409" s="8"/>
      <c r="V409" s="8"/>
      <c r="W409" s="7"/>
      <c r="X409" s="9"/>
      <c r="Y409" s="10"/>
      <c r="Z409" s="11"/>
      <c r="AA409" s="12"/>
      <c r="AB409" s="13"/>
      <c r="AC409" s="6"/>
      <c r="AD409" s="13"/>
    </row>
    <row r="410" spans="13:30" ht="12.75">
      <c r="M410" s="21"/>
      <c r="N410" s="462"/>
      <c r="O410" s="6"/>
      <c r="P410" s="6"/>
      <c r="Q410" s="7"/>
      <c r="R410" s="7"/>
      <c r="S410" s="6"/>
      <c r="T410" s="6"/>
      <c r="U410" s="8"/>
      <c r="V410" s="8"/>
      <c r="W410" s="7"/>
      <c r="X410" s="9"/>
      <c r="Y410" s="10"/>
      <c r="Z410" s="11"/>
      <c r="AA410" s="12"/>
      <c r="AB410" s="13"/>
      <c r="AC410" s="6"/>
      <c r="AD410" s="13"/>
    </row>
    <row r="411" spans="13:30" ht="12.75">
      <c r="M411" s="21"/>
      <c r="N411" s="462"/>
      <c r="O411" s="6"/>
      <c r="P411" s="6"/>
      <c r="Q411" s="7"/>
      <c r="R411" s="7"/>
      <c r="S411" s="6"/>
      <c r="T411" s="6"/>
      <c r="U411" s="8"/>
      <c r="V411" s="8"/>
      <c r="W411" s="7"/>
      <c r="X411" s="9"/>
      <c r="Y411" s="10"/>
      <c r="Z411" s="11"/>
      <c r="AA411" s="12"/>
      <c r="AB411" s="13"/>
      <c r="AC411" s="6"/>
      <c r="AD411" s="13"/>
    </row>
    <row r="412" spans="13:30" ht="12.75">
      <c r="M412" s="21"/>
      <c r="N412" s="462"/>
      <c r="O412" s="6"/>
      <c r="P412" s="6"/>
      <c r="Q412" s="7"/>
      <c r="R412" s="7"/>
      <c r="S412" s="6"/>
      <c r="T412" s="6"/>
      <c r="U412" s="8"/>
      <c r="V412" s="8"/>
      <c r="W412" s="7"/>
      <c r="X412" s="9"/>
      <c r="Y412" s="10"/>
      <c r="Z412" s="11"/>
      <c r="AA412" s="12"/>
      <c r="AB412" s="13"/>
      <c r="AC412" s="6"/>
      <c r="AD412" s="13"/>
    </row>
    <row r="413" spans="13:30" ht="12.75">
      <c r="M413" s="21"/>
      <c r="N413" s="462"/>
      <c r="O413" s="6"/>
      <c r="P413" s="6"/>
      <c r="Q413" s="7"/>
      <c r="R413" s="7"/>
      <c r="S413" s="6"/>
      <c r="T413" s="6"/>
      <c r="U413" s="8"/>
      <c r="V413" s="8"/>
      <c r="W413" s="7"/>
      <c r="X413" s="9"/>
      <c r="Y413" s="10"/>
      <c r="Z413" s="11"/>
      <c r="AA413" s="12"/>
      <c r="AB413" s="13"/>
      <c r="AC413" s="6"/>
      <c r="AD413" s="13"/>
    </row>
    <row r="414" spans="13:30" ht="12.75">
      <c r="M414" s="21"/>
      <c r="N414" s="462"/>
      <c r="O414" s="6"/>
      <c r="P414" s="6"/>
      <c r="Q414" s="7"/>
      <c r="R414" s="7"/>
      <c r="S414" s="6"/>
      <c r="T414" s="6"/>
      <c r="U414" s="8"/>
      <c r="V414" s="8"/>
      <c r="W414" s="7"/>
      <c r="X414" s="9"/>
      <c r="Y414" s="10"/>
      <c r="Z414" s="11"/>
      <c r="AA414" s="12"/>
      <c r="AB414" s="13"/>
      <c r="AC414" s="6"/>
      <c r="AD414" s="13"/>
    </row>
    <row r="415" spans="13:30" ht="12.75">
      <c r="M415" s="21"/>
      <c r="N415" s="462"/>
      <c r="O415" s="6"/>
      <c r="P415" s="6"/>
      <c r="Q415" s="7"/>
      <c r="R415" s="7"/>
      <c r="S415" s="6"/>
      <c r="T415" s="6"/>
      <c r="U415" s="8"/>
      <c r="V415" s="8"/>
      <c r="W415" s="7"/>
      <c r="X415" s="9"/>
      <c r="Y415" s="10"/>
      <c r="Z415" s="11"/>
      <c r="AA415" s="12"/>
      <c r="AB415" s="13"/>
      <c r="AC415" s="6"/>
      <c r="AD415" s="13"/>
    </row>
    <row r="416" spans="13:30" ht="12.75">
      <c r="M416" s="21"/>
      <c r="N416" s="462"/>
      <c r="O416" s="6"/>
      <c r="P416" s="6"/>
      <c r="Q416" s="7"/>
      <c r="R416" s="7"/>
      <c r="S416" s="6"/>
      <c r="T416" s="6"/>
      <c r="U416" s="8"/>
      <c r="V416" s="8"/>
      <c r="W416" s="7"/>
      <c r="X416" s="9"/>
      <c r="Y416" s="10"/>
      <c r="Z416" s="11"/>
      <c r="AA416" s="12"/>
      <c r="AB416" s="13"/>
      <c r="AC416" s="6"/>
      <c r="AD416" s="13"/>
    </row>
    <row r="417" spans="13:30" ht="12.75">
      <c r="M417" s="21"/>
      <c r="N417" s="462"/>
      <c r="O417" s="6"/>
      <c r="P417" s="6"/>
      <c r="Q417" s="7"/>
      <c r="R417" s="7"/>
      <c r="S417" s="6"/>
      <c r="T417" s="6"/>
      <c r="U417" s="8"/>
      <c r="V417" s="8"/>
      <c r="W417" s="7"/>
      <c r="X417" s="9"/>
      <c r="Y417" s="10"/>
      <c r="Z417" s="11"/>
      <c r="AA417" s="12"/>
      <c r="AB417" s="13"/>
      <c r="AC417" s="6"/>
      <c r="AD417" s="13"/>
    </row>
    <row r="418" spans="13:30" ht="12.75">
      <c r="M418" s="21"/>
      <c r="N418" s="462"/>
      <c r="O418" s="6"/>
      <c r="P418" s="6"/>
      <c r="Q418" s="7"/>
      <c r="R418" s="7"/>
      <c r="S418" s="6"/>
      <c r="T418" s="6"/>
      <c r="U418" s="8"/>
      <c r="V418" s="8"/>
      <c r="W418" s="7"/>
      <c r="X418" s="9"/>
      <c r="Y418" s="10"/>
      <c r="Z418" s="11"/>
      <c r="AA418" s="12"/>
      <c r="AB418" s="13"/>
      <c r="AC418" s="6"/>
      <c r="AD418" s="13"/>
    </row>
    <row r="419" spans="13:30" ht="12.75">
      <c r="M419" s="21"/>
      <c r="N419" s="462"/>
      <c r="O419" s="6"/>
      <c r="P419" s="6"/>
      <c r="Q419" s="7"/>
      <c r="R419" s="7"/>
      <c r="S419" s="6"/>
      <c r="T419" s="6"/>
      <c r="U419" s="8"/>
      <c r="V419" s="8"/>
      <c r="W419" s="7"/>
      <c r="X419" s="9"/>
      <c r="Y419" s="10"/>
      <c r="Z419" s="11"/>
      <c r="AA419" s="12"/>
      <c r="AB419" s="13"/>
      <c r="AC419" s="6"/>
      <c r="AD419" s="13"/>
    </row>
    <row r="420" spans="13:30" ht="12.75">
      <c r="M420" s="21"/>
      <c r="N420" s="462"/>
      <c r="O420" s="6"/>
      <c r="P420" s="6"/>
      <c r="Q420" s="7"/>
      <c r="R420" s="7"/>
      <c r="S420" s="6"/>
      <c r="T420" s="6"/>
      <c r="U420" s="8"/>
      <c r="V420" s="8"/>
      <c r="W420" s="7"/>
      <c r="X420" s="9"/>
      <c r="Y420" s="10"/>
      <c r="Z420" s="11"/>
      <c r="AA420" s="12"/>
      <c r="AB420" s="13"/>
      <c r="AC420" s="6"/>
      <c r="AD420" s="13"/>
    </row>
    <row r="421" spans="13:30" ht="12.75">
      <c r="M421" s="21"/>
      <c r="N421" s="462"/>
      <c r="O421" s="6"/>
      <c r="P421" s="6"/>
      <c r="Q421" s="7"/>
      <c r="R421" s="7"/>
      <c r="S421" s="6"/>
      <c r="T421" s="6"/>
      <c r="U421" s="8"/>
      <c r="V421" s="8"/>
      <c r="W421" s="7"/>
      <c r="X421" s="9"/>
      <c r="Y421" s="10"/>
      <c r="Z421" s="11"/>
      <c r="AA421" s="12"/>
      <c r="AB421" s="13"/>
      <c r="AC421" s="6"/>
      <c r="AD421" s="13"/>
    </row>
    <row r="422" spans="13:30" ht="12.75">
      <c r="M422" s="21"/>
      <c r="N422" s="462"/>
      <c r="O422" s="6"/>
      <c r="P422" s="6"/>
      <c r="Q422" s="7"/>
      <c r="R422" s="7"/>
      <c r="S422" s="6"/>
      <c r="T422" s="6"/>
      <c r="U422" s="8"/>
      <c r="V422" s="8"/>
      <c r="W422" s="7"/>
      <c r="X422" s="9"/>
      <c r="Y422" s="10"/>
      <c r="Z422" s="11"/>
      <c r="AA422" s="12"/>
      <c r="AB422" s="13"/>
      <c r="AC422" s="6"/>
      <c r="AD422" s="13"/>
    </row>
    <row r="423" spans="13:30" ht="12.75">
      <c r="M423" s="21"/>
      <c r="N423" s="462"/>
      <c r="O423" s="6"/>
      <c r="P423" s="6"/>
      <c r="Q423" s="7"/>
      <c r="R423" s="7"/>
      <c r="S423" s="6"/>
      <c r="T423" s="6"/>
      <c r="U423" s="8"/>
      <c r="V423" s="8"/>
      <c r="W423" s="7"/>
      <c r="X423" s="9"/>
      <c r="Y423" s="10"/>
      <c r="Z423" s="11"/>
      <c r="AA423" s="12"/>
      <c r="AB423" s="13"/>
      <c r="AC423" s="6"/>
      <c r="AD423" s="13"/>
    </row>
    <row r="424" spans="13:30" ht="12.75">
      <c r="M424" s="21"/>
      <c r="N424" s="462"/>
      <c r="O424" s="6"/>
      <c r="P424" s="6"/>
      <c r="Q424" s="7"/>
      <c r="R424" s="7"/>
      <c r="S424" s="6"/>
      <c r="T424" s="6"/>
      <c r="U424" s="8"/>
      <c r="V424" s="8"/>
      <c r="W424" s="7"/>
      <c r="X424" s="9"/>
      <c r="Y424" s="10"/>
      <c r="Z424" s="11"/>
      <c r="AA424" s="12"/>
      <c r="AB424" s="13"/>
      <c r="AC424" s="6"/>
      <c r="AD424" s="13"/>
    </row>
    <row r="425" spans="13:30" ht="12.75">
      <c r="M425" s="21"/>
      <c r="N425" s="462"/>
      <c r="O425" s="6"/>
      <c r="P425" s="6"/>
      <c r="Q425" s="7"/>
      <c r="R425" s="7"/>
      <c r="S425" s="6"/>
      <c r="T425" s="6"/>
      <c r="U425" s="8"/>
      <c r="V425" s="8"/>
      <c r="W425" s="7"/>
      <c r="X425" s="9"/>
      <c r="Y425" s="10"/>
      <c r="Z425" s="11"/>
      <c r="AA425" s="12"/>
      <c r="AB425" s="13"/>
      <c r="AC425" s="6"/>
      <c r="AD425" s="13"/>
    </row>
    <row r="426" spans="13:30" ht="12.75">
      <c r="M426" s="21"/>
      <c r="N426" s="462"/>
      <c r="O426" s="6"/>
      <c r="P426" s="6"/>
      <c r="Q426" s="7"/>
      <c r="R426" s="7"/>
      <c r="S426" s="6"/>
      <c r="T426" s="6"/>
      <c r="U426" s="8"/>
      <c r="V426" s="8"/>
      <c r="W426" s="7"/>
      <c r="X426" s="9"/>
      <c r="Y426" s="10"/>
      <c r="Z426" s="11"/>
      <c r="AA426" s="12"/>
      <c r="AB426" s="13"/>
      <c r="AC426" s="6"/>
      <c r="AD426" s="13"/>
    </row>
    <row r="427" spans="13:30" ht="12.75">
      <c r="M427" s="21"/>
      <c r="N427" s="462"/>
      <c r="O427" s="6"/>
      <c r="P427" s="6"/>
      <c r="Q427" s="7"/>
      <c r="R427" s="7"/>
      <c r="S427" s="6"/>
      <c r="T427" s="6"/>
      <c r="U427" s="8"/>
      <c r="V427" s="8"/>
      <c r="W427" s="7"/>
      <c r="X427" s="9"/>
      <c r="Y427" s="10"/>
      <c r="Z427" s="11"/>
      <c r="AA427" s="12"/>
      <c r="AB427" s="13"/>
      <c r="AC427" s="6"/>
      <c r="AD427" s="13"/>
    </row>
    <row r="428" spans="13:30" ht="12.75">
      <c r="M428" s="21"/>
      <c r="N428" s="462"/>
      <c r="O428" s="6"/>
      <c r="P428" s="6"/>
      <c r="Q428" s="7"/>
      <c r="R428" s="7"/>
      <c r="S428" s="6"/>
      <c r="T428" s="6"/>
      <c r="U428" s="8"/>
      <c r="V428" s="8"/>
      <c r="W428" s="7"/>
      <c r="X428" s="9"/>
      <c r="Y428" s="10"/>
      <c r="Z428" s="11"/>
      <c r="AA428" s="12"/>
      <c r="AB428" s="13"/>
      <c r="AC428" s="6"/>
      <c r="AD428" s="13"/>
    </row>
    <row r="429" spans="13:30" ht="12.75">
      <c r="M429" s="21"/>
      <c r="N429" s="462"/>
      <c r="O429" s="6"/>
      <c r="P429" s="6"/>
      <c r="Q429" s="7"/>
      <c r="R429" s="7"/>
      <c r="S429" s="6"/>
      <c r="T429" s="6"/>
      <c r="U429" s="8"/>
      <c r="V429" s="8"/>
      <c r="W429" s="7"/>
      <c r="X429" s="9"/>
      <c r="Y429" s="10"/>
      <c r="Z429" s="11"/>
      <c r="AA429" s="12"/>
      <c r="AB429" s="13"/>
      <c r="AC429" s="6"/>
      <c r="AD429" s="13"/>
    </row>
    <row r="430" spans="13:30" ht="12.75">
      <c r="M430" s="21"/>
      <c r="N430" s="462"/>
      <c r="O430" s="6"/>
      <c r="P430" s="6"/>
      <c r="Q430" s="7"/>
      <c r="R430" s="7"/>
      <c r="S430" s="6"/>
      <c r="T430" s="6"/>
      <c r="U430" s="8"/>
      <c r="V430" s="8"/>
      <c r="W430" s="7"/>
      <c r="X430" s="9"/>
      <c r="Y430" s="10"/>
      <c r="Z430" s="11"/>
      <c r="AA430" s="12"/>
      <c r="AB430" s="13"/>
      <c r="AC430" s="6"/>
      <c r="AD430" s="13"/>
    </row>
    <row r="431" spans="13:30" ht="12.75">
      <c r="M431" s="21"/>
      <c r="N431" s="462"/>
      <c r="O431" s="6"/>
      <c r="P431" s="6"/>
      <c r="Q431" s="7"/>
      <c r="R431" s="7"/>
      <c r="S431" s="6"/>
      <c r="T431" s="6"/>
      <c r="U431" s="8"/>
      <c r="V431" s="8"/>
      <c r="W431" s="7"/>
      <c r="X431" s="9"/>
      <c r="Y431" s="10"/>
      <c r="Z431" s="11"/>
      <c r="AA431" s="12"/>
      <c r="AB431" s="13"/>
      <c r="AC431" s="6"/>
      <c r="AD431" s="13"/>
    </row>
    <row r="432" spans="13:30" ht="12.75">
      <c r="M432" s="21"/>
      <c r="N432" s="462"/>
      <c r="O432" s="6"/>
      <c r="P432" s="6"/>
      <c r="Q432" s="7"/>
      <c r="R432" s="7"/>
      <c r="S432" s="6"/>
      <c r="T432" s="6"/>
      <c r="U432" s="8"/>
      <c r="V432" s="8"/>
      <c r="W432" s="7"/>
      <c r="X432" s="9"/>
      <c r="Y432" s="10"/>
      <c r="Z432" s="11"/>
      <c r="AA432" s="12"/>
      <c r="AB432" s="13"/>
      <c r="AC432" s="6"/>
      <c r="AD432" s="13"/>
    </row>
    <row r="433" spans="13:30" ht="12.75">
      <c r="M433" s="21"/>
      <c r="N433" s="462"/>
      <c r="O433" s="6"/>
      <c r="P433" s="6"/>
      <c r="Q433" s="7"/>
      <c r="R433" s="7"/>
      <c r="S433" s="6"/>
      <c r="T433" s="6"/>
      <c r="U433" s="8"/>
      <c r="V433" s="8"/>
      <c r="W433" s="7"/>
      <c r="X433" s="9"/>
      <c r="Y433" s="10"/>
      <c r="Z433" s="11"/>
      <c r="AA433" s="12"/>
      <c r="AB433" s="13"/>
      <c r="AC433" s="6"/>
      <c r="AD433" s="13"/>
    </row>
    <row r="434" spans="13:30" ht="12.75">
      <c r="M434" s="21"/>
      <c r="N434" s="462"/>
      <c r="O434" s="6"/>
      <c r="P434" s="6"/>
      <c r="Q434" s="7"/>
      <c r="R434" s="7"/>
      <c r="S434" s="6"/>
      <c r="T434" s="6"/>
      <c r="U434" s="8"/>
      <c r="V434" s="8"/>
      <c r="W434" s="7"/>
      <c r="X434" s="9"/>
      <c r="Y434" s="10"/>
      <c r="Z434" s="11"/>
      <c r="AA434" s="12"/>
      <c r="AB434" s="13"/>
      <c r="AC434" s="6"/>
      <c r="AD434" s="13"/>
    </row>
    <row r="435" spans="13:30" ht="12.75">
      <c r="M435" s="21"/>
      <c r="N435" s="462"/>
      <c r="O435" s="6"/>
      <c r="P435" s="6"/>
      <c r="Q435" s="7"/>
      <c r="R435" s="7"/>
      <c r="S435" s="6"/>
      <c r="T435" s="6"/>
      <c r="U435" s="8"/>
      <c r="V435" s="8"/>
      <c r="W435" s="7"/>
      <c r="X435" s="9"/>
      <c r="Y435" s="10"/>
      <c r="Z435" s="11"/>
      <c r="AA435" s="12"/>
      <c r="AB435" s="13"/>
      <c r="AC435" s="6"/>
      <c r="AD435" s="13"/>
    </row>
    <row r="436" spans="13:30" ht="12.75">
      <c r="M436" s="21"/>
      <c r="N436" s="462"/>
      <c r="O436" s="6"/>
      <c r="P436" s="6"/>
      <c r="Q436" s="7"/>
      <c r="R436" s="7"/>
      <c r="S436" s="6"/>
      <c r="T436" s="6"/>
      <c r="U436" s="8"/>
      <c r="V436" s="8"/>
      <c r="W436" s="7"/>
      <c r="X436" s="9"/>
      <c r="Y436" s="10"/>
      <c r="Z436" s="11"/>
      <c r="AA436" s="12"/>
      <c r="AB436" s="13"/>
      <c r="AC436" s="6"/>
      <c r="AD436" s="13"/>
    </row>
    <row r="437" spans="13:30" ht="12.75">
      <c r="M437" s="21"/>
      <c r="N437" s="462"/>
      <c r="O437" s="6"/>
      <c r="P437" s="6"/>
      <c r="Q437" s="7"/>
      <c r="R437" s="7"/>
      <c r="S437" s="6"/>
      <c r="T437" s="6"/>
      <c r="U437" s="8"/>
      <c r="V437" s="8"/>
      <c r="W437" s="7"/>
      <c r="X437" s="9"/>
      <c r="Y437" s="10"/>
      <c r="Z437" s="11"/>
      <c r="AA437" s="12"/>
      <c r="AB437" s="13"/>
      <c r="AC437" s="6"/>
      <c r="AD437" s="13"/>
    </row>
    <row r="438" spans="13:30" ht="12.75">
      <c r="M438" s="21"/>
      <c r="N438" s="462"/>
      <c r="O438" s="6"/>
      <c r="P438" s="6"/>
      <c r="Q438" s="7"/>
      <c r="R438" s="7"/>
      <c r="S438" s="6"/>
      <c r="T438" s="6"/>
      <c r="U438" s="8"/>
      <c r="V438" s="8"/>
      <c r="W438" s="7"/>
      <c r="X438" s="9"/>
      <c r="Y438" s="10"/>
      <c r="Z438" s="11"/>
      <c r="AA438" s="12"/>
      <c r="AB438" s="13"/>
      <c r="AC438" s="6"/>
      <c r="AD438" s="13"/>
    </row>
    <row r="439" spans="13:30" ht="12.75">
      <c r="M439" s="21"/>
      <c r="N439" s="462"/>
      <c r="O439" s="6"/>
      <c r="P439" s="6"/>
      <c r="Q439" s="7"/>
      <c r="R439" s="7"/>
      <c r="S439" s="6"/>
      <c r="T439" s="6"/>
      <c r="U439" s="8"/>
      <c r="V439" s="8"/>
      <c r="W439" s="7"/>
      <c r="X439" s="9"/>
      <c r="Y439" s="10"/>
      <c r="Z439" s="11"/>
      <c r="AA439" s="12"/>
      <c r="AB439" s="13"/>
      <c r="AC439" s="6"/>
      <c r="AD439" s="13"/>
    </row>
    <row r="440" spans="13:30" ht="12.75">
      <c r="M440" s="21"/>
      <c r="N440" s="462"/>
      <c r="O440" s="6"/>
      <c r="P440" s="6"/>
      <c r="Q440" s="7"/>
      <c r="R440" s="7"/>
      <c r="S440" s="6"/>
      <c r="T440" s="6"/>
      <c r="U440" s="8"/>
      <c r="V440" s="8"/>
      <c r="W440" s="7"/>
      <c r="X440" s="9"/>
      <c r="Y440" s="10"/>
      <c r="Z440" s="11"/>
      <c r="AA440" s="12"/>
      <c r="AB440" s="13"/>
      <c r="AC440" s="6"/>
      <c r="AD440" s="13"/>
    </row>
    <row r="441" spans="13:30" ht="12.75">
      <c r="M441" s="21"/>
      <c r="N441" s="462"/>
      <c r="O441" s="6"/>
      <c r="P441" s="6"/>
      <c r="Q441" s="7"/>
      <c r="R441" s="7"/>
      <c r="S441" s="6"/>
      <c r="T441" s="6"/>
      <c r="U441" s="8"/>
      <c r="V441" s="8"/>
      <c r="W441" s="7"/>
      <c r="X441" s="9"/>
      <c r="Y441" s="10"/>
      <c r="Z441" s="11"/>
      <c r="AA441" s="12"/>
      <c r="AB441" s="13"/>
      <c r="AC441" s="6"/>
      <c r="AD441" s="13"/>
    </row>
    <row r="442" spans="13:30" ht="12.75">
      <c r="M442" s="21"/>
      <c r="N442" s="462"/>
      <c r="O442" s="6"/>
      <c r="P442" s="6"/>
      <c r="Q442" s="7"/>
      <c r="R442" s="7"/>
      <c r="S442" s="6"/>
      <c r="T442" s="6"/>
      <c r="U442" s="8"/>
      <c r="V442" s="8"/>
      <c r="W442" s="7"/>
      <c r="X442" s="9"/>
      <c r="Y442" s="10"/>
      <c r="Z442" s="11"/>
      <c r="AA442" s="12"/>
      <c r="AB442" s="13"/>
      <c r="AC442" s="6"/>
      <c r="AD442" s="13"/>
    </row>
    <row r="443" spans="13:30" ht="12.75">
      <c r="M443" s="21"/>
      <c r="N443" s="462"/>
      <c r="O443" s="6"/>
      <c r="P443" s="6"/>
      <c r="Q443" s="7"/>
      <c r="R443" s="7"/>
      <c r="S443" s="6"/>
      <c r="T443" s="6"/>
      <c r="U443" s="8"/>
      <c r="V443" s="8"/>
      <c r="W443" s="7"/>
      <c r="X443" s="9"/>
      <c r="Y443" s="10"/>
      <c r="Z443" s="11"/>
      <c r="AA443" s="12"/>
      <c r="AB443" s="13"/>
      <c r="AC443" s="6"/>
      <c r="AD443" s="13"/>
    </row>
    <row r="444" spans="13:30" ht="12.75">
      <c r="M444" s="21"/>
      <c r="N444" s="462"/>
      <c r="O444" s="6"/>
      <c r="P444" s="6"/>
      <c r="Q444" s="7"/>
      <c r="R444" s="7"/>
      <c r="S444" s="6"/>
      <c r="T444" s="6"/>
      <c r="U444" s="8"/>
      <c r="V444" s="8"/>
      <c r="W444" s="7"/>
      <c r="X444" s="9"/>
      <c r="Y444" s="10"/>
      <c r="Z444" s="11"/>
      <c r="AA444" s="12"/>
      <c r="AB444" s="13"/>
      <c r="AC444" s="6"/>
      <c r="AD444" s="13"/>
    </row>
    <row r="445" spans="13:30" ht="12.75">
      <c r="M445" s="21"/>
      <c r="N445" s="462"/>
      <c r="O445" s="6"/>
      <c r="P445" s="6"/>
      <c r="Q445" s="7"/>
      <c r="R445" s="7"/>
      <c r="S445" s="6"/>
      <c r="T445" s="6"/>
      <c r="U445" s="8"/>
      <c r="V445" s="8"/>
      <c r="W445" s="7"/>
      <c r="X445" s="9"/>
      <c r="Y445" s="10"/>
      <c r="Z445" s="11"/>
      <c r="AA445" s="12"/>
      <c r="AB445" s="13"/>
      <c r="AC445" s="6"/>
      <c r="AD445" s="13"/>
    </row>
    <row r="446" spans="13:30" ht="12.75">
      <c r="M446" s="21"/>
      <c r="N446" s="462"/>
      <c r="O446" s="6"/>
      <c r="P446" s="6"/>
      <c r="Q446" s="7"/>
      <c r="R446" s="7"/>
      <c r="S446" s="6"/>
      <c r="T446" s="6"/>
      <c r="U446" s="8"/>
      <c r="V446" s="8"/>
      <c r="W446" s="7"/>
      <c r="X446" s="9"/>
      <c r="Y446" s="10"/>
      <c r="Z446" s="11"/>
      <c r="AA446" s="12"/>
      <c r="AB446" s="13"/>
      <c r="AC446" s="6"/>
      <c r="AD446" s="13"/>
    </row>
    <row r="447" spans="13:30" ht="12.75">
      <c r="M447" s="21"/>
      <c r="N447" s="462"/>
      <c r="O447" s="6"/>
      <c r="P447" s="6"/>
      <c r="Q447" s="7"/>
      <c r="R447" s="7"/>
      <c r="S447" s="6"/>
      <c r="T447" s="6"/>
      <c r="U447" s="8"/>
      <c r="V447" s="8"/>
      <c r="W447" s="7"/>
      <c r="X447" s="9"/>
      <c r="Y447" s="10"/>
      <c r="Z447" s="11"/>
      <c r="AA447" s="12"/>
      <c r="AB447" s="13"/>
      <c r="AC447" s="6"/>
      <c r="AD447" s="13"/>
    </row>
    <row r="448" spans="13:30" ht="12.75">
      <c r="M448" s="21"/>
      <c r="N448" s="462"/>
      <c r="O448" s="6"/>
      <c r="P448" s="6"/>
      <c r="Q448" s="7"/>
      <c r="R448" s="7"/>
      <c r="S448" s="6"/>
      <c r="T448" s="6"/>
      <c r="U448" s="8"/>
      <c r="V448" s="8"/>
      <c r="W448" s="7"/>
      <c r="X448" s="9"/>
      <c r="Y448" s="10"/>
      <c r="Z448" s="11"/>
      <c r="AA448" s="12"/>
      <c r="AB448" s="13"/>
      <c r="AC448" s="6"/>
      <c r="AD448" s="13"/>
    </row>
    <row r="449" spans="13:30" ht="12.75">
      <c r="M449" s="21"/>
      <c r="N449" s="462"/>
      <c r="O449" s="6"/>
      <c r="P449" s="6"/>
      <c r="Q449" s="7"/>
      <c r="R449" s="7"/>
      <c r="S449" s="6"/>
      <c r="T449" s="6"/>
      <c r="U449" s="8"/>
      <c r="V449" s="8"/>
      <c r="W449" s="7"/>
      <c r="X449" s="9"/>
      <c r="Y449" s="10"/>
      <c r="Z449" s="11"/>
      <c r="AA449" s="12"/>
      <c r="AB449" s="13"/>
      <c r="AC449" s="6"/>
      <c r="AD449" s="13"/>
    </row>
    <row r="450" spans="13:30" ht="12.75">
      <c r="M450" s="21"/>
      <c r="N450" s="462"/>
      <c r="O450" s="6"/>
      <c r="P450" s="6"/>
      <c r="Q450" s="7"/>
      <c r="R450" s="7"/>
      <c r="S450" s="6"/>
      <c r="T450" s="6"/>
      <c r="U450" s="8"/>
      <c r="V450" s="8"/>
      <c r="W450" s="7"/>
      <c r="X450" s="9"/>
      <c r="Y450" s="10"/>
      <c r="Z450" s="11"/>
      <c r="AA450" s="12"/>
      <c r="AB450" s="13"/>
      <c r="AC450" s="6"/>
      <c r="AD450" s="13"/>
    </row>
    <row r="451" spans="13:30" ht="12.75">
      <c r="M451" s="21"/>
      <c r="N451" s="462"/>
      <c r="O451" s="6"/>
      <c r="P451" s="6"/>
      <c r="Q451" s="7"/>
      <c r="R451" s="7"/>
      <c r="S451" s="6"/>
      <c r="T451" s="6"/>
      <c r="U451" s="8"/>
      <c r="V451" s="8"/>
      <c r="W451" s="7"/>
      <c r="X451" s="9"/>
      <c r="Y451" s="10"/>
      <c r="Z451" s="11"/>
      <c r="AA451" s="12"/>
      <c r="AB451" s="13"/>
      <c r="AC451" s="6"/>
      <c r="AD451" s="13"/>
    </row>
    <row r="452" spans="13:30" ht="12.75">
      <c r="M452" s="21"/>
      <c r="N452" s="462"/>
      <c r="O452" s="6"/>
      <c r="P452" s="6"/>
      <c r="Q452" s="7"/>
      <c r="R452" s="7"/>
      <c r="S452" s="6"/>
      <c r="T452" s="6"/>
      <c r="U452" s="8"/>
      <c r="V452" s="8"/>
      <c r="W452" s="7"/>
      <c r="X452" s="9"/>
      <c r="Y452" s="10"/>
      <c r="Z452" s="11"/>
      <c r="AA452" s="12"/>
      <c r="AB452" s="13"/>
      <c r="AC452" s="6"/>
      <c r="AD452" s="13"/>
    </row>
    <row r="453" spans="13:30" ht="12.75">
      <c r="M453" s="21"/>
      <c r="N453" s="462"/>
      <c r="O453" s="6"/>
      <c r="P453" s="6"/>
      <c r="Q453" s="7"/>
      <c r="R453" s="7"/>
      <c r="S453" s="6"/>
      <c r="T453" s="6"/>
      <c r="U453" s="8"/>
      <c r="V453" s="8"/>
      <c r="W453" s="7"/>
      <c r="X453" s="9"/>
      <c r="Y453" s="10"/>
      <c r="Z453" s="11"/>
      <c r="AA453" s="12"/>
      <c r="AB453" s="13"/>
      <c r="AC453" s="6"/>
      <c r="AD453" s="13"/>
    </row>
    <row r="454" spans="13:30" ht="12.75">
      <c r="M454" s="21"/>
      <c r="N454" s="462"/>
      <c r="O454" s="6"/>
      <c r="P454" s="6"/>
      <c r="Q454" s="7"/>
      <c r="R454" s="7"/>
      <c r="S454" s="6"/>
      <c r="T454" s="6"/>
      <c r="U454" s="8"/>
      <c r="V454" s="8"/>
      <c r="W454" s="7"/>
      <c r="X454" s="9"/>
      <c r="Y454" s="10"/>
      <c r="Z454" s="11"/>
      <c r="AA454" s="12"/>
      <c r="AB454" s="13"/>
      <c r="AC454" s="6"/>
      <c r="AD454" s="13"/>
    </row>
    <row r="455" spans="13:30" ht="12.75">
      <c r="M455" s="21"/>
      <c r="N455" s="462"/>
      <c r="O455" s="6"/>
      <c r="P455" s="6"/>
      <c r="Q455" s="7"/>
      <c r="R455" s="7"/>
      <c r="S455" s="6"/>
      <c r="T455" s="6"/>
      <c r="U455" s="8"/>
      <c r="V455" s="8"/>
      <c r="W455" s="7"/>
      <c r="X455" s="9"/>
      <c r="Y455" s="10"/>
      <c r="Z455" s="11"/>
      <c r="AA455" s="12"/>
      <c r="AB455" s="13"/>
      <c r="AC455" s="6"/>
      <c r="AD455" s="13"/>
    </row>
    <row r="456" spans="13:30" ht="12.75">
      <c r="M456" s="21"/>
      <c r="N456" s="462"/>
      <c r="O456" s="6"/>
      <c r="P456" s="6"/>
      <c r="Q456" s="7"/>
      <c r="R456" s="7"/>
      <c r="S456" s="6"/>
      <c r="T456" s="6"/>
      <c r="U456" s="8"/>
      <c r="V456" s="8"/>
      <c r="W456" s="7"/>
      <c r="X456" s="9"/>
      <c r="Y456" s="10"/>
      <c r="Z456" s="11"/>
      <c r="AA456" s="12"/>
      <c r="AB456" s="13"/>
      <c r="AC456" s="6"/>
      <c r="AD456" s="13"/>
    </row>
    <row r="457" spans="13:30" ht="12.75">
      <c r="M457" s="21"/>
      <c r="N457" s="462"/>
      <c r="O457" s="6"/>
      <c r="P457" s="6"/>
      <c r="Q457" s="7"/>
      <c r="R457" s="7"/>
      <c r="S457" s="6"/>
      <c r="T457" s="6"/>
      <c r="U457" s="8"/>
      <c r="V457" s="8"/>
      <c r="W457" s="7"/>
      <c r="X457" s="9"/>
      <c r="Y457" s="10"/>
      <c r="Z457" s="11"/>
      <c r="AA457" s="12"/>
      <c r="AB457" s="13"/>
      <c r="AC457" s="6"/>
      <c r="AD457" s="13"/>
    </row>
    <row r="458" spans="13:30" ht="12.75">
      <c r="M458" s="21"/>
      <c r="N458" s="462"/>
      <c r="O458" s="6"/>
      <c r="P458" s="6"/>
      <c r="Q458" s="7"/>
      <c r="R458" s="7"/>
      <c r="S458" s="6"/>
      <c r="T458" s="6"/>
      <c r="U458" s="8"/>
      <c r="V458" s="8"/>
      <c r="W458" s="7"/>
      <c r="X458" s="9"/>
      <c r="Y458" s="10"/>
      <c r="Z458" s="11"/>
      <c r="AA458" s="12"/>
      <c r="AB458" s="13"/>
      <c r="AC458" s="6"/>
      <c r="AD458" s="13"/>
    </row>
    <row r="459" spans="13:30" ht="12.75">
      <c r="M459" s="21"/>
      <c r="N459" s="462"/>
      <c r="O459" s="6"/>
      <c r="P459" s="6"/>
      <c r="Q459" s="7"/>
      <c r="R459" s="7"/>
      <c r="S459" s="6"/>
      <c r="T459" s="6"/>
      <c r="U459" s="8"/>
      <c r="V459" s="8"/>
      <c r="W459" s="7"/>
      <c r="X459" s="9"/>
      <c r="Y459" s="10"/>
      <c r="Z459" s="11"/>
      <c r="AA459" s="12"/>
      <c r="AB459" s="13"/>
      <c r="AC459" s="6"/>
      <c r="AD459" s="13"/>
    </row>
    <row r="460" spans="13:30" ht="12.75">
      <c r="M460" s="21"/>
      <c r="N460" s="462"/>
      <c r="O460" s="6"/>
      <c r="P460" s="6"/>
      <c r="Q460" s="7"/>
      <c r="R460" s="7"/>
      <c r="S460" s="6"/>
      <c r="T460" s="6"/>
      <c r="U460" s="8"/>
      <c r="V460" s="8"/>
      <c r="W460" s="7"/>
      <c r="X460" s="9"/>
      <c r="Y460" s="10"/>
      <c r="Z460" s="11"/>
      <c r="AA460" s="12"/>
      <c r="AB460" s="13"/>
      <c r="AC460" s="6"/>
      <c r="AD460" s="13"/>
    </row>
    <row r="461" spans="13:30" ht="12.75">
      <c r="M461" s="21"/>
      <c r="N461" s="462"/>
      <c r="O461" s="6"/>
      <c r="P461" s="6"/>
      <c r="Q461" s="7"/>
      <c r="R461" s="7"/>
      <c r="S461" s="6"/>
      <c r="T461" s="6"/>
      <c r="U461" s="8"/>
      <c r="V461" s="8"/>
      <c r="W461" s="7"/>
      <c r="X461" s="9"/>
      <c r="Y461" s="10"/>
      <c r="Z461" s="11"/>
      <c r="AA461" s="12"/>
      <c r="AB461" s="13"/>
      <c r="AC461" s="6"/>
      <c r="AD461" s="13"/>
    </row>
    <row r="462" spans="13:30" ht="12.75">
      <c r="M462" s="21"/>
      <c r="N462" s="462"/>
      <c r="O462" s="6"/>
      <c r="P462" s="6"/>
      <c r="Q462" s="7"/>
      <c r="R462" s="7"/>
      <c r="S462" s="6"/>
      <c r="T462" s="6"/>
      <c r="U462" s="8"/>
      <c r="V462" s="8"/>
      <c r="W462" s="7"/>
      <c r="X462" s="9"/>
      <c r="Y462" s="10"/>
      <c r="Z462" s="11"/>
      <c r="AA462" s="12"/>
      <c r="AB462" s="13"/>
      <c r="AC462" s="6"/>
      <c r="AD462" s="13"/>
    </row>
    <row r="463" spans="13:30" ht="12.75">
      <c r="M463" s="21"/>
      <c r="N463" s="462"/>
      <c r="O463" s="6"/>
      <c r="P463" s="6"/>
      <c r="Q463" s="7"/>
      <c r="R463" s="7"/>
      <c r="S463" s="6"/>
      <c r="T463" s="6"/>
      <c r="U463" s="8"/>
      <c r="V463" s="8"/>
      <c r="W463" s="7"/>
      <c r="X463" s="9"/>
      <c r="Y463" s="10"/>
      <c r="Z463" s="11"/>
      <c r="AA463" s="12"/>
      <c r="AB463" s="13"/>
      <c r="AC463" s="6"/>
      <c r="AD463" s="13"/>
    </row>
    <row r="464" spans="13:30" ht="12.75">
      <c r="M464" s="21"/>
      <c r="N464" s="462"/>
      <c r="O464" s="6"/>
      <c r="P464" s="6"/>
      <c r="Q464" s="7"/>
      <c r="R464" s="7"/>
      <c r="S464" s="6"/>
      <c r="T464" s="6"/>
      <c r="U464" s="8"/>
      <c r="V464" s="8"/>
      <c r="W464" s="7"/>
      <c r="X464" s="9"/>
      <c r="Y464" s="10"/>
      <c r="Z464" s="11"/>
      <c r="AA464" s="12"/>
      <c r="AB464" s="13"/>
      <c r="AC464" s="6"/>
      <c r="AD464" s="13"/>
    </row>
    <row r="465" spans="13:30" ht="12.75">
      <c r="M465" s="21"/>
      <c r="N465" s="462"/>
      <c r="O465" s="6"/>
      <c r="P465" s="6"/>
      <c r="Q465" s="7"/>
      <c r="R465" s="7"/>
      <c r="S465" s="6"/>
      <c r="T465" s="6"/>
      <c r="U465" s="8"/>
      <c r="V465" s="8"/>
      <c r="W465" s="7"/>
      <c r="X465" s="9"/>
      <c r="Y465" s="10"/>
      <c r="Z465" s="11"/>
      <c r="AA465" s="12"/>
      <c r="AB465" s="13"/>
      <c r="AC465" s="6"/>
      <c r="AD465" s="13"/>
    </row>
    <row r="466" spans="13:30" ht="12.75">
      <c r="M466" s="21"/>
      <c r="N466" s="462"/>
      <c r="O466" s="6"/>
      <c r="P466" s="6"/>
      <c r="Q466" s="7"/>
      <c r="R466" s="7"/>
      <c r="S466" s="6"/>
      <c r="T466" s="6"/>
      <c r="U466" s="8"/>
      <c r="V466" s="8"/>
      <c r="W466" s="7"/>
      <c r="X466" s="9"/>
      <c r="Y466" s="10"/>
      <c r="Z466" s="11"/>
      <c r="AA466" s="12"/>
      <c r="AB466" s="13"/>
      <c r="AC466" s="6"/>
      <c r="AD466" s="13"/>
    </row>
    <row r="467" spans="13:30" ht="12.75">
      <c r="M467" s="21"/>
      <c r="N467" s="462"/>
      <c r="O467" s="6"/>
      <c r="P467" s="6"/>
      <c r="Q467" s="7"/>
      <c r="R467" s="7"/>
      <c r="S467" s="6"/>
      <c r="T467" s="6"/>
      <c r="U467" s="8"/>
      <c r="V467" s="8"/>
      <c r="W467" s="7"/>
      <c r="X467" s="9"/>
      <c r="Y467" s="10"/>
      <c r="Z467" s="11"/>
      <c r="AA467" s="12"/>
      <c r="AB467" s="13"/>
      <c r="AC467" s="6"/>
      <c r="AD467" s="13"/>
    </row>
    <row r="468" spans="13:30" ht="12.75">
      <c r="M468" s="21"/>
      <c r="N468" s="462"/>
      <c r="O468" s="6"/>
      <c r="P468" s="6"/>
      <c r="Q468" s="7"/>
      <c r="R468" s="7"/>
      <c r="S468" s="6"/>
      <c r="T468" s="6"/>
      <c r="U468" s="8"/>
      <c r="V468" s="8"/>
      <c r="W468" s="7"/>
      <c r="X468" s="9"/>
      <c r="Y468" s="10"/>
      <c r="Z468" s="11"/>
      <c r="AA468" s="12"/>
      <c r="AB468" s="13"/>
      <c r="AC468" s="6"/>
      <c r="AD468" s="13"/>
    </row>
    <row r="469" spans="13:30" ht="12.75">
      <c r="M469" s="21"/>
      <c r="N469" s="462"/>
      <c r="O469" s="6"/>
      <c r="P469" s="6"/>
      <c r="Q469" s="7"/>
      <c r="R469" s="7"/>
      <c r="S469" s="6"/>
      <c r="T469" s="6"/>
      <c r="U469" s="8"/>
      <c r="V469" s="8"/>
      <c r="W469" s="7"/>
      <c r="X469" s="9"/>
      <c r="Y469" s="10"/>
      <c r="Z469" s="11"/>
      <c r="AA469" s="12"/>
      <c r="AB469" s="13"/>
      <c r="AC469" s="6"/>
      <c r="AD469" s="13"/>
    </row>
    <row r="470" spans="13:30" ht="12.75">
      <c r="M470" s="21"/>
      <c r="N470" s="462"/>
      <c r="O470" s="6"/>
      <c r="P470" s="6"/>
      <c r="Q470" s="7"/>
      <c r="R470" s="7"/>
      <c r="S470" s="6"/>
      <c r="T470" s="6"/>
      <c r="U470" s="8"/>
      <c r="V470" s="8"/>
      <c r="W470" s="7"/>
      <c r="X470" s="9"/>
      <c r="Y470" s="10"/>
      <c r="Z470" s="11"/>
      <c r="AA470" s="12"/>
      <c r="AB470" s="13"/>
      <c r="AC470" s="6"/>
      <c r="AD470" s="13"/>
    </row>
    <row r="471" spans="13:30" ht="12.75">
      <c r="M471" s="21"/>
      <c r="N471" s="462"/>
      <c r="O471" s="6"/>
      <c r="P471" s="6"/>
      <c r="Q471" s="7"/>
      <c r="R471" s="7"/>
      <c r="S471" s="6"/>
      <c r="T471" s="6"/>
      <c r="U471" s="8"/>
      <c r="V471" s="8"/>
      <c r="W471" s="7"/>
      <c r="X471" s="9"/>
      <c r="Y471" s="10"/>
      <c r="Z471" s="11"/>
      <c r="AA471" s="12"/>
      <c r="AB471" s="13"/>
      <c r="AC471" s="6"/>
      <c r="AD471" s="13"/>
    </row>
    <row r="472" spans="13:30" ht="12.75">
      <c r="M472" s="21"/>
      <c r="N472" s="462"/>
      <c r="O472" s="6"/>
      <c r="P472" s="6"/>
      <c r="Q472" s="7"/>
      <c r="R472" s="7"/>
      <c r="S472" s="6"/>
      <c r="T472" s="6"/>
      <c r="U472" s="8"/>
      <c r="V472" s="8"/>
      <c r="W472" s="7"/>
      <c r="X472" s="9"/>
      <c r="Y472" s="10"/>
      <c r="Z472" s="11"/>
      <c r="AA472" s="12"/>
      <c r="AB472" s="13"/>
      <c r="AC472" s="6"/>
      <c r="AD472" s="13"/>
    </row>
    <row r="473" spans="13:30" ht="12.75">
      <c r="M473" s="21"/>
      <c r="N473" s="462"/>
      <c r="O473" s="6"/>
      <c r="P473" s="6"/>
      <c r="Q473" s="7"/>
      <c r="R473" s="7"/>
      <c r="S473" s="6"/>
      <c r="T473" s="6"/>
      <c r="U473" s="8"/>
      <c r="V473" s="8"/>
      <c r="W473" s="7"/>
      <c r="X473" s="9"/>
      <c r="Y473" s="10"/>
      <c r="Z473" s="11"/>
      <c r="AA473" s="12"/>
      <c r="AB473" s="13"/>
      <c r="AC473" s="6"/>
      <c r="AD473" s="13"/>
    </row>
    <row r="474" spans="13:30" ht="12.75">
      <c r="M474" s="21"/>
      <c r="N474" s="462"/>
      <c r="O474" s="6"/>
      <c r="P474" s="6"/>
      <c r="Q474" s="7"/>
      <c r="R474" s="7"/>
      <c r="S474" s="6"/>
      <c r="T474" s="6"/>
      <c r="U474" s="8"/>
      <c r="V474" s="8"/>
      <c r="W474" s="7"/>
      <c r="X474" s="9"/>
      <c r="Y474" s="10"/>
      <c r="Z474" s="11"/>
      <c r="AA474" s="12"/>
      <c r="AB474" s="13"/>
      <c r="AC474" s="6"/>
      <c r="AD474" s="13"/>
    </row>
    <row r="475" spans="13:30" ht="12.75">
      <c r="M475" s="21"/>
      <c r="N475" s="462"/>
      <c r="O475" s="6"/>
      <c r="P475" s="6"/>
      <c r="Q475" s="7"/>
      <c r="R475" s="7"/>
      <c r="S475" s="6"/>
      <c r="T475" s="6"/>
      <c r="U475" s="8"/>
      <c r="V475" s="8"/>
      <c r="W475" s="7"/>
      <c r="X475" s="9"/>
      <c r="Y475" s="10"/>
      <c r="Z475" s="11"/>
      <c r="AA475" s="12"/>
      <c r="AB475" s="13"/>
      <c r="AC475" s="6"/>
      <c r="AD475" s="13"/>
    </row>
    <row r="476" spans="13:30" ht="12.75">
      <c r="M476" s="21"/>
      <c r="N476" s="462"/>
      <c r="O476" s="6"/>
      <c r="P476" s="6"/>
      <c r="Q476" s="7"/>
      <c r="R476" s="7"/>
      <c r="S476" s="6"/>
      <c r="T476" s="6"/>
      <c r="U476" s="8"/>
      <c r="V476" s="8"/>
      <c r="W476" s="7"/>
      <c r="X476" s="9"/>
      <c r="Y476" s="10"/>
      <c r="Z476" s="11"/>
      <c r="AA476" s="12"/>
      <c r="AB476" s="13"/>
      <c r="AC476" s="6"/>
      <c r="AD476" s="13"/>
    </row>
    <row r="477" spans="13:30" ht="12.75">
      <c r="M477" s="21"/>
      <c r="N477" s="462"/>
      <c r="O477" s="6"/>
      <c r="P477" s="6"/>
      <c r="Q477" s="7"/>
      <c r="R477" s="7"/>
      <c r="S477" s="6"/>
      <c r="T477" s="6"/>
      <c r="U477" s="8"/>
      <c r="V477" s="8"/>
      <c r="W477" s="7"/>
      <c r="X477" s="9"/>
      <c r="Y477" s="10"/>
      <c r="Z477" s="11"/>
      <c r="AA477" s="12"/>
      <c r="AB477" s="13"/>
      <c r="AC477" s="6"/>
      <c r="AD477" s="13"/>
    </row>
    <row r="478" spans="13:30" ht="12.75">
      <c r="M478" s="21"/>
      <c r="N478" s="462"/>
      <c r="O478" s="6"/>
      <c r="P478" s="6"/>
      <c r="Q478" s="7"/>
      <c r="R478" s="7"/>
      <c r="S478" s="6"/>
      <c r="T478" s="6"/>
      <c r="U478" s="8"/>
      <c r="V478" s="8"/>
      <c r="W478" s="7"/>
      <c r="X478" s="9"/>
      <c r="Y478" s="10"/>
      <c r="Z478" s="11"/>
      <c r="AA478" s="12"/>
      <c r="AB478" s="13"/>
      <c r="AC478" s="6"/>
      <c r="AD478" s="13"/>
    </row>
    <row r="479" spans="13:30" ht="12.75">
      <c r="M479" s="21"/>
      <c r="N479" s="462"/>
      <c r="O479" s="6"/>
      <c r="P479" s="6"/>
      <c r="Q479" s="7"/>
      <c r="R479" s="7"/>
      <c r="S479" s="6"/>
      <c r="T479" s="6"/>
      <c r="U479" s="8"/>
      <c r="V479" s="8"/>
      <c r="W479" s="7"/>
      <c r="X479" s="9"/>
      <c r="Y479" s="10"/>
      <c r="Z479" s="11"/>
      <c r="AA479" s="12"/>
      <c r="AB479" s="13"/>
      <c r="AC479" s="6"/>
      <c r="AD479" s="13"/>
    </row>
    <row r="480" spans="13:30" ht="12.75">
      <c r="M480" s="21"/>
      <c r="N480" s="462"/>
      <c r="O480" s="6"/>
      <c r="P480" s="6"/>
      <c r="Q480" s="7"/>
      <c r="R480" s="7"/>
      <c r="S480" s="6"/>
      <c r="T480" s="6"/>
      <c r="U480" s="8"/>
      <c r="V480" s="8"/>
      <c r="W480" s="7"/>
      <c r="X480" s="9"/>
      <c r="Y480" s="10"/>
      <c r="Z480" s="11"/>
      <c r="AA480" s="12"/>
      <c r="AB480" s="13"/>
      <c r="AC480" s="6"/>
      <c r="AD480" s="13"/>
    </row>
    <row r="481" spans="13:30" ht="12.75">
      <c r="M481" s="21"/>
      <c r="N481" s="462"/>
      <c r="O481" s="6"/>
      <c r="P481" s="6"/>
      <c r="Q481" s="7"/>
      <c r="R481" s="7"/>
      <c r="S481" s="6"/>
      <c r="T481" s="6"/>
      <c r="U481" s="8"/>
      <c r="V481" s="8"/>
      <c r="W481" s="7"/>
      <c r="X481" s="9"/>
      <c r="Y481" s="10"/>
      <c r="Z481" s="11"/>
      <c r="AA481" s="12"/>
      <c r="AB481" s="13"/>
      <c r="AC481" s="6"/>
      <c r="AD481" s="13"/>
    </row>
    <row r="482" spans="13:30" ht="12.75">
      <c r="M482" s="21"/>
      <c r="N482" s="462"/>
      <c r="O482" s="6"/>
      <c r="P482" s="6"/>
      <c r="Q482" s="7"/>
      <c r="R482" s="7"/>
      <c r="S482" s="6"/>
      <c r="T482" s="6"/>
      <c r="U482" s="8"/>
      <c r="V482" s="8"/>
      <c r="W482" s="7"/>
      <c r="X482" s="9"/>
      <c r="Y482" s="10"/>
      <c r="Z482" s="11"/>
      <c r="AA482" s="12"/>
      <c r="AB482" s="13"/>
      <c r="AC482" s="6"/>
      <c r="AD482" s="13"/>
    </row>
    <row r="483" spans="13:30" ht="12.75">
      <c r="M483" s="21"/>
      <c r="N483" s="462"/>
      <c r="O483" s="6"/>
      <c r="P483" s="6"/>
      <c r="Q483" s="7"/>
      <c r="R483" s="7"/>
      <c r="S483" s="6"/>
      <c r="T483" s="6"/>
      <c r="U483" s="8"/>
      <c r="V483" s="8"/>
      <c r="W483" s="7"/>
      <c r="X483" s="9"/>
      <c r="Y483" s="10"/>
      <c r="Z483" s="11"/>
      <c r="AA483" s="12"/>
      <c r="AB483" s="13"/>
      <c r="AC483" s="6"/>
      <c r="AD483" s="13"/>
    </row>
    <row r="484" spans="13:30" ht="12.75">
      <c r="M484" s="21"/>
      <c r="N484" s="462"/>
      <c r="O484" s="6"/>
      <c r="P484" s="6"/>
      <c r="Q484" s="7"/>
      <c r="R484" s="7"/>
      <c r="S484" s="6"/>
      <c r="T484" s="6"/>
      <c r="U484" s="8"/>
      <c r="V484" s="8"/>
      <c r="W484" s="7"/>
      <c r="X484" s="9"/>
      <c r="Y484" s="10"/>
      <c r="Z484" s="11"/>
      <c r="AA484" s="12"/>
      <c r="AB484" s="13"/>
      <c r="AC484" s="6"/>
      <c r="AD484" s="13"/>
    </row>
    <row r="485" spans="13:30" ht="12.75">
      <c r="M485" s="21"/>
      <c r="N485" s="462"/>
      <c r="O485" s="6"/>
      <c r="P485" s="6"/>
      <c r="Q485" s="7"/>
      <c r="R485" s="7"/>
      <c r="S485" s="6"/>
      <c r="T485" s="6"/>
      <c r="U485" s="8"/>
      <c r="V485" s="8"/>
      <c r="W485" s="7"/>
      <c r="X485" s="9"/>
      <c r="Y485" s="10"/>
      <c r="Z485" s="11"/>
      <c r="AA485" s="12"/>
      <c r="AB485" s="13"/>
      <c r="AC485" s="6"/>
      <c r="AD485" s="13"/>
    </row>
    <row r="486" spans="13:30" ht="12.75">
      <c r="M486" s="21"/>
      <c r="N486" s="462"/>
      <c r="O486" s="6"/>
      <c r="P486" s="6"/>
      <c r="Q486" s="7"/>
      <c r="R486" s="7"/>
      <c r="S486" s="6"/>
      <c r="T486" s="6"/>
      <c r="U486" s="8"/>
      <c r="V486" s="8"/>
      <c r="W486" s="7"/>
      <c r="X486" s="9"/>
      <c r="Y486" s="10"/>
      <c r="Z486" s="11"/>
      <c r="AA486" s="12"/>
      <c r="AB486" s="13"/>
      <c r="AC486" s="6"/>
      <c r="AD486" s="13"/>
    </row>
    <row r="487" spans="13:30" ht="12.75">
      <c r="M487" s="21"/>
      <c r="N487" s="462"/>
      <c r="O487" s="6"/>
      <c r="P487" s="6"/>
      <c r="Q487" s="7"/>
      <c r="R487" s="7"/>
      <c r="S487" s="6"/>
      <c r="T487" s="6"/>
      <c r="U487" s="8"/>
      <c r="V487" s="8"/>
      <c r="W487" s="7"/>
      <c r="X487" s="9"/>
      <c r="Y487" s="10"/>
      <c r="Z487" s="11"/>
      <c r="AA487" s="12"/>
      <c r="AB487" s="13"/>
      <c r="AC487" s="6"/>
      <c r="AD487" s="13"/>
    </row>
    <row r="488" spans="13:30" ht="12.75">
      <c r="M488" s="21"/>
      <c r="N488" s="462"/>
      <c r="O488" s="6"/>
      <c r="P488" s="6"/>
      <c r="Q488" s="7"/>
      <c r="R488" s="7"/>
      <c r="S488" s="6"/>
      <c r="T488" s="6"/>
      <c r="U488" s="8"/>
      <c r="V488" s="8"/>
      <c r="W488" s="7"/>
      <c r="X488" s="9"/>
      <c r="Y488" s="10"/>
      <c r="Z488" s="11"/>
      <c r="AA488" s="12"/>
      <c r="AB488" s="13"/>
      <c r="AC488" s="6"/>
      <c r="AD488" s="13"/>
    </row>
    <row r="489" spans="13:30" ht="12.75">
      <c r="M489" s="21"/>
      <c r="N489" s="462"/>
      <c r="O489" s="6"/>
      <c r="P489" s="6"/>
      <c r="Q489" s="7"/>
      <c r="R489" s="7"/>
      <c r="S489" s="6"/>
      <c r="T489" s="6"/>
      <c r="U489" s="8"/>
      <c r="V489" s="8"/>
      <c r="W489" s="7"/>
      <c r="X489" s="9"/>
      <c r="Y489" s="10"/>
      <c r="Z489" s="11"/>
      <c r="AA489" s="12"/>
      <c r="AB489" s="13"/>
      <c r="AC489" s="6"/>
      <c r="AD489" s="13"/>
    </row>
    <row r="490" spans="13:30" ht="12.75">
      <c r="M490" s="21"/>
      <c r="N490" s="462"/>
      <c r="O490" s="6"/>
      <c r="P490" s="6"/>
      <c r="Q490" s="7"/>
      <c r="R490" s="7"/>
      <c r="S490" s="6"/>
      <c r="T490" s="6"/>
      <c r="U490" s="8"/>
      <c r="V490" s="8"/>
      <c r="W490" s="7"/>
      <c r="X490" s="9"/>
      <c r="Y490" s="10"/>
      <c r="Z490" s="11"/>
      <c r="AA490" s="12"/>
      <c r="AB490" s="13"/>
      <c r="AC490" s="6"/>
      <c r="AD490" s="13"/>
    </row>
    <row r="491" spans="13:30" ht="12.75">
      <c r="M491" s="21"/>
      <c r="N491" s="462"/>
      <c r="O491" s="6"/>
      <c r="P491" s="6"/>
      <c r="Q491" s="7"/>
      <c r="R491" s="7"/>
      <c r="S491" s="6"/>
      <c r="T491" s="6"/>
      <c r="U491" s="8"/>
      <c r="V491" s="8"/>
      <c r="W491" s="7"/>
      <c r="X491" s="9"/>
      <c r="Y491" s="10"/>
      <c r="Z491" s="11"/>
      <c r="AA491" s="12"/>
      <c r="AB491" s="13"/>
      <c r="AC491" s="6"/>
      <c r="AD491" s="13"/>
    </row>
    <row r="492" spans="13:30" ht="12.75">
      <c r="M492" s="21"/>
      <c r="N492" s="462"/>
      <c r="O492" s="6"/>
      <c r="P492" s="6"/>
      <c r="Q492" s="7"/>
      <c r="R492" s="7"/>
      <c r="S492" s="6"/>
      <c r="T492" s="6"/>
      <c r="U492" s="8"/>
      <c r="V492" s="8"/>
      <c r="W492" s="7"/>
      <c r="X492" s="9"/>
      <c r="Y492" s="10"/>
      <c r="Z492" s="11"/>
      <c r="AA492" s="12"/>
      <c r="AB492" s="13"/>
      <c r="AC492" s="6"/>
      <c r="AD492" s="13"/>
    </row>
    <row r="493" spans="13:30" ht="12.75">
      <c r="M493" s="21"/>
      <c r="N493" s="462"/>
      <c r="O493" s="6"/>
      <c r="P493" s="6"/>
      <c r="Q493" s="7"/>
      <c r="R493" s="7"/>
      <c r="S493" s="6"/>
      <c r="T493" s="6"/>
      <c r="U493" s="8"/>
      <c r="V493" s="8"/>
      <c r="W493" s="7"/>
      <c r="X493" s="9"/>
      <c r="Y493" s="10"/>
      <c r="Z493" s="11"/>
      <c r="AA493" s="12"/>
      <c r="AB493" s="13"/>
      <c r="AC493" s="6"/>
      <c r="AD493" s="13"/>
    </row>
    <row r="494" spans="13:30" ht="12.75">
      <c r="M494" s="21"/>
      <c r="N494" s="462"/>
      <c r="O494" s="6"/>
      <c r="P494" s="6"/>
      <c r="Q494" s="7"/>
      <c r="R494" s="7"/>
      <c r="S494" s="6"/>
      <c r="T494" s="6"/>
      <c r="U494" s="8"/>
      <c r="V494" s="8"/>
      <c r="W494" s="7"/>
      <c r="X494" s="9"/>
      <c r="Y494" s="10"/>
      <c r="Z494" s="11"/>
      <c r="AA494" s="12"/>
      <c r="AB494" s="13"/>
      <c r="AC494" s="6"/>
      <c r="AD494" s="13"/>
    </row>
    <row r="495" spans="13:30" ht="12.75">
      <c r="M495" s="21"/>
      <c r="N495" s="462"/>
      <c r="O495" s="6"/>
      <c r="P495" s="6"/>
      <c r="Q495" s="7"/>
      <c r="R495" s="7"/>
      <c r="S495" s="6"/>
      <c r="T495" s="6"/>
      <c r="U495" s="8"/>
      <c r="V495" s="8"/>
      <c r="W495" s="7"/>
      <c r="X495" s="9"/>
      <c r="Y495" s="10"/>
      <c r="Z495" s="11"/>
      <c r="AA495" s="12"/>
      <c r="AB495" s="13"/>
      <c r="AC495" s="6"/>
      <c r="AD495" s="13"/>
    </row>
    <row r="496" spans="13:30" ht="12.75">
      <c r="M496" s="21"/>
      <c r="N496" s="462"/>
      <c r="O496" s="6"/>
      <c r="P496" s="6"/>
      <c r="Q496" s="7"/>
      <c r="R496" s="7"/>
      <c r="S496" s="6"/>
      <c r="T496" s="6"/>
      <c r="U496" s="8"/>
      <c r="V496" s="8"/>
      <c r="W496" s="7"/>
      <c r="X496" s="9"/>
      <c r="Y496" s="10"/>
      <c r="Z496" s="11"/>
      <c r="AA496" s="12"/>
      <c r="AB496" s="13"/>
      <c r="AC496" s="6"/>
      <c r="AD496" s="13"/>
    </row>
    <row r="497" spans="13:30" ht="12.75">
      <c r="M497" s="21"/>
      <c r="N497" s="462"/>
      <c r="O497" s="6"/>
      <c r="P497" s="6"/>
      <c r="Q497" s="7"/>
      <c r="R497" s="7"/>
      <c r="S497" s="6"/>
      <c r="T497" s="6"/>
      <c r="U497" s="8"/>
      <c r="V497" s="8"/>
      <c r="W497" s="7"/>
      <c r="X497" s="9"/>
      <c r="Y497" s="10"/>
      <c r="Z497" s="11"/>
      <c r="AA497" s="12"/>
      <c r="AB497" s="13"/>
      <c r="AC497" s="6"/>
      <c r="AD497" s="13"/>
    </row>
    <row r="498" spans="13:30" ht="12.75">
      <c r="M498" s="21"/>
      <c r="N498" s="462"/>
      <c r="O498" s="6"/>
      <c r="P498" s="6"/>
      <c r="Q498" s="7"/>
      <c r="R498" s="7"/>
      <c r="S498" s="6"/>
      <c r="T498" s="6"/>
      <c r="U498" s="8"/>
      <c r="V498" s="8"/>
      <c r="W498" s="7"/>
      <c r="X498" s="9"/>
      <c r="Y498" s="10"/>
      <c r="Z498" s="11"/>
      <c r="AA498" s="12"/>
      <c r="AB498" s="13"/>
      <c r="AC498" s="6"/>
      <c r="AD498" s="13"/>
    </row>
    <row r="499" spans="13:30" ht="12.75">
      <c r="M499" s="21"/>
      <c r="N499" s="462"/>
      <c r="O499" s="6"/>
      <c r="P499" s="6"/>
      <c r="Q499" s="7"/>
      <c r="R499" s="7"/>
      <c r="S499" s="6"/>
      <c r="T499" s="6"/>
      <c r="U499" s="8"/>
      <c r="V499" s="8"/>
      <c r="W499" s="7"/>
      <c r="X499" s="9"/>
      <c r="Y499" s="10"/>
      <c r="Z499" s="11"/>
      <c r="AA499" s="12"/>
      <c r="AB499" s="13"/>
      <c r="AC499" s="6"/>
      <c r="AD499" s="13"/>
    </row>
    <row r="500" spans="13:30" ht="12.75">
      <c r="M500" s="21"/>
      <c r="N500" s="462"/>
      <c r="O500" s="6"/>
      <c r="P500" s="6"/>
      <c r="Q500" s="7"/>
      <c r="R500" s="7"/>
      <c r="S500" s="6"/>
      <c r="T500" s="6"/>
      <c r="U500" s="8"/>
      <c r="V500" s="8"/>
      <c r="W500" s="7"/>
      <c r="X500" s="9"/>
      <c r="Y500" s="10"/>
      <c r="Z500" s="11"/>
      <c r="AA500" s="12"/>
      <c r="AB500" s="13"/>
      <c r="AC500" s="6"/>
      <c r="AD500" s="13"/>
    </row>
    <row r="501" spans="13:30" ht="12.75">
      <c r="M501" s="21"/>
      <c r="N501" s="462"/>
      <c r="O501" s="6"/>
      <c r="P501" s="6"/>
      <c r="Q501" s="7"/>
      <c r="R501" s="7"/>
      <c r="S501" s="6"/>
      <c r="T501" s="6"/>
      <c r="U501" s="8"/>
      <c r="V501" s="8"/>
      <c r="W501" s="7"/>
      <c r="X501" s="9"/>
      <c r="Y501" s="10"/>
      <c r="Z501" s="11"/>
      <c r="AA501" s="12"/>
      <c r="AB501" s="13"/>
      <c r="AC501" s="6"/>
      <c r="AD501" s="13"/>
    </row>
    <row r="502" spans="13:30" ht="12.75">
      <c r="M502" s="21"/>
      <c r="N502" s="462"/>
      <c r="O502" s="6"/>
      <c r="P502" s="6"/>
      <c r="Q502" s="7"/>
      <c r="R502" s="7"/>
      <c r="S502" s="6"/>
      <c r="T502" s="6"/>
      <c r="U502" s="8"/>
      <c r="V502" s="8"/>
      <c r="W502" s="7"/>
      <c r="X502" s="9"/>
      <c r="Y502" s="10"/>
      <c r="Z502" s="11"/>
      <c r="AA502" s="12"/>
      <c r="AB502" s="13"/>
      <c r="AC502" s="6"/>
      <c r="AD502" s="13"/>
    </row>
    <row r="503" spans="13:30" ht="12.75">
      <c r="M503" s="21"/>
      <c r="N503" s="462"/>
      <c r="O503" s="6"/>
      <c r="P503" s="6"/>
      <c r="Q503" s="7"/>
      <c r="R503" s="7"/>
      <c r="S503" s="6"/>
      <c r="T503" s="6"/>
      <c r="U503" s="8"/>
      <c r="V503" s="8"/>
      <c r="W503" s="7"/>
      <c r="X503" s="9"/>
      <c r="Y503" s="10"/>
      <c r="Z503" s="11"/>
      <c r="AA503" s="12"/>
      <c r="AB503" s="13"/>
      <c r="AC503" s="6"/>
      <c r="AD503" s="13"/>
    </row>
    <row r="504" spans="13:30" ht="12.75">
      <c r="M504" s="21"/>
      <c r="N504" s="462"/>
      <c r="O504" s="6"/>
      <c r="P504" s="6"/>
      <c r="Q504" s="7"/>
      <c r="R504" s="7"/>
      <c r="S504" s="6"/>
      <c r="T504" s="6"/>
      <c r="U504" s="8"/>
      <c r="V504" s="8"/>
      <c r="W504" s="7"/>
      <c r="X504" s="9"/>
      <c r="Y504" s="10"/>
      <c r="Z504" s="11"/>
      <c r="AA504" s="12"/>
      <c r="AB504" s="13"/>
      <c r="AC504" s="6"/>
      <c r="AD504" s="13"/>
    </row>
    <row r="505" spans="13:30" ht="12.75">
      <c r="M505" s="21"/>
      <c r="N505" s="462"/>
      <c r="O505" s="6"/>
      <c r="P505" s="6"/>
      <c r="Q505" s="7"/>
      <c r="R505" s="7"/>
      <c r="S505" s="6"/>
      <c r="T505" s="6"/>
      <c r="U505" s="8"/>
      <c r="V505" s="8"/>
      <c r="W505" s="7"/>
      <c r="X505" s="9"/>
      <c r="Y505" s="10"/>
      <c r="Z505" s="11"/>
      <c r="AA505" s="12"/>
      <c r="AB505" s="13"/>
      <c r="AC505" s="6"/>
      <c r="AD505" s="13"/>
    </row>
    <row r="506" spans="13:30" ht="12.75">
      <c r="M506" s="21"/>
      <c r="N506" s="462"/>
      <c r="O506" s="6"/>
      <c r="P506" s="6"/>
      <c r="Q506" s="7"/>
      <c r="R506" s="7"/>
      <c r="S506" s="6"/>
      <c r="T506" s="6"/>
      <c r="U506" s="8"/>
      <c r="V506" s="8"/>
      <c r="W506" s="7"/>
      <c r="X506" s="9"/>
      <c r="Y506" s="10"/>
      <c r="Z506" s="11"/>
      <c r="AA506" s="12"/>
      <c r="AB506" s="13"/>
      <c r="AC506" s="6"/>
      <c r="AD506" s="13"/>
    </row>
    <row r="507" spans="13:30" ht="12.75">
      <c r="M507" s="21"/>
      <c r="N507" s="462"/>
      <c r="O507" s="6"/>
      <c r="P507" s="6"/>
      <c r="Q507" s="7"/>
      <c r="R507" s="7"/>
      <c r="S507" s="6"/>
      <c r="T507" s="6"/>
      <c r="U507" s="8"/>
      <c r="V507" s="8"/>
      <c r="W507" s="7"/>
      <c r="X507" s="9"/>
      <c r="Y507" s="10"/>
      <c r="Z507" s="11"/>
      <c r="AA507" s="12"/>
      <c r="AB507" s="13"/>
      <c r="AC507" s="6"/>
      <c r="AD507" s="13"/>
    </row>
    <row r="508" spans="13:30" ht="12.75">
      <c r="M508" s="21"/>
      <c r="N508" s="462"/>
      <c r="O508" s="6"/>
      <c r="P508" s="6"/>
      <c r="Q508" s="7"/>
      <c r="R508" s="7"/>
      <c r="S508" s="6"/>
      <c r="T508" s="6"/>
      <c r="U508" s="8"/>
      <c r="V508" s="8"/>
      <c r="W508" s="7"/>
      <c r="X508" s="9"/>
      <c r="Y508" s="10"/>
      <c r="Z508" s="11"/>
      <c r="AA508" s="12"/>
      <c r="AB508" s="13"/>
      <c r="AC508" s="6"/>
      <c r="AD508" s="13"/>
    </row>
    <row r="509" spans="13:30" ht="12.75">
      <c r="M509" s="21"/>
      <c r="N509" s="462"/>
      <c r="O509" s="6"/>
      <c r="P509" s="6"/>
      <c r="Q509" s="7"/>
      <c r="R509" s="7"/>
      <c r="S509" s="6"/>
      <c r="T509" s="6"/>
      <c r="U509" s="8"/>
      <c r="V509" s="8"/>
      <c r="W509" s="7"/>
      <c r="X509" s="9"/>
      <c r="Y509" s="10"/>
      <c r="Z509" s="11"/>
      <c r="AA509" s="12"/>
      <c r="AB509" s="13"/>
      <c r="AC509" s="6"/>
      <c r="AD509" s="13"/>
    </row>
    <row r="510" spans="13:30" ht="12.75">
      <c r="M510" s="21"/>
      <c r="N510" s="462"/>
      <c r="O510" s="6"/>
      <c r="P510" s="6"/>
      <c r="Q510" s="7"/>
      <c r="R510" s="7"/>
      <c r="S510" s="6"/>
      <c r="T510" s="6"/>
      <c r="U510" s="8"/>
      <c r="V510" s="8"/>
      <c r="W510" s="7"/>
      <c r="X510" s="9"/>
      <c r="Y510" s="10"/>
      <c r="Z510" s="11"/>
      <c r="AA510" s="12"/>
      <c r="AB510" s="13"/>
      <c r="AC510" s="6"/>
      <c r="AD510" s="13"/>
    </row>
    <row r="511" spans="13:30" ht="12.75">
      <c r="M511" s="21"/>
      <c r="N511" s="462"/>
      <c r="O511" s="6"/>
      <c r="P511" s="6"/>
      <c r="Q511" s="7"/>
      <c r="R511" s="7"/>
      <c r="S511" s="6"/>
      <c r="T511" s="6"/>
      <c r="U511" s="8"/>
      <c r="V511" s="8"/>
      <c r="W511" s="7"/>
      <c r="X511" s="9"/>
      <c r="Y511" s="10"/>
      <c r="Z511" s="11"/>
      <c r="AA511" s="12"/>
      <c r="AB511" s="13"/>
      <c r="AC511" s="6"/>
      <c r="AD511" s="13"/>
    </row>
    <row r="512" spans="13:30" ht="12.75">
      <c r="M512" s="21"/>
      <c r="N512" s="462"/>
      <c r="O512" s="6"/>
      <c r="P512" s="6"/>
      <c r="Q512" s="7"/>
      <c r="R512" s="7"/>
      <c r="S512" s="6"/>
      <c r="T512" s="6"/>
      <c r="U512" s="8"/>
      <c r="V512" s="8"/>
      <c r="W512" s="7"/>
      <c r="X512" s="9"/>
      <c r="Y512" s="10"/>
      <c r="Z512" s="11"/>
      <c r="AA512" s="12"/>
      <c r="AB512" s="13"/>
      <c r="AC512" s="6"/>
      <c r="AD512" s="13"/>
    </row>
    <row r="513" spans="13:30" ht="12.75">
      <c r="M513" s="21"/>
      <c r="N513" s="462"/>
      <c r="O513" s="6"/>
      <c r="P513" s="6"/>
      <c r="Q513" s="7"/>
      <c r="R513" s="7"/>
      <c r="S513" s="6"/>
      <c r="T513" s="6"/>
      <c r="U513" s="8"/>
      <c r="V513" s="8"/>
      <c r="W513" s="7"/>
      <c r="X513" s="9"/>
      <c r="Y513" s="10"/>
      <c r="Z513" s="11"/>
      <c r="AA513" s="12"/>
      <c r="AB513" s="13"/>
      <c r="AC513" s="6"/>
      <c r="AD513" s="13"/>
    </row>
    <row r="514" spans="13:30" ht="12.75">
      <c r="M514" s="21"/>
      <c r="N514" s="462"/>
      <c r="O514" s="6"/>
      <c r="P514" s="6"/>
      <c r="Q514" s="7"/>
      <c r="R514" s="7"/>
      <c r="S514" s="6"/>
      <c r="T514" s="6"/>
      <c r="U514" s="8"/>
      <c r="V514" s="8"/>
      <c r="W514" s="7"/>
      <c r="X514" s="9"/>
      <c r="Y514" s="10"/>
      <c r="Z514" s="11"/>
      <c r="AA514" s="12"/>
      <c r="AB514" s="13"/>
      <c r="AC514" s="6"/>
      <c r="AD514" s="13"/>
    </row>
    <row r="515" spans="13:30" ht="12.75">
      <c r="M515" s="21"/>
      <c r="N515" s="462"/>
      <c r="O515" s="6"/>
      <c r="P515" s="6"/>
      <c r="Q515" s="7"/>
      <c r="R515" s="7"/>
      <c r="S515" s="6"/>
      <c r="T515" s="6"/>
      <c r="U515" s="8"/>
      <c r="V515" s="8"/>
      <c r="W515" s="7"/>
      <c r="X515" s="9"/>
      <c r="Y515" s="10"/>
      <c r="Z515" s="11"/>
      <c r="AA515" s="12"/>
      <c r="AB515" s="13"/>
      <c r="AC515" s="6"/>
      <c r="AD515" s="13"/>
    </row>
    <row r="516" spans="13:30" ht="12.75">
      <c r="M516" s="21"/>
      <c r="N516" s="462"/>
      <c r="O516" s="6"/>
      <c r="P516" s="6"/>
      <c r="Q516" s="7"/>
      <c r="R516" s="7"/>
      <c r="S516" s="6"/>
      <c r="T516" s="6"/>
      <c r="U516" s="8"/>
      <c r="V516" s="8"/>
      <c r="W516" s="7"/>
      <c r="X516" s="9"/>
      <c r="Y516" s="10"/>
      <c r="Z516" s="11"/>
      <c r="AA516" s="12"/>
      <c r="AB516" s="13"/>
      <c r="AC516" s="6"/>
      <c r="AD516" s="13"/>
    </row>
    <row r="517" spans="13:30" ht="12.75">
      <c r="M517" s="21"/>
      <c r="N517" s="462"/>
      <c r="O517" s="6"/>
      <c r="P517" s="6"/>
      <c r="Q517" s="7"/>
      <c r="R517" s="7"/>
      <c r="S517" s="6"/>
      <c r="T517" s="6"/>
      <c r="U517" s="8"/>
      <c r="V517" s="8"/>
      <c r="W517" s="7"/>
      <c r="X517" s="9"/>
      <c r="Y517" s="10"/>
      <c r="Z517" s="11"/>
      <c r="AA517" s="12"/>
      <c r="AB517" s="13"/>
      <c r="AC517" s="6"/>
      <c r="AD517" s="13"/>
    </row>
    <row r="518" spans="13:30" ht="12.75">
      <c r="M518" s="21"/>
      <c r="N518" s="462"/>
      <c r="O518" s="6"/>
      <c r="P518" s="6"/>
      <c r="Q518" s="7"/>
      <c r="R518" s="7"/>
      <c r="S518" s="6"/>
      <c r="T518" s="6"/>
      <c r="U518" s="8"/>
      <c r="V518" s="8"/>
      <c r="W518" s="7"/>
      <c r="X518" s="9"/>
      <c r="Y518" s="10"/>
      <c r="Z518" s="11"/>
      <c r="AA518" s="12"/>
      <c r="AB518" s="13"/>
      <c r="AC518" s="6"/>
      <c r="AD518" s="13"/>
    </row>
    <row r="519" spans="13:30" ht="12.75">
      <c r="M519" s="21"/>
      <c r="N519" s="462"/>
      <c r="O519" s="6"/>
      <c r="P519" s="6"/>
      <c r="Q519" s="7"/>
      <c r="R519" s="7"/>
      <c r="S519" s="6"/>
      <c r="T519" s="6"/>
      <c r="U519" s="8"/>
      <c r="V519" s="8"/>
      <c r="W519" s="7"/>
      <c r="X519" s="9"/>
      <c r="Y519" s="10"/>
      <c r="Z519" s="11"/>
      <c r="AA519" s="12"/>
      <c r="AB519" s="13"/>
      <c r="AC519" s="6"/>
      <c r="AD519" s="13"/>
    </row>
    <row r="520" spans="13:30" ht="12.75">
      <c r="M520" s="21"/>
      <c r="N520" s="462"/>
      <c r="O520" s="6"/>
      <c r="P520" s="6"/>
      <c r="Q520" s="7"/>
      <c r="R520" s="7"/>
      <c r="S520" s="6"/>
      <c r="T520" s="6"/>
      <c r="U520" s="8"/>
      <c r="V520" s="8"/>
      <c r="W520" s="7"/>
      <c r="X520" s="9"/>
      <c r="Y520" s="10"/>
      <c r="Z520" s="11"/>
      <c r="AA520" s="12"/>
      <c r="AB520" s="13"/>
      <c r="AC520" s="6"/>
      <c r="AD520" s="13"/>
    </row>
    <row r="521" spans="13:30" ht="12.75">
      <c r="M521" s="21"/>
      <c r="N521" s="462"/>
      <c r="O521" s="6"/>
      <c r="P521" s="6"/>
      <c r="Q521" s="7"/>
      <c r="R521" s="7"/>
      <c r="S521" s="6"/>
      <c r="T521" s="6"/>
      <c r="U521" s="8"/>
      <c r="V521" s="8"/>
      <c r="W521" s="7"/>
      <c r="X521" s="9"/>
      <c r="Y521" s="10"/>
      <c r="Z521" s="11"/>
      <c r="AA521" s="12"/>
      <c r="AB521" s="13"/>
      <c r="AC521" s="6"/>
      <c r="AD521" s="13"/>
    </row>
    <row r="522" spans="13:30" ht="12.75">
      <c r="M522" s="21"/>
      <c r="N522" s="462"/>
      <c r="O522" s="6"/>
      <c r="P522" s="6"/>
      <c r="Q522" s="7"/>
      <c r="R522" s="7"/>
      <c r="S522" s="6"/>
      <c r="T522" s="6"/>
      <c r="U522" s="8"/>
      <c r="V522" s="8"/>
      <c r="W522" s="7"/>
      <c r="X522" s="9"/>
      <c r="Y522" s="10"/>
      <c r="Z522" s="11"/>
      <c r="AA522" s="12"/>
      <c r="AB522" s="13"/>
      <c r="AC522" s="6"/>
      <c r="AD522" s="13"/>
    </row>
    <row r="523" spans="13:30" ht="12.75">
      <c r="M523" s="21"/>
      <c r="N523" s="462"/>
      <c r="O523" s="6"/>
      <c r="P523" s="6"/>
      <c r="Q523" s="7"/>
      <c r="R523" s="7"/>
      <c r="S523" s="6"/>
      <c r="T523" s="6"/>
      <c r="U523" s="8"/>
      <c r="V523" s="8"/>
      <c r="W523" s="7"/>
      <c r="X523" s="9"/>
      <c r="Y523" s="10"/>
      <c r="Z523" s="11"/>
      <c r="AA523" s="12"/>
      <c r="AB523" s="13"/>
      <c r="AC523" s="6"/>
      <c r="AD523" s="13"/>
    </row>
    <row r="524" spans="13:30" ht="12.75">
      <c r="M524" s="21"/>
      <c r="N524" s="462"/>
      <c r="O524" s="6"/>
      <c r="P524" s="6"/>
      <c r="Q524" s="7"/>
      <c r="R524" s="7"/>
      <c r="S524" s="6"/>
      <c r="T524" s="6"/>
      <c r="U524" s="8"/>
      <c r="V524" s="8"/>
      <c r="W524" s="7"/>
      <c r="X524" s="9"/>
      <c r="Y524" s="10"/>
      <c r="Z524" s="11"/>
      <c r="AA524" s="12"/>
      <c r="AB524" s="13"/>
      <c r="AC524" s="6"/>
      <c r="AD524" s="13"/>
    </row>
    <row r="525" spans="13:30" ht="12.75">
      <c r="M525" s="21"/>
      <c r="N525" s="462"/>
      <c r="O525" s="6"/>
      <c r="P525" s="6"/>
      <c r="Q525" s="7"/>
      <c r="R525" s="7"/>
      <c r="S525" s="6"/>
      <c r="T525" s="6"/>
      <c r="U525" s="8"/>
      <c r="V525" s="8"/>
      <c r="W525" s="7"/>
      <c r="X525" s="9"/>
      <c r="Y525" s="10"/>
      <c r="Z525" s="11"/>
      <c r="AA525" s="12"/>
      <c r="AB525" s="13"/>
      <c r="AC525" s="6"/>
      <c r="AD525" s="13"/>
    </row>
    <row r="526" spans="13:30" ht="12.75">
      <c r="M526" s="21"/>
      <c r="N526" s="462"/>
      <c r="O526" s="6"/>
      <c r="P526" s="6"/>
      <c r="Q526" s="7"/>
      <c r="R526" s="7"/>
      <c r="S526" s="6"/>
      <c r="T526" s="6"/>
      <c r="U526" s="8"/>
      <c r="V526" s="8"/>
      <c r="W526" s="7"/>
      <c r="X526" s="9"/>
      <c r="Y526" s="10"/>
      <c r="Z526" s="11"/>
      <c r="AA526" s="12"/>
      <c r="AB526" s="13"/>
      <c r="AC526" s="6"/>
      <c r="AD526" s="13"/>
    </row>
    <row r="527" spans="13:30" ht="12.75">
      <c r="M527" s="21"/>
      <c r="N527" s="462"/>
      <c r="O527" s="6"/>
      <c r="P527" s="6"/>
      <c r="Q527" s="7"/>
      <c r="R527" s="7"/>
      <c r="S527" s="6"/>
      <c r="T527" s="6"/>
      <c r="U527" s="8"/>
      <c r="V527" s="8"/>
      <c r="W527" s="7"/>
      <c r="X527" s="9"/>
      <c r="Y527" s="10"/>
      <c r="Z527" s="11"/>
      <c r="AA527" s="12"/>
      <c r="AB527" s="13"/>
      <c r="AC527" s="6"/>
      <c r="AD527" s="13"/>
    </row>
    <row r="528" spans="13:30" ht="12.75">
      <c r="M528" s="21"/>
      <c r="N528" s="462"/>
      <c r="O528" s="6"/>
      <c r="P528" s="6"/>
      <c r="Q528" s="7"/>
      <c r="R528" s="7"/>
      <c r="S528" s="6"/>
      <c r="T528" s="6"/>
      <c r="U528" s="8"/>
      <c r="V528" s="8"/>
      <c r="W528" s="7"/>
      <c r="X528" s="9"/>
      <c r="Y528" s="10"/>
      <c r="Z528" s="11"/>
      <c r="AA528" s="12"/>
      <c r="AB528" s="13"/>
      <c r="AC528" s="6"/>
      <c r="AD528" s="13"/>
    </row>
    <row r="529" spans="13:30" ht="12.75">
      <c r="M529" s="21"/>
      <c r="N529" s="462"/>
      <c r="O529" s="6"/>
      <c r="P529" s="6"/>
      <c r="Q529" s="7"/>
      <c r="R529" s="7"/>
      <c r="S529" s="6"/>
      <c r="T529" s="6"/>
      <c r="U529" s="8"/>
      <c r="V529" s="8"/>
      <c r="W529" s="7"/>
      <c r="X529" s="9"/>
      <c r="Y529" s="10"/>
      <c r="Z529" s="11"/>
      <c r="AA529" s="12"/>
      <c r="AB529" s="13"/>
      <c r="AC529" s="6"/>
      <c r="AD529" s="13"/>
    </row>
    <row r="530" spans="13:30" ht="12.75">
      <c r="M530" s="21"/>
      <c r="N530" s="462"/>
      <c r="O530" s="6"/>
      <c r="P530" s="6"/>
      <c r="Q530" s="7"/>
      <c r="R530" s="7"/>
      <c r="S530" s="6"/>
      <c r="T530" s="6"/>
      <c r="U530" s="8"/>
      <c r="V530" s="8"/>
      <c r="W530" s="7"/>
      <c r="X530" s="9"/>
      <c r="Y530" s="10"/>
      <c r="Z530" s="11"/>
      <c r="AA530" s="12"/>
      <c r="AB530" s="13"/>
      <c r="AC530" s="6"/>
      <c r="AD530" s="13"/>
    </row>
    <row r="531" spans="13:30" ht="12.75">
      <c r="M531" s="21"/>
      <c r="N531" s="462"/>
      <c r="O531" s="6"/>
      <c r="P531" s="6"/>
      <c r="Q531" s="7"/>
      <c r="R531" s="7"/>
      <c r="S531" s="6"/>
      <c r="T531" s="6"/>
      <c r="U531" s="8"/>
      <c r="V531" s="8"/>
      <c r="W531" s="7"/>
      <c r="X531" s="9"/>
      <c r="Y531" s="10"/>
      <c r="Z531" s="11"/>
      <c r="AA531" s="12"/>
      <c r="AB531" s="13"/>
      <c r="AC531" s="6"/>
      <c r="AD531" s="13"/>
    </row>
    <row r="532" spans="13:30" ht="12.75">
      <c r="M532" s="21"/>
      <c r="N532" s="462"/>
      <c r="O532" s="6"/>
      <c r="P532" s="6"/>
      <c r="Q532" s="7"/>
      <c r="R532" s="7"/>
      <c r="S532" s="6"/>
      <c r="T532" s="6"/>
      <c r="U532" s="8"/>
      <c r="V532" s="8"/>
      <c r="W532" s="7"/>
      <c r="X532" s="9"/>
      <c r="Y532" s="10"/>
      <c r="Z532" s="11"/>
      <c r="AA532" s="12"/>
      <c r="AB532" s="13"/>
      <c r="AC532" s="6"/>
      <c r="AD532" s="13"/>
    </row>
    <row r="533" spans="13:30" ht="12.75">
      <c r="M533" s="21"/>
      <c r="N533" s="462"/>
      <c r="O533" s="6"/>
      <c r="P533" s="6"/>
      <c r="Q533" s="7"/>
      <c r="R533" s="7"/>
      <c r="S533" s="6"/>
      <c r="T533" s="6"/>
      <c r="U533" s="8"/>
      <c r="V533" s="8"/>
      <c r="W533" s="7"/>
      <c r="X533" s="9"/>
      <c r="Y533" s="10"/>
      <c r="Z533" s="11"/>
      <c r="AA533" s="12"/>
      <c r="AB533" s="13"/>
      <c r="AC533" s="6"/>
      <c r="AD533" s="13"/>
    </row>
    <row r="534" spans="13:30" ht="12.75">
      <c r="M534" s="21"/>
      <c r="N534" s="462"/>
      <c r="O534" s="6"/>
      <c r="P534" s="6"/>
      <c r="Q534" s="7"/>
      <c r="R534" s="7"/>
      <c r="S534" s="6"/>
      <c r="T534" s="6"/>
      <c r="U534" s="8"/>
      <c r="V534" s="8"/>
      <c r="W534" s="7"/>
      <c r="X534" s="9"/>
      <c r="Y534" s="10"/>
      <c r="Z534" s="11"/>
      <c r="AA534" s="12"/>
      <c r="AB534" s="13"/>
      <c r="AC534" s="6"/>
      <c r="AD534" s="13"/>
    </row>
    <row r="535" spans="13:30" ht="12.75">
      <c r="M535" s="21"/>
      <c r="N535" s="462"/>
      <c r="O535" s="6"/>
      <c r="P535" s="6"/>
      <c r="Q535" s="7"/>
      <c r="R535" s="7"/>
      <c r="S535" s="6"/>
      <c r="T535" s="6"/>
      <c r="U535" s="8"/>
      <c r="V535" s="8"/>
      <c r="W535" s="7"/>
      <c r="X535" s="9"/>
      <c r="Y535" s="10"/>
      <c r="Z535" s="11"/>
      <c r="AA535" s="12"/>
      <c r="AB535" s="13"/>
      <c r="AC535" s="6"/>
      <c r="AD535" s="13"/>
    </row>
    <row r="536" spans="13:30" ht="12.75">
      <c r="M536" s="21"/>
      <c r="N536" s="462"/>
      <c r="O536" s="6"/>
      <c r="P536" s="6"/>
      <c r="Q536" s="7"/>
      <c r="R536" s="7"/>
      <c r="S536" s="6"/>
      <c r="T536" s="6"/>
      <c r="U536" s="8"/>
      <c r="V536" s="8"/>
      <c r="W536" s="7"/>
      <c r="X536" s="9"/>
      <c r="Y536" s="10"/>
      <c r="Z536" s="11"/>
      <c r="AA536" s="12"/>
      <c r="AB536" s="13"/>
      <c r="AC536" s="6"/>
      <c r="AD536" s="13"/>
    </row>
    <row r="537" spans="13:30" ht="12.75">
      <c r="M537" s="21"/>
      <c r="N537" s="462"/>
      <c r="O537" s="6"/>
      <c r="P537" s="6"/>
      <c r="Q537" s="7"/>
      <c r="R537" s="7"/>
      <c r="S537" s="6"/>
      <c r="T537" s="6"/>
      <c r="U537" s="8"/>
      <c r="V537" s="8"/>
      <c r="W537" s="7"/>
      <c r="X537" s="9"/>
      <c r="Y537" s="10"/>
      <c r="Z537" s="11"/>
      <c r="AA537" s="12"/>
      <c r="AB537" s="13"/>
      <c r="AC537" s="6"/>
      <c r="AD537" s="13"/>
    </row>
    <row r="538" spans="13:30" ht="12.75">
      <c r="M538" s="21"/>
      <c r="N538" s="462"/>
      <c r="O538" s="6"/>
      <c r="P538" s="6"/>
      <c r="Q538" s="7"/>
      <c r="R538" s="7"/>
      <c r="S538" s="6"/>
      <c r="T538" s="6"/>
      <c r="U538" s="8"/>
      <c r="V538" s="8"/>
      <c r="W538" s="7"/>
      <c r="X538" s="9"/>
      <c r="Y538" s="10"/>
      <c r="Z538" s="11"/>
      <c r="AA538" s="12"/>
      <c r="AB538" s="13"/>
      <c r="AC538" s="6"/>
      <c r="AD538" s="13"/>
    </row>
    <row r="539" spans="13:30" ht="12.75">
      <c r="M539" s="21"/>
      <c r="N539" s="462"/>
      <c r="O539" s="6"/>
      <c r="P539" s="6"/>
      <c r="Q539" s="7"/>
      <c r="R539" s="7"/>
      <c r="S539" s="6"/>
      <c r="T539" s="6"/>
      <c r="U539" s="8"/>
      <c r="V539" s="8"/>
      <c r="W539" s="7"/>
      <c r="X539" s="9"/>
      <c r="Y539" s="10"/>
      <c r="Z539" s="11"/>
      <c r="AA539" s="12"/>
      <c r="AB539" s="13"/>
      <c r="AC539" s="6"/>
      <c r="AD539" s="13"/>
    </row>
    <row r="540" spans="13:30" ht="12.75">
      <c r="M540" s="21"/>
      <c r="N540" s="462"/>
      <c r="O540" s="6"/>
      <c r="P540" s="6"/>
      <c r="Q540" s="7"/>
      <c r="R540" s="7"/>
      <c r="S540" s="6"/>
      <c r="T540" s="6"/>
      <c r="U540" s="8"/>
      <c r="V540" s="8"/>
      <c r="W540" s="7"/>
      <c r="X540" s="9"/>
      <c r="Y540" s="10"/>
      <c r="Z540" s="11"/>
      <c r="AA540" s="12"/>
      <c r="AB540" s="13"/>
      <c r="AC540" s="6"/>
      <c r="AD540" s="13"/>
    </row>
    <row r="541" spans="13:30" ht="12.75">
      <c r="M541" s="21"/>
      <c r="N541" s="462"/>
      <c r="O541" s="6"/>
      <c r="P541" s="6"/>
      <c r="Q541" s="7"/>
      <c r="R541" s="7"/>
      <c r="S541" s="6"/>
      <c r="T541" s="6"/>
      <c r="U541" s="8"/>
      <c r="V541" s="8"/>
      <c r="W541" s="7"/>
      <c r="X541" s="9"/>
      <c r="Y541" s="10"/>
      <c r="Z541" s="11"/>
      <c r="AA541" s="12"/>
      <c r="AB541" s="13"/>
      <c r="AC541" s="6"/>
      <c r="AD541" s="13"/>
    </row>
    <row r="542" spans="13:30" ht="12.75">
      <c r="M542" s="21"/>
      <c r="N542" s="462"/>
      <c r="O542" s="6"/>
      <c r="P542" s="6"/>
      <c r="Q542" s="7"/>
      <c r="R542" s="7"/>
      <c r="S542" s="6"/>
      <c r="T542" s="6"/>
      <c r="U542" s="8"/>
      <c r="V542" s="8"/>
      <c r="W542" s="7"/>
      <c r="X542" s="9"/>
      <c r="Y542" s="10"/>
      <c r="Z542" s="11"/>
      <c r="AA542" s="12"/>
      <c r="AB542" s="13"/>
      <c r="AC542" s="6"/>
      <c r="AD542" s="13"/>
    </row>
    <row r="543" spans="13:30" ht="12.75">
      <c r="M543" s="21"/>
      <c r="N543" s="462"/>
      <c r="O543" s="6"/>
      <c r="P543" s="6"/>
      <c r="Q543" s="7"/>
      <c r="R543" s="7"/>
      <c r="S543" s="6"/>
      <c r="T543" s="6"/>
      <c r="U543" s="8"/>
      <c r="V543" s="8"/>
      <c r="W543" s="7"/>
      <c r="X543" s="9"/>
      <c r="Y543" s="10"/>
      <c r="Z543" s="11"/>
      <c r="AA543" s="12"/>
      <c r="AB543" s="13"/>
      <c r="AC543" s="6"/>
      <c r="AD543" s="13"/>
    </row>
    <row r="544" spans="13:30" ht="12.75">
      <c r="M544" s="21"/>
      <c r="N544" s="462"/>
      <c r="O544" s="6"/>
      <c r="P544" s="6"/>
      <c r="Q544" s="7"/>
      <c r="R544" s="7"/>
      <c r="S544" s="6"/>
      <c r="T544" s="6"/>
      <c r="U544" s="8"/>
      <c r="V544" s="8"/>
      <c r="W544" s="7"/>
      <c r="X544" s="9"/>
      <c r="Y544" s="10"/>
      <c r="Z544" s="11"/>
      <c r="AA544" s="12"/>
      <c r="AB544" s="13"/>
      <c r="AC544" s="6"/>
      <c r="AD544" s="13"/>
    </row>
    <row r="545" spans="13:30" ht="12.75">
      <c r="M545" s="21"/>
      <c r="N545" s="462"/>
      <c r="O545" s="6"/>
      <c r="P545" s="6"/>
      <c r="Q545" s="7"/>
      <c r="R545" s="7"/>
      <c r="S545" s="6"/>
      <c r="T545" s="6"/>
      <c r="U545" s="8"/>
      <c r="V545" s="8"/>
      <c r="W545" s="7"/>
      <c r="X545" s="9"/>
      <c r="Y545" s="10"/>
      <c r="Z545" s="11"/>
      <c r="AA545" s="12"/>
      <c r="AB545" s="13"/>
      <c r="AC545" s="6"/>
      <c r="AD545" s="13"/>
    </row>
    <row r="546" spans="13:30" ht="12.75">
      <c r="M546" s="21"/>
      <c r="N546" s="462"/>
      <c r="O546" s="6"/>
      <c r="P546" s="6"/>
      <c r="Q546" s="7"/>
      <c r="R546" s="7"/>
      <c r="S546" s="6"/>
      <c r="T546" s="6"/>
      <c r="U546" s="8"/>
      <c r="V546" s="8"/>
      <c r="W546" s="7"/>
      <c r="X546" s="9"/>
      <c r="Y546" s="10"/>
      <c r="Z546" s="11"/>
      <c r="AA546" s="12"/>
      <c r="AB546" s="13"/>
      <c r="AC546" s="6"/>
      <c r="AD546" s="13"/>
    </row>
    <row r="547" spans="13:30" ht="12.75">
      <c r="M547" s="21"/>
      <c r="N547" s="462"/>
      <c r="O547" s="6"/>
      <c r="P547" s="6"/>
      <c r="Q547" s="7"/>
      <c r="R547" s="7"/>
      <c r="S547" s="6"/>
      <c r="T547" s="6"/>
      <c r="U547" s="8"/>
      <c r="V547" s="8"/>
      <c r="W547" s="7"/>
      <c r="X547" s="9"/>
      <c r="Y547" s="10"/>
      <c r="Z547" s="11"/>
      <c r="AA547" s="12"/>
      <c r="AB547" s="13"/>
      <c r="AC547" s="6"/>
      <c r="AD547" s="13"/>
    </row>
    <row r="548" spans="13:30" ht="12.75">
      <c r="M548" s="21"/>
      <c r="N548" s="462"/>
      <c r="O548" s="6"/>
      <c r="P548" s="6"/>
      <c r="Q548" s="7"/>
      <c r="R548" s="7"/>
      <c r="S548" s="6"/>
      <c r="T548" s="6"/>
      <c r="U548" s="8"/>
      <c r="V548" s="8"/>
      <c r="W548" s="7"/>
      <c r="X548" s="9"/>
      <c r="Y548" s="10"/>
      <c r="Z548" s="11"/>
      <c r="AA548" s="12"/>
      <c r="AB548" s="13"/>
      <c r="AC548" s="6"/>
      <c r="AD548" s="13"/>
    </row>
    <row r="549" spans="13:30" ht="12.75">
      <c r="M549" s="21"/>
      <c r="N549" s="462"/>
      <c r="O549" s="6"/>
      <c r="P549" s="6"/>
      <c r="Q549" s="7"/>
      <c r="R549" s="7"/>
      <c r="S549" s="6"/>
      <c r="T549" s="6"/>
      <c r="U549" s="8"/>
      <c r="V549" s="8"/>
      <c r="W549" s="7"/>
      <c r="X549" s="9"/>
      <c r="Y549" s="10"/>
      <c r="Z549" s="11"/>
      <c r="AA549" s="12"/>
      <c r="AB549" s="13"/>
      <c r="AC549" s="6"/>
      <c r="AD549" s="13"/>
    </row>
    <row r="550" spans="13:30" ht="12.75">
      <c r="M550" s="21"/>
      <c r="N550" s="462"/>
      <c r="O550" s="6"/>
      <c r="P550" s="6"/>
      <c r="Q550" s="7"/>
      <c r="R550" s="7"/>
      <c r="S550" s="6"/>
      <c r="T550" s="6"/>
      <c r="U550" s="8"/>
      <c r="V550" s="8"/>
      <c r="W550" s="7"/>
      <c r="X550" s="9"/>
      <c r="Y550" s="10"/>
      <c r="Z550" s="11"/>
      <c r="AA550" s="12"/>
      <c r="AB550" s="13"/>
      <c r="AC550" s="6"/>
      <c r="AD550" s="13"/>
    </row>
    <row r="551" spans="13:30" ht="12.75">
      <c r="M551" s="21"/>
      <c r="N551" s="462"/>
      <c r="O551" s="6"/>
      <c r="P551" s="6"/>
      <c r="Q551" s="7"/>
      <c r="R551" s="7"/>
      <c r="S551" s="6"/>
      <c r="T551" s="6"/>
      <c r="U551" s="8"/>
      <c r="V551" s="8"/>
      <c r="W551" s="7"/>
      <c r="X551" s="9"/>
      <c r="Y551" s="10"/>
      <c r="Z551" s="11"/>
      <c r="AA551" s="12"/>
      <c r="AB551" s="13"/>
      <c r="AC551" s="6"/>
      <c r="AD551" s="13"/>
    </row>
    <row r="552" spans="13:30" ht="12.75">
      <c r="M552" s="21"/>
      <c r="N552" s="462"/>
      <c r="O552" s="6"/>
      <c r="P552" s="6"/>
      <c r="Q552" s="7"/>
      <c r="R552" s="7"/>
      <c r="S552" s="6"/>
      <c r="T552" s="6"/>
      <c r="U552" s="8"/>
      <c r="V552" s="8"/>
      <c r="W552" s="7"/>
      <c r="X552" s="9"/>
      <c r="Y552" s="10"/>
      <c r="Z552" s="11"/>
      <c r="AA552" s="12"/>
      <c r="AB552" s="13"/>
      <c r="AC552" s="6"/>
      <c r="AD552" s="13"/>
    </row>
    <row r="553" spans="13:30" ht="12.75">
      <c r="M553" s="21"/>
      <c r="N553" s="462"/>
      <c r="O553" s="6"/>
      <c r="P553" s="6"/>
      <c r="Q553" s="7"/>
      <c r="R553" s="7"/>
      <c r="S553" s="6"/>
      <c r="T553" s="6"/>
      <c r="U553" s="8"/>
      <c r="V553" s="8"/>
      <c r="W553" s="7"/>
      <c r="X553" s="9"/>
      <c r="Y553" s="10"/>
      <c r="Z553" s="11"/>
      <c r="AA553" s="12"/>
      <c r="AB553" s="13"/>
      <c r="AC553" s="6"/>
      <c r="AD553" s="13"/>
    </row>
    <row r="554" spans="13:30" ht="12.75">
      <c r="M554" s="21"/>
      <c r="N554" s="462"/>
      <c r="O554" s="6"/>
      <c r="P554" s="6"/>
      <c r="Q554" s="7"/>
      <c r="R554" s="7"/>
      <c r="S554" s="6"/>
      <c r="T554" s="6"/>
      <c r="U554" s="8"/>
      <c r="V554" s="8"/>
      <c r="W554" s="7"/>
      <c r="X554" s="9"/>
      <c r="Y554" s="10"/>
      <c r="Z554" s="11"/>
      <c r="AA554" s="12"/>
      <c r="AB554" s="13"/>
      <c r="AC554" s="6"/>
      <c r="AD554" s="13"/>
    </row>
    <row r="555" spans="13:30" ht="12.75">
      <c r="M555" s="21"/>
      <c r="N555" s="462"/>
      <c r="O555" s="6"/>
      <c r="P555" s="6"/>
      <c r="Q555" s="7"/>
      <c r="R555" s="7"/>
      <c r="S555" s="6"/>
      <c r="T555" s="6"/>
      <c r="U555" s="8"/>
      <c r="V555" s="8"/>
      <c r="W555" s="7"/>
      <c r="X555" s="9"/>
      <c r="Y555" s="10"/>
      <c r="Z555" s="11"/>
      <c r="AA555" s="12"/>
      <c r="AB555" s="13"/>
      <c r="AC555" s="6"/>
      <c r="AD555" s="13"/>
    </row>
    <row r="556" spans="13:30" ht="12.75">
      <c r="M556" s="21"/>
      <c r="N556" s="462"/>
      <c r="O556" s="6"/>
      <c r="P556" s="6"/>
      <c r="Q556" s="7"/>
      <c r="R556" s="7"/>
      <c r="S556" s="6"/>
      <c r="T556" s="6"/>
      <c r="U556" s="8"/>
      <c r="V556" s="8"/>
      <c r="W556" s="7"/>
      <c r="X556" s="9"/>
      <c r="Y556" s="10"/>
      <c r="Z556" s="11"/>
      <c r="AA556" s="12"/>
      <c r="AB556" s="13"/>
      <c r="AC556" s="6"/>
      <c r="AD556" s="13"/>
    </row>
    <row r="557" spans="13:30" ht="12.75">
      <c r="M557" s="21"/>
      <c r="N557" s="462"/>
      <c r="O557" s="6"/>
      <c r="P557" s="6"/>
      <c r="Q557" s="7"/>
      <c r="R557" s="7"/>
      <c r="S557" s="6"/>
      <c r="T557" s="6"/>
      <c r="U557" s="8"/>
      <c r="V557" s="8"/>
      <c r="W557" s="7"/>
      <c r="X557" s="9"/>
      <c r="Y557" s="10"/>
      <c r="Z557" s="11"/>
      <c r="AA557" s="12"/>
      <c r="AB557" s="13"/>
      <c r="AC557" s="6"/>
      <c r="AD557" s="13"/>
    </row>
    <row r="558" spans="13:30" ht="12.75">
      <c r="M558" s="21"/>
      <c r="N558" s="462"/>
      <c r="O558" s="6"/>
      <c r="P558" s="6"/>
      <c r="Q558" s="7"/>
      <c r="R558" s="7"/>
      <c r="S558" s="6"/>
      <c r="T558" s="6"/>
      <c r="U558" s="8"/>
      <c r="V558" s="8"/>
      <c r="W558" s="7"/>
      <c r="X558" s="9"/>
      <c r="Y558" s="10"/>
      <c r="Z558" s="11"/>
      <c r="AA558" s="12"/>
      <c r="AB558" s="13"/>
      <c r="AC558" s="6"/>
      <c r="AD558" s="13"/>
    </row>
    <row r="559" spans="13:30" ht="12.75">
      <c r="M559" s="21"/>
      <c r="N559" s="462"/>
      <c r="O559" s="6"/>
      <c r="P559" s="6"/>
      <c r="Q559" s="7"/>
      <c r="R559" s="7"/>
      <c r="S559" s="6"/>
      <c r="T559" s="6"/>
      <c r="U559" s="8"/>
      <c r="V559" s="8"/>
      <c r="W559" s="7"/>
      <c r="X559" s="9"/>
      <c r="Y559" s="10"/>
      <c r="Z559" s="11"/>
      <c r="AA559" s="12"/>
      <c r="AB559" s="13"/>
      <c r="AC559" s="6"/>
      <c r="AD559" s="13"/>
    </row>
    <row r="560" spans="13:30" ht="12.75">
      <c r="M560" s="21"/>
      <c r="N560" s="462"/>
      <c r="O560" s="6"/>
      <c r="P560" s="6"/>
      <c r="Q560" s="7"/>
      <c r="R560" s="7"/>
      <c r="S560" s="6"/>
      <c r="T560" s="6"/>
      <c r="U560" s="8"/>
      <c r="V560" s="8"/>
      <c r="W560" s="7"/>
      <c r="X560" s="9"/>
      <c r="Y560" s="10"/>
      <c r="Z560" s="11"/>
      <c r="AA560" s="12"/>
      <c r="AB560" s="13"/>
      <c r="AC560" s="6"/>
      <c r="AD560" s="13"/>
    </row>
    <row r="561" spans="13:30" ht="12.75">
      <c r="M561" s="21"/>
      <c r="N561" s="462"/>
      <c r="O561" s="6"/>
      <c r="P561" s="6"/>
      <c r="Q561" s="7"/>
      <c r="R561" s="7"/>
      <c r="S561" s="6"/>
      <c r="T561" s="6"/>
      <c r="U561" s="8"/>
      <c r="V561" s="8"/>
      <c r="W561" s="7"/>
      <c r="X561" s="9"/>
      <c r="Y561" s="10"/>
      <c r="Z561" s="11"/>
      <c r="AA561" s="12"/>
      <c r="AB561" s="13"/>
      <c r="AC561" s="6"/>
      <c r="AD561" s="13"/>
    </row>
    <row r="562" spans="13:30" ht="12.75">
      <c r="M562" s="21"/>
      <c r="N562" s="462"/>
      <c r="O562" s="6"/>
      <c r="P562" s="6"/>
      <c r="Q562" s="7"/>
      <c r="R562" s="7"/>
      <c r="S562" s="6"/>
      <c r="T562" s="6"/>
      <c r="U562" s="8"/>
      <c r="V562" s="8"/>
      <c r="W562" s="7"/>
      <c r="X562" s="9"/>
      <c r="Y562" s="10"/>
      <c r="Z562" s="11"/>
      <c r="AA562" s="12"/>
      <c r="AB562" s="13"/>
      <c r="AC562" s="6"/>
      <c r="AD562" s="13"/>
    </row>
    <row r="563" spans="13:30" ht="12.75">
      <c r="M563" s="21"/>
      <c r="N563" s="462"/>
      <c r="O563" s="6"/>
      <c r="P563" s="6"/>
      <c r="Q563" s="7"/>
      <c r="R563" s="7"/>
      <c r="S563" s="6"/>
      <c r="T563" s="6"/>
      <c r="U563" s="8"/>
      <c r="V563" s="8"/>
      <c r="W563" s="7"/>
      <c r="X563" s="9"/>
      <c r="Y563" s="10"/>
      <c r="Z563" s="11"/>
      <c r="AA563" s="12"/>
      <c r="AB563" s="13"/>
      <c r="AC563" s="6"/>
      <c r="AD563" s="13"/>
    </row>
    <row r="564" spans="13:30" ht="12.75">
      <c r="M564" s="21"/>
      <c r="N564" s="462"/>
      <c r="O564" s="6"/>
      <c r="P564" s="6"/>
      <c r="Q564" s="7"/>
      <c r="R564" s="7"/>
      <c r="S564" s="6"/>
      <c r="T564" s="6"/>
      <c r="U564" s="8"/>
      <c r="V564" s="8"/>
      <c r="W564" s="7"/>
      <c r="X564" s="9"/>
      <c r="Y564" s="10"/>
      <c r="Z564" s="11"/>
      <c r="AA564" s="12"/>
      <c r="AB564" s="13"/>
      <c r="AC564" s="6"/>
      <c r="AD564" s="13"/>
    </row>
    <row r="565" spans="13:30" ht="12.75">
      <c r="M565" s="21"/>
      <c r="N565" s="462"/>
      <c r="O565" s="6"/>
      <c r="P565" s="6"/>
      <c r="Q565" s="7"/>
      <c r="R565" s="7"/>
      <c r="S565" s="6"/>
      <c r="T565" s="6"/>
      <c r="U565" s="8"/>
      <c r="V565" s="8"/>
      <c r="W565" s="7"/>
      <c r="X565" s="9"/>
      <c r="Y565" s="10"/>
      <c r="Z565" s="11"/>
      <c r="AA565" s="12"/>
      <c r="AB565" s="13"/>
      <c r="AC565" s="6"/>
      <c r="AD565" s="13"/>
    </row>
    <row r="566" spans="13:30" ht="12.75">
      <c r="M566" s="21"/>
      <c r="N566" s="462"/>
      <c r="O566" s="6"/>
      <c r="P566" s="6"/>
      <c r="Q566" s="7"/>
      <c r="R566" s="7"/>
      <c r="S566" s="6"/>
      <c r="T566" s="6"/>
      <c r="U566" s="8"/>
      <c r="V566" s="8"/>
      <c r="W566" s="7"/>
      <c r="X566" s="9"/>
      <c r="Y566" s="10"/>
      <c r="Z566" s="11"/>
      <c r="AA566" s="12"/>
      <c r="AB566" s="13"/>
      <c r="AC566" s="6"/>
      <c r="AD566" s="13"/>
    </row>
    <row r="567" spans="13:30" ht="12.75">
      <c r="M567" s="21"/>
      <c r="N567" s="462"/>
      <c r="O567" s="6"/>
      <c r="P567" s="6"/>
      <c r="Q567" s="7"/>
      <c r="R567" s="7"/>
      <c r="S567" s="6"/>
      <c r="T567" s="6"/>
      <c r="U567" s="8"/>
      <c r="V567" s="8"/>
      <c r="W567" s="7"/>
      <c r="X567" s="9"/>
      <c r="Y567" s="10"/>
      <c r="Z567" s="11"/>
      <c r="AA567" s="12"/>
      <c r="AB567" s="13"/>
      <c r="AC567" s="6"/>
      <c r="AD567" s="13"/>
    </row>
    <row r="568" spans="13:30" ht="12.75">
      <c r="M568" s="21"/>
      <c r="N568" s="462"/>
      <c r="O568" s="6"/>
      <c r="P568" s="6"/>
      <c r="Q568" s="7"/>
      <c r="R568" s="7"/>
      <c r="S568" s="6"/>
      <c r="T568" s="6"/>
      <c r="U568" s="8"/>
      <c r="V568" s="8"/>
      <c r="W568" s="7"/>
      <c r="X568" s="9"/>
      <c r="Y568" s="10"/>
      <c r="Z568" s="11"/>
      <c r="AA568" s="12"/>
      <c r="AB568" s="13"/>
      <c r="AC568" s="6"/>
      <c r="AD568" s="13"/>
    </row>
    <row r="569" spans="13:30" ht="12.75">
      <c r="M569" s="21"/>
      <c r="N569" s="462"/>
      <c r="O569" s="6"/>
      <c r="P569" s="6"/>
      <c r="Q569" s="7"/>
      <c r="R569" s="7"/>
      <c r="S569" s="6"/>
      <c r="T569" s="6"/>
      <c r="U569" s="8"/>
      <c r="V569" s="8"/>
      <c r="W569" s="7"/>
      <c r="X569" s="9"/>
      <c r="Y569" s="10"/>
      <c r="Z569" s="11"/>
      <c r="AA569" s="12"/>
      <c r="AB569" s="13"/>
      <c r="AC569" s="6"/>
      <c r="AD569" s="13"/>
    </row>
    <row r="570" spans="13:30" ht="12.75">
      <c r="M570" s="21"/>
      <c r="N570" s="462"/>
      <c r="O570" s="6"/>
      <c r="P570" s="6"/>
      <c r="Q570" s="7"/>
      <c r="R570" s="7"/>
      <c r="S570" s="6"/>
      <c r="T570" s="6"/>
      <c r="U570" s="8"/>
      <c r="V570" s="8"/>
      <c r="W570" s="7"/>
      <c r="X570" s="9"/>
      <c r="Y570" s="10"/>
      <c r="Z570" s="11"/>
      <c r="AA570" s="12"/>
      <c r="AB570" s="13"/>
      <c r="AC570" s="6"/>
      <c r="AD570" s="13"/>
    </row>
    <row r="571" spans="13:30" ht="12.75">
      <c r="M571" s="21"/>
      <c r="N571" s="462"/>
      <c r="O571" s="6"/>
      <c r="P571" s="6"/>
      <c r="Q571" s="7"/>
      <c r="R571" s="7"/>
      <c r="S571" s="6"/>
      <c r="T571" s="6"/>
      <c r="U571" s="8"/>
      <c r="V571" s="8"/>
      <c r="W571" s="7"/>
      <c r="X571" s="9"/>
      <c r="Y571" s="10"/>
      <c r="Z571" s="11"/>
      <c r="AA571" s="12"/>
      <c r="AB571" s="13"/>
      <c r="AC571" s="6"/>
      <c r="AD571" s="13"/>
    </row>
    <row r="572" spans="13:30" ht="12.75">
      <c r="M572" s="21"/>
      <c r="N572" s="462"/>
      <c r="O572" s="6"/>
      <c r="P572" s="6"/>
      <c r="Q572" s="7"/>
      <c r="R572" s="7"/>
      <c r="S572" s="6"/>
      <c r="T572" s="6"/>
      <c r="U572" s="8"/>
      <c r="V572" s="8"/>
      <c r="W572" s="7"/>
      <c r="X572" s="9"/>
      <c r="Y572" s="10"/>
      <c r="Z572" s="11"/>
      <c r="AA572" s="12"/>
      <c r="AB572" s="13"/>
      <c r="AC572" s="6"/>
      <c r="AD572" s="13"/>
    </row>
    <row r="573" spans="13:30" ht="12.75">
      <c r="M573" s="21"/>
      <c r="N573" s="462"/>
      <c r="O573" s="6"/>
      <c r="P573" s="6"/>
      <c r="Q573" s="7"/>
      <c r="R573" s="7"/>
      <c r="S573" s="6"/>
      <c r="T573" s="6"/>
      <c r="U573" s="8"/>
      <c r="V573" s="8"/>
      <c r="W573" s="7"/>
      <c r="X573" s="9"/>
      <c r="Y573" s="10"/>
      <c r="Z573" s="11"/>
      <c r="AA573" s="12"/>
      <c r="AB573" s="13"/>
      <c r="AC573" s="6"/>
      <c r="AD573" s="13"/>
    </row>
    <row r="574" spans="13:30" ht="12.75">
      <c r="M574" s="21"/>
      <c r="N574" s="462"/>
      <c r="O574" s="6"/>
      <c r="P574" s="6"/>
      <c r="Q574" s="7"/>
      <c r="R574" s="7"/>
      <c r="S574" s="6"/>
      <c r="T574" s="6"/>
      <c r="U574" s="8"/>
      <c r="V574" s="8"/>
      <c r="W574" s="7"/>
      <c r="X574" s="9"/>
      <c r="Y574" s="10"/>
      <c r="Z574" s="11"/>
      <c r="AA574" s="12"/>
      <c r="AB574" s="13"/>
      <c r="AC574" s="6"/>
      <c r="AD574" s="13"/>
    </row>
    <row r="575" spans="13:30" ht="12.75">
      <c r="M575" s="21"/>
      <c r="N575" s="462"/>
      <c r="O575" s="6"/>
      <c r="P575" s="6"/>
      <c r="Q575" s="7"/>
      <c r="R575" s="7"/>
      <c r="S575" s="6"/>
      <c r="T575" s="6"/>
      <c r="U575" s="8"/>
      <c r="V575" s="8"/>
      <c r="W575" s="7"/>
      <c r="X575" s="9"/>
      <c r="Y575" s="10"/>
      <c r="Z575" s="11"/>
      <c r="AA575" s="12"/>
      <c r="AB575" s="13"/>
      <c r="AC575" s="6"/>
      <c r="AD575" s="13"/>
    </row>
    <row r="576" spans="13:30" ht="12.75">
      <c r="M576" s="21"/>
      <c r="N576" s="462"/>
      <c r="O576" s="6"/>
      <c r="P576" s="6"/>
      <c r="Q576" s="7"/>
      <c r="R576" s="7"/>
      <c r="S576" s="6"/>
      <c r="T576" s="6"/>
      <c r="U576" s="8"/>
      <c r="V576" s="8"/>
      <c r="W576" s="7"/>
      <c r="X576" s="9"/>
      <c r="Y576" s="10"/>
      <c r="Z576" s="11"/>
      <c r="AA576" s="12"/>
      <c r="AB576" s="13"/>
      <c r="AC576" s="6"/>
      <c r="AD576" s="13"/>
    </row>
    <row r="577" spans="13:30" ht="12.75">
      <c r="M577" s="21"/>
      <c r="N577" s="462"/>
      <c r="O577" s="6"/>
      <c r="P577" s="6"/>
      <c r="Q577" s="7"/>
      <c r="R577" s="7"/>
      <c r="S577" s="6"/>
      <c r="T577" s="6"/>
      <c r="U577" s="8"/>
      <c r="V577" s="8"/>
      <c r="W577" s="7"/>
      <c r="X577" s="9"/>
      <c r="Y577" s="10"/>
      <c r="Z577" s="11"/>
      <c r="AA577" s="12"/>
      <c r="AB577" s="13"/>
      <c r="AC577" s="6"/>
      <c r="AD577" s="13"/>
    </row>
    <row r="578" spans="13:30" ht="12.75">
      <c r="M578" s="21"/>
      <c r="N578" s="462"/>
      <c r="O578" s="6"/>
      <c r="P578" s="6"/>
      <c r="Q578" s="7"/>
      <c r="R578" s="7"/>
      <c r="S578" s="6"/>
      <c r="T578" s="6"/>
      <c r="U578" s="8"/>
      <c r="V578" s="8"/>
      <c r="W578" s="7"/>
      <c r="X578" s="9"/>
      <c r="Y578" s="10"/>
      <c r="Z578" s="11"/>
      <c r="AA578" s="12"/>
      <c r="AB578" s="13"/>
      <c r="AC578" s="6"/>
      <c r="AD578" s="13"/>
    </row>
    <row r="579" spans="13:30" ht="12.75">
      <c r="M579" s="21"/>
      <c r="N579" s="462"/>
      <c r="O579" s="6"/>
      <c r="P579" s="6"/>
      <c r="Q579" s="7"/>
      <c r="R579" s="7"/>
      <c r="S579" s="6"/>
      <c r="T579" s="6"/>
      <c r="U579" s="8"/>
      <c r="V579" s="8"/>
      <c r="W579" s="7"/>
      <c r="X579" s="9"/>
      <c r="Y579" s="10"/>
      <c r="Z579" s="11"/>
      <c r="AA579" s="12"/>
      <c r="AB579" s="13"/>
      <c r="AC579" s="6"/>
      <c r="AD579" s="13"/>
    </row>
    <row r="580" spans="13:30" ht="12.75">
      <c r="M580" s="21"/>
      <c r="N580" s="462"/>
      <c r="O580" s="6"/>
      <c r="P580" s="6"/>
      <c r="Q580" s="7"/>
      <c r="R580" s="7"/>
      <c r="S580" s="6"/>
      <c r="T580" s="6"/>
      <c r="U580" s="8"/>
      <c r="V580" s="8"/>
      <c r="W580" s="7"/>
      <c r="X580" s="9"/>
      <c r="Y580" s="10"/>
      <c r="Z580" s="11"/>
      <c r="AA580" s="12"/>
      <c r="AB580" s="13"/>
      <c r="AC580" s="6"/>
      <c r="AD580" s="13"/>
    </row>
    <row r="581" spans="13:30" ht="12.75">
      <c r="M581" s="21"/>
      <c r="N581" s="462"/>
      <c r="O581" s="6"/>
      <c r="P581" s="6"/>
      <c r="Q581" s="7"/>
      <c r="R581" s="7"/>
      <c r="S581" s="6"/>
      <c r="T581" s="6"/>
      <c r="U581" s="8"/>
      <c r="V581" s="8"/>
      <c r="W581" s="7"/>
      <c r="X581" s="9"/>
      <c r="Y581" s="10"/>
      <c r="Z581" s="11"/>
      <c r="AA581" s="12"/>
      <c r="AB581" s="13"/>
      <c r="AC581" s="6"/>
      <c r="AD581" s="13"/>
    </row>
    <row r="582" spans="13:30" ht="12.75">
      <c r="M582" s="21"/>
      <c r="N582" s="462"/>
      <c r="O582" s="6"/>
      <c r="P582" s="6"/>
      <c r="Q582" s="7"/>
      <c r="R582" s="7"/>
      <c r="S582" s="6"/>
      <c r="T582" s="6"/>
      <c r="U582" s="8"/>
      <c r="V582" s="8"/>
      <c r="W582" s="7"/>
      <c r="X582" s="9"/>
      <c r="Y582" s="10"/>
      <c r="Z582" s="11"/>
      <c r="AA582" s="12"/>
      <c r="AB582" s="13"/>
      <c r="AC582" s="6"/>
      <c r="AD582" s="13"/>
    </row>
    <row r="583" spans="13:30" ht="12.75">
      <c r="M583" s="21"/>
      <c r="N583" s="462"/>
      <c r="O583" s="6"/>
      <c r="P583" s="6"/>
      <c r="Q583" s="7"/>
      <c r="R583" s="7"/>
      <c r="S583" s="6"/>
      <c r="T583" s="6"/>
      <c r="U583" s="8"/>
      <c r="V583" s="8"/>
      <c r="W583" s="7"/>
      <c r="X583" s="9"/>
      <c r="Y583" s="10"/>
      <c r="Z583" s="11"/>
      <c r="AA583" s="12"/>
      <c r="AB583" s="13"/>
      <c r="AC583" s="6"/>
      <c r="AD583" s="13"/>
    </row>
    <row r="584" spans="13:30" ht="12.75">
      <c r="M584" s="21"/>
      <c r="N584" s="462"/>
      <c r="O584" s="6"/>
      <c r="P584" s="6"/>
      <c r="Q584" s="7"/>
      <c r="R584" s="7"/>
      <c r="S584" s="6"/>
      <c r="T584" s="6"/>
      <c r="U584" s="8"/>
      <c r="V584" s="8"/>
      <c r="W584" s="7"/>
      <c r="X584" s="9"/>
      <c r="Y584" s="10"/>
      <c r="Z584" s="11"/>
      <c r="AA584" s="12"/>
      <c r="AB584" s="13"/>
      <c r="AC584" s="6"/>
      <c r="AD584" s="13"/>
    </row>
    <row r="585" spans="13:30" ht="12.75">
      <c r="M585" s="21"/>
      <c r="N585" s="462"/>
      <c r="O585" s="6"/>
      <c r="P585" s="6"/>
      <c r="Q585" s="7"/>
      <c r="R585" s="7"/>
      <c r="S585" s="6"/>
      <c r="T585" s="6"/>
      <c r="U585" s="8"/>
      <c r="V585" s="8"/>
      <c r="W585" s="7"/>
      <c r="X585" s="9"/>
      <c r="Y585" s="10"/>
      <c r="Z585" s="11"/>
      <c r="AA585" s="12"/>
      <c r="AB585" s="13"/>
      <c r="AC585" s="6"/>
      <c r="AD585" s="13"/>
    </row>
    <row r="586" spans="13:30" ht="12.75">
      <c r="M586" s="21"/>
      <c r="N586" s="462"/>
      <c r="O586" s="6"/>
      <c r="P586" s="6"/>
      <c r="Q586" s="7"/>
      <c r="R586" s="7"/>
      <c r="S586" s="6"/>
      <c r="T586" s="6"/>
      <c r="U586" s="8"/>
      <c r="V586" s="8"/>
      <c r="W586" s="7"/>
      <c r="X586" s="9"/>
      <c r="Y586" s="10"/>
      <c r="Z586" s="11"/>
      <c r="AA586" s="12"/>
      <c r="AB586" s="13"/>
      <c r="AC586" s="6"/>
      <c r="AD586" s="13"/>
    </row>
    <row r="587" spans="13:30" ht="12.75">
      <c r="M587" s="21"/>
      <c r="N587" s="462"/>
      <c r="O587" s="6"/>
      <c r="P587" s="6"/>
      <c r="Q587" s="7"/>
      <c r="R587" s="7"/>
      <c r="S587" s="6"/>
      <c r="T587" s="6"/>
      <c r="U587" s="8"/>
      <c r="V587" s="8"/>
      <c r="W587" s="7"/>
      <c r="X587" s="9"/>
      <c r="Y587" s="10"/>
      <c r="Z587" s="11"/>
      <c r="AA587" s="12"/>
      <c r="AB587" s="13"/>
      <c r="AC587" s="6"/>
      <c r="AD587" s="13"/>
    </row>
    <row r="588" spans="13:30" ht="12.75">
      <c r="M588" s="21"/>
      <c r="N588" s="462"/>
      <c r="O588" s="6"/>
      <c r="P588" s="6"/>
      <c r="Q588" s="7"/>
      <c r="R588" s="7"/>
      <c r="S588" s="6"/>
      <c r="T588" s="6"/>
      <c r="U588" s="8"/>
      <c r="V588" s="8"/>
      <c r="W588" s="7"/>
      <c r="X588" s="9"/>
      <c r="Y588" s="10"/>
      <c r="Z588" s="11"/>
      <c r="AA588" s="12"/>
      <c r="AB588" s="13"/>
      <c r="AC588" s="6"/>
      <c r="AD588" s="13"/>
    </row>
    <row r="589" spans="13:30" ht="12.75">
      <c r="M589" s="21"/>
      <c r="N589" s="462"/>
      <c r="O589" s="6"/>
      <c r="P589" s="6"/>
      <c r="Q589" s="7"/>
      <c r="R589" s="7"/>
      <c r="S589" s="6"/>
      <c r="T589" s="6"/>
      <c r="U589" s="8"/>
      <c r="V589" s="8"/>
      <c r="W589" s="7"/>
      <c r="X589" s="9"/>
      <c r="Y589" s="10"/>
      <c r="Z589" s="11"/>
      <c r="AA589" s="12"/>
      <c r="AB589" s="13"/>
      <c r="AC589" s="6"/>
      <c r="AD589" s="13"/>
    </row>
    <row r="590" spans="13:30" ht="12.75">
      <c r="M590" s="21"/>
      <c r="N590" s="462"/>
      <c r="O590" s="6"/>
      <c r="P590" s="6"/>
      <c r="Q590" s="7"/>
      <c r="R590" s="7"/>
      <c r="S590" s="6"/>
      <c r="T590" s="6"/>
      <c r="U590" s="8"/>
      <c r="V590" s="8"/>
      <c r="W590" s="7"/>
      <c r="X590" s="9"/>
      <c r="Y590" s="10"/>
      <c r="Z590" s="11"/>
      <c r="AA590" s="12"/>
      <c r="AB590" s="13"/>
      <c r="AC590" s="6"/>
      <c r="AD590" s="13"/>
    </row>
    <row r="591" spans="13:30" ht="12.75">
      <c r="M591" s="21"/>
      <c r="N591" s="462"/>
      <c r="O591" s="6"/>
      <c r="P591" s="6"/>
      <c r="Q591" s="7"/>
      <c r="R591" s="7"/>
      <c r="S591" s="6"/>
      <c r="T591" s="6"/>
      <c r="U591" s="8"/>
      <c r="V591" s="8"/>
      <c r="W591" s="7"/>
      <c r="X591" s="9"/>
      <c r="Y591" s="10"/>
      <c r="Z591" s="11"/>
      <c r="AA591" s="12"/>
      <c r="AB591" s="13"/>
      <c r="AC591" s="6"/>
      <c r="AD591" s="13"/>
    </row>
    <row r="592" spans="13:30" ht="12.75">
      <c r="M592" s="21"/>
      <c r="N592" s="462"/>
      <c r="O592" s="6"/>
      <c r="P592" s="6"/>
      <c r="Q592" s="7"/>
      <c r="R592" s="7"/>
      <c r="S592" s="6"/>
      <c r="T592" s="6"/>
      <c r="U592" s="8"/>
      <c r="V592" s="8"/>
      <c r="W592" s="7"/>
      <c r="X592" s="9"/>
      <c r="Y592" s="10"/>
      <c r="Z592" s="11"/>
      <c r="AA592" s="12"/>
      <c r="AB592" s="13"/>
      <c r="AC592" s="6"/>
      <c r="AD592" s="13"/>
    </row>
    <row r="593" spans="13:30" ht="12.75">
      <c r="M593" s="21"/>
      <c r="N593" s="462"/>
      <c r="O593" s="6"/>
      <c r="P593" s="6"/>
      <c r="Q593" s="7"/>
      <c r="R593" s="7"/>
      <c r="S593" s="6"/>
      <c r="T593" s="6"/>
      <c r="U593" s="8"/>
      <c r="V593" s="8"/>
      <c r="W593" s="7"/>
      <c r="X593" s="9"/>
      <c r="Y593" s="10"/>
      <c r="Z593" s="11"/>
      <c r="AA593" s="12"/>
      <c r="AB593" s="13"/>
      <c r="AC593" s="6"/>
      <c r="AD593" s="13"/>
    </row>
    <row r="594" spans="13:30" ht="12.75">
      <c r="M594" s="21"/>
      <c r="N594" s="462"/>
      <c r="O594" s="6"/>
      <c r="P594" s="6"/>
      <c r="Q594" s="7"/>
      <c r="R594" s="7"/>
      <c r="S594" s="6"/>
      <c r="T594" s="6"/>
      <c r="U594" s="8"/>
      <c r="V594" s="8"/>
      <c r="W594" s="7"/>
      <c r="X594" s="9"/>
      <c r="Y594" s="10"/>
      <c r="Z594" s="11"/>
      <c r="AA594" s="12"/>
      <c r="AB594" s="13"/>
      <c r="AC594" s="6"/>
      <c r="AD594" s="13"/>
    </row>
    <row r="595" spans="13:30" ht="12.75">
      <c r="M595" s="21"/>
      <c r="N595" s="462"/>
      <c r="O595" s="6"/>
      <c r="P595" s="6"/>
      <c r="Q595" s="7"/>
      <c r="R595" s="7"/>
      <c r="S595" s="6"/>
      <c r="T595" s="6"/>
      <c r="U595" s="8"/>
      <c r="V595" s="8"/>
      <c r="W595" s="7"/>
      <c r="X595" s="9"/>
      <c r="Y595" s="10"/>
      <c r="Z595" s="11"/>
      <c r="AA595" s="12"/>
      <c r="AB595" s="13"/>
      <c r="AC595" s="6"/>
      <c r="AD595" s="13"/>
    </row>
    <row r="596" spans="13:30" ht="12.75">
      <c r="M596" s="21"/>
      <c r="N596" s="462"/>
      <c r="O596" s="6"/>
      <c r="P596" s="6"/>
      <c r="Q596" s="7"/>
      <c r="R596" s="7"/>
      <c r="S596" s="6"/>
      <c r="T596" s="6"/>
      <c r="U596" s="8"/>
      <c r="V596" s="8"/>
      <c r="W596" s="7"/>
      <c r="X596" s="9"/>
      <c r="Y596" s="10"/>
      <c r="Z596" s="11"/>
      <c r="AA596" s="12"/>
      <c r="AB596" s="13"/>
      <c r="AC596" s="6"/>
      <c r="AD596" s="13"/>
    </row>
    <row r="597" spans="13:30" ht="12.75">
      <c r="M597" s="21"/>
      <c r="N597" s="462"/>
      <c r="O597" s="6"/>
      <c r="P597" s="6"/>
      <c r="Q597" s="7"/>
      <c r="R597" s="7"/>
      <c r="S597" s="6"/>
      <c r="T597" s="6"/>
      <c r="U597" s="8"/>
      <c r="V597" s="8"/>
      <c r="W597" s="7"/>
      <c r="X597" s="9"/>
      <c r="Y597" s="10"/>
      <c r="Z597" s="11"/>
      <c r="AA597" s="12"/>
      <c r="AB597" s="13"/>
      <c r="AC597" s="6"/>
      <c r="AD597" s="13"/>
    </row>
    <row r="598" spans="13:30" ht="12.75">
      <c r="M598" s="21"/>
      <c r="N598" s="462"/>
      <c r="O598" s="6"/>
      <c r="P598" s="6"/>
      <c r="Q598" s="7"/>
      <c r="R598" s="7"/>
      <c r="S598" s="6"/>
      <c r="T598" s="6"/>
      <c r="U598" s="8"/>
      <c r="V598" s="8"/>
      <c r="W598" s="7"/>
      <c r="X598" s="9"/>
      <c r="Y598" s="10"/>
      <c r="Z598" s="11"/>
      <c r="AA598" s="12"/>
      <c r="AB598" s="13"/>
      <c r="AC598" s="6"/>
      <c r="AD598" s="13"/>
    </row>
    <row r="599" spans="13:30" ht="12.75">
      <c r="M599" s="21"/>
      <c r="N599" s="462"/>
      <c r="O599" s="6"/>
      <c r="P599" s="6"/>
      <c r="Q599" s="7"/>
      <c r="R599" s="7"/>
      <c r="S599" s="6"/>
      <c r="T599" s="6"/>
      <c r="U599" s="8"/>
      <c r="V599" s="8"/>
      <c r="W599" s="7"/>
      <c r="X599" s="9"/>
      <c r="Y599" s="10"/>
      <c r="Z599" s="11"/>
      <c r="AA599" s="12"/>
      <c r="AB599" s="13"/>
      <c r="AC599" s="6"/>
      <c r="AD599" s="13"/>
    </row>
    <row r="600" spans="13:30" ht="12.75">
      <c r="M600" s="21"/>
      <c r="N600" s="462"/>
      <c r="O600" s="6"/>
      <c r="P600" s="6"/>
      <c r="Q600" s="7"/>
      <c r="R600" s="7"/>
      <c r="S600" s="6"/>
      <c r="T600" s="6"/>
      <c r="U600" s="8"/>
      <c r="V600" s="8"/>
      <c r="W600" s="7"/>
      <c r="X600" s="9"/>
      <c r="Y600" s="10"/>
      <c r="Z600" s="11"/>
      <c r="AA600" s="12"/>
      <c r="AB600" s="13"/>
      <c r="AC600" s="6"/>
      <c r="AD600" s="13"/>
    </row>
    <row r="601" spans="13:30" ht="12.75">
      <c r="M601" s="21"/>
      <c r="N601" s="462"/>
      <c r="O601" s="6"/>
      <c r="P601" s="6"/>
      <c r="Q601" s="7"/>
      <c r="R601" s="7"/>
      <c r="S601" s="6"/>
      <c r="T601" s="6"/>
      <c r="U601" s="8"/>
      <c r="V601" s="8"/>
      <c r="W601" s="7"/>
      <c r="X601" s="9"/>
      <c r="Y601" s="10"/>
      <c r="Z601" s="11"/>
      <c r="AA601" s="12"/>
      <c r="AB601" s="13"/>
      <c r="AC601" s="6"/>
      <c r="AD601" s="13"/>
    </row>
    <row r="602" spans="13:30" ht="12.75">
      <c r="M602" s="21"/>
      <c r="N602" s="462"/>
      <c r="O602" s="6"/>
      <c r="P602" s="6"/>
      <c r="Q602" s="7"/>
      <c r="R602" s="7"/>
      <c r="S602" s="6"/>
      <c r="T602" s="6"/>
      <c r="U602" s="8"/>
      <c r="V602" s="8"/>
      <c r="W602" s="7"/>
      <c r="X602" s="9"/>
      <c r="Y602" s="10"/>
      <c r="Z602" s="11"/>
      <c r="AA602" s="12"/>
      <c r="AB602" s="13"/>
      <c r="AC602" s="6"/>
      <c r="AD602" s="13"/>
    </row>
    <row r="603" spans="13:30" ht="12.75">
      <c r="M603" s="21"/>
      <c r="N603" s="462"/>
      <c r="O603" s="6"/>
      <c r="P603" s="6"/>
      <c r="Q603" s="7"/>
      <c r="R603" s="7"/>
      <c r="S603" s="6"/>
      <c r="T603" s="6"/>
      <c r="U603" s="8"/>
      <c r="V603" s="8"/>
      <c r="W603" s="7"/>
      <c r="X603" s="9"/>
      <c r="Y603" s="10"/>
      <c r="Z603" s="11"/>
      <c r="AA603" s="12"/>
      <c r="AB603" s="13"/>
      <c r="AC603" s="6"/>
      <c r="AD603" s="13"/>
    </row>
    <row r="604" spans="13:30" ht="12.75">
      <c r="M604" s="21"/>
      <c r="N604" s="462"/>
      <c r="O604" s="6"/>
      <c r="P604" s="6"/>
      <c r="Q604" s="7"/>
      <c r="R604" s="7"/>
      <c r="S604" s="6"/>
      <c r="T604" s="6"/>
      <c r="U604" s="8"/>
      <c r="V604" s="8"/>
      <c r="W604" s="7"/>
      <c r="X604" s="9"/>
      <c r="Y604" s="10"/>
      <c r="Z604" s="11"/>
      <c r="AA604" s="12"/>
      <c r="AB604" s="13"/>
      <c r="AC604" s="6"/>
      <c r="AD604" s="13"/>
    </row>
    <row r="605" spans="13:30" ht="12.75">
      <c r="M605" s="21"/>
      <c r="N605" s="462"/>
      <c r="O605" s="6"/>
      <c r="P605" s="6"/>
      <c r="Q605" s="7"/>
      <c r="R605" s="7"/>
      <c r="S605" s="6"/>
      <c r="T605" s="6"/>
      <c r="U605" s="8"/>
      <c r="V605" s="8"/>
      <c r="W605" s="7"/>
      <c r="X605" s="9"/>
      <c r="Y605" s="10"/>
      <c r="Z605" s="11"/>
      <c r="AA605" s="12"/>
      <c r="AB605" s="13"/>
      <c r="AC605" s="6"/>
      <c r="AD605" s="13"/>
    </row>
    <row r="606" spans="13:30" ht="12.75">
      <c r="M606" s="21"/>
      <c r="N606" s="462"/>
      <c r="O606" s="6"/>
      <c r="P606" s="6"/>
      <c r="Q606" s="7"/>
      <c r="R606" s="7"/>
      <c r="S606" s="6"/>
      <c r="T606" s="6"/>
      <c r="U606" s="8"/>
      <c r="V606" s="8"/>
      <c r="W606" s="7"/>
      <c r="X606" s="9"/>
      <c r="Y606" s="10"/>
      <c r="Z606" s="11"/>
      <c r="AA606" s="12"/>
      <c r="AB606" s="13"/>
      <c r="AC606" s="6"/>
      <c r="AD606" s="13"/>
    </row>
    <row r="607" spans="13:30" ht="12.75">
      <c r="M607" s="21"/>
      <c r="N607" s="462"/>
      <c r="O607" s="6"/>
      <c r="P607" s="6"/>
      <c r="Q607" s="7"/>
      <c r="R607" s="7"/>
      <c r="S607" s="6"/>
      <c r="T607" s="6"/>
      <c r="U607" s="8"/>
      <c r="V607" s="8"/>
      <c r="W607" s="7"/>
      <c r="X607" s="9"/>
      <c r="Y607" s="10"/>
      <c r="Z607" s="11"/>
      <c r="AA607" s="12"/>
      <c r="AB607" s="13"/>
      <c r="AC607" s="6"/>
      <c r="AD607" s="13"/>
    </row>
    <row r="608" spans="13:30" ht="12.75">
      <c r="M608" s="21"/>
      <c r="N608" s="462"/>
      <c r="O608" s="6"/>
      <c r="P608" s="6"/>
      <c r="Q608" s="7"/>
      <c r="R608" s="7"/>
      <c r="S608" s="6"/>
      <c r="T608" s="6"/>
      <c r="U608" s="8"/>
      <c r="V608" s="8"/>
      <c r="W608" s="7"/>
      <c r="X608" s="9"/>
      <c r="Y608" s="10"/>
      <c r="Z608" s="11"/>
      <c r="AA608" s="12"/>
      <c r="AB608" s="13"/>
      <c r="AC608" s="6"/>
      <c r="AD608" s="13"/>
    </row>
    <row r="609" spans="13:30" ht="12.75">
      <c r="M609" s="21"/>
      <c r="N609" s="462"/>
      <c r="O609" s="6"/>
      <c r="P609" s="6"/>
      <c r="Q609" s="7"/>
      <c r="R609" s="7"/>
      <c r="S609" s="6"/>
      <c r="T609" s="6"/>
      <c r="U609" s="8"/>
      <c r="V609" s="8"/>
      <c r="W609" s="7"/>
      <c r="X609" s="9"/>
      <c r="Y609" s="10"/>
      <c r="Z609" s="11"/>
      <c r="AA609" s="12"/>
      <c r="AB609" s="13"/>
      <c r="AC609" s="6"/>
      <c r="AD609" s="13"/>
    </row>
    <row r="610" spans="13:30" ht="12.75">
      <c r="M610" s="21"/>
      <c r="N610" s="462"/>
      <c r="O610" s="6"/>
      <c r="P610" s="6"/>
      <c r="Q610" s="7"/>
      <c r="R610" s="7"/>
      <c r="S610" s="6"/>
      <c r="T610" s="6"/>
      <c r="U610" s="8"/>
      <c r="V610" s="8"/>
      <c r="W610" s="7"/>
      <c r="X610" s="9"/>
      <c r="Y610" s="10"/>
      <c r="Z610" s="11"/>
      <c r="AA610" s="12"/>
      <c r="AB610" s="13"/>
      <c r="AC610" s="6"/>
      <c r="AD610" s="13"/>
    </row>
    <row r="611" spans="13:30" ht="12.75">
      <c r="M611" s="21"/>
      <c r="N611" s="462"/>
      <c r="O611" s="6"/>
      <c r="P611" s="6"/>
      <c r="Q611" s="7"/>
      <c r="R611" s="7"/>
      <c r="S611" s="6"/>
      <c r="T611" s="6"/>
      <c r="U611" s="8"/>
      <c r="V611" s="8"/>
      <c r="W611" s="7"/>
      <c r="X611" s="9"/>
      <c r="Y611" s="10"/>
      <c r="Z611" s="11"/>
      <c r="AA611" s="12"/>
      <c r="AB611" s="13"/>
      <c r="AC611" s="6"/>
      <c r="AD611" s="13"/>
    </row>
    <row r="612" spans="13:30" ht="12.75">
      <c r="M612" s="21"/>
      <c r="N612" s="462"/>
      <c r="O612" s="6"/>
      <c r="P612" s="6"/>
      <c r="Q612" s="7"/>
      <c r="R612" s="7"/>
      <c r="S612" s="6"/>
      <c r="T612" s="6"/>
      <c r="U612" s="8"/>
      <c r="V612" s="8"/>
      <c r="W612" s="7"/>
      <c r="X612" s="9"/>
      <c r="Y612" s="10"/>
      <c r="Z612" s="11"/>
      <c r="AA612" s="12"/>
      <c r="AB612" s="13"/>
      <c r="AC612" s="6"/>
      <c r="AD612" s="13"/>
    </row>
    <row r="613" spans="13:30" ht="12.75">
      <c r="M613" s="21"/>
      <c r="N613" s="462"/>
      <c r="O613" s="6"/>
      <c r="P613" s="6"/>
      <c r="Q613" s="7"/>
      <c r="R613" s="7"/>
      <c r="S613" s="6"/>
      <c r="T613" s="6"/>
      <c r="U613" s="8"/>
      <c r="V613" s="8"/>
      <c r="W613" s="7"/>
      <c r="X613" s="9"/>
      <c r="Y613" s="10"/>
      <c r="Z613" s="11"/>
      <c r="AA613" s="12"/>
      <c r="AB613" s="13"/>
      <c r="AC613" s="6"/>
      <c r="AD613" s="13"/>
    </row>
    <row r="614" spans="13:30" ht="12.75">
      <c r="M614" s="21"/>
      <c r="N614" s="462"/>
      <c r="O614" s="6"/>
      <c r="P614" s="6"/>
      <c r="Q614" s="7"/>
      <c r="R614" s="7"/>
      <c r="S614" s="6"/>
      <c r="T614" s="6"/>
      <c r="U614" s="8"/>
      <c r="V614" s="8"/>
      <c r="W614" s="7"/>
      <c r="X614" s="9"/>
      <c r="Y614" s="10"/>
      <c r="Z614" s="11"/>
      <c r="AA614" s="12"/>
      <c r="AB614" s="13"/>
      <c r="AC614" s="6"/>
      <c r="AD614" s="13"/>
    </row>
    <row r="615" spans="13:30" ht="12.75">
      <c r="M615" s="21"/>
      <c r="N615" s="462"/>
      <c r="O615" s="6"/>
      <c r="P615" s="6"/>
      <c r="Q615" s="7"/>
      <c r="R615" s="7"/>
      <c r="S615" s="6"/>
      <c r="T615" s="6"/>
      <c r="U615" s="8"/>
      <c r="V615" s="8"/>
      <c r="W615" s="7"/>
      <c r="X615" s="9"/>
      <c r="Y615" s="10"/>
      <c r="Z615" s="11"/>
      <c r="AA615" s="12"/>
      <c r="AB615" s="13"/>
      <c r="AC615" s="6"/>
      <c r="AD615" s="13"/>
    </row>
    <row r="616" spans="13:30" ht="12.75">
      <c r="M616" s="21"/>
      <c r="N616" s="462"/>
      <c r="O616" s="6"/>
      <c r="P616" s="6"/>
      <c r="Q616" s="7"/>
      <c r="R616" s="7"/>
      <c r="S616" s="6"/>
      <c r="T616" s="6"/>
      <c r="U616" s="8"/>
      <c r="V616" s="8"/>
      <c r="W616" s="7"/>
      <c r="X616" s="9"/>
      <c r="Y616" s="10"/>
      <c r="Z616" s="11"/>
      <c r="AA616" s="12"/>
      <c r="AB616" s="13"/>
      <c r="AC616" s="6"/>
      <c r="AD616" s="13"/>
    </row>
    <row r="617" spans="13:30" ht="12.75">
      <c r="M617" s="21"/>
      <c r="N617" s="462"/>
      <c r="O617" s="6"/>
      <c r="P617" s="6"/>
      <c r="Q617" s="7"/>
      <c r="R617" s="7"/>
      <c r="S617" s="6"/>
      <c r="T617" s="6"/>
      <c r="U617" s="8"/>
      <c r="V617" s="8"/>
      <c r="W617" s="7"/>
      <c r="X617" s="9"/>
      <c r="Y617" s="10"/>
      <c r="Z617" s="11"/>
      <c r="AA617" s="12"/>
      <c r="AB617" s="13"/>
      <c r="AC617" s="6"/>
      <c r="AD617" s="13"/>
    </row>
    <row r="618" spans="13:30" ht="12.75">
      <c r="M618" s="21"/>
      <c r="N618" s="462"/>
      <c r="O618" s="6"/>
      <c r="P618" s="6"/>
      <c r="Q618" s="7"/>
      <c r="R618" s="7"/>
      <c r="S618" s="6"/>
      <c r="T618" s="6"/>
      <c r="U618" s="8"/>
      <c r="V618" s="8"/>
      <c r="W618" s="7"/>
      <c r="X618" s="9"/>
      <c r="Y618" s="10"/>
      <c r="Z618" s="11"/>
      <c r="AA618" s="12"/>
      <c r="AB618" s="13"/>
      <c r="AC618" s="6"/>
      <c r="AD618" s="13"/>
    </row>
    <row r="619" spans="13:30" ht="12.75">
      <c r="M619" s="21"/>
      <c r="N619" s="462"/>
      <c r="O619" s="6"/>
      <c r="P619" s="6"/>
      <c r="Q619" s="7"/>
      <c r="R619" s="7"/>
      <c r="S619" s="6"/>
      <c r="T619" s="6"/>
      <c r="U619" s="8"/>
      <c r="V619" s="8"/>
      <c r="W619" s="7"/>
      <c r="X619" s="9"/>
      <c r="Y619" s="10"/>
      <c r="Z619" s="11"/>
      <c r="AA619" s="12"/>
      <c r="AB619" s="13"/>
      <c r="AC619" s="6"/>
      <c r="AD619" s="13"/>
    </row>
    <row r="620" spans="13:30" ht="12.75">
      <c r="M620" s="21"/>
      <c r="N620" s="462"/>
      <c r="O620" s="6"/>
      <c r="P620" s="6"/>
      <c r="Q620" s="7"/>
      <c r="R620" s="7"/>
      <c r="S620" s="6"/>
      <c r="T620" s="6"/>
      <c r="U620" s="8"/>
      <c r="V620" s="8"/>
      <c r="W620" s="7"/>
      <c r="X620" s="9"/>
      <c r="Y620" s="10"/>
      <c r="Z620" s="11"/>
      <c r="AA620" s="12"/>
      <c r="AB620" s="13"/>
      <c r="AC620" s="6"/>
      <c r="AD620" s="13"/>
    </row>
    <row r="621" spans="13:30" ht="12.75">
      <c r="M621" s="21"/>
      <c r="N621" s="462"/>
      <c r="O621" s="6"/>
      <c r="P621" s="6"/>
      <c r="Q621" s="7"/>
      <c r="R621" s="7"/>
      <c r="S621" s="6"/>
      <c r="T621" s="6"/>
      <c r="U621" s="8"/>
      <c r="V621" s="8"/>
      <c r="W621" s="7"/>
      <c r="X621" s="9"/>
      <c r="Y621" s="10"/>
      <c r="Z621" s="11"/>
      <c r="AA621" s="12"/>
      <c r="AB621" s="13"/>
      <c r="AC621" s="6"/>
      <c r="AD621" s="13"/>
    </row>
    <row r="622" spans="13:30" ht="12.75">
      <c r="M622" s="21"/>
      <c r="N622" s="462"/>
      <c r="O622" s="6"/>
      <c r="P622" s="6"/>
      <c r="Q622" s="7"/>
      <c r="R622" s="7"/>
      <c r="S622" s="6"/>
      <c r="T622" s="6"/>
      <c r="U622" s="8"/>
      <c r="V622" s="8"/>
      <c r="W622" s="7"/>
      <c r="X622" s="9"/>
      <c r="Y622" s="10"/>
      <c r="Z622" s="11"/>
      <c r="AA622" s="12"/>
      <c r="AB622" s="13"/>
      <c r="AC622" s="6"/>
      <c r="AD622" s="13"/>
    </row>
    <row r="623" spans="13:30" ht="12.75">
      <c r="M623" s="21"/>
      <c r="N623" s="462"/>
      <c r="O623" s="6"/>
      <c r="P623" s="6"/>
      <c r="Q623" s="7"/>
      <c r="R623" s="7"/>
      <c r="S623" s="6"/>
      <c r="T623" s="6"/>
      <c r="U623" s="8"/>
      <c r="V623" s="8"/>
      <c r="W623" s="7"/>
      <c r="X623" s="9"/>
      <c r="Y623" s="10"/>
      <c r="Z623" s="11"/>
      <c r="AA623" s="12"/>
      <c r="AB623" s="13"/>
      <c r="AC623" s="6"/>
      <c r="AD623" s="13"/>
    </row>
    <row r="624" spans="13:30" ht="12.75">
      <c r="M624" s="21"/>
      <c r="N624" s="462"/>
      <c r="O624" s="6"/>
      <c r="P624" s="6"/>
      <c r="Q624" s="7"/>
      <c r="R624" s="7"/>
      <c r="S624" s="6"/>
      <c r="T624" s="6"/>
      <c r="U624" s="8"/>
      <c r="V624" s="8"/>
      <c r="W624" s="7"/>
      <c r="X624" s="9"/>
      <c r="Y624" s="10"/>
      <c r="Z624" s="11"/>
      <c r="AA624" s="12"/>
      <c r="AB624" s="13"/>
      <c r="AC624" s="6"/>
      <c r="AD624" s="13"/>
    </row>
    <row r="625" spans="13:30" ht="12.75">
      <c r="M625" s="21"/>
      <c r="N625" s="462"/>
      <c r="O625" s="6"/>
      <c r="P625" s="6"/>
      <c r="Q625" s="7"/>
      <c r="R625" s="7"/>
      <c r="S625" s="6"/>
      <c r="T625" s="6"/>
      <c r="U625" s="8"/>
      <c r="V625" s="8"/>
      <c r="W625" s="7"/>
      <c r="X625" s="9"/>
      <c r="Y625" s="10"/>
      <c r="Z625" s="11"/>
      <c r="AA625" s="12"/>
      <c r="AB625" s="13"/>
      <c r="AC625" s="6"/>
      <c r="AD625" s="13"/>
    </row>
    <row r="626" spans="13:30" ht="12.75">
      <c r="M626" s="21"/>
      <c r="N626" s="462"/>
      <c r="O626" s="6"/>
      <c r="P626" s="6"/>
      <c r="Q626" s="7"/>
      <c r="R626" s="7"/>
      <c r="S626" s="6"/>
      <c r="T626" s="6"/>
      <c r="U626" s="8"/>
      <c r="V626" s="8"/>
      <c r="W626" s="7"/>
      <c r="X626" s="9"/>
      <c r="Y626" s="10"/>
      <c r="Z626" s="11"/>
      <c r="AA626" s="12"/>
      <c r="AB626" s="13"/>
      <c r="AC626" s="6"/>
      <c r="AD626" s="13"/>
    </row>
    <row r="627" spans="13:30" ht="12.75">
      <c r="M627" s="21"/>
      <c r="N627" s="462"/>
      <c r="O627" s="6"/>
      <c r="P627" s="6"/>
      <c r="Q627" s="7"/>
      <c r="R627" s="7"/>
      <c r="S627" s="6"/>
      <c r="T627" s="6"/>
      <c r="U627" s="8"/>
      <c r="V627" s="8"/>
      <c r="W627" s="7"/>
      <c r="X627" s="9"/>
      <c r="Y627" s="10"/>
      <c r="Z627" s="11"/>
      <c r="AA627" s="12"/>
      <c r="AB627" s="13"/>
      <c r="AC627" s="6"/>
      <c r="AD627" s="13"/>
    </row>
    <row r="628" spans="13:30" ht="12.75">
      <c r="M628" s="21"/>
      <c r="N628" s="462"/>
      <c r="O628" s="6"/>
      <c r="P628" s="6"/>
      <c r="Q628" s="7"/>
      <c r="R628" s="7"/>
      <c r="S628" s="6"/>
      <c r="T628" s="6"/>
      <c r="U628" s="8"/>
      <c r="V628" s="8"/>
      <c r="W628" s="7"/>
      <c r="X628" s="9"/>
      <c r="Y628" s="10"/>
      <c r="Z628" s="11"/>
      <c r="AA628" s="12"/>
      <c r="AB628" s="13"/>
      <c r="AC628" s="6"/>
      <c r="AD628" s="13"/>
    </row>
    <row r="629" spans="13:30" ht="12.75">
      <c r="M629" s="21"/>
      <c r="N629" s="462"/>
      <c r="O629" s="6"/>
      <c r="P629" s="6"/>
      <c r="Q629" s="7"/>
      <c r="R629" s="7"/>
      <c r="S629" s="6"/>
      <c r="T629" s="6"/>
      <c r="U629" s="8"/>
      <c r="V629" s="8"/>
      <c r="W629" s="7"/>
      <c r="X629" s="9"/>
      <c r="Y629" s="10"/>
      <c r="Z629" s="11"/>
      <c r="AA629" s="12"/>
      <c r="AB629" s="13"/>
      <c r="AC629" s="6"/>
      <c r="AD629" s="13"/>
    </row>
    <row r="630" spans="13:30" ht="12.75">
      <c r="M630" s="21"/>
      <c r="N630" s="462"/>
      <c r="O630" s="6"/>
      <c r="P630" s="6"/>
      <c r="Q630" s="7"/>
      <c r="R630" s="7"/>
      <c r="S630" s="6"/>
      <c r="T630" s="6"/>
      <c r="U630" s="8"/>
      <c r="V630" s="8"/>
      <c r="W630" s="7"/>
      <c r="X630" s="9"/>
      <c r="Y630" s="10"/>
      <c r="Z630" s="11"/>
      <c r="AA630" s="12"/>
      <c r="AB630" s="13"/>
      <c r="AC630" s="6"/>
      <c r="AD630" s="13"/>
    </row>
    <row r="631" spans="13:30" ht="12.75">
      <c r="M631" s="21"/>
      <c r="N631" s="462"/>
      <c r="O631" s="6"/>
      <c r="P631" s="6"/>
      <c r="Q631" s="7"/>
      <c r="R631" s="7"/>
      <c r="S631" s="6"/>
      <c r="T631" s="6"/>
      <c r="U631" s="8"/>
      <c r="V631" s="8"/>
      <c r="W631" s="7"/>
      <c r="X631" s="9"/>
      <c r="Y631" s="10"/>
      <c r="Z631" s="11"/>
      <c r="AA631" s="12"/>
      <c r="AB631" s="13"/>
      <c r="AC631" s="6"/>
      <c r="AD631" s="13"/>
    </row>
    <row r="632" spans="13:30" ht="12.75">
      <c r="M632" s="21"/>
      <c r="N632" s="462"/>
      <c r="O632" s="6"/>
      <c r="P632" s="6"/>
      <c r="Q632" s="7"/>
      <c r="R632" s="7"/>
      <c r="S632" s="6"/>
      <c r="T632" s="6"/>
      <c r="U632" s="8"/>
      <c r="V632" s="8"/>
      <c r="W632" s="7"/>
      <c r="X632" s="9"/>
      <c r="Y632" s="10"/>
      <c r="Z632" s="11"/>
      <c r="AA632" s="12"/>
      <c r="AB632" s="13"/>
      <c r="AC632" s="6"/>
      <c r="AD632" s="13"/>
    </row>
    <row r="633" spans="13:30" ht="12.75">
      <c r="M633" s="21"/>
      <c r="N633" s="462"/>
      <c r="O633" s="6"/>
      <c r="P633" s="6"/>
      <c r="Q633" s="7"/>
      <c r="R633" s="7"/>
      <c r="S633" s="6"/>
      <c r="T633" s="6"/>
      <c r="U633" s="8"/>
      <c r="V633" s="8"/>
      <c r="W633" s="7"/>
      <c r="X633" s="9"/>
      <c r="Y633" s="10"/>
      <c r="Z633" s="11"/>
      <c r="AA633" s="12"/>
      <c r="AB633" s="13"/>
      <c r="AC633" s="6"/>
      <c r="AD633" s="13"/>
    </row>
    <row r="634" spans="13:30" ht="12.75">
      <c r="M634" s="21"/>
      <c r="N634" s="462"/>
      <c r="O634" s="6"/>
      <c r="P634" s="6"/>
      <c r="Q634" s="7"/>
      <c r="R634" s="7"/>
      <c r="S634" s="6"/>
      <c r="T634" s="6"/>
      <c r="U634" s="8"/>
      <c r="V634" s="8"/>
      <c r="W634" s="7"/>
      <c r="X634" s="9"/>
      <c r="Y634" s="10"/>
      <c r="Z634" s="11"/>
      <c r="AA634" s="12"/>
      <c r="AB634" s="13"/>
      <c r="AC634" s="6"/>
      <c r="AD634" s="13"/>
    </row>
    <row r="635" spans="13:30" ht="12.75">
      <c r="M635" s="21"/>
      <c r="N635" s="462"/>
      <c r="O635" s="6"/>
      <c r="P635" s="6"/>
      <c r="Q635" s="7"/>
      <c r="R635" s="7"/>
      <c r="S635" s="6"/>
      <c r="T635" s="6"/>
      <c r="U635" s="8"/>
      <c r="V635" s="8"/>
      <c r="W635" s="7"/>
      <c r="X635" s="9"/>
      <c r="Y635" s="10"/>
      <c r="Z635" s="11"/>
      <c r="AA635" s="12"/>
      <c r="AB635" s="13"/>
      <c r="AC635" s="6"/>
      <c r="AD635" s="13"/>
    </row>
    <row r="636" spans="13:30" ht="12.75">
      <c r="M636" s="21"/>
      <c r="N636" s="462"/>
      <c r="O636" s="6"/>
      <c r="P636" s="6"/>
      <c r="Q636" s="7"/>
      <c r="R636" s="7"/>
      <c r="S636" s="6"/>
      <c r="T636" s="6"/>
      <c r="U636" s="8"/>
      <c r="V636" s="8"/>
      <c r="W636" s="7"/>
      <c r="X636" s="9"/>
      <c r="Y636" s="10"/>
      <c r="Z636" s="11"/>
      <c r="AA636" s="12"/>
      <c r="AB636" s="13"/>
      <c r="AC636" s="6"/>
      <c r="AD636" s="13"/>
    </row>
    <row r="637" spans="13:30" ht="12.75">
      <c r="M637" s="21"/>
      <c r="N637" s="462"/>
      <c r="O637" s="6"/>
      <c r="P637" s="6"/>
      <c r="Q637" s="7"/>
      <c r="R637" s="7"/>
      <c r="S637" s="6"/>
      <c r="T637" s="6"/>
      <c r="U637" s="8"/>
      <c r="V637" s="8"/>
      <c r="W637" s="7"/>
      <c r="X637" s="9"/>
      <c r="Y637" s="10"/>
      <c r="Z637" s="11"/>
      <c r="AA637" s="12"/>
      <c r="AB637" s="13"/>
      <c r="AC637" s="6"/>
      <c r="AD637" s="13"/>
    </row>
    <row r="638" spans="13:30" ht="12.75">
      <c r="M638" s="21"/>
      <c r="N638" s="462"/>
      <c r="O638" s="6"/>
      <c r="P638" s="6"/>
      <c r="Q638" s="7"/>
      <c r="R638" s="7"/>
      <c r="S638" s="6"/>
      <c r="T638" s="6"/>
      <c r="U638" s="8"/>
      <c r="V638" s="8"/>
      <c r="W638" s="7"/>
      <c r="X638" s="9"/>
      <c r="Y638" s="10"/>
      <c r="Z638" s="11"/>
      <c r="AA638" s="12"/>
      <c r="AB638" s="13"/>
      <c r="AC638" s="6"/>
      <c r="AD638" s="13"/>
    </row>
    <row r="639" spans="13:30" ht="12.75">
      <c r="M639" s="21"/>
      <c r="N639" s="462"/>
      <c r="O639" s="6"/>
      <c r="P639" s="6"/>
      <c r="Q639" s="7"/>
      <c r="R639" s="7"/>
      <c r="S639" s="6"/>
      <c r="T639" s="6"/>
      <c r="U639" s="8"/>
      <c r="V639" s="8"/>
      <c r="W639" s="7"/>
      <c r="X639" s="9"/>
      <c r="Y639" s="10"/>
      <c r="Z639" s="11"/>
      <c r="AA639" s="12"/>
      <c r="AB639" s="13"/>
      <c r="AC639" s="6"/>
      <c r="AD639" s="13"/>
    </row>
    <row r="640" spans="13:30" ht="12.75">
      <c r="M640" s="21"/>
      <c r="N640" s="462"/>
      <c r="O640" s="6"/>
      <c r="P640" s="6"/>
      <c r="Q640" s="7"/>
      <c r="R640" s="7"/>
      <c r="S640" s="6"/>
      <c r="T640" s="6"/>
      <c r="U640" s="8"/>
      <c r="V640" s="8"/>
      <c r="W640" s="7"/>
      <c r="X640" s="9"/>
      <c r="Y640" s="10"/>
      <c r="Z640" s="11"/>
      <c r="AA640" s="12"/>
      <c r="AB640" s="13"/>
      <c r="AC640" s="6"/>
      <c r="AD640" s="13"/>
    </row>
    <row r="641" spans="13:30" ht="12.75">
      <c r="M641" s="21"/>
      <c r="N641" s="462"/>
      <c r="O641" s="6"/>
      <c r="P641" s="6"/>
      <c r="Q641" s="7"/>
      <c r="R641" s="7"/>
      <c r="S641" s="6"/>
      <c r="T641" s="6"/>
      <c r="U641" s="8"/>
      <c r="V641" s="8"/>
      <c r="W641" s="7"/>
      <c r="X641" s="9"/>
      <c r="Y641" s="10"/>
      <c r="Z641" s="11"/>
      <c r="AA641" s="12"/>
      <c r="AB641" s="13"/>
      <c r="AC641" s="6"/>
      <c r="AD641" s="13"/>
    </row>
    <row r="642" spans="13:30" ht="12.75">
      <c r="M642" s="21"/>
      <c r="N642" s="462"/>
      <c r="O642" s="6"/>
      <c r="P642" s="6"/>
      <c r="Q642" s="7"/>
      <c r="R642" s="7"/>
      <c r="S642" s="6"/>
      <c r="T642" s="6"/>
      <c r="U642" s="8"/>
      <c r="V642" s="8"/>
      <c r="W642" s="7"/>
      <c r="X642" s="9"/>
      <c r="Y642" s="10"/>
      <c r="Z642" s="11"/>
      <c r="AA642" s="12"/>
      <c r="AB642" s="13"/>
      <c r="AC642" s="6"/>
      <c r="AD642" s="13"/>
    </row>
    <row r="643" spans="13:30" ht="12.75">
      <c r="M643" s="21"/>
      <c r="N643" s="462"/>
      <c r="O643" s="6"/>
      <c r="P643" s="6"/>
      <c r="Q643" s="7"/>
      <c r="R643" s="7"/>
      <c r="S643" s="6"/>
      <c r="T643" s="6"/>
      <c r="U643" s="8"/>
      <c r="V643" s="8"/>
      <c r="W643" s="7"/>
      <c r="X643" s="9"/>
      <c r="Y643" s="10"/>
      <c r="Z643" s="11"/>
      <c r="AA643" s="12"/>
      <c r="AB643" s="13"/>
      <c r="AC643" s="6"/>
      <c r="AD643" s="13"/>
    </row>
    <row r="644" spans="13:30" ht="12.75">
      <c r="M644" s="21"/>
      <c r="N644" s="462"/>
      <c r="O644" s="6"/>
      <c r="P644" s="6"/>
      <c r="Q644" s="7"/>
      <c r="R644" s="7"/>
      <c r="S644" s="6"/>
      <c r="T644" s="6"/>
      <c r="U644" s="8"/>
      <c r="V644" s="8"/>
      <c r="W644" s="7"/>
      <c r="X644" s="9"/>
      <c r="Y644" s="10"/>
      <c r="Z644" s="11"/>
      <c r="AA644" s="12"/>
      <c r="AB644" s="13"/>
      <c r="AC644" s="6"/>
      <c r="AD644" s="13"/>
    </row>
    <row r="645" spans="13:30" ht="12.75">
      <c r="M645" s="21"/>
      <c r="N645" s="462"/>
      <c r="O645" s="6"/>
      <c r="P645" s="6"/>
      <c r="Q645" s="7"/>
      <c r="R645" s="7"/>
      <c r="S645" s="6"/>
      <c r="T645" s="6"/>
      <c r="U645" s="8"/>
      <c r="V645" s="8"/>
      <c r="W645" s="7"/>
      <c r="X645" s="9"/>
      <c r="Y645" s="10"/>
      <c r="Z645" s="11"/>
      <c r="AA645" s="12"/>
      <c r="AB645" s="13"/>
      <c r="AC645" s="6"/>
      <c r="AD645" s="13"/>
    </row>
    <row r="646" spans="13:30" ht="12.75">
      <c r="M646" s="21"/>
      <c r="N646" s="462"/>
      <c r="O646" s="6"/>
      <c r="P646" s="6"/>
      <c r="Q646" s="7"/>
      <c r="R646" s="7"/>
      <c r="S646" s="6"/>
      <c r="T646" s="6"/>
      <c r="U646" s="8"/>
      <c r="V646" s="8"/>
      <c r="W646" s="7"/>
      <c r="X646" s="9"/>
      <c r="Y646" s="10"/>
      <c r="Z646" s="11"/>
      <c r="AA646" s="12"/>
      <c r="AB646" s="13"/>
      <c r="AC646" s="6"/>
      <c r="AD646" s="13"/>
    </row>
    <row r="647" spans="13:30" ht="12.75">
      <c r="M647" s="21"/>
      <c r="N647" s="462"/>
      <c r="O647" s="6"/>
      <c r="P647" s="6"/>
      <c r="Q647" s="7"/>
      <c r="R647" s="7"/>
      <c r="S647" s="6"/>
      <c r="T647" s="6"/>
      <c r="U647" s="8"/>
      <c r="V647" s="8"/>
      <c r="W647" s="7"/>
      <c r="X647" s="9"/>
      <c r="Y647" s="10"/>
      <c r="Z647" s="11"/>
      <c r="AA647" s="12"/>
      <c r="AB647" s="13"/>
      <c r="AC647" s="6"/>
      <c r="AD647" s="13"/>
    </row>
    <row r="648" spans="13:30" ht="12.75">
      <c r="M648" s="21"/>
      <c r="N648" s="462"/>
      <c r="O648" s="6"/>
      <c r="P648" s="6"/>
      <c r="Q648" s="7"/>
      <c r="R648" s="7"/>
      <c r="S648" s="6"/>
      <c r="T648" s="6"/>
      <c r="U648" s="8"/>
      <c r="V648" s="8"/>
      <c r="W648" s="7"/>
      <c r="X648" s="9"/>
      <c r="Y648" s="10"/>
      <c r="Z648" s="11"/>
      <c r="AA648" s="12"/>
      <c r="AB648" s="13"/>
      <c r="AC648" s="6"/>
      <c r="AD648" s="13"/>
    </row>
    <row r="649" spans="13:30" ht="12.75">
      <c r="M649" s="21"/>
      <c r="N649" s="462"/>
      <c r="O649" s="6"/>
      <c r="P649" s="6"/>
      <c r="Q649" s="7"/>
      <c r="R649" s="7"/>
      <c r="S649" s="6"/>
      <c r="T649" s="6"/>
      <c r="U649" s="8"/>
      <c r="V649" s="8"/>
      <c r="W649" s="7"/>
      <c r="X649" s="9"/>
      <c r="Y649" s="10"/>
      <c r="Z649" s="11"/>
      <c r="AA649" s="12"/>
      <c r="AB649" s="13"/>
      <c r="AC649" s="6"/>
      <c r="AD649" s="13"/>
    </row>
    <row r="650" spans="13:30" ht="12.75">
      <c r="M650" s="21"/>
      <c r="N650" s="462"/>
      <c r="O650" s="6"/>
      <c r="P650" s="6"/>
      <c r="Q650" s="7"/>
      <c r="R650" s="7"/>
      <c r="S650" s="6"/>
      <c r="T650" s="6"/>
      <c r="U650" s="8"/>
      <c r="V650" s="8"/>
      <c r="W650" s="7"/>
      <c r="X650" s="9"/>
      <c r="Y650" s="10"/>
      <c r="Z650" s="11"/>
      <c r="AA650" s="12"/>
      <c r="AB650" s="13"/>
      <c r="AC650" s="6"/>
      <c r="AD650" s="13"/>
    </row>
    <row r="651" spans="13:30" ht="12.75">
      <c r="M651" s="21"/>
      <c r="N651" s="462"/>
      <c r="O651" s="6"/>
      <c r="P651" s="6"/>
      <c r="Q651" s="7"/>
      <c r="R651" s="7"/>
      <c r="S651" s="6"/>
      <c r="T651" s="6"/>
      <c r="U651" s="8"/>
      <c r="V651" s="8"/>
      <c r="W651" s="7"/>
      <c r="X651" s="9"/>
      <c r="Y651" s="10"/>
      <c r="Z651" s="11"/>
      <c r="AA651" s="12"/>
      <c r="AB651" s="13"/>
      <c r="AC651" s="6"/>
      <c r="AD651" s="13"/>
    </row>
    <row r="652" spans="13:30" ht="12.75">
      <c r="M652" s="21"/>
      <c r="N652" s="462"/>
      <c r="O652" s="6"/>
      <c r="P652" s="6"/>
      <c r="Q652" s="7"/>
      <c r="R652" s="7"/>
      <c r="S652" s="6"/>
      <c r="T652" s="6"/>
      <c r="U652" s="8"/>
      <c r="V652" s="8"/>
      <c r="W652" s="7"/>
      <c r="X652" s="9"/>
      <c r="Y652" s="10"/>
      <c r="Z652" s="11"/>
      <c r="AA652" s="12"/>
      <c r="AB652" s="13"/>
      <c r="AC652" s="6"/>
      <c r="AD652" s="13"/>
    </row>
    <row r="653" spans="13:30" ht="12.75">
      <c r="M653" s="21"/>
      <c r="N653" s="462"/>
      <c r="O653" s="6"/>
      <c r="P653" s="6"/>
      <c r="Q653" s="7"/>
      <c r="R653" s="7"/>
      <c r="S653" s="6"/>
      <c r="T653" s="6"/>
      <c r="U653" s="8"/>
      <c r="V653" s="8"/>
      <c r="W653" s="7"/>
      <c r="X653" s="9"/>
      <c r="Y653" s="10"/>
      <c r="Z653" s="11"/>
      <c r="AA653" s="12"/>
      <c r="AB653" s="13"/>
      <c r="AC653" s="6"/>
      <c r="AD653" s="13"/>
    </row>
    <row r="654" spans="13:30" ht="12.75">
      <c r="M654" s="21"/>
      <c r="N654" s="462"/>
      <c r="O654" s="6"/>
      <c r="P654" s="6"/>
      <c r="Q654" s="7"/>
      <c r="R654" s="7"/>
      <c r="S654" s="6"/>
      <c r="T654" s="6"/>
      <c r="U654" s="8"/>
      <c r="V654" s="8"/>
      <c r="W654" s="7"/>
      <c r="X654" s="9"/>
      <c r="Y654" s="10"/>
      <c r="Z654" s="11"/>
      <c r="AA654" s="12"/>
      <c r="AB654" s="13"/>
      <c r="AC654" s="6"/>
      <c r="AD654" s="13"/>
    </row>
    <row r="655" spans="13:30" ht="12.75">
      <c r="M655" s="21"/>
      <c r="N655" s="462"/>
      <c r="O655" s="6"/>
      <c r="P655" s="6"/>
      <c r="Q655" s="7"/>
      <c r="R655" s="7"/>
      <c r="S655" s="6"/>
      <c r="T655" s="6"/>
      <c r="U655" s="8"/>
      <c r="V655" s="8"/>
      <c r="W655" s="7"/>
      <c r="X655" s="9"/>
      <c r="Y655" s="10"/>
      <c r="Z655" s="11"/>
      <c r="AA655" s="12"/>
      <c r="AB655" s="13"/>
      <c r="AC655" s="6"/>
      <c r="AD655" s="13"/>
    </row>
    <row r="656" spans="13:30" ht="12.75">
      <c r="M656" s="21"/>
      <c r="N656" s="462"/>
      <c r="O656" s="6"/>
      <c r="P656" s="6"/>
      <c r="Q656" s="7"/>
      <c r="R656" s="7"/>
      <c r="S656" s="6"/>
      <c r="T656" s="6"/>
      <c r="U656" s="8"/>
      <c r="V656" s="8"/>
      <c r="W656" s="7"/>
      <c r="X656" s="9"/>
      <c r="Y656" s="10"/>
      <c r="Z656" s="11"/>
      <c r="AA656" s="12"/>
      <c r="AB656" s="13"/>
      <c r="AC656" s="6"/>
      <c r="AD656" s="13"/>
    </row>
    <row r="657" spans="13:30" ht="12.75">
      <c r="M657" s="21"/>
      <c r="N657" s="462"/>
      <c r="O657" s="6"/>
      <c r="P657" s="6"/>
      <c r="Q657" s="7"/>
      <c r="R657" s="7"/>
      <c r="S657" s="6"/>
      <c r="T657" s="6"/>
      <c r="U657" s="8"/>
      <c r="V657" s="8"/>
      <c r="W657" s="7"/>
      <c r="X657" s="9"/>
      <c r="Y657" s="10"/>
      <c r="Z657" s="11"/>
      <c r="AA657" s="12"/>
      <c r="AB657" s="13"/>
      <c r="AC657" s="6"/>
      <c r="AD657" s="13"/>
    </row>
    <row r="658" spans="13:30" ht="12.75">
      <c r="M658" s="21"/>
      <c r="N658" s="462"/>
      <c r="O658" s="6"/>
      <c r="P658" s="6"/>
      <c r="Q658" s="7"/>
      <c r="R658" s="7"/>
      <c r="S658" s="6"/>
      <c r="T658" s="6"/>
      <c r="U658" s="8"/>
      <c r="V658" s="8"/>
      <c r="W658" s="7"/>
      <c r="X658" s="9"/>
      <c r="Y658" s="10"/>
      <c r="Z658" s="11"/>
      <c r="AA658" s="12"/>
      <c r="AB658" s="13"/>
      <c r="AC658" s="6"/>
      <c r="AD658" s="13"/>
    </row>
    <row r="659" spans="13:30" ht="12.75">
      <c r="M659" s="21"/>
      <c r="N659" s="462"/>
      <c r="O659" s="6"/>
      <c r="P659" s="6"/>
      <c r="Q659" s="7"/>
      <c r="R659" s="7"/>
      <c r="S659" s="6"/>
      <c r="T659" s="6"/>
      <c r="U659" s="8"/>
      <c r="V659" s="8"/>
      <c r="W659" s="7"/>
      <c r="X659" s="9"/>
      <c r="Y659" s="10"/>
      <c r="Z659" s="11"/>
      <c r="AA659" s="12"/>
      <c r="AB659" s="13"/>
      <c r="AC659" s="6"/>
      <c r="AD659" s="13"/>
    </row>
    <row r="660" spans="13:30" ht="12.75">
      <c r="M660" s="21"/>
      <c r="N660" s="462"/>
      <c r="O660" s="6"/>
      <c r="P660" s="6"/>
      <c r="Q660" s="7"/>
      <c r="R660" s="7"/>
      <c r="S660" s="6"/>
      <c r="T660" s="6"/>
      <c r="U660" s="8"/>
      <c r="V660" s="8"/>
      <c r="W660" s="7"/>
      <c r="X660" s="9"/>
      <c r="Y660" s="10"/>
      <c r="Z660" s="11"/>
      <c r="AA660" s="12"/>
      <c r="AB660" s="13"/>
      <c r="AC660" s="6"/>
      <c r="AD660" s="13"/>
    </row>
    <row r="661" spans="13:30" ht="12.75">
      <c r="M661" s="21"/>
      <c r="N661" s="462"/>
      <c r="O661" s="6"/>
      <c r="P661" s="6"/>
      <c r="Q661" s="7"/>
      <c r="R661" s="7"/>
      <c r="S661" s="6"/>
      <c r="T661" s="6"/>
      <c r="U661" s="8"/>
      <c r="V661" s="8"/>
      <c r="W661" s="7"/>
      <c r="X661" s="9"/>
      <c r="Y661" s="10"/>
      <c r="Z661" s="11"/>
      <c r="AA661" s="12"/>
      <c r="AB661" s="13"/>
      <c r="AC661" s="6"/>
      <c r="AD661" s="13"/>
    </row>
    <row r="662" spans="13:30" ht="12.75">
      <c r="M662" s="21"/>
      <c r="N662" s="462"/>
      <c r="O662" s="6"/>
      <c r="P662" s="6"/>
      <c r="Q662" s="7"/>
      <c r="R662" s="7"/>
      <c r="S662" s="6"/>
      <c r="T662" s="6"/>
      <c r="U662" s="8"/>
      <c r="V662" s="8"/>
      <c r="W662" s="7"/>
      <c r="X662" s="9"/>
      <c r="Y662" s="10"/>
      <c r="Z662" s="11"/>
      <c r="AA662" s="12"/>
      <c r="AB662" s="13"/>
      <c r="AC662" s="6"/>
      <c r="AD662" s="13"/>
    </row>
    <row r="663" spans="13:30" ht="12.75">
      <c r="M663" s="21"/>
      <c r="N663" s="462"/>
      <c r="O663" s="6"/>
      <c r="P663" s="6"/>
      <c r="Q663" s="7"/>
      <c r="R663" s="7"/>
      <c r="S663" s="6"/>
      <c r="T663" s="6"/>
      <c r="U663" s="8"/>
      <c r="V663" s="8"/>
      <c r="W663" s="7"/>
      <c r="X663" s="9"/>
      <c r="Y663" s="10"/>
      <c r="Z663" s="11"/>
      <c r="AA663" s="12"/>
      <c r="AB663" s="13"/>
      <c r="AC663" s="6"/>
      <c r="AD663" s="13"/>
    </row>
    <row r="664" spans="13:30" ht="12.75">
      <c r="M664" s="21"/>
      <c r="N664" s="462"/>
      <c r="O664" s="6"/>
      <c r="P664" s="6"/>
      <c r="Q664" s="7"/>
      <c r="R664" s="7"/>
      <c r="S664" s="6"/>
      <c r="T664" s="6"/>
      <c r="U664" s="8"/>
      <c r="V664" s="8"/>
      <c r="W664" s="7"/>
      <c r="X664" s="9"/>
      <c r="Y664" s="10"/>
      <c r="Z664" s="11"/>
      <c r="AA664" s="12"/>
      <c r="AB664" s="13"/>
      <c r="AC664" s="6"/>
      <c r="AD664" s="13"/>
    </row>
    <row r="665" spans="13:30" ht="12.75">
      <c r="M665" s="21"/>
      <c r="N665" s="462"/>
      <c r="O665" s="6"/>
      <c r="P665" s="6"/>
      <c r="Q665" s="7"/>
      <c r="R665" s="7"/>
      <c r="S665" s="6"/>
      <c r="T665" s="6"/>
      <c r="U665" s="8"/>
      <c r="V665" s="8"/>
      <c r="W665" s="7"/>
      <c r="X665" s="9"/>
      <c r="Y665" s="10"/>
      <c r="Z665" s="11"/>
      <c r="AA665" s="12"/>
      <c r="AB665" s="13"/>
      <c r="AC665" s="6"/>
      <c r="AD665" s="13"/>
    </row>
    <row r="666" spans="13:30" ht="12.75">
      <c r="M666" s="21"/>
      <c r="N666" s="462"/>
      <c r="O666" s="6"/>
      <c r="P666" s="6"/>
      <c r="Q666" s="7"/>
      <c r="R666" s="7"/>
      <c r="S666" s="6"/>
      <c r="T666" s="6"/>
      <c r="U666" s="8"/>
      <c r="V666" s="8"/>
      <c r="W666" s="7"/>
      <c r="X666" s="9"/>
      <c r="Y666" s="10"/>
      <c r="Z666" s="11"/>
      <c r="AA666" s="12"/>
      <c r="AB666" s="13"/>
      <c r="AC666" s="6"/>
      <c r="AD666" s="13"/>
    </row>
    <row r="667" spans="13:30" ht="12.75">
      <c r="M667" s="21"/>
      <c r="N667" s="462"/>
      <c r="O667" s="6"/>
      <c r="P667" s="6"/>
      <c r="Q667" s="7"/>
      <c r="R667" s="7"/>
      <c r="S667" s="6"/>
      <c r="T667" s="6"/>
      <c r="U667" s="8"/>
      <c r="V667" s="8"/>
      <c r="W667" s="7"/>
      <c r="X667" s="9"/>
      <c r="Y667" s="10"/>
      <c r="Z667" s="11"/>
      <c r="AA667" s="12"/>
      <c r="AB667" s="13"/>
      <c r="AC667" s="6"/>
      <c r="AD667" s="13"/>
    </row>
    <row r="668" spans="13:30" ht="12.75">
      <c r="M668" s="21"/>
      <c r="N668" s="462"/>
      <c r="O668" s="6"/>
      <c r="P668" s="6"/>
      <c r="Q668" s="7"/>
      <c r="R668" s="7"/>
      <c r="S668" s="6"/>
      <c r="T668" s="6"/>
      <c r="U668" s="8"/>
      <c r="V668" s="8"/>
      <c r="W668" s="7"/>
      <c r="X668" s="9"/>
      <c r="Y668" s="10"/>
      <c r="Z668" s="11"/>
      <c r="AA668" s="12"/>
      <c r="AB668" s="13"/>
      <c r="AC668" s="6"/>
      <c r="AD668" s="13"/>
    </row>
    <row r="669" spans="13:30" ht="12.75">
      <c r="M669" s="21"/>
      <c r="N669" s="462"/>
      <c r="O669" s="6"/>
      <c r="P669" s="6"/>
      <c r="Q669" s="7"/>
      <c r="R669" s="7"/>
      <c r="S669" s="6"/>
      <c r="T669" s="6"/>
      <c r="U669" s="8"/>
      <c r="V669" s="8"/>
      <c r="W669" s="7"/>
      <c r="X669" s="9"/>
      <c r="Y669" s="10"/>
      <c r="Z669" s="11"/>
      <c r="AA669" s="12"/>
      <c r="AB669" s="13"/>
      <c r="AC669" s="6"/>
      <c r="AD669" s="13"/>
    </row>
    <row r="670" spans="13:30" ht="12.75">
      <c r="M670" s="21"/>
      <c r="N670" s="462"/>
      <c r="O670" s="6"/>
      <c r="P670" s="6"/>
      <c r="Q670" s="7"/>
      <c r="R670" s="7"/>
      <c r="S670" s="6"/>
      <c r="T670" s="6"/>
      <c r="U670" s="8"/>
      <c r="V670" s="8"/>
      <c r="W670" s="7"/>
      <c r="X670" s="9"/>
      <c r="Y670" s="10"/>
      <c r="Z670" s="11"/>
      <c r="AA670" s="12"/>
      <c r="AB670" s="13"/>
      <c r="AC670" s="6"/>
      <c r="AD670" s="13"/>
    </row>
    <row r="671" spans="13:30" ht="12.75">
      <c r="M671" s="21"/>
      <c r="N671" s="462"/>
      <c r="O671" s="6"/>
      <c r="P671" s="6"/>
      <c r="Q671" s="7"/>
      <c r="R671" s="7"/>
      <c r="S671" s="6"/>
      <c r="T671" s="6"/>
      <c r="U671" s="8"/>
      <c r="V671" s="8"/>
      <c r="W671" s="7"/>
      <c r="X671" s="9"/>
      <c r="Y671" s="10"/>
      <c r="Z671" s="11"/>
      <c r="AA671" s="12"/>
      <c r="AB671" s="13"/>
      <c r="AC671" s="6"/>
      <c r="AD671" s="13"/>
    </row>
    <row r="672" spans="13:30" ht="12.75">
      <c r="M672" s="21"/>
      <c r="N672" s="462"/>
      <c r="O672" s="6"/>
      <c r="P672" s="6"/>
      <c r="Q672" s="7"/>
      <c r="R672" s="7"/>
      <c r="S672" s="6"/>
      <c r="T672" s="6"/>
      <c r="U672" s="8"/>
      <c r="V672" s="8"/>
      <c r="W672" s="7"/>
      <c r="X672" s="9"/>
      <c r="Y672" s="10"/>
      <c r="Z672" s="11"/>
      <c r="AA672" s="12"/>
      <c r="AB672" s="13"/>
      <c r="AC672" s="6"/>
      <c r="AD672" s="13"/>
    </row>
    <row r="673" spans="13:30" ht="12.75">
      <c r="M673" s="21"/>
      <c r="N673" s="462"/>
      <c r="O673" s="6"/>
      <c r="P673" s="6"/>
      <c r="Q673" s="7"/>
      <c r="R673" s="7"/>
      <c r="S673" s="6"/>
      <c r="T673" s="6"/>
      <c r="U673" s="8"/>
      <c r="V673" s="8"/>
      <c r="W673" s="7"/>
      <c r="X673" s="9"/>
      <c r="Y673" s="10"/>
      <c r="Z673" s="11"/>
      <c r="AA673" s="12"/>
      <c r="AB673" s="13"/>
      <c r="AC673" s="6"/>
      <c r="AD673" s="13"/>
    </row>
    <row r="674" spans="13:30" ht="12.75">
      <c r="M674" s="21"/>
      <c r="N674" s="462"/>
      <c r="O674" s="6"/>
      <c r="P674" s="6"/>
      <c r="Q674" s="7"/>
      <c r="R674" s="7"/>
      <c r="S674" s="6"/>
      <c r="T674" s="6"/>
      <c r="U674" s="8"/>
      <c r="V674" s="8"/>
      <c r="W674" s="7"/>
      <c r="X674" s="9"/>
      <c r="Y674" s="10"/>
      <c r="Z674" s="11"/>
      <c r="AA674" s="12"/>
      <c r="AB674" s="13"/>
      <c r="AC674" s="6"/>
      <c r="AD674" s="13"/>
    </row>
    <row r="675" spans="13:30" ht="12.75">
      <c r="M675" s="21"/>
      <c r="N675" s="462"/>
      <c r="O675" s="6"/>
      <c r="P675" s="6"/>
      <c r="Q675" s="7"/>
      <c r="R675" s="7"/>
      <c r="S675" s="6"/>
      <c r="T675" s="6"/>
      <c r="U675" s="8"/>
      <c r="V675" s="8"/>
      <c r="W675" s="7"/>
      <c r="X675" s="9"/>
      <c r="Y675" s="10"/>
      <c r="Z675" s="11"/>
      <c r="AA675" s="12"/>
      <c r="AB675" s="13"/>
      <c r="AC675" s="6"/>
      <c r="AD675" s="13"/>
    </row>
    <row r="676" spans="13:30" ht="12.75">
      <c r="M676" s="21"/>
      <c r="N676" s="462"/>
      <c r="O676" s="6"/>
      <c r="P676" s="6"/>
      <c r="Q676" s="7"/>
      <c r="R676" s="7"/>
      <c r="S676" s="6"/>
      <c r="T676" s="6"/>
      <c r="U676" s="8"/>
      <c r="V676" s="8"/>
      <c r="W676" s="7"/>
      <c r="X676" s="9"/>
      <c r="Y676" s="10"/>
      <c r="Z676" s="11"/>
      <c r="AA676" s="12"/>
      <c r="AB676" s="13"/>
      <c r="AC676" s="6"/>
      <c r="AD676" s="13"/>
    </row>
    <row r="677" spans="13:30" ht="12.75">
      <c r="M677" s="21"/>
      <c r="N677" s="462"/>
      <c r="O677" s="6"/>
      <c r="P677" s="6"/>
      <c r="Q677" s="7"/>
      <c r="R677" s="7"/>
      <c r="S677" s="6"/>
      <c r="T677" s="6"/>
      <c r="U677" s="8"/>
      <c r="V677" s="8"/>
      <c r="W677" s="7"/>
      <c r="X677" s="9"/>
      <c r="Y677" s="10"/>
      <c r="Z677" s="11"/>
      <c r="AA677" s="12"/>
      <c r="AB677" s="13"/>
      <c r="AC677" s="6"/>
      <c r="AD677" s="13"/>
    </row>
    <row r="678" spans="13:30" ht="12.75">
      <c r="M678" s="21"/>
      <c r="N678" s="462"/>
      <c r="O678" s="6"/>
      <c r="P678" s="6"/>
      <c r="Q678" s="7"/>
      <c r="R678" s="7"/>
      <c r="S678" s="6"/>
      <c r="T678" s="6"/>
      <c r="U678" s="8"/>
      <c r="V678" s="8"/>
      <c r="W678" s="7"/>
      <c r="X678" s="9"/>
      <c r="Y678" s="10"/>
      <c r="Z678" s="11"/>
      <c r="AA678" s="12"/>
      <c r="AB678" s="13"/>
      <c r="AC678" s="6"/>
      <c r="AD678" s="13"/>
    </row>
    <row r="679" spans="13:30" ht="12.75">
      <c r="M679" s="21"/>
      <c r="N679" s="462"/>
      <c r="O679" s="6"/>
      <c r="P679" s="6"/>
      <c r="Q679" s="7"/>
      <c r="R679" s="7"/>
      <c r="S679" s="6"/>
      <c r="T679" s="6"/>
      <c r="U679" s="8"/>
      <c r="V679" s="8"/>
      <c r="W679" s="7"/>
      <c r="X679" s="9"/>
      <c r="Y679" s="10"/>
      <c r="Z679" s="11"/>
      <c r="AA679" s="12"/>
      <c r="AB679" s="13"/>
      <c r="AC679" s="6"/>
      <c r="AD679" s="13"/>
    </row>
    <row r="680" spans="13:30" ht="12.75">
      <c r="M680" s="21"/>
      <c r="N680" s="462"/>
      <c r="O680" s="6"/>
      <c r="P680" s="6"/>
      <c r="Q680" s="7"/>
      <c r="R680" s="7"/>
      <c r="S680" s="6"/>
      <c r="T680" s="6"/>
      <c r="U680" s="8"/>
      <c r="V680" s="8"/>
      <c r="W680" s="7"/>
      <c r="X680" s="9"/>
      <c r="Y680" s="10"/>
      <c r="Z680" s="11"/>
      <c r="AA680" s="12"/>
      <c r="AB680" s="13"/>
      <c r="AC680" s="6"/>
      <c r="AD680" s="13"/>
    </row>
    <row r="681" spans="13:30" ht="12.75">
      <c r="M681" s="21"/>
      <c r="N681" s="462"/>
      <c r="O681" s="6"/>
      <c r="P681" s="6"/>
      <c r="Q681" s="7"/>
      <c r="R681" s="7"/>
      <c r="S681" s="6"/>
      <c r="T681" s="6"/>
      <c r="U681" s="8"/>
      <c r="V681" s="8"/>
      <c r="W681" s="7"/>
      <c r="X681" s="9"/>
      <c r="Y681" s="10"/>
      <c r="Z681" s="11"/>
      <c r="AA681" s="12"/>
      <c r="AB681" s="13"/>
      <c r="AC681" s="6"/>
      <c r="AD681" s="13"/>
    </row>
    <row r="682" spans="13:30" ht="12.75">
      <c r="M682" s="21"/>
      <c r="N682" s="462"/>
      <c r="O682" s="6"/>
      <c r="P682" s="6"/>
      <c r="Q682" s="7"/>
      <c r="R682" s="7"/>
      <c r="S682" s="6"/>
      <c r="T682" s="6"/>
      <c r="U682" s="8"/>
      <c r="V682" s="8"/>
      <c r="W682" s="7"/>
      <c r="X682" s="9"/>
      <c r="Y682" s="10"/>
      <c r="Z682" s="11"/>
      <c r="AA682" s="12"/>
      <c r="AB682" s="13"/>
      <c r="AC682" s="6"/>
      <c r="AD682" s="13"/>
    </row>
    <row r="683" spans="13:30" ht="12.75">
      <c r="M683" s="21"/>
      <c r="N683" s="462"/>
      <c r="O683" s="6"/>
      <c r="P683" s="6"/>
      <c r="Q683" s="7"/>
      <c r="R683" s="7"/>
      <c r="S683" s="6"/>
      <c r="T683" s="6"/>
      <c r="U683" s="8"/>
      <c r="V683" s="8"/>
      <c r="W683" s="7"/>
      <c r="X683" s="9"/>
      <c r="Y683" s="10"/>
      <c r="Z683" s="11"/>
      <c r="AA683" s="12"/>
      <c r="AB683" s="13"/>
      <c r="AC683" s="6"/>
      <c r="AD683" s="13"/>
    </row>
    <row r="684" spans="13:30" ht="12.75">
      <c r="M684" s="21"/>
      <c r="N684" s="462"/>
      <c r="O684" s="6"/>
      <c r="P684" s="6"/>
      <c r="Q684" s="7"/>
      <c r="R684" s="7"/>
      <c r="S684" s="6"/>
      <c r="T684" s="6"/>
      <c r="U684" s="8"/>
      <c r="V684" s="8"/>
      <c r="W684" s="7"/>
      <c r="X684" s="9"/>
      <c r="Y684" s="10"/>
      <c r="Z684" s="11"/>
      <c r="AA684" s="12"/>
      <c r="AB684" s="13"/>
      <c r="AC684" s="6"/>
      <c r="AD684" s="13"/>
    </row>
    <row r="685" spans="13:30" ht="12.75">
      <c r="M685" s="21"/>
      <c r="N685" s="462"/>
      <c r="O685" s="6"/>
      <c r="P685" s="6"/>
      <c r="Q685" s="7"/>
      <c r="R685" s="7"/>
      <c r="S685" s="6"/>
      <c r="T685" s="6"/>
      <c r="U685" s="8"/>
      <c r="V685" s="8"/>
      <c r="W685" s="7"/>
      <c r="X685" s="9"/>
      <c r="Y685" s="10"/>
      <c r="Z685" s="11"/>
      <c r="AA685" s="12"/>
      <c r="AB685" s="13"/>
      <c r="AC685" s="6"/>
      <c r="AD685" s="13"/>
    </row>
    <row r="686" spans="13:30" ht="12.75">
      <c r="M686" s="21"/>
      <c r="N686" s="462"/>
      <c r="O686" s="6"/>
      <c r="P686" s="6"/>
      <c r="Q686" s="7"/>
      <c r="R686" s="7"/>
      <c r="S686" s="6"/>
      <c r="T686" s="6"/>
      <c r="U686" s="8"/>
      <c r="V686" s="8"/>
      <c r="W686" s="7"/>
      <c r="X686" s="9"/>
      <c r="Y686" s="10"/>
      <c r="Z686" s="11"/>
      <c r="AA686" s="12"/>
      <c r="AB686" s="13"/>
      <c r="AC686" s="6"/>
      <c r="AD686" s="13"/>
    </row>
    <row r="687" spans="13:30" ht="12.75">
      <c r="M687" s="21"/>
      <c r="N687" s="462"/>
      <c r="O687" s="6"/>
      <c r="P687" s="6"/>
      <c r="Q687" s="7"/>
      <c r="R687" s="7"/>
      <c r="S687" s="6"/>
      <c r="T687" s="6"/>
      <c r="U687" s="8"/>
      <c r="V687" s="8"/>
      <c r="W687" s="7"/>
      <c r="X687" s="9"/>
      <c r="Y687" s="10"/>
      <c r="Z687" s="11"/>
      <c r="AA687" s="12"/>
      <c r="AB687" s="13"/>
      <c r="AC687" s="6"/>
      <c r="AD687" s="13"/>
    </row>
    <row r="688" spans="13:30" ht="12.75">
      <c r="M688" s="21"/>
      <c r="N688" s="462"/>
      <c r="O688" s="6"/>
      <c r="P688" s="6"/>
      <c r="Q688" s="7"/>
      <c r="R688" s="7"/>
      <c r="S688" s="6"/>
      <c r="T688" s="6"/>
      <c r="U688" s="8"/>
      <c r="V688" s="8"/>
      <c r="W688" s="7"/>
      <c r="X688" s="9"/>
      <c r="Y688" s="10"/>
      <c r="Z688" s="11"/>
      <c r="AA688" s="12"/>
      <c r="AB688" s="13"/>
      <c r="AC688" s="6"/>
      <c r="AD688" s="13"/>
    </row>
    <row r="689" spans="13:30" ht="12.75">
      <c r="M689" s="21"/>
      <c r="N689" s="462"/>
      <c r="O689" s="6"/>
      <c r="P689" s="6"/>
      <c r="Q689" s="7"/>
      <c r="R689" s="7"/>
      <c r="S689" s="6"/>
      <c r="T689" s="6"/>
      <c r="U689" s="8"/>
      <c r="V689" s="8"/>
      <c r="W689" s="7"/>
      <c r="X689" s="9"/>
      <c r="Y689" s="10"/>
      <c r="Z689" s="11"/>
      <c r="AA689" s="12"/>
      <c r="AB689" s="13"/>
      <c r="AC689" s="6"/>
      <c r="AD689" s="13"/>
    </row>
    <row r="690" spans="13:30" ht="12.75">
      <c r="M690" s="21"/>
      <c r="N690" s="462"/>
      <c r="O690" s="6"/>
      <c r="P690" s="6"/>
      <c r="Q690" s="7"/>
      <c r="R690" s="7"/>
      <c r="S690" s="6"/>
      <c r="T690" s="6"/>
      <c r="U690" s="8"/>
      <c r="V690" s="8"/>
      <c r="W690" s="7"/>
      <c r="X690" s="9"/>
      <c r="Y690" s="10"/>
      <c r="Z690" s="11"/>
      <c r="AA690" s="12"/>
      <c r="AB690" s="13"/>
      <c r="AC690" s="6"/>
      <c r="AD690" s="13"/>
    </row>
    <row r="691" spans="13:30" ht="12.75">
      <c r="M691" s="21"/>
      <c r="N691" s="462"/>
      <c r="O691" s="6"/>
      <c r="P691" s="6"/>
      <c r="Q691" s="7"/>
      <c r="R691" s="7"/>
      <c r="S691" s="6"/>
      <c r="T691" s="6"/>
      <c r="U691" s="8"/>
      <c r="V691" s="8"/>
      <c r="W691" s="7"/>
      <c r="X691" s="9"/>
      <c r="Y691" s="10"/>
      <c r="Z691" s="11"/>
      <c r="AA691" s="12"/>
      <c r="AB691" s="13"/>
      <c r="AC691" s="6"/>
      <c r="AD691" s="13"/>
    </row>
    <row r="692" spans="13:30" ht="12.75">
      <c r="M692" s="21"/>
      <c r="N692" s="462"/>
      <c r="O692" s="6"/>
      <c r="P692" s="6"/>
      <c r="Q692" s="7"/>
      <c r="R692" s="7"/>
      <c r="S692" s="6"/>
      <c r="T692" s="6"/>
      <c r="U692" s="8"/>
      <c r="V692" s="8"/>
      <c r="W692" s="7"/>
      <c r="X692" s="9"/>
      <c r="Y692" s="10"/>
      <c r="Z692" s="11"/>
      <c r="AA692" s="12"/>
      <c r="AB692" s="13"/>
      <c r="AC692" s="6"/>
      <c r="AD692" s="13"/>
    </row>
    <row r="693" spans="13:30" ht="12.75">
      <c r="M693" s="21"/>
      <c r="N693" s="462"/>
      <c r="O693" s="6"/>
      <c r="P693" s="6"/>
      <c r="Q693" s="7"/>
      <c r="R693" s="7"/>
      <c r="S693" s="6"/>
      <c r="T693" s="6"/>
      <c r="U693" s="8"/>
      <c r="V693" s="8"/>
      <c r="W693" s="7"/>
      <c r="X693" s="9"/>
      <c r="Y693" s="10"/>
      <c r="Z693" s="11"/>
      <c r="AA693" s="12"/>
      <c r="AB693" s="13"/>
      <c r="AC693" s="6"/>
      <c r="AD693" s="13"/>
    </row>
    <row r="694" spans="13:30" ht="12.75">
      <c r="M694" s="21"/>
      <c r="N694" s="462"/>
      <c r="O694" s="6"/>
      <c r="P694" s="6"/>
      <c r="Q694" s="7"/>
      <c r="R694" s="7"/>
      <c r="S694" s="6"/>
      <c r="T694" s="6"/>
      <c r="U694" s="8"/>
      <c r="V694" s="8"/>
      <c r="W694" s="7"/>
      <c r="X694" s="9"/>
      <c r="Y694" s="10"/>
      <c r="Z694" s="11"/>
      <c r="AA694" s="12"/>
      <c r="AB694" s="13"/>
      <c r="AC694" s="6"/>
      <c r="AD694" s="13"/>
    </row>
    <row r="695" spans="13:30" ht="12.75">
      <c r="M695" s="21"/>
      <c r="N695" s="462"/>
      <c r="O695" s="6"/>
      <c r="P695" s="6"/>
      <c r="Q695" s="7"/>
      <c r="R695" s="7"/>
      <c r="S695" s="6"/>
      <c r="T695" s="6"/>
      <c r="U695" s="8"/>
      <c r="V695" s="8"/>
      <c r="W695" s="7"/>
      <c r="X695" s="9"/>
      <c r="Y695" s="10"/>
      <c r="Z695" s="11"/>
      <c r="AA695" s="12"/>
      <c r="AB695" s="13"/>
      <c r="AC695" s="6"/>
      <c r="AD695" s="13"/>
    </row>
    <row r="696" spans="13:30" ht="12.75">
      <c r="M696" s="21"/>
      <c r="N696" s="462"/>
      <c r="O696" s="6"/>
      <c r="P696" s="6"/>
      <c r="Q696" s="7"/>
      <c r="R696" s="7"/>
      <c r="S696" s="6"/>
      <c r="T696" s="6"/>
      <c r="U696" s="8"/>
      <c r="V696" s="8"/>
      <c r="W696" s="7"/>
      <c r="X696" s="9"/>
      <c r="Y696" s="10"/>
      <c r="Z696" s="11"/>
      <c r="AA696" s="12"/>
      <c r="AB696" s="13"/>
      <c r="AC696" s="6"/>
      <c r="AD696" s="13"/>
    </row>
    <row r="697" spans="13:30" ht="12.75">
      <c r="M697" s="21"/>
      <c r="N697" s="462"/>
      <c r="O697" s="6"/>
      <c r="P697" s="6"/>
      <c r="Q697" s="7"/>
      <c r="R697" s="7"/>
      <c r="S697" s="6"/>
      <c r="T697" s="6"/>
      <c r="U697" s="8"/>
      <c r="V697" s="8"/>
      <c r="W697" s="7"/>
      <c r="X697" s="9"/>
      <c r="Y697" s="10"/>
      <c r="Z697" s="11"/>
      <c r="AA697" s="12"/>
      <c r="AB697" s="13"/>
      <c r="AC697" s="6"/>
      <c r="AD697" s="13"/>
    </row>
    <row r="698" spans="13:30" ht="12.75">
      <c r="M698" s="21"/>
      <c r="N698" s="462"/>
      <c r="O698" s="6"/>
      <c r="P698" s="6"/>
      <c r="Q698" s="7"/>
      <c r="R698" s="7"/>
      <c r="S698" s="6"/>
      <c r="T698" s="6"/>
      <c r="U698" s="8"/>
      <c r="V698" s="8"/>
      <c r="W698" s="7"/>
      <c r="X698" s="9"/>
      <c r="Y698" s="10"/>
      <c r="Z698" s="11"/>
      <c r="AA698" s="12"/>
      <c r="AB698" s="13"/>
      <c r="AC698" s="6"/>
      <c r="AD698" s="13"/>
    </row>
    <row r="699" spans="13:30" ht="12.75">
      <c r="M699" s="21"/>
      <c r="N699" s="462"/>
      <c r="O699" s="6"/>
      <c r="P699" s="6"/>
      <c r="Q699" s="7"/>
      <c r="R699" s="7"/>
      <c r="S699" s="6"/>
      <c r="T699" s="6"/>
      <c r="U699" s="8"/>
      <c r="V699" s="8"/>
      <c r="W699" s="7"/>
      <c r="X699" s="9"/>
      <c r="Y699" s="10"/>
      <c r="Z699" s="11"/>
      <c r="AA699" s="12"/>
      <c r="AB699" s="13"/>
      <c r="AC699" s="6"/>
      <c r="AD699" s="13"/>
    </row>
    <row r="700" spans="13:30" ht="12.75">
      <c r="M700" s="21"/>
      <c r="N700" s="462"/>
      <c r="O700" s="6"/>
      <c r="P700" s="6"/>
      <c r="Q700" s="7"/>
      <c r="R700" s="7"/>
      <c r="S700" s="6"/>
      <c r="T700" s="6"/>
      <c r="U700" s="8"/>
      <c r="V700" s="8"/>
      <c r="W700" s="7"/>
      <c r="X700" s="9"/>
      <c r="Y700" s="10"/>
      <c r="Z700" s="11"/>
      <c r="AA700" s="12"/>
      <c r="AB700" s="13"/>
      <c r="AC700" s="6"/>
      <c r="AD700" s="13"/>
    </row>
    <row r="701" spans="13:30" ht="12.75">
      <c r="M701" s="21"/>
      <c r="N701" s="462"/>
      <c r="O701" s="6"/>
      <c r="P701" s="6"/>
      <c r="Q701" s="7"/>
      <c r="R701" s="7"/>
      <c r="S701" s="6"/>
      <c r="T701" s="6"/>
      <c r="U701" s="8"/>
      <c r="V701" s="8"/>
      <c r="W701" s="7"/>
      <c r="X701" s="9"/>
      <c r="Y701" s="10"/>
      <c r="Z701" s="11"/>
      <c r="AA701" s="12"/>
      <c r="AB701" s="13"/>
      <c r="AC701" s="6"/>
      <c r="AD701" s="13"/>
    </row>
    <row r="702" spans="13:30" ht="12.75">
      <c r="M702" s="21"/>
      <c r="N702" s="462"/>
      <c r="O702" s="6"/>
      <c r="P702" s="6"/>
      <c r="Q702" s="7"/>
      <c r="R702" s="7"/>
      <c r="S702" s="6"/>
      <c r="T702" s="6"/>
      <c r="U702" s="8"/>
      <c r="V702" s="8"/>
      <c r="W702" s="7"/>
      <c r="X702" s="9"/>
      <c r="Y702" s="10"/>
      <c r="Z702" s="11"/>
      <c r="AA702" s="12"/>
      <c r="AB702" s="13"/>
      <c r="AC702" s="6"/>
      <c r="AD702" s="13"/>
    </row>
    <row r="703" spans="13:30" ht="12.75">
      <c r="M703" s="21"/>
      <c r="N703" s="462"/>
      <c r="O703" s="6"/>
      <c r="P703" s="6"/>
      <c r="Q703" s="7"/>
      <c r="R703" s="7"/>
      <c r="S703" s="6"/>
      <c r="T703" s="6"/>
      <c r="U703" s="8"/>
      <c r="V703" s="8"/>
      <c r="W703" s="7"/>
      <c r="X703" s="9"/>
      <c r="Y703" s="10"/>
      <c r="Z703" s="11"/>
      <c r="AA703" s="12"/>
      <c r="AB703" s="13"/>
      <c r="AC703" s="6"/>
      <c r="AD703" s="13"/>
    </row>
    <row r="704" spans="13:30" ht="12.75">
      <c r="M704" s="21"/>
      <c r="N704" s="462"/>
      <c r="O704" s="6"/>
      <c r="P704" s="6"/>
      <c r="Q704" s="7"/>
      <c r="R704" s="7"/>
      <c r="S704" s="6"/>
      <c r="T704" s="6"/>
      <c r="U704" s="8"/>
      <c r="V704" s="8"/>
      <c r="W704" s="7"/>
      <c r="X704" s="9"/>
      <c r="Y704" s="10"/>
      <c r="Z704" s="11"/>
      <c r="AA704" s="12"/>
      <c r="AB704" s="13"/>
      <c r="AC704" s="6"/>
      <c r="AD704" s="13"/>
    </row>
    <row r="705" spans="13:30" ht="12.75">
      <c r="M705" s="21"/>
      <c r="N705" s="462"/>
      <c r="O705" s="6"/>
      <c r="P705" s="6"/>
      <c r="Q705" s="7"/>
      <c r="R705" s="7"/>
      <c r="S705" s="6"/>
      <c r="T705" s="6"/>
      <c r="U705" s="8"/>
      <c r="V705" s="8"/>
      <c r="W705" s="7"/>
      <c r="X705" s="9"/>
      <c r="Y705" s="10"/>
      <c r="Z705" s="11"/>
      <c r="AA705" s="12"/>
      <c r="AB705" s="13"/>
      <c r="AC705" s="6"/>
      <c r="AD705" s="13"/>
    </row>
    <row r="706" spans="13:30" ht="12.75">
      <c r="M706" s="21"/>
      <c r="N706" s="462"/>
      <c r="O706" s="6"/>
      <c r="P706" s="6"/>
      <c r="Q706" s="7"/>
      <c r="R706" s="7"/>
      <c r="S706" s="6"/>
      <c r="T706" s="6"/>
      <c r="U706" s="8"/>
      <c r="V706" s="8"/>
      <c r="W706" s="7"/>
      <c r="X706" s="9"/>
      <c r="Y706" s="10"/>
      <c r="Z706" s="11"/>
      <c r="AA706" s="12"/>
      <c r="AB706" s="13"/>
      <c r="AC706" s="6"/>
      <c r="AD706" s="13"/>
    </row>
    <row r="707" spans="13:30" ht="12.75">
      <c r="M707" s="21"/>
      <c r="N707" s="462"/>
      <c r="O707" s="6"/>
      <c r="P707" s="6"/>
      <c r="Q707" s="7"/>
      <c r="R707" s="7"/>
      <c r="S707" s="6"/>
      <c r="T707" s="6"/>
      <c r="U707" s="8"/>
      <c r="V707" s="8"/>
      <c r="W707" s="7"/>
      <c r="X707" s="9"/>
      <c r="Y707" s="10"/>
      <c r="Z707" s="11"/>
      <c r="AA707" s="12"/>
      <c r="AB707" s="13"/>
      <c r="AC707" s="6"/>
      <c r="AD707" s="13"/>
    </row>
    <row r="708" spans="13:30" ht="12.75">
      <c r="M708" s="21"/>
      <c r="N708" s="462"/>
      <c r="O708" s="6"/>
      <c r="P708" s="6"/>
      <c r="Q708" s="7"/>
      <c r="R708" s="7"/>
      <c r="S708" s="6"/>
      <c r="T708" s="6"/>
      <c r="U708" s="8"/>
      <c r="V708" s="8"/>
      <c r="W708" s="7"/>
      <c r="X708" s="9"/>
      <c r="Y708" s="10"/>
      <c r="Z708" s="11"/>
      <c r="AA708" s="12"/>
      <c r="AB708" s="13"/>
      <c r="AC708" s="6"/>
      <c r="AD708" s="13"/>
    </row>
    <row r="709" spans="13:30" ht="12.75">
      <c r="M709" s="21"/>
      <c r="N709" s="462"/>
      <c r="O709" s="6"/>
      <c r="P709" s="6"/>
      <c r="Q709" s="7"/>
      <c r="R709" s="7"/>
      <c r="S709" s="6"/>
      <c r="T709" s="6"/>
      <c r="U709" s="8"/>
      <c r="V709" s="8"/>
      <c r="W709" s="7"/>
      <c r="X709" s="9"/>
      <c r="Y709" s="10"/>
      <c r="Z709" s="11"/>
      <c r="AA709" s="12"/>
      <c r="AB709" s="13"/>
      <c r="AC709" s="6"/>
      <c r="AD709" s="13"/>
    </row>
    <row r="710" spans="13:30" ht="12.75">
      <c r="M710" s="21"/>
      <c r="N710" s="462"/>
      <c r="O710" s="6"/>
      <c r="P710" s="6"/>
      <c r="Q710" s="7"/>
      <c r="R710" s="7"/>
      <c r="S710" s="6"/>
      <c r="T710" s="6"/>
      <c r="U710" s="8"/>
      <c r="V710" s="8"/>
      <c r="W710" s="7"/>
      <c r="X710" s="9"/>
      <c r="Y710" s="10"/>
      <c r="Z710" s="11"/>
      <c r="AA710" s="12"/>
      <c r="AB710" s="13"/>
      <c r="AC710" s="6"/>
      <c r="AD710" s="13"/>
    </row>
    <row r="711" spans="13:30" ht="12.75">
      <c r="M711" s="21"/>
      <c r="N711" s="462"/>
      <c r="O711" s="6"/>
      <c r="P711" s="6"/>
      <c r="Q711" s="7"/>
      <c r="R711" s="7"/>
      <c r="S711" s="6"/>
      <c r="T711" s="6"/>
      <c r="U711" s="8"/>
      <c r="V711" s="8"/>
      <c r="W711" s="7"/>
      <c r="X711" s="9"/>
      <c r="Y711" s="10"/>
      <c r="Z711" s="11"/>
      <c r="AA711" s="12"/>
      <c r="AB711" s="13"/>
      <c r="AC711" s="6"/>
      <c r="AD711" s="13"/>
    </row>
    <row r="712" spans="13:30" ht="12.75">
      <c r="M712" s="21"/>
      <c r="N712" s="462"/>
      <c r="O712" s="6"/>
      <c r="P712" s="6"/>
      <c r="Q712" s="7"/>
      <c r="R712" s="7"/>
      <c r="S712" s="6"/>
      <c r="T712" s="6"/>
      <c r="U712" s="8"/>
      <c r="V712" s="8"/>
      <c r="W712" s="7"/>
      <c r="X712" s="9"/>
      <c r="Y712" s="10"/>
      <c r="Z712" s="11"/>
      <c r="AA712" s="12"/>
      <c r="AB712" s="13"/>
      <c r="AC712" s="6"/>
      <c r="AD712" s="13"/>
    </row>
    <row r="713" spans="13:30" ht="12.75">
      <c r="M713" s="21"/>
      <c r="N713" s="462"/>
      <c r="O713" s="6"/>
      <c r="P713" s="6"/>
      <c r="Q713" s="7"/>
      <c r="R713" s="7"/>
      <c r="S713" s="6"/>
      <c r="T713" s="6"/>
      <c r="U713" s="8"/>
      <c r="V713" s="8"/>
      <c r="W713" s="7"/>
      <c r="X713" s="9"/>
      <c r="Y713" s="10"/>
      <c r="Z713" s="11"/>
      <c r="AA713" s="12"/>
      <c r="AB713" s="13"/>
      <c r="AC713" s="6"/>
      <c r="AD713" s="13"/>
    </row>
    <row r="714" spans="13:30" ht="12.75">
      <c r="M714" s="21"/>
      <c r="N714" s="462"/>
      <c r="O714" s="6"/>
      <c r="P714" s="6"/>
      <c r="Q714" s="7"/>
      <c r="R714" s="7"/>
      <c r="S714" s="6"/>
      <c r="T714" s="6"/>
      <c r="U714" s="8"/>
      <c r="V714" s="8"/>
      <c r="W714" s="7"/>
      <c r="X714" s="9"/>
      <c r="Y714" s="10"/>
      <c r="Z714" s="11"/>
      <c r="AA714" s="12"/>
      <c r="AB714" s="13"/>
      <c r="AC714" s="6"/>
      <c r="AD714" s="13"/>
    </row>
    <row r="715" spans="13:30" ht="12.75">
      <c r="M715" s="21"/>
      <c r="N715" s="462"/>
      <c r="O715" s="6"/>
      <c r="P715" s="6"/>
      <c r="Q715" s="7"/>
      <c r="R715" s="7"/>
      <c r="S715" s="6"/>
      <c r="T715" s="6"/>
      <c r="U715" s="8"/>
      <c r="V715" s="8"/>
      <c r="W715" s="7"/>
      <c r="X715" s="9"/>
      <c r="Y715" s="10"/>
      <c r="Z715" s="11"/>
      <c r="AA715" s="12"/>
      <c r="AB715" s="13"/>
      <c r="AC715" s="6"/>
      <c r="AD715" s="13"/>
    </row>
    <row r="716" spans="13:30" ht="12.75">
      <c r="M716" s="21"/>
      <c r="N716" s="462"/>
      <c r="O716" s="6"/>
      <c r="P716" s="6"/>
      <c r="Q716" s="7"/>
      <c r="R716" s="7"/>
      <c r="S716" s="6"/>
      <c r="T716" s="6"/>
      <c r="U716" s="8"/>
      <c r="V716" s="8"/>
      <c r="W716" s="7"/>
      <c r="X716" s="9"/>
      <c r="Y716" s="10"/>
      <c r="Z716" s="11"/>
      <c r="AA716" s="12"/>
      <c r="AB716" s="13"/>
      <c r="AC716" s="6"/>
      <c r="AD716" s="13"/>
    </row>
    <row r="717" spans="13:30" ht="12.75">
      <c r="M717" s="21"/>
      <c r="N717" s="462"/>
      <c r="O717" s="6"/>
      <c r="P717" s="6"/>
      <c r="Q717" s="7"/>
      <c r="R717" s="7"/>
      <c r="S717" s="6"/>
      <c r="T717" s="6"/>
      <c r="U717" s="8"/>
      <c r="V717" s="8"/>
      <c r="W717" s="7"/>
      <c r="X717" s="9"/>
      <c r="Y717" s="10"/>
      <c r="Z717" s="11"/>
      <c r="AA717" s="12"/>
      <c r="AB717" s="13"/>
      <c r="AC717" s="6"/>
      <c r="AD717" s="13"/>
    </row>
    <row r="718" spans="13:30" ht="12.75">
      <c r="M718" s="21"/>
      <c r="N718" s="462"/>
      <c r="O718" s="6"/>
      <c r="P718" s="6"/>
      <c r="Q718" s="7"/>
      <c r="R718" s="7"/>
      <c r="S718" s="6"/>
      <c r="T718" s="6"/>
      <c r="U718" s="8"/>
      <c r="V718" s="8"/>
      <c r="W718" s="7"/>
      <c r="X718" s="9"/>
      <c r="Y718" s="10"/>
      <c r="Z718" s="11"/>
      <c r="AA718" s="12"/>
      <c r="AB718" s="13"/>
      <c r="AC718" s="6"/>
      <c r="AD718" s="13"/>
    </row>
    <row r="719" spans="13:30" ht="12.75">
      <c r="M719" s="21"/>
      <c r="N719" s="462"/>
      <c r="O719" s="6"/>
      <c r="P719" s="6"/>
      <c r="Q719" s="7"/>
      <c r="R719" s="7"/>
      <c r="S719" s="6"/>
      <c r="T719" s="6"/>
      <c r="U719" s="8"/>
      <c r="V719" s="8"/>
      <c r="W719" s="7"/>
      <c r="X719" s="9"/>
      <c r="Y719" s="10"/>
      <c r="Z719" s="11"/>
      <c r="AA719" s="12"/>
      <c r="AB719" s="13"/>
      <c r="AC719" s="6"/>
      <c r="AD719" s="13"/>
    </row>
    <row r="720" spans="13:30" ht="12.75">
      <c r="M720" s="21"/>
      <c r="N720" s="462"/>
      <c r="O720" s="6"/>
      <c r="P720" s="6"/>
      <c r="Q720" s="7"/>
      <c r="R720" s="7"/>
      <c r="S720" s="6"/>
      <c r="T720" s="6"/>
      <c r="U720" s="8"/>
      <c r="V720" s="8"/>
      <c r="W720" s="7"/>
      <c r="X720" s="9"/>
      <c r="Y720" s="10"/>
      <c r="Z720" s="11"/>
      <c r="AA720" s="12"/>
      <c r="AB720" s="13"/>
      <c r="AC720" s="6"/>
      <c r="AD720" s="13"/>
    </row>
    <row r="721" spans="13:30" ht="12.75">
      <c r="M721" s="21"/>
      <c r="N721" s="462"/>
      <c r="O721" s="6"/>
      <c r="P721" s="6"/>
      <c r="Q721" s="7"/>
      <c r="R721" s="7"/>
      <c r="S721" s="6"/>
      <c r="T721" s="6"/>
      <c r="U721" s="8"/>
      <c r="V721" s="8"/>
      <c r="W721" s="7"/>
      <c r="X721" s="9"/>
      <c r="Y721" s="10"/>
      <c r="Z721" s="11"/>
      <c r="AA721" s="12"/>
      <c r="AB721" s="13"/>
      <c r="AC721" s="6"/>
      <c r="AD721" s="13"/>
    </row>
    <row r="722" spans="13:30" ht="12.75">
      <c r="M722" s="21"/>
      <c r="N722" s="462"/>
      <c r="O722" s="6"/>
      <c r="P722" s="6"/>
      <c r="Q722" s="7"/>
      <c r="R722" s="7"/>
      <c r="S722" s="6"/>
      <c r="T722" s="6"/>
      <c r="U722" s="8"/>
      <c r="V722" s="8"/>
      <c r="W722" s="7"/>
      <c r="X722" s="9"/>
      <c r="Y722" s="10"/>
      <c r="Z722" s="11"/>
      <c r="AA722" s="12"/>
      <c r="AB722" s="13"/>
      <c r="AC722" s="6"/>
      <c r="AD722" s="13"/>
    </row>
    <row r="723" spans="13:30" ht="12.75">
      <c r="M723" s="21"/>
      <c r="N723" s="462"/>
      <c r="O723" s="6"/>
      <c r="P723" s="6"/>
      <c r="Q723" s="7"/>
      <c r="R723" s="7"/>
      <c r="S723" s="6"/>
      <c r="T723" s="6"/>
      <c r="U723" s="8"/>
      <c r="V723" s="8"/>
      <c r="W723" s="7"/>
      <c r="X723" s="9"/>
      <c r="Y723" s="10"/>
      <c r="Z723" s="11"/>
      <c r="AA723" s="12"/>
      <c r="AB723" s="13"/>
      <c r="AC723" s="6"/>
      <c r="AD723" s="13"/>
    </row>
    <row r="724" spans="13:30" ht="12.75">
      <c r="M724" s="21"/>
      <c r="N724" s="462"/>
      <c r="O724" s="6"/>
      <c r="P724" s="6"/>
      <c r="Q724" s="7"/>
      <c r="R724" s="7"/>
      <c r="S724" s="6"/>
      <c r="T724" s="6"/>
      <c r="U724" s="8"/>
      <c r="V724" s="8"/>
      <c r="W724" s="7"/>
      <c r="X724" s="9"/>
      <c r="Y724" s="10"/>
      <c r="Z724" s="11"/>
      <c r="AA724" s="12"/>
      <c r="AB724" s="13"/>
      <c r="AC724" s="6"/>
      <c r="AD724" s="13"/>
    </row>
    <row r="725" spans="13:30" ht="12.75">
      <c r="M725" s="21"/>
      <c r="N725" s="462"/>
      <c r="O725" s="6"/>
      <c r="P725" s="6"/>
      <c r="Q725" s="7"/>
      <c r="R725" s="7"/>
      <c r="S725" s="6"/>
      <c r="T725" s="6"/>
      <c r="U725" s="8"/>
      <c r="V725" s="8"/>
      <c r="W725" s="7"/>
      <c r="X725" s="9"/>
      <c r="Y725" s="10"/>
      <c r="Z725" s="11"/>
      <c r="AA725" s="12"/>
      <c r="AB725" s="13"/>
      <c r="AC725" s="6"/>
      <c r="AD725" s="13"/>
    </row>
    <row r="726" spans="13:30" ht="12.75">
      <c r="M726" s="21"/>
      <c r="N726" s="462"/>
      <c r="O726" s="6"/>
      <c r="P726" s="6"/>
      <c r="Q726" s="7"/>
      <c r="R726" s="7"/>
      <c r="S726" s="6"/>
      <c r="T726" s="6"/>
      <c r="U726" s="8"/>
      <c r="V726" s="8"/>
      <c r="W726" s="7"/>
      <c r="X726" s="9"/>
      <c r="Y726" s="10"/>
      <c r="Z726" s="11"/>
      <c r="AA726" s="12"/>
      <c r="AB726" s="13"/>
      <c r="AC726" s="6"/>
      <c r="AD726" s="13"/>
    </row>
    <row r="727" spans="13:30" ht="12.75">
      <c r="M727" s="21"/>
      <c r="N727" s="462"/>
      <c r="O727" s="6"/>
      <c r="P727" s="6"/>
      <c r="Q727" s="7"/>
      <c r="R727" s="7"/>
      <c r="S727" s="6"/>
      <c r="T727" s="6"/>
      <c r="U727" s="8"/>
      <c r="V727" s="8"/>
      <c r="W727" s="7"/>
      <c r="X727" s="9"/>
      <c r="Y727" s="10"/>
      <c r="Z727" s="11"/>
      <c r="AA727" s="12"/>
      <c r="AB727" s="13"/>
      <c r="AC727" s="6"/>
      <c r="AD727" s="13"/>
    </row>
    <row r="728" spans="13:30" ht="12.75">
      <c r="M728" s="21"/>
      <c r="N728" s="462"/>
      <c r="O728" s="6"/>
      <c r="P728" s="6"/>
      <c r="Q728" s="7"/>
      <c r="R728" s="7"/>
      <c r="S728" s="6"/>
      <c r="T728" s="6"/>
      <c r="U728" s="8"/>
      <c r="V728" s="8"/>
      <c r="W728" s="7"/>
      <c r="X728" s="9"/>
      <c r="Y728" s="10"/>
      <c r="Z728" s="11"/>
      <c r="AA728" s="12"/>
      <c r="AB728" s="13"/>
      <c r="AC728" s="6"/>
      <c r="AD728" s="13"/>
    </row>
    <row r="729" spans="13:30" ht="12.75">
      <c r="M729" s="21"/>
      <c r="N729" s="462"/>
      <c r="O729" s="6"/>
      <c r="P729" s="6"/>
      <c r="Q729" s="7"/>
      <c r="R729" s="7"/>
      <c r="S729" s="6"/>
      <c r="T729" s="6"/>
      <c r="U729" s="8"/>
      <c r="V729" s="8"/>
      <c r="W729" s="7"/>
      <c r="X729" s="9"/>
      <c r="Y729" s="10"/>
      <c r="Z729" s="11"/>
      <c r="AA729" s="12"/>
      <c r="AB729" s="13"/>
      <c r="AC729" s="6"/>
      <c r="AD729" s="13"/>
    </row>
    <row r="730" spans="13:30" ht="12.75">
      <c r="M730" s="21"/>
      <c r="N730" s="462"/>
      <c r="O730" s="6"/>
      <c r="P730" s="6"/>
      <c r="Q730" s="7"/>
      <c r="R730" s="7"/>
      <c r="S730" s="6"/>
      <c r="T730" s="6"/>
      <c r="U730" s="8"/>
      <c r="V730" s="8"/>
      <c r="W730" s="7"/>
      <c r="X730" s="9"/>
      <c r="Y730" s="10"/>
      <c r="Z730" s="11"/>
      <c r="AA730" s="12"/>
      <c r="AB730" s="13"/>
      <c r="AC730" s="6"/>
      <c r="AD730" s="13"/>
    </row>
    <row r="731" spans="13:30" ht="12.75">
      <c r="M731" s="21"/>
      <c r="N731" s="462"/>
      <c r="O731" s="6"/>
      <c r="P731" s="6"/>
      <c r="Q731" s="7"/>
      <c r="R731" s="7"/>
      <c r="S731" s="6"/>
      <c r="T731" s="6"/>
      <c r="U731" s="8"/>
      <c r="V731" s="8"/>
      <c r="W731" s="7"/>
      <c r="X731" s="9"/>
      <c r="Y731" s="10"/>
      <c r="Z731" s="11"/>
      <c r="AA731" s="12"/>
      <c r="AB731" s="13"/>
      <c r="AC731" s="6"/>
      <c r="AD731" s="13"/>
    </row>
    <row r="732" spans="13:30" ht="12.75">
      <c r="M732" s="21"/>
      <c r="N732" s="462"/>
      <c r="O732" s="6"/>
      <c r="P732" s="6"/>
      <c r="Q732" s="7"/>
      <c r="R732" s="7"/>
      <c r="S732" s="6"/>
      <c r="T732" s="6"/>
      <c r="U732" s="8"/>
      <c r="V732" s="8"/>
      <c r="W732" s="7"/>
      <c r="X732" s="9"/>
      <c r="Y732" s="10"/>
      <c r="Z732" s="11"/>
      <c r="AA732" s="12"/>
      <c r="AB732" s="13"/>
      <c r="AC732" s="6"/>
      <c r="AD732" s="13"/>
    </row>
    <row r="733" spans="13:30" ht="12.75">
      <c r="M733" s="21"/>
      <c r="N733" s="462"/>
      <c r="O733" s="6"/>
      <c r="P733" s="6"/>
      <c r="Q733" s="7"/>
      <c r="R733" s="7"/>
      <c r="S733" s="6"/>
      <c r="T733" s="6"/>
      <c r="U733" s="8"/>
      <c r="V733" s="8"/>
      <c r="W733" s="7"/>
      <c r="X733" s="9"/>
      <c r="Y733" s="10"/>
      <c r="Z733" s="11"/>
      <c r="AA733" s="12"/>
      <c r="AB733" s="13"/>
      <c r="AC733" s="6"/>
      <c r="AD733" s="13"/>
    </row>
    <row r="734" spans="13:30" ht="12.75">
      <c r="M734" s="21"/>
      <c r="N734" s="462"/>
      <c r="O734" s="6"/>
      <c r="P734" s="6"/>
      <c r="Q734" s="7"/>
      <c r="R734" s="7"/>
      <c r="S734" s="6"/>
      <c r="T734" s="6"/>
      <c r="U734" s="8"/>
      <c r="V734" s="8"/>
      <c r="W734" s="7"/>
      <c r="X734" s="9"/>
      <c r="Y734" s="10"/>
      <c r="Z734" s="11"/>
      <c r="AA734" s="12"/>
      <c r="AB734" s="13"/>
      <c r="AC734" s="6"/>
      <c r="AD734" s="13"/>
    </row>
    <row r="735" spans="13:30" ht="12.75">
      <c r="M735" s="21"/>
      <c r="N735" s="462"/>
      <c r="O735" s="6"/>
      <c r="P735" s="6"/>
      <c r="Q735" s="7"/>
      <c r="R735" s="7"/>
      <c r="S735" s="6"/>
      <c r="T735" s="6"/>
      <c r="U735" s="8"/>
      <c r="V735" s="8"/>
      <c r="W735" s="7"/>
      <c r="X735" s="9"/>
      <c r="Y735" s="10"/>
      <c r="Z735" s="11"/>
      <c r="AA735" s="12"/>
      <c r="AB735" s="13"/>
      <c r="AC735" s="6"/>
      <c r="AD735" s="13"/>
    </row>
    <row r="736" spans="13:30" ht="12.75">
      <c r="M736" s="21"/>
      <c r="N736" s="462"/>
      <c r="O736" s="6"/>
      <c r="P736" s="6"/>
      <c r="Q736" s="7"/>
      <c r="R736" s="7"/>
      <c r="S736" s="6"/>
      <c r="T736" s="6"/>
      <c r="U736" s="8"/>
      <c r="V736" s="8"/>
      <c r="W736" s="7"/>
      <c r="X736" s="9"/>
      <c r="Y736" s="10"/>
      <c r="Z736" s="11"/>
      <c r="AA736" s="12"/>
      <c r="AB736" s="13"/>
      <c r="AC736" s="6"/>
      <c r="AD736" s="13"/>
    </row>
    <row r="737" spans="13:30" ht="12.75">
      <c r="M737" s="21"/>
      <c r="N737" s="462"/>
      <c r="O737" s="6"/>
      <c r="P737" s="6"/>
      <c r="Q737" s="7"/>
      <c r="R737" s="7"/>
      <c r="S737" s="6"/>
      <c r="T737" s="6"/>
      <c r="U737" s="8"/>
      <c r="V737" s="8"/>
      <c r="W737" s="7"/>
      <c r="X737" s="9"/>
      <c r="Y737" s="10"/>
      <c r="Z737" s="11"/>
      <c r="AA737" s="12"/>
      <c r="AB737" s="13"/>
      <c r="AC737" s="6"/>
      <c r="AD737" s="13"/>
    </row>
    <row r="738" spans="13:30" ht="12.75">
      <c r="M738" s="21"/>
      <c r="N738" s="462"/>
      <c r="O738" s="6"/>
      <c r="P738" s="6"/>
      <c r="Q738" s="7"/>
      <c r="R738" s="7"/>
      <c r="S738" s="6"/>
      <c r="T738" s="6"/>
      <c r="U738" s="8"/>
      <c r="V738" s="8"/>
      <c r="W738" s="7"/>
      <c r="X738" s="9"/>
      <c r="Y738" s="10"/>
      <c r="Z738" s="11"/>
      <c r="AA738" s="12"/>
      <c r="AB738" s="13"/>
      <c r="AC738" s="6"/>
      <c r="AD738" s="13"/>
    </row>
    <row r="739" spans="13:30" ht="12.75">
      <c r="M739" s="21"/>
      <c r="N739" s="462"/>
      <c r="O739" s="6"/>
      <c r="P739" s="6"/>
      <c r="Q739" s="7"/>
      <c r="R739" s="7"/>
      <c r="S739" s="6"/>
      <c r="T739" s="6"/>
      <c r="U739" s="8"/>
      <c r="V739" s="8"/>
      <c r="W739" s="7"/>
      <c r="X739" s="9"/>
      <c r="Y739" s="10"/>
      <c r="Z739" s="11"/>
      <c r="AA739" s="12"/>
      <c r="AB739" s="13"/>
      <c r="AC739" s="6"/>
      <c r="AD739" s="13"/>
    </row>
    <row r="740" spans="13:30" ht="12.75">
      <c r="M740" s="21"/>
      <c r="N740" s="462"/>
      <c r="O740" s="6"/>
      <c r="P740" s="6"/>
      <c r="Q740" s="7"/>
      <c r="R740" s="7"/>
      <c r="S740" s="6"/>
      <c r="T740" s="6"/>
      <c r="U740" s="8"/>
      <c r="V740" s="8"/>
      <c r="W740" s="7"/>
      <c r="X740" s="9"/>
      <c r="Y740" s="10"/>
      <c r="Z740" s="11"/>
      <c r="AA740" s="12"/>
      <c r="AB740" s="13"/>
      <c r="AC740" s="6"/>
      <c r="AD740" s="13"/>
    </row>
    <row r="741" spans="13:30" ht="12.75">
      <c r="M741" s="21"/>
      <c r="N741" s="462"/>
      <c r="O741" s="6"/>
      <c r="P741" s="6"/>
      <c r="Q741" s="7"/>
      <c r="R741" s="7"/>
      <c r="S741" s="6"/>
      <c r="T741" s="6"/>
      <c r="U741" s="8"/>
      <c r="V741" s="8"/>
      <c r="W741" s="7"/>
      <c r="X741" s="9"/>
      <c r="Y741" s="10"/>
      <c r="Z741" s="11"/>
      <c r="AA741" s="12"/>
      <c r="AB741" s="13"/>
      <c r="AC741" s="6"/>
      <c r="AD741" s="13"/>
    </row>
    <row r="742" spans="13:30" ht="12.75">
      <c r="M742" s="21"/>
      <c r="N742" s="462"/>
      <c r="O742" s="6"/>
      <c r="P742" s="6"/>
      <c r="Q742" s="7"/>
      <c r="R742" s="7"/>
      <c r="S742" s="6"/>
      <c r="T742" s="6"/>
      <c r="U742" s="8"/>
      <c r="V742" s="8"/>
      <c r="W742" s="7"/>
      <c r="X742" s="9"/>
      <c r="Y742" s="10"/>
      <c r="Z742" s="11"/>
      <c r="AA742" s="12"/>
      <c r="AB742" s="13"/>
      <c r="AC742" s="6"/>
      <c r="AD742" s="13"/>
    </row>
    <row r="743" spans="13:30" ht="12.75">
      <c r="M743" s="21"/>
      <c r="N743" s="462"/>
      <c r="O743" s="6"/>
      <c r="P743" s="6"/>
      <c r="Q743" s="7"/>
      <c r="R743" s="7"/>
      <c r="S743" s="6"/>
      <c r="T743" s="6"/>
      <c r="U743" s="8"/>
      <c r="V743" s="8"/>
      <c r="W743" s="7"/>
      <c r="X743" s="9"/>
      <c r="Y743" s="10"/>
      <c r="Z743" s="11"/>
      <c r="AA743" s="12"/>
      <c r="AB743" s="13"/>
      <c r="AC743" s="6"/>
      <c r="AD743" s="13"/>
    </row>
    <row r="744" spans="13:30" ht="12.75">
      <c r="M744" s="21"/>
      <c r="N744" s="462"/>
      <c r="O744" s="6"/>
      <c r="P744" s="6"/>
      <c r="Q744" s="7"/>
      <c r="R744" s="7"/>
      <c r="S744" s="6"/>
      <c r="T744" s="6"/>
      <c r="U744" s="8"/>
      <c r="V744" s="8"/>
      <c r="W744" s="7"/>
      <c r="X744" s="9"/>
      <c r="Y744" s="10"/>
      <c r="Z744" s="11"/>
      <c r="AA744" s="12"/>
      <c r="AB744" s="13"/>
      <c r="AC744" s="6"/>
      <c r="AD744" s="13"/>
    </row>
    <row r="745" spans="13:30" ht="12.75">
      <c r="M745" s="21"/>
      <c r="N745" s="462"/>
      <c r="O745" s="6"/>
      <c r="P745" s="6"/>
      <c r="Q745" s="7"/>
      <c r="R745" s="7"/>
      <c r="S745" s="6"/>
      <c r="T745" s="6"/>
      <c r="U745" s="8"/>
      <c r="V745" s="8"/>
      <c r="W745" s="7"/>
      <c r="X745" s="9"/>
      <c r="Y745" s="10"/>
      <c r="Z745" s="11"/>
      <c r="AA745" s="12"/>
      <c r="AB745" s="13"/>
      <c r="AC745" s="6"/>
      <c r="AD745" s="13"/>
    </row>
    <row r="746" spans="13:30" ht="12.75">
      <c r="M746" s="21"/>
      <c r="N746" s="462"/>
      <c r="O746" s="6"/>
      <c r="P746" s="6"/>
      <c r="Q746" s="7"/>
      <c r="R746" s="7"/>
      <c r="S746" s="6"/>
      <c r="T746" s="6"/>
      <c r="U746" s="8"/>
      <c r="V746" s="8"/>
      <c r="W746" s="7"/>
      <c r="X746" s="9"/>
      <c r="Y746" s="10"/>
      <c r="Z746" s="11"/>
      <c r="AA746" s="12"/>
      <c r="AB746" s="13"/>
      <c r="AC746" s="6"/>
      <c r="AD746" s="13"/>
    </row>
    <row r="747" spans="13:30" ht="12.75">
      <c r="M747" s="21"/>
      <c r="N747" s="462"/>
      <c r="O747" s="6"/>
      <c r="P747" s="6"/>
      <c r="Q747" s="7"/>
      <c r="R747" s="7"/>
      <c r="S747" s="6"/>
      <c r="T747" s="6"/>
      <c r="U747" s="8"/>
      <c r="V747" s="8"/>
      <c r="W747" s="7"/>
      <c r="X747" s="9"/>
      <c r="Y747" s="10"/>
      <c r="Z747" s="11"/>
      <c r="AA747" s="12"/>
      <c r="AB747" s="13"/>
      <c r="AC747" s="6"/>
      <c r="AD747" s="13"/>
    </row>
    <row r="748" spans="13:30" ht="12.75">
      <c r="M748" s="21"/>
      <c r="N748" s="462"/>
      <c r="O748" s="6"/>
      <c r="P748" s="6"/>
      <c r="Q748" s="7"/>
      <c r="R748" s="7"/>
      <c r="S748" s="6"/>
      <c r="T748" s="6"/>
      <c r="U748" s="8"/>
      <c r="V748" s="8"/>
      <c r="W748" s="7"/>
      <c r="X748" s="9"/>
      <c r="Y748" s="10"/>
      <c r="Z748" s="11"/>
      <c r="AA748" s="12"/>
      <c r="AB748" s="13"/>
      <c r="AC748" s="6"/>
      <c r="AD748" s="13"/>
    </row>
    <row r="749" spans="13:30" ht="12.75">
      <c r="M749" s="21"/>
      <c r="N749" s="462"/>
      <c r="O749" s="6"/>
      <c r="P749" s="6"/>
      <c r="Q749" s="7"/>
      <c r="R749" s="7"/>
      <c r="S749" s="6"/>
      <c r="T749" s="6"/>
      <c r="U749" s="8"/>
      <c r="V749" s="8"/>
      <c r="W749" s="7"/>
      <c r="X749" s="9"/>
      <c r="Y749" s="10"/>
      <c r="Z749" s="11"/>
      <c r="AA749" s="12"/>
      <c r="AB749" s="13"/>
      <c r="AC749" s="6"/>
      <c r="AD749" s="13"/>
    </row>
    <row r="750" spans="13:30" ht="12.75">
      <c r="M750" s="21"/>
      <c r="N750" s="462"/>
      <c r="O750" s="6"/>
      <c r="P750" s="6"/>
      <c r="Q750" s="7"/>
      <c r="R750" s="7"/>
      <c r="S750" s="6"/>
      <c r="T750" s="6"/>
      <c r="U750" s="8"/>
      <c r="V750" s="8"/>
      <c r="W750" s="7"/>
      <c r="X750" s="9"/>
      <c r="Y750" s="10"/>
      <c r="Z750" s="11"/>
      <c r="AA750" s="12"/>
      <c r="AB750" s="13"/>
      <c r="AC750" s="6"/>
      <c r="AD750" s="13"/>
    </row>
    <row r="751" spans="13:30" ht="12.75">
      <c r="M751" s="21"/>
      <c r="N751" s="462"/>
      <c r="O751" s="6"/>
      <c r="P751" s="6"/>
      <c r="Q751" s="7"/>
      <c r="R751" s="7"/>
      <c r="S751" s="6"/>
      <c r="T751" s="6"/>
      <c r="U751" s="8"/>
      <c r="V751" s="8"/>
      <c r="W751" s="7"/>
      <c r="X751" s="9"/>
      <c r="Y751" s="10"/>
      <c r="Z751" s="11"/>
      <c r="AA751" s="12"/>
      <c r="AB751" s="13"/>
      <c r="AC751" s="6"/>
      <c r="AD751" s="13"/>
    </row>
    <row r="752" spans="13:30" ht="12.75">
      <c r="M752" s="21"/>
      <c r="N752" s="462"/>
      <c r="O752" s="6"/>
      <c r="P752" s="6"/>
      <c r="Q752" s="7"/>
      <c r="R752" s="7"/>
      <c r="S752" s="6"/>
      <c r="T752" s="6"/>
      <c r="U752" s="8"/>
      <c r="V752" s="8"/>
      <c r="W752" s="7"/>
      <c r="X752" s="9"/>
      <c r="Y752" s="10"/>
      <c r="Z752" s="11"/>
      <c r="AA752" s="12"/>
      <c r="AB752" s="13"/>
      <c r="AC752" s="6"/>
      <c r="AD752" s="13"/>
    </row>
    <row r="753" spans="13:30" ht="12.75">
      <c r="M753" s="21"/>
      <c r="N753" s="462"/>
      <c r="O753" s="6"/>
      <c r="P753" s="6"/>
      <c r="Q753" s="7"/>
      <c r="R753" s="7"/>
      <c r="S753" s="6"/>
      <c r="T753" s="6"/>
      <c r="U753" s="8"/>
      <c r="V753" s="8"/>
      <c r="W753" s="7"/>
      <c r="X753" s="9"/>
      <c r="Y753" s="10"/>
      <c r="Z753" s="11"/>
      <c r="AA753" s="12"/>
      <c r="AB753" s="13"/>
      <c r="AC753" s="6"/>
      <c r="AD753" s="13"/>
    </row>
    <row r="754" spans="13:30" ht="12.75">
      <c r="M754" s="21"/>
      <c r="N754" s="462"/>
      <c r="O754" s="6"/>
      <c r="P754" s="6"/>
      <c r="Q754" s="7"/>
      <c r="R754" s="7"/>
      <c r="S754" s="6"/>
      <c r="T754" s="6"/>
      <c r="U754" s="8"/>
      <c r="V754" s="8"/>
      <c r="W754" s="7"/>
      <c r="X754" s="9"/>
      <c r="Y754" s="10"/>
      <c r="Z754" s="11"/>
      <c r="AA754" s="12"/>
      <c r="AB754" s="13"/>
      <c r="AC754" s="6"/>
      <c r="AD754" s="13"/>
    </row>
    <row r="755" spans="13:30" ht="12.75">
      <c r="M755" s="21"/>
      <c r="N755" s="462"/>
      <c r="O755" s="6"/>
      <c r="P755" s="6"/>
      <c r="Q755" s="7"/>
      <c r="R755" s="7"/>
      <c r="S755" s="6"/>
      <c r="T755" s="6"/>
      <c r="U755" s="8"/>
      <c r="V755" s="8"/>
      <c r="W755" s="7"/>
      <c r="X755" s="9"/>
      <c r="Y755" s="10"/>
      <c r="Z755" s="11"/>
      <c r="AA755" s="12"/>
      <c r="AB755" s="13"/>
      <c r="AC755" s="6"/>
      <c r="AD755" s="13"/>
    </row>
    <row r="756" spans="13:30" ht="12.75">
      <c r="M756" s="21"/>
      <c r="N756" s="462"/>
      <c r="O756" s="6"/>
      <c r="P756" s="6"/>
      <c r="Q756" s="7"/>
      <c r="R756" s="7"/>
      <c r="S756" s="6"/>
      <c r="T756" s="6"/>
      <c r="U756" s="8"/>
      <c r="V756" s="8"/>
      <c r="W756" s="7"/>
      <c r="X756" s="9"/>
      <c r="Y756" s="10"/>
      <c r="Z756" s="11"/>
      <c r="AA756" s="12"/>
      <c r="AB756" s="13"/>
      <c r="AC756" s="6"/>
      <c r="AD756" s="13"/>
    </row>
    <row r="757" spans="13:30" ht="12.75">
      <c r="M757" s="21"/>
      <c r="N757" s="462"/>
      <c r="O757" s="6"/>
      <c r="P757" s="6"/>
      <c r="Q757" s="7"/>
      <c r="R757" s="7"/>
      <c r="S757" s="6"/>
      <c r="T757" s="6"/>
      <c r="U757" s="8"/>
      <c r="V757" s="8"/>
      <c r="W757" s="7"/>
      <c r="X757" s="9"/>
      <c r="Y757" s="10"/>
      <c r="Z757" s="11"/>
      <c r="AA757" s="12"/>
      <c r="AB757" s="13"/>
      <c r="AC757" s="6"/>
      <c r="AD757" s="13"/>
    </row>
    <row r="758" spans="13:30" ht="12.75">
      <c r="M758" s="21"/>
      <c r="N758" s="462"/>
      <c r="O758" s="6"/>
      <c r="P758" s="6"/>
      <c r="Q758" s="7"/>
      <c r="R758" s="7"/>
      <c r="S758" s="6"/>
      <c r="T758" s="6"/>
      <c r="U758" s="8"/>
      <c r="V758" s="8"/>
      <c r="W758" s="7"/>
      <c r="X758" s="9"/>
      <c r="Y758" s="10"/>
      <c r="Z758" s="11"/>
      <c r="AA758" s="12"/>
      <c r="AB758" s="13"/>
      <c r="AC758" s="6"/>
      <c r="AD758" s="13"/>
    </row>
    <row r="759" spans="13:30" ht="12.75">
      <c r="M759" s="21"/>
      <c r="N759" s="462"/>
      <c r="O759" s="6"/>
      <c r="P759" s="6"/>
      <c r="Q759" s="7"/>
      <c r="R759" s="7"/>
      <c r="S759" s="6"/>
      <c r="T759" s="6"/>
      <c r="U759" s="8"/>
      <c r="V759" s="8"/>
      <c r="W759" s="7"/>
      <c r="X759" s="9"/>
      <c r="Y759" s="10"/>
      <c r="Z759" s="11"/>
      <c r="AA759" s="12"/>
      <c r="AB759" s="13"/>
      <c r="AC759" s="6"/>
      <c r="AD759" s="13"/>
    </row>
    <row r="760" spans="13:30" ht="12.75">
      <c r="M760" s="21"/>
      <c r="N760" s="462"/>
      <c r="O760" s="6"/>
      <c r="P760" s="6"/>
      <c r="Q760" s="7"/>
      <c r="R760" s="7"/>
      <c r="S760" s="6"/>
      <c r="T760" s="6"/>
      <c r="U760" s="8"/>
      <c r="V760" s="8"/>
      <c r="W760" s="7"/>
      <c r="X760" s="9"/>
      <c r="Y760" s="10"/>
      <c r="Z760" s="11"/>
      <c r="AA760" s="12"/>
      <c r="AB760" s="13"/>
      <c r="AC760" s="6"/>
      <c r="AD760" s="13"/>
    </row>
    <row r="761" spans="13:30" ht="12.75">
      <c r="M761" s="21"/>
      <c r="N761" s="462"/>
      <c r="O761" s="6"/>
      <c r="P761" s="6"/>
      <c r="Q761" s="7"/>
      <c r="R761" s="7"/>
      <c r="S761" s="6"/>
      <c r="T761" s="6"/>
      <c r="U761" s="8"/>
      <c r="V761" s="8"/>
      <c r="W761" s="7"/>
      <c r="X761" s="9"/>
      <c r="Y761" s="10"/>
      <c r="Z761" s="11"/>
      <c r="AA761" s="12"/>
      <c r="AB761" s="13"/>
      <c r="AC761" s="6"/>
      <c r="AD761" s="13"/>
    </row>
    <row r="762" spans="13:30" ht="12.75">
      <c r="M762" s="21"/>
      <c r="N762" s="462"/>
      <c r="O762" s="6"/>
      <c r="P762" s="6"/>
      <c r="Q762" s="7"/>
      <c r="R762" s="7"/>
      <c r="S762" s="6"/>
      <c r="T762" s="6"/>
      <c r="U762" s="8"/>
      <c r="V762" s="8"/>
      <c r="W762" s="7"/>
      <c r="X762" s="9"/>
      <c r="Y762" s="10"/>
      <c r="Z762" s="11"/>
      <c r="AA762" s="12"/>
      <c r="AB762" s="13"/>
      <c r="AC762" s="6"/>
      <c r="AD762" s="13"/>
    </row>
    <row r="763" spans="13:30" ht="12.75">
      <c r="M763" s="21"/>
      <c r="N763" s="462"/>
      <c r="O763" s="6"/>
      <c r="P763" s="6"/>
      <c r="Q763" s="7"/>
      <c r="R763" s="7"/>
      <c r="S763" s="6"/>
      <c r="T763" s="6"/>
      <c r="U763" s="8"/>
      <c r="V763" s="8"/>
      <c r="W763" s="7"/>
      <c r="X763" s="9"/>
      <c r="Y763" s="10"/>
      <c r="Z763" s="11"/>
      <c r="AA763" s="12"/>
      <c r="AB763" s="13"/>
      <c r="AC763" s="6"/>
      <c r="AD763" s="13"/>
    </row>
    <row r="764" spans="13:30" ht="12.75">
      <c r="M764" s="21"/>
      <c r="N764" s="462"/>
      <c r="O764" s="6"/>
      <c r="P764" s="6"/>
      <c r="Q764" s="7"/>
      <c r="R764" s="7"/>
      <c r="S764" s="6"/>
      <c r="T764" s="6"/>
      <c r="U764" s="8"/>
      <c r="V764" s="8"/>
      <c r="W764" s="7"/>
      <c r="X764" s="9"/>
      <c r="Y764" s="10"/>
      <c r="Z764" s="11"/>
      <c r="AA764" s="12"/>
      <c r="AB764" s="13"/>
      <c r="AC764" s="6"/>
      <c r="AD764" s="13"/>
    </row>
    <row r="765" spans="13:30" ht="12.75">
      <c r="M765" s="21"/>
      <c r="N765" s="462"/>
      <c r="O765" s="6"/>
      <c r="P765" s="6"/>
      <c r="Q765" s="7"/>
      <c r="R765" s="7"/>
      <c r="S765" s="6"/>
      <c r="T765" s="6"/>
      <c r="U765" s="8"/>
      <c r="V765" s="8"/>
      <c r="W765" s="7"/>
      <c r="X765" s="9"/>
      <c r="Y765" s="10"/>
      <c r="Z765" s="11"/>
      <c r="AA765" s="12"/>
      <c r="AB765" s="13"/>
      <c r="AC765" s="6"/>
      <c r="AD765" s="13"/>
    </row>
    <row r="766" spans="13:30" ht="12.75">
      <c r="M766" s="21"/>
      <c r="N766" s="462"/>
      <c r="O766" s="6"/>
      <c r="P766" s="6"/>
      <c r="Q766" s="7"/>
      <c r="R766" s="7"/>
      <c r="S766" s="6"/>
      <c r="T766" s="6"/>
      <c r="U766" s="8"/>
      <c r="V766" s="8"/>
      <c r="W766" s="7"/>
      <c r="X766" s="9"/>
      <c r="Y766" s="10"/>
      <c r="Z766" s="11"/>
      <c r="AA766" s="12"/>
      <c r="AB766" s="13"/>
      <c r="AC766" s="6"/>
      <c r="AD766" s="13"/>
    </row>
    <row r="767" spans="13:30" ht="12.75">
      <c r="M767" s="21"/>
      <c r="N767" s="462"/>
      <c r="O767" s="6"/>
      <c r="P767" s="6"/>
      <c r="Q767" s="7"/>
      <c r="R767" s="7"/>
      <c r="S767" s="6"/>
      <c r="T767" s="6"/>
      <c r="U767" s="8"/>
      <c r="V767" s="8"/>
      <c r="W767" s="7"/>
      <c r="X767" s="9"/>
      <c r="Y767" s="10"/>
      <c r="Z767" s="11"/>
      <c r="AA767" s="12"/>
      <c r="AB767" s="13"/>
      <c r="AC767" s="6"/>
      <c r="AD767" s="13"/>
    </row>
    <row r="768" spans="13:30" ht="12.75">
      <c r="M768" s="21"/>
      <c r="N768" s="462"/>
      <c r="O768" s="6"/>
      <c r="P768" s="6"/>
      <c r="Q768" s="7"/>
      <c r="R768" s="7"/>
      <c r="S768" s="6"/>
      <c r="T768" s="6"/>
      <c r="U768" s="8"/>
      <c r="V768" s="8"/>
      <c r="W768" s="7"/>
      <c r="X768" s="9"/>
      <c r="Y768" s="10"/>
      <c r="Z768" s="11"/>
      <c r="AA768" s="12"/>
      <c r="AB768" s="13"/>
      <c r="AC768" s="6"/>
      <c r="AD768" s="13"/>
    </row>
    <row r="769" spans="13:30" ht="12.75">
      <c r="M769" s="21"/>
      <c r="N769" s="462"/>
      <c r="O769" s="6"/>
      <c r="P769" s="6"/>
      <c r="Q769" s="7"/>
      <c r="R769" s="7"/>
      <c r="S769" s="6"/>
      <c r="T769" s="6"/>
      <c r="U769" s="8"/>
      <c r="V769" s="8"/>
      <c r="W769" s="7"/>
      <c r="X769" s="9"/>
      <c r="Y769" s="10"/>
      <c r="Z769" s="11"/>
      <c r="AA769" s="12"/>
      <c r="AB769" s="13"/>
      <c r="AC769" s="6"/>
      <c r="AD769" s="13"/>
    </row>
    <row r="770" spans="13:30" ht="12.75">
      <c r="M770" s="21"/>
      <c r="N770" s="462"/>
      <c r="O770" s="6"/>
      <c r="P770" s="6"/>
      <c r="Q770" s="7"/>
      <c r="R770" s="7"/>
      <c r="S770" s="6"/>
      <c r="T770" s="6"/>
      <c r="U770" s="8"/>
      <c r="V770" s="8"/>
      <c r="W770" s="7"/>
      <c r="X770" s="9"/>
      <c r="Y770" s="10"/>
      <c r="Z770" s="11"/>
      <c r="AA770" s="12"/>
      <c r="AB770" s="13"/>
      <c r="AC770" s="6"/>
      <c r="AD770" s="13"/>
    </row>
    <row r="771" spans="13:30" ht="12.75">
      <c r="M771" s="21"/>
      <c r="N771" s="462"/>
      <c r="O771" s="6"/>
      <c r="P771" s="6"/>
      <c r="Q771" s="7"/>
      <c r="R771" s="7"/>
      <c r="S771" s="6"/>
      <c r="T771" s="6"/>
      <c r="U771" s="8"/>
      <c r="V771" s="8"/>
      <c r="W771" s="7"/>
      <c r="X771" s="9"/>
      <c r="Y771" s="10"/>
      <c r="Z771" s="11"/>
      <c r="AA771" s="12"/>
      <c r="AB771" s="13"/>
      <c r="AC771" s="6"/>
      <c r="AD771" s="13"/>
    </row>
    <row r="772" spans="13:30" ht="12.75">
      <c r="M772" s="21"/>
      <c r="N772" s="462"/>
      <c r="O772" s="6"/>
      <c r="P772" s="6"/>
      <c r="Q772" s="7"/>
      <c r="R772" s="7"/>
      <c r="S772" s="6"/>
      <c r="T772" s="6"/>
      <c r="U772" s="8"/>
      <c r="V772" s="8"/>
      <c r="W772" s="7"/>
      <c r="X772" s="9"/>
      <c r="Y772" s="10"/>
      <c r="Z772" s="11"/>
      <c r="AA772" s="12"/>
      <c r="AB772" s="13"/>
      <c r="AC772" s="6"/>
      <c r="AD772" s="13"/>
    </row>
    <row r="773" spans="13:30" ht="12.75">
      <c r="M773" s="21"/>
      <c r="N773" s="462"/>
      <c r="O773" s="6"/>
      <c r="P773" s="6"/>
      <c r="Q773" s="7"/>
      <c r="R773" s="7"/>
      <c r="S773" s="6"/>
      <c r="T773" s="6"/>
      <c r="U773" s="8"/>
      <c r="V773" s="8"/>
      <c r="W773" s="7"/>
      <c r="X773" s="9"/>
      <c r="Y773" s="10"/>
      <c r="Z773" s="11"/>
      <c r="AA773" s="12"/>
      <c r="AB773" s="13"/>
      <c r="AC773" s="6"/>
      <c r="AD773" s="13"/>
    </row>
    <row r="774" spans="13:30" ht="12.75">
      <c r="M774" s="21"/>
      <c r="N774" s="462"/>
      <c r="O774" s="6"/>
      <c r="P774" s="6"/>
      <c r="Q774" s="7"/>
      <c r="R774" s="7"/>
      <c r="S774" s="6"/>
      <c r="T774" s="6"/>
      <c r="U774" s="8"/>
      <c r="V774" s="8"/>
      <c r="W774" s="7"/>
      <c r="X774" s="9"/>
      <c r="Y774" s="10"/>
      <c r="Z774" s="11"/>
      <c r="AA774" s="12"/>
      <c r="AB774" s="13"/>
      <c r="AC774" s="6"/>
      <c r="AD774" s="13"/>
    </row>
    <row r="775" spans="13:30" ht="12.75">
      <c r="M775" s="21"/>
      <c r="N775" s="462"/>
      <c r="O775" s="6"/>
      <c r="P775" s="6"/>
      <c r="Q775" s="7"/>
      <c r="R775" s="7"/>
      <c r="S775" s="6"/>
      <c r="T775" s="6"/>
      <c r="U775" s="8"/>
      <c r="V775" s="8"/>
      <c r="W775" s="7"/>
      <c r="X775" s="9"/>
      <c r="Y775" s="10"/>
      <c r="Z775" s="11"/>
      <c r="AA775" s="12"/>
      <c r="AB775" s="13"/>
      <c r="AC775" s="6"/>
      <c r="AD775" s="13"/>
    </row>
    <row r="776" spans="13:30" ht="12.75">
      <c r="M776" s="21"/>
      <c r="N776" s="462"/>
      <c r="O776" s="6"/>
      <c r="P776" s="6"/>
      <c r="Q776" s="7"/>
      <c r="R776" s="7"/>
      <c r="S776" s="6"/>
      <c r="T776" s="6"/>
      <c r="U776" s="8"/>
      <c r="V776" s="8"/>
      <c r="W776" s="7"/>
      <c r="X776" s="9"/>
      <c r="Y776" s="10"/>
      <c r="Z776" s="11"/>
      <c r="AA776" s="12"/>
      <c r="AB776" s="13"/>
      <c r="AC776" s="6"/>
      <c r="AD776" s="13"/>
    </row>
    <row r="777" spans="13:30" ht="12.75">
      <c r="M777" s="21"/>
      <c r="N777" s="462"/>
      <c r="O777" s="6"/>
      <c r="P777" s="6"/>
      <c r="Q777" s="7"/>
      <c r="R777" s="7"/>
      <c r="S777" s="6"/>
      <c r="T777" s="6"/>
      <c r="U777" s="8"/>
      <c r="V777" s="8"/>
      <c r="W777" s="7"/>
      <c r="X777" s="9"/>
      <c r="Y777" s="10"/>
      <c r="Z777" s="11"/>
      <c r="AA777" s="12"/>
      <c r="AB777" s="13"/>
      <c r="AC777" s="6"/>
      <c r="AD777" s="13"/>
    </row>
    <row r="778" spans="13:30" ht="12.75">
      <c r="M778" s="21"/>
      <c r="N778" s="462"/>
      <c r="O778" s="6"/>
      <c r="P778" s="6"/>
      <c r="Q778" s="7"/>
      <c r="R778" s="7"/>
      <c r="S778" s="6"/>
      <c r="T778" s="6"/>
      <c r="U778" s="8"/>
      <c r="V778" s="8"/>
      <c r="W778" s="7"/>
      <c r="X778" s="9"/>
      <c r="Y778" s="10"/>
      <c r="Z778" s="11"/>
      <c r="AA778" s="12"/>
      <c r="AB778" s="13"/>
      <c r="AC778" s="6"/>
      <c r="AD778" s="13"/>
    </row>
    <row r="779" spans="13:30" ht="12.75">
      <c r="M779" s="21"/>
      <c r="N779" s="462"/>
      <c r="O779" s="6"/>
      <c r="P779" s="6"/>
      <c r="Q779" s="7"/>
      <c r="R779" s="7"/>
      <c r="S779" s="6"/>
      <c r="T779" s="6"/>
      <c r="U779" s="8"/>
      <c r="V779" s="8"/>
      <c r="W779" s="7"/>
      <c r="X779" s="9"/>
      <c r="Y779" s="10"/>
      <c r="Z779" s="11"/>
      <c r="AA779" s="12"/>
      <c r="AB779" s="13"/>
      <c r="AC779" s="6"/>
      <c r="AD779" s="13"/>
    </row>
    <row r="780" spans="13:30" ht="12.75">
      <c r="M780" s="21"/>
      <c r="N780" s="462"/>
      <c r="O780" s="6"/>
      <c r="P780" s="6"/>
      <c r="Q780" s="7"/>
      <c r="R780" s="7"/>
      <c r="S780" s="6"/>
      <c r="T780" s="6"/>
      <c r="U780" s="8"/>
      <c r="V780" s="8"/>
      <c r="W780" s="7"/>
      <c r="X780" s="9"/>
      <c r="Y780" s="10"/>
      <c r="Z780" s="11"/>
      <c r="AA780" s="12"/>
      <c r="AB780" s="13"/>
      <c r="AC780" s="6"/>
      <c r="AD780" s="13"/>
    </row>
    <row r="781" spans="13:30" ht="12.75">
      <c r="M781" s="21"/>
      <c r="N781" s="462"/>
      <c r="O781" s="6"/>
      <c r="P781" s="6"/>
      <c r="Q781" s="7"/>
      <c r="R781" s="7"/>
      <c r="S781" s="6"/>
      <c r="T781" s="6"/>
      <c r="U781" s="8"/>
      <c r="V781" s="8"/>
      <c r="W781" s="7"/>
      <c r="X781" s="9"/>
      <c r="Y781" s="10"/>
      <c r="Z781" s="11"/>
      <c r="AA781" s="12"/>
      <c r="AB781" s="13"/>
      <c r="AC781" s="6"/>
      <c r="AD781" s="13"/>
    </row>
    <row r="782" spans="13:30" ht="12.75">
      <c r="M782" s="21"/>
      <c r="N782" s="462"/>
      <c r="O782" s="6"/>
      <c r="P782" s="6"/>
      <c r="Q782" s="7"/>
      <c r="R782" s="7"/>
      <c r="S782" s="6"/>
      <c r="T782" s="6"/>
      <c r="U782" s="8"/>
      <c r="V782" s="8"/>
      <c r="W782" s="7"/>
      <c r="X782" s="9"/>
      <c r="Y782" s="10"/>
      <c r="Z782" s="11"/>
      <c r="AA782" s="12"/>
      <c r="AB782" s="13"/>
      <c r="AC782" s="6"/>
      <c r="AD782" s="13"/>
    </row>
    <row r="783" spans="13:30" ht="12.75">
      <c r="M783" s="21"/>
      <c r="N783" s="462"/>
      <c r="O783" s="6"/>
      <c r="P783" s="6"/>
      <c r="Q783" s="7"/>
      <c r="R783" s="7"/>
      <c r="S783" s="6"/>
      <c r="T783" s="6"/>
      <c r="U783" s="8"/>
      <c r="V783" s="8"/>
      <c r="W783" s="7"/>
      <c r="X783" s="9"/>
      <c r="Y783" s="10"/>
      <c r="Z783" s="11"/>
      <c r="AA783" s="12"/>
      <c r="AB783" s="13"/>
      <c r="AC783" s="6"/>
      <c r="AD783" s="13"/>
    </row>
    <row r="784" spans="13:30" ht="12.75">
      <c r="M784" s="21"/>
      <c r="N784" s="462"/>
      <c r="O784" s="6"/>
      <c r="P784" s="6"/>
      <c r="Q784" s="7"/>
      <c r="R784" s="7"/>
      <c r="S784" s="6"/>
      <c r="T784" s="6"/>
      <c r="U784" s="8"/>
      <c r="V784" s="8"/>
      <c r="W784" s="7"/>
      <c r="X784" s="9"/>
      <c r="Y784" s="10"/>
      <c r="Z784" s="11"/>
      <c r="AA784" s="12"/>
      <c r="AB784" s="13"/>
      <c r="AC784" s="6"/>
      <c r="AD784" s="13"/>
    </row>
    <row r="785" spans="13:30" ht="12.75">
      <c r="M785" s="21"/>
      <c r="N785" s="462"/>
      <c r="O785" s="6"/>
      <c r="P785" s="6"/>
      <c r="Q785" s="7"/>
      <c r="R785" s="7"/>
      <c r="S785" s="6"/>
      <c r="T785" s="6"/>
      <c r="U785" s="8"/>
      <c r="V785" s="8"/>
      <c r="W785" s="7"/>
      <c r="X785" s="9"/>
      <c r="Y785" s="10"/>
      <c r="Z785" s="11"/>
      <c r="AA785" s="12"/>
      <c r="AB785" s="13"/>
      <c r="AC785" s="6"/>
      <c r="AD785" s="13"/>
    </row>
    <row r="786" spans="13:30" ht="12.75">
      <c r="M786" s="21"/>
      <c r="N786" s="462"/>
      <c r="O786" s="6"/>
      <c r="P786" s="6"/>
      <c r="Q786" s="7"/>
      <c r="R786" s="7"/>
      <c r="S786" s="6"/>
      <c r="T786" s="6"/>
      <c r="U786" s="8"/>
      <c r="V786" s="8"/>
      <c r="W786" s="7"/>
      <c r="X786" s="9"/>
      <c r="Y786" s="10"/>
      <c r="Z786" s="11"/>
      <c r="AA786" s="12"/>
      <c r="AB786" s="13"/>
      <c r="AC786" s="6"/>
      <c r="AD786" s="13"/>
    </row>
    <row r="787" spans="13:30" ht="12.75">
      <c r="M787" s="21"/>
      <c r="N787" s="462"/>
      <c r="O787" s="6"/>
      <c r="P787" s="6"/>
      <c r="Q787" s="7"/>
      <c r="R787" s="7"/>
      <c r="S787" s="6"/>
      <c r="T787" s="6"/>
      <c r="U787" s="8"/>
      <c r="V787" s="8"/>
      <c r="W787" s="7"/>
      <c r="X787" s="9"/>
      <c r="Y787" s="10"/>
      <c r="Z787" s="11"/>
      <c r="AA787" s="12"/>
      <c r="AB787" s="13"/>
      <c r="AC787" s="6"/>
      <c r="AD787" s="13"/>
    </row>
    <row r="788" spans="13:30" ht="12.75">
      <c r="M788" s="21"/>
      <c r="N788" s="462"/>
      <c r="O788" s="6"/>
      <c r="P788" s="6"/>
      <c r="Q788" s="7"/>
      <c r="R788" s="7"/>
      <c r="S788" s="6"/>
      <c r="T788" s="6"/>
      <c r="U788" s="8"/>
      <c r="V788" s="8"/>
      <c r="W788" s="7"/>
      <c r="X788" s="9"/>
      <c r="Y788" s="10"/>
      <c r="Z788" s="11"/>
      <c r="AA788" s="12"/>
      <c r="AB788" s="13"/>
      <c r="AC788" s="6"/>
      <c r="AD788" s="13"/>
    </row>
    <row r="789" spans="13:30" ht="12.75">
      <c r="M789" s="21"/>
      <c r="N789" s="462"/>
      <c r="O789" s="6"/>
      <c r="P789" s="6"/>
      <c r="Q789" s="7"/>
      <c r="R789" s="7"/>
      <c r="S789" s="6"/>
      <c r="T789" s="6"/>
      <c r="U789" s="8"/>
      <c r="V789" s="8"/>
      <c r="W789" s="7"/>
      <c r="X789" s="9"/>
      <c r="Y789" s="10"/>
      <c r="Z789" s="11"/>
      <c r="AA789" s="12"/>
      <c r="AB789" s="13"/>
      <c r="AC789" s="6"/>
      <c r="AD789" s="13"/>
    </row>
    <row r="790" spans="13:30" ht="12.75">
      <c r="M790" s="21"/>
      <c r="N790" s="462"/>
      <c r="O790" s="6"/>
      <c r="P790" s="6"/>
      <c r="Q790" s="7"/>
      <c r="R790" s="7"/>
      <c r="S790" s="6"/>
      <c r="T790" s="6"/>
      <c r="U790" s="8"/>
      <c r="V790" s="8"/>
      <c r="W790" s="7"/>
      <c r="X790" s="9"/>
      <c r="Y790" s="10"/>
      <c r="Z790" s="11"/>
      <c r="AA790" s="12"/>
      <c r="AB790" s="13"/>
      <c r="AC790" s="6"/>
      <c r="AD790" s="13"/>
    </row>
    <row r="791" spans="13:30" ht="12.75">
      <c r="M791" s="21"/>
      <c r="N791" s="462"/>
      <c r="O791" s="6"/>
      <c r="P791" s="6"/>
      <c r="Q791" s="7"/>
      <c r="R791" s="7"/>
      <c r="S791" s="6"/>
      <c r="T791" s="6"/>
      <c r="U791" s="8"/>
      <c r="V791" s="8"/>
      <c r="W791" s="7"/>
      <c r="X791" s="9"/>
      <c r="Y791" s="10"/>
      <c r="Z791" s="11"/>
      <c r="AA791" s="12"/>
      <c r="AB791" s="13"/>
      <c r="AC791" s="6"/>
      <c r="AD791" s="13"/>
    </row>
    <row r="792" spans="13:30" ht="12.75">
      <c r="M792" s="21"/>
      <c r="N792" s="462"/>
      <c r="O792" s="6"/>
      <c r="P792" s="6"/>
      <c r="Q792" s="7"/>
      <c r="R792" s="7"/>
      <c r="S792" s="6"/>
      <c r="T792" s="6"/>
      <c r="U792" s="8"/>
      <c r="V792" s="8"/>
      <c r="W792" s="7"/>
      <c r="X792" s="9"/>
      <c r="Y792" s="10"/>
      <c r="Z792" s="11"/>
      <c r="AA792" s="12"/>
      <c r="AB792" s="13"/>
      <c r="AC792" s="6"/>
      <c r="AD792" s="13"/>
    </row>
    <row r="793" spans="13:30" ht="12.75">
      <c r="M793" s="21"/>
      <c r="N793" s="462"/>
      <c r="O793" s="6"/>
      <c r="P793" s="6"/>
      <c r="Q793" s="7"/>
      <c r="R793" s="7"/>
      <c r="S793" s="6"/>
      <c r="T793" s="6"/>
      <c r="U793" s="8"/>
      <c r="V793" s="8"/>
      <c r="W793" s="7"/>
      <c r="X793" s="9"/>
      <c r="Y793" s="10"/>
      <c r="Z793" s="11"/>
      <c r="AA793" s="12"/>
      <c r="AB793" s="13"/>
      <c r="AC793" s="6"/>
      <c r="AD793" s="13"/>
    </row>
    <row r="794" spans="13:30" ht="12.75">
      <c r="M794" s="21"/>
      <c r="N794" s="462"/>
      <c r="O794" s="6"/>
      <c r="P794" s="6"/>
      <c r="Q794" s="7"/>
      <c r="R794" s="7"/>
      <c r="S794" s="6"/>
      <c r="T794" s="6"/>
      <c r="U794" s="8"/>
      <c r="V794" s="8"/>
      <c r="W794" s="7"/>
      <c r="X794" s="9"/>
      <c r="Y794" s="10"/>
      <c r="Z794" s="11"/>
      <c r="AA794" s="12"/>
      <c r="AB794" s="13"/>
      <c r="AC794" s="6"/>
      <c r="AD794" s="13"/>
    </row>
    <row r="795" spans="13:30" ht="12.75">
      <c r="M795" s="21"/>
      <c r="N795" s="462"/>
      <c r="O795" s="6"/>
      <c r="P795" s="6"/>
      <c r="Q795" s="7"/>
      <c r="R795" s="7"/>
      <c r="S795" s="6"/>
      <c r="T795" s="6"/>
      <c r="U795" s="8"/>
      <c r="V795" s="8"/>
      <c r="W795" s="7"/>
      <c r="X795" s="9"/>
      <c r="Y795" s="10"/>
      <c r="Z795" s="11"/>
      <c r="AA795" s="12"/>
      <c r="AB795" s="13"/>
      <c r="AC795" s="6"/>
      <c r="AD795" s="13"/>
    </row>
    <row r="796" spans="13:30" ht="12.75">
      <c r="M796" s="21"/>
      <c r="N796" s="462"/>
      <c r="O796" s="6"/>
      <c r="P796" s="6"/>
      <c r="Q796" s="7"/>
      <c r="R796" s="7"/>
      <c r="S796" s="6"/>
      <c r="T796" s="6"/>
      <c r="U796" s="8"/>
      <c r="V796" s="8"/>
      <c r="W796" s="7"/>
      <c r="X796" s="9"/>
      <c r="Y796" s="10"/>
      <c r="Z796" s="11"/>
      <c r="AA796" s="12"/>
      <c r="AB796" s="13"/>
      <c r="AC796" s="6"/>
      <c r="AD796" s="13"/>
    </row>
    <row r="797" spans="13:30" ht="12.75">
      <c r="M797" s="21"/>
      <c r="N797" s="462"/>
      <c r="O797" s="6"/>
      <c r="P797" s="6"/>
      <c r="Q797" s="7"/>
      <c r="R797" s="7"/>
      <c r="S797" s="6"/>
      <c r="T797" s="6"/>
      <c r="U797" s="8"/>
      <c r="V797" s="8"/>
      <c r="W797" s="7"/>
      <c r="X797" s="9"/>
      <c r="Y797" s="10"/>
      <c r="Z797" s="11"/>
      <c r="AA797" s="12"/>
      <c r="AB797" s="13"/>
      <c r="AC797" s="6"/>
      <c r="AD797" s="13"/>
    </row>
    <row r="798" spans="13:30" ht="12.75">
      <c r="M798" s="21"/>
      <c r="N798" s="462"/>
      <c r="O798" s="6"/>
      <c r="P798" s="6"/>
      <c r="Q798" s="7"/>
      <c r="R798" s="7"/>
      <c r="S798" s="6"/>
      <c r="T798" s="6"/>
      <c r="U798" s="8"/>
      <c r="V798" s="8"/>
      <c r="W798" s="7"/>
      <c r="X798" s="9"/>
      <c r="Y798" s="10"/>
      <c r="Z798" s="11"/>
      <c r="AA798" s="12"/>
      <c r="AB798" s="13"/>
      <c r="AC798" s="6"/>
      <c r="AD798" s="13"/>
    </row>
    <row r="799" spans="13:30" ht="12.75">
      <c r="M799" s="21"/>
      <c r="N799" s="462"/>
      <c r="O799" s="6"/>
      <c r="P799" s="6"/>
      <c r="Q799" s="7"/>
      <c r="R799" s="7"/>
      <c r="S799" s="6"/>
      <c r="T799" s="6"/>
      <c r="U799" s="8"/>
      <c r="V799" s="8"/>
      <c r="W799" s="7"/>
      <c r="X799" s="9"/>
      <c r="Y799" s="10"/>
      <c r="Z799" s="11"/>
      <c r="AA799" s="12"/>
      <c r="AB799" s="13"/>
      <c r="AC799" s="6"/>
      <c r="AD799" s="13"/>
    </row>
    <row r="800" spans="13:30" ht="12.75">
      <c r="M800" s="21"/>
      <c r="N800" s="462"/>
      <c r="O800" s="6"/>
      <c r="P800" s="6"/>
      <c r="Q800" s="7"/>
      <c r="R800" s="7"/>
      <c r="S800" s="6"/>
      <c r="T800" s="6"/>
      <c r="U800" s="8"/>
      <c r="V800" s="8"/>
      <c r="W800" s="7"/>
      <c r="X800" s="9"/>
      <c r="Y800" s="10"/>
      <c r="Z800" s="11"/>
      <c r="AA800" s="12"/>
      <c r="AB800" s="13"/>
      <c r="AC800" s="6"/>
      <c r="AD800" s="13"/>
    </row>
    <row r="801" spans="13:30" ht="12.75">
      <c r="M801" s="21"/>
      <c r="N801" s="462"/>
      <c r="O801" s="6"/>
      <c r="P801" s="6"/>
      <c r="Q801" s="7"/>
      <c r="R801" s="7"/>
      <c r="S801" s="6"/>
      <c r="T801" s="6"/>
      <c r="U801" s="8"/>
      <c r="V801" s="8"/>
      <c r="W801" s="7"/>
      <c r="X801" s="9"/>
      <c r="Y801" s="10"/>
      <c r="Z801" s="11"/>
      <c r="AA801" s="12"/>
      <c r="AB801" s="13"/>
      <c r="AC801" s="6"/>
      <c r="AD801" s="13"/>
    </row>
    <row r="802" spans="13:30" ht="12.75">
      <c r="M802" s="21"/>
      <c r="N802" s="462"/>
      <c r="O802" s="6"/>
      <c r="P802" s="6"/>
      <c r="Q802" s="7"/>
      <c r="R802" s="7"/>
      <c r="S802" s="6"/>
      <c r="T802" s="6"/>
      <c r="U802" s="8"/>
      <c r="V802" s="8"/>
      <c r="W802" s="7"/>
      <c r="X802" s="9"/>
      <c r="Y802" s="10"/>
      <c r="Z802" s="11"/>
      <c r="AA802" s="12"/>
      <c r="AB802" s="13"/>
      <c r="AC802" s="6"/>
      <c r="AD802" s="13"/>
    </row>
    <row r="803" spans="13:30" ht="12.75">
      <c r="M803" s="21"/>
      <c r="N803" s="462"/>
      <c r="O803" s="6"/>
      <c r="P803" s="6"/>
      <c r="Q803" s="7"/>
      <c r="R803" s="7"/>
      <c r="S803" s="6"/>
      <c r="T803" s="6"/>
      <c r="U803" s="8"/>
      <c r="V803" s="8"/>
      <c r="W803" s="7"/>
      <c r="X803" s="9"/>
      <c r="Y803" s="10"/>
      <c r="Z803" s="11"/>
      <c r="AA803" s="12"/>
      <c r="AB803" s="13"/>
      <c r="AC803" s="6"/>
      <c r="AD803" s="13"/>
    </row>
    <row r="804" spans="13:30" ht="12.75">
      <c r="M804" s="21"/>
      <c r="N804" s="462"/>
      <c r="O804" s="6"/>
      <c r="P804" s="6"/>
      <c r="Q804" s="7"/>
      <c r="R804" s="7"/>
      <c r="S804" s="6"/>
      <c r="T804" s="6"/>
      <c r="U804" s="8"/>
      <c r="V804" s="8"/>
      <c r="W804" s="7"/>
      <c r="X804" s="9"/>
      <c r="Y804" s="10"/>
      <c r="Z804" s="11"/>
      <c r="AA804" s="12"/>
      <c r="AB804" s="13"/>
      <c r="AC804" s="6"/>
      <c r="AD804" s="13"/>
    </row>
    <row r="805" spans="13:30" ht="12.75">
      <c r="M805" s="21"/>
      <c r="N805" s="462"/>
      <c r="O805" s="6"/>
      <c r="P805" s="6"/>
      <c r="Q805" s="7"/>
      <c r="R805" s="7"/>
      <c r="S805" s="6"/>
      <c r="T805" s="6"/>
      <c r="U805" s="8"/>
      <c r="V805" s="8"/>
      <c r="W805" s="7"/>
      <c r="X805" s="9"/>
      <c r="Y805" s="10"/>
      <c r="Z805" s="11"/>
      <c r="AA805" s="12"/>
      <c r="AB805" s="13"/>
      <c r="AC805" s="6"/>
      <c r="AD805" s="13"/>
    </row>
    <row r="806" spans="13:30" ht="12.75">
      <c r="M806" s="21"/>
      <c r="N806" s="462"/>
      <c r="O806" s="6"/>
      <c r="P806" s="6"/>
      <c r="Q806" s="7"/>
      <c r="R806" s="7"/>
      <c r="S806" s="6"/>
      <c r="T806" s="6"/>
      <c r="U806" s="8"/>
      <c r="V806" s="8"/>
      <c r="W806" s="7"/>
      <c r="X806" s="9"/>
      <c r="Y806" s="10"/>
      <c r="Z806" s="11"/>
      <c r="AA806" s="12"/>
      <c r="AB806" s="13"/>
      <c r="AC806" s="6"/>
      <c r="AD806" s="13"/>
    </row>
    <row r="807" spans="13:30" ht="12.75">
      <c r="M807" s="21"/>
      <c r="N807" s="462"/>
      <c r="O807" s="6"/>
      <c r="P807" s="6"/>
      <c r="Q807" s="7"/>
      <c r="R807" s="7"/>
      <c r="S807" s="6"/>
      <c r="T807" s="6"/>
      <c r="U807" s="8"/>
      <c r="V807" s="8"/>
      <c r="W807" s="7"/>
      <c r="X807" s="9"/>
      <c r="Y807" s="10"/>
      <c r="Z807" s="11"/>
      <c r="AA807" s="12"/>
      <c r="AB807" s="13"/>
      <c r="AC807" s="6"/>
      <c r="AD807" s="13"/>
    </row>
    <row r="808" spans="13:30" ht="12.75">
      <c r="M808" s="21"/>
      <c r="N808" s="462"/>
      <c r="O808" s="6"/>
      <c r="P808" s="6"/>
      <c r="Q808" s="7"/>
      <c r="R808" s="7"/>
      <c r="S808" s="6"/>
      <c r="T808" s="6"/>
      <c r="U808" s="8"/>
      <c r="V808" s="8"/>
      <c r="W808" s="7"/>
      <c r="X808" s="9"/>
      <c r="Y808" s="10"/>
      <c r="Z808" s="11"/>
      <c r="AA808" s="12"/>
      <c r="AB808" s="13"/>
      <c r="AC808" s="6"/>
      <c r="AD808" s="13"/>
    </row>
    <row r="809" spans="13:30" ht="12.75">
      <c r="M809" s="21"/>
      <c r="N809" s="462"/>
      <c r="O809" s="6"/>
      <c r="P809" s="6"/>
      <c r="Q809" s="7"/>
      <c r="R809" s="7"/>
      <c r="S809" s="6"/>
      <c r="T809" s="6"/>
      <c r="U809" s="8"/>
      <c r="V809" s="8"/>
      <c r="W809" s="7"/>
      <c r="X809" s="9"/>
      <c r="Y809" s="10"/>
      <c r="Z809" s="11"/>
      <c r="AA809" s="12"/>
      <c r="AB809" s="13"/>
      <c r="AC809" s="6"/>
      <c r="AD809" s="13"/>
    </row>
    <row r="810" spans="13:30" ht="12.75">
      <c r="M810" s="21"/>
      <c r="N810" s="462"/>
      <c r="O810" s="6"/>
      <c r="P810" s="6"/>
      <c r="Q810" s="7"/>
      <c r="R810" s="7"/>
      <c r="S810" s="6"/>
      <c r="T810" s="6"/>
      <c r="U810" s="8"/>
      <c r="V810" s="8"/>
      <c r="W810" s="7"/>
      <c r="X810" s="9"/>
      <c r="Y810" s="10"/>
      <c r="Z810" s="11"/>
      <c r="AA810" s="12"/>
      <c r="AB810" s="13"/>
      <c r="AC810" s="6"/>
      <c r="AD810" s="13"/>
    </row>
    <row r="811" spans="13:30" ht="12.75">
      <c r="M811" s="21"/>
      <c r="N811" s="462"/>
      <c r="O811" s="6"/>
      <c r="P811" s="6"/>
      <c r="Q811" s="7"/>
      <c r="R811" s="7"/>
      <c r="S811" s="6"/>
      <c r="T811" s="6"/>
      <c r="U811" s="8"/>
      <c r="V811" s="8"/>
      <c r="W811" s="7"/>
      <c r="X811" s="9"/>
      <c r="Y811" s="10"/>
      <c r="Z811" s="11"/>
      <c r="AA811" s="12"/>
      <c r="AB811" s="13"/>
      <c r="AC811" s="6"/>
      <c r="AD811" s="13"/>
    </row>
    <row r="812" spans="13:30" ht="12.75">
      <c r="M812" s="21"/>
      <c r="N812" s="462"/>
      <c r="O812" s="6"/>
      <c r="P812" s="6"/>
      <c r="Q812" s="7"/>
      <c r="R812" s="7"/>
      <c r="S812" s="6"/>
      <c r="T812" s="6"/>
      <c r="U812" s="8"/>
      <c r="V812" s="8"/>
      <c r="W812" s="7"/>
      <c r="X812" s="9"/>
      <c r="Y812" s="10"/>
      <c r="Z812" s="11"/>
      <c r="AA812" s="12"/>
      <c r="AB812" s="13"/>
      <c r="AC812" s="6"/>
      <c r="AD812" s="13"/>
    </row>
    <row r="813" spans="13:30" ht="12.75">
      <c r="M813" s="21"/>
      <c r="N813" s="462"/>
      <c r="O813" s="6"/>
      <c r="P813" s="6"/>
      <c r="Q813" s="7"/>
      <c r="R813" s="7"/>
      <c r="S813" s="6"/>
      <c r="T813" s="6"/>
      <c r="U813" s="8"/>
      <c r="V813" s="8"/>
      <c r="W813" s="7"/>
      <c r="X813" s="9"/>
      <c r="Y813" s="10"/>
      <c r="Z813" s="11"/>
      <c r="AA813" s="12"/>
      <c r="AB813" s="13"/>
      <c r="AC813" s="6"/>
      <c r="AD813" s="13"/>
    </row>
    <row r="814" spans="13:30" ht="12.75">
      <c r="M814" s="21"/>
      <c r="N814" s="462"/>
      <c r="O814" s="6"/>
      <c r="P814" s="6"/>
      <c r="Q814" s="7"/>
      <c r="R814" s="7"/>
      <c r="S814" s="6"/>
      <c r="T814" s="6"/>
      <c r="U814" s="8"/>
      <c r="V814" s="8"/>
      <c r="W814" s="7"/>
      <c r="X814" s="9"/>
      <c r="Y814" s="10"/>
      <c r="Z814" s="11"/>
      <c r="AA814" s="12"/>
      <c r="AB814" s="13"/>
      <c r="AC814" s="6"/>
      <c r="AD814" s="13"/>
    </row>
    <row r="815" spans="13:30" ht="12.75">
      <c r="M815" s="21"/>
      <c r="N815" s="462"/>
      <c r="O815" s="6"/>
      <c r="P815" s="6"/>
      <c r="Q815" s="7"/>
      <c r="R815" s="7"/>
      <c r="S815" s="6"/>
      <c r="T815" s="6"/>
      <c r="U815" s="8"/>
      <c r="V815" s="8"/>
      <c r="W815" s="7"/>
      <c r="X815" s="9"/>
      <c r="Y815" s="10"/>
      <c r="Z815" s="11"/>
      <c r="AA815" s="12"/>
      <c r="AB815" s="13"/>
      <c r="AC815" s="6"/>
      <c r="AD815" s="13"/>
    </row>
    <row r="816" spans="13:30" ht="12.75">
      <c r="M816" s="21"/>
      <c r="N816" s="462"/>
      <c r="O816" s="6"/>
      <c r="P816" s="6"/>
      <c r="Q816" s="7"/>
      <c r="R816" s="7"/>
      <c r="S816" s="6"/>
      <c r="T816" s="6"/>
      <c r="U816" s="8"/>
      <c r="V816" s="8"/>
      <c r="W816" s="7"/>
      <c r="X816" s="9"/>
      <c r="Y816" s="10"/>
      <c r="Z816" s="11"/>
      <c r="AA816" s="12"/>
      <c r="AB816" s="13"/>
      <c r="AC816" s="6"/>
      <c r="AD816" s="13"/>
    </row>
    <row r="817" spans="13:30" ht="12.75">
      <c r="M817" s="21"/>
      <c r="N817" s="462"/>
      <c r="O817" s="6"/>
      <c r="P817" s="6"/>
      <c r="Q817" s="7"/>
      <c r="R817" s="7"/>
      <c r="S817" s="6"/>
      <c r="T817" s="6"/>
      <c r="U817" s="8"/>
      <c r="V817" s="8"/>
      <c r="W817" s="7"/>
      <c r="X817" s="9"/>
      <c r="Y817" s="10"/>
      <c r="Z817" s="11"/>
      <c r="AA817" s="12"/>
      <c r="AB817" s="13"/>
      <c r="AC817" s="6"/>
      <c r="AD817" s="13"/>
    </row>
    <row r="818" spans="13:30" ht="12.75">
      <c r="M818" s="21"/>
      <c r="N818" s="462"/>
      <c r="O818" s="6"/>
      <c r="P818" s="6"/>
      <c r="Q818" s="7"/>
      <c r="R818" s="7"/>
      <c r="S818" s="6"/>
      <c r="T818" s="6"/>
      <c r="U818" s="8"/>
      <c r="V818" s="8"/>
      <c r="W818" s="7"/>
      <c r="X818" s="9"/>
      <c r="Y818" s="10"/>
      <c r="Z818" s="11"/>
      <c r="AA818" s="12"/>
      <c r="AB818" s="13"/>
      <c r="AC818" s="6"/>
      <c r="AD818" s="13"/>
    </row>
    <row r="819" spans="13:30" ht="12.75">
      <c r="M819" s="21"/>
      <c r="N819" s="462"/>
      <c r="O819" s="6"/>
      <c r="P819" s="6"/>
      <c r="Q819" s="7"/>
      <c r="R819" s="7"/>
      <c r="S819" s="6"/>
      <c r="T819" s="6"/>
      <c r="U819" s="8"/>
      <c r="V819" s="8"/>
      <c r="W819" s="7"/>
      <c r="X819" s="9"/>
      <c r="Y819" s="10"/>
      <c r="Z819" s="11"/>
      <c r="AA819" s="12"/>
      <c r="AB819" s="13"/>
      <c r="AC819" s="6"/>
      <c r="AD819" s="13"/>
    </row>
    <row r="820" spans="13:30" ht="12.75">
      <c r="M820" s="21"/>
      <c r="N820" s="462"/>
      <c r="O820" s="6"/>
      <c r="P820" s="6"/>
      <c r="Q820" s="7"/>
      <c r="R820" s="7"/>
      <c r="S820" s="6"/>
      <c r="T820" s="6"/>
      <c r="U820" s="8"/>
      <c r="V820" s="8"/>
      <c r="W820" s="7"/>
      <c r="X820" s="9"/>
      <c r="Y820" s="10"/>
      <c r="Z820" s="11"/>
      <c r="AA820" s="12"/>
      <c r="AB820" s="13"/>
      <c r="AC820" s="6"/>
      <c r="AD820" s="13"/>
    </row>
    <row r="821" spans="13:30" ht="12.75">
      <c r="M821" s="21"/>
      <c r="N821" s="462"/>
      <c r="O821" s="6"/>
      <c r="P821" s="6"/>
      <c r="Q821" s="7"/>
      <c r="R821" s="7"/>
      <c r="S821" s="6"/>
      <c r="T821" s="6"/>
      <c r="U821" s="8"/>
      <c r="V821" s="8"/>
      <c r="W821" s="7"/>
      <c r="X821" s="9"/>
      <c r="Y821" s="10"/>
      <c r="Z821" s="11"/>
      <c r="AA821" s="12"/>
      <c r="AB821" s="13"/>
      <c r="AC821" s="6"/>
      <c r="AD821" s="13"/>
    </row>
    <row r="822" spans="13:30" ht="12.75">
      <c r="M822" s="21"/>
      <c r="N822" s="462"/>
      <c r="O822" s="6"/>
      <c r="P822" s="6"/>
      <c r="Q822" s="7"/>
      <c r="R822" s="7"/>
      <c r="S822" s="6"/>
      <c r="T822" s="6"/>
      <c r="U822" s="8"/>
      <c r="V822" s="8"/>
      <c r="W822" s="7"/>
      <c r="X822" s="9"/>
      <c r="Y822" s="10"/>
      <c r="Z822" s="11"/>
      <c r="AA822" s="12"/>
      <c r="AB822" s="13"/>
      <c r="AC822" s="6"/>
      <c r="AD822" s="13"/>
    </row>
    <row r="823" spans="13:30" ht="12.75">
      <c r="M823" s="21"/>
      <c r="N823" s="462"/>
      <c r="O823" s="6"/>
      <c r="P823" s="6"/>
      <c r="Q823" s="7"/>
      <c r="R823" s="7"/>
      <c r="S823" s="6"/>
      <c r="T823" s="6"/>
      <c r="U823" s="8"/>
      <c r="V823" s="8"/>
      <c r="W823" s="7"/>
      <c r="X823" s="9"/>
      <c r="Y823" s="10"/>
      <c r="Z823" s="11"/>
      <c r="AA823" s="12"/>
      <c r="AB823" s="13"/>
      <c r="AC823" s="6"/>
      <c r="AD823" s="13"/>
    </row>
    <row r="824" spans="13:30" ht="12.75">
      <c r="M824" s="21"/>
      <c r="N824" s="462"/>
      <c r="O824" s="6"/>
      <c r="P824" s="6"/>
      <c r="Q824" s="7"/>
      <c r="R824" s="7"/>
      <c r="S824" s="6"/>
      <c r="T824" s="6"/>
      <c r="U824" s="8"/>
      <c r="V824" s="8"/>
      <c r="W824" s="7"/>
      <c r="X824" s="9"/>
      <c r="Y824" s="10"/>
      <c r="Z824" s="11"/>
      <c r="AA824" s="12"/>
      <c r="AB824" s="13"/>
      <c r="AC824" s="6"/>
      <c r="AD824" s="13"/>
    </row>
    <row r="825" spans="13:30" ht="12.75">
      <c r="M825" s="21"/>
      <c r="N825" s="462"/>
      <c r="O825" s="6"/>
      <c r="P825" s="6"/>
      <c r="Q825" s="7"/>
      <c r="R825" s="7"/>
      <c r="S825" s="6"/>
      <c r="T825" s="6"/>
      <c r="U825" s="8"/>
      <c r="V825" s="8"/>
      <c r="W825" s="7"/>
      <c r="X825" s="9"/>
      <c r="Y825" s="10"/>
      <c r="Z825" s="11"/>
      <c r="AA825" s="12"/>
      <c r="AB825" s="13"/>
      <c r="AC825" s="6"/>
      <c r="AD825" s="13"/>
    </row>
    <row r="826" spans="13:30" ht="12.75">
      <c r="M826" s="21"/>
      <c r="N826" s="462"/>
      <c r="O826" s="6"/>
      <c r="P826" s="6"/>
      <c r="Q826" s="7"/>
      <c r="R826" s="7"/>
      <c r="S826" s="6"/>
      <c r="T826" s="6"/>
      <c r="U826" s="8"/>
      <c r="V826" s="8"/>
      <c r="W826" s="7"/>
      <c r="X826" s="9"/>
      <c r="Y826" s="10"/>
      <c r="Z826" s="11"/>
      <c r="AA826" s="12"/>
      <c r="AB826" s="13"/>
      <c r="AC826" s="6"/>
      <c r="AD826" s="13"/>
    </row>
    <row r="827" spans="13:30" ht="12.75">
      <c r="M827" s="21"/>
      <c r="N827" s="462"/>
      <c r="O827" s="6"/>
      <c r="P827" s="6"/>
      <c r="Q827" s="7"/>
      <c r="R827" s="7"/>
      <c r="S827" s="6"/>
      <c r="T827" s="6"/>
      <c r="U827" s="8"/>
      <c r="V827" s="8"/>
      <c r="W827" s="7"/>
      <c r="X827" s="9"/>
      <c r="Y827" s="10"/>
      <c r="Z827" s="11"/>
      <c r="AA827" s="12"/>
      <c r="AB827" s="13"/>
      <c r="AC827" s="6"/>
      <c r="AD827" s="13"/>
    </row>
    <row r="828" spans="13:30" ht="12.75">
      <c r="M828" s="21"/>
      <c r="N828" s="462"/>
      <c r="O828" s="6"/>
      <c r="P828" s="6"/>
      <c r="Q828" s="7"/>
      <c r="R828" s="7"/>
      <c r="S828" s="6"/>
      <c r="T828" s="6"/>
      <c r="U828" s="8"/>
      <c r="V828" s="8"/>
      <c r="W828" s="7"/>
      <c r="X828" s="9"/>
      <c r="Y828" s="10"/>
      <c r="Z828" s="11"/>
      <c r="AA828" s="12"/>
      <c r="AB828" s="13"/>
      <c r="AC828" s="6"/>
      <c r="AD828" s="13"/>
    </row>
    <row r="829" spans="13:30" ht="12.75">
      <c r="M829" s="21"/>
      <c r="N829" s="462"/>
      <c r="O829" s="6"/>
      <c r="P829" s="6"/>
      <c r="Q829" s="7"/>
      <c r="R829" s="7"/>
      <c r="S829" s="6"/>
      <c r="T829" s="6"/>
      <c r="U829" s="8"/>
      <c r="V829" s="8"/>
      <c r="W829" s="7"/>
      <c r="X829" s="9"/>
      <c r="Y829" s="10"/>
      <c r="Z829" s="11"/>
      <c r="AA829" s="12"/>
      <c r="AB829" s="13"/>
      <c r="AC829" s="6"/>
      <c r="AD829" s="13"/>
    </row>
    <row r="830" spans="13:30" ht="12.75">
      <c r="M830" s="21"/>
      <c r="N830" s="462"/>
      <c r="O830" s="6"/>
      <c r="P830" s="6"/>
      <c r="Q830" s="7"/>
      <c r="R830" s="7"/>
      <c r="S830" s="6"/>
      <c r="T830" s="6"/>
      <c r="U830" s="8"/>
      <c r="V830" s="8"/>
      <c r="W830" s="7"/>
      <c r="X830" s="9"/>
      <c r="Y830" s="10"/>
      <c r="Z830" s="11"/>
      <c r="AA830" s="12"/>
      <c r="AB830" s="13"/>
      <c r="AC830" s="6"/>
      <c r="AD830" s="13"/>
    </row>
    <row r="831" spans="13:30" ht="12.75">
      <c r="M831" s="21"/>
      <c r="N831" s="462"/>
      <c r="O831" s="6"/>
      <c r="P831" s="6"/>
      <c r="Q831" s="7"/>
      <c r="R831" s="7"/>
      <c r="S831" s="6"/>
      <c r="T831" s="6"/>
      <c r="U831" s="8"/>
      <c r="V831" s="8"/>
      <c r="W831" s="7"/>
      <c r="X831" s="9"/>
      <c r="Y831" s="10"/>
      <c r="Z831" s="11"/>
      <c r="AA831" s="12"/>
      <c r="AB831" s="13"/>
      <c r="AC831" s="6"/>
      <c r="AD831" s="13"/>
    </row>
    <row r="832" spans="13:30" ht="12.75">
      <c r="M832" s="21"/>
      <c r="N832" s="462"/>
      <c r="O832" s="6"/>
      <c r="P832" s="6"/>
      <c r="Q832" s="7"/>
      <c r="R832" s="7"/>
      <c r="S832" s="6"/>
      <c r="T832" s="6"/>
      <c r="U832" s="8"/>
      <c r="V832" s="8"/>
      <c r="W832" s="7"/>
      <c r="X832" s="9"/>
      <c r="Y832" s="10"/>
      <c r="Z832" s="11"/>
      <c r="AA832" s="12"/>
      <c r="AB832" s="13"/>
      <c r="AC832" s="6"/>
      <c r="AD832" s="13"/>
    </row>
    <row r="833" spans="13:30" ht="12.75">
      <c r="M833" s="21"/>
      <c r="N833" s="462"/>
      <c r="O833" s="6"/>
      <c r="P833" s="6"/>
      <c r="Q833" s="7"/>
      <c r="R833" s="7"/>
      <c r="S833" s="6"/>
      <c r="T833" s="6"/>
      <c r="U833" s="8"/>
      <c r="V833" s="8"/>
      <c r="W833" s="7"/>
      <c r="X833" s="9"/>
      <c r="Y833" s="10"/>
      <c r="Z833" s="11"/>
      <c r="AA833" s="12"/>
      <c r="AB833" s="13"/>
      <c r="AC833" s="6"/>
      <c r="AD833" s="13"/>
    </row>
    <row r="834" spans="13:30" ht="12.75">
      <c r="M834" s="21"/>
      <c r="N834" s="462"/>
      <c r="O834" s="6"/>
      <c r="P834" s="6"/>
      <c r="Q834" s="7"/>
      <c r="R834" s="7"/>
      <c r="S834" s="6"/>
      <c r="T834" s="6"/>
      <c r="U834" s="8"/>
      <c r="V834" s="8"/>
      <c r="W834" s="7"/>
      <c r="X834" s="9"/>
      <c r="Y834" s="10"/>
      <c r="Z834" s="11"/>
      <c r="AA834" s="12"/>
      <c r="AB834" s="13"/>
      <c r="AC834" s="6"/>
      <c r="AD834" s="13"/>
    </row>
    <row r="835" spans="13:30" ht="12.75">
      <c r="M835" s="21"/>
      <c r="N835" s="462"/>
      <c r="O835" s="6"/>
      <c r="P835" s="6"/>
      <c r="Q835" s="7"/>
      <c r="R835" s="7"/>
      <c r="S835" s="6"/>
      <c r="T835" s="6"/>
      <c r="U835" s="8"/>
      <c r="V835" s="8"/>
      <c r="W835" s="7"/>
      <c r="X835" s="9"/>
      <c r="Y835" s="10"/>
      <c r="Z835" s="11"/>
      <c r="AA835" s="12"/>
      <c r="AB835" s="13"/>
      <c r="AC835" s="6"/>
      <c r="AD835" s="13"/>
    </row>
    <row r="836" spans="13:30" ht="12.75">
      <c r="M836" s="21"/>
      <c r="N836" s="462"/>
      <c r="O836" s="6"/>
      <c r="P836" s="6"/>
      <c r="Q836" s="7"/>
      <c r="R836" s="7"/>
      <c r="S836" s="6"/>
      <c r="T836" s="6"/>
      <c r="U836" s="8"/>
      <c r="V836" s="8"/>
      <c r="W836" s="7"/>
      <c r="X836" s="9"/>
      <c r="Y836" s="10"/>
      <c r="Z836" s="11"/>
      <c r="AA836" s="12"/>
      <c r="AB836" s="13"/>
      <c r="AC836" s="6"/>
      <c r="AD836" s="13"/>
    </row>
    <row r="837" spans="13:30" ht="12.75">
      <c r="M837" s="21"/>
      <c r="N837" s="462"/>
      <c r="O837" s="6"/>
      <c r="P837" s="6"/>
      <c r="Q837" s="7"/>
      <c r="R837" s="7"/>
      <c r="S837" s="6"/>
      <c r="T837" s="6"/>
      <c r="U837" s="8"/>
      <c r="V837" s="8"/>
      <c r="W837" s="7"/>
      <c r="X837" s="9"/>
      <c r="Y837" s="10"/>
      <c r="Z837" s="11"/>
      <c r="AA837" s="12"/>
      <c r="AB837" s="13"/>
      <c r="AC837" s="6"/>
      <c r="AD837" s="13"/>
    </row>
    <row r="838" spans="13:30" ht="12.75">
      <c r="M838" s="21"/>
      <c r="N838" s="462"/>
      <c r="O838" s="6"/>
      <c r="P838" s="6"/>
      <c r="Q838" s="7"/>
      <c r="R838" s="7"/>
      <c r="S838" s="6"/>
      <c r="T838" s="6"/>
      <c r="U838" s="8"/>
      <c r="V838" s="8"/>
      <c r="W838" s="7"/>
      <c r="X838" s="9"/>
      <c r="Y838" s="10"/>
      <c r="Z838" s="11"/>
      <c r="AA838" s="12"/>
      <c r="AB838" s="13"/>
      <c r="AC838" s="6"/>
      <c r="AD838" s="13"/>
    </row>
    <row r="839" spans="13:30" ht="12.75">
      <c r="M839" s="21"/>
      <c r="N839" s="462"/>
      <c r="O839" s="6"/>
      <c r="P839" s="6"/>
      <c r="Q839" s="7"/>
      <c r="R839" s="7"/>
      <c r="S839" s="6"/>
      <c r="T839" s="6"/>
      <c r="U839" s="8"/>
      <c r="V839" s="8"/>
      <c r="W839" s="7"/>
      <c r="X839" s="9"/>
      <c r="Y839" s="10"/>
      <c r="Z839" s="11"/>
      <c r="AA839" s="12"/>
      <c r="AB839" s="13"/>
      <c r="AC839" s="6"/>
      <c r="AD839" s="13"/>
    </row>
    <row r="840" spans="13:30" ht="12.75">
      <c r="M840" s="21"/>
      <c r="N840" s="462"/>
      <c r="O840" s="6"/>
      <c r="P840" s="6"/>
      <c r="Q840" s="7"/>
      <c r="R840" s="7"/>
      <c r="S840" s="6"/>
      <c r="T840" s="6"/>
      <c r="U840" s="8"/>
      <c r="V840" s="8"/>
      <c r="W840" s="7"/>
      <c r="X840" s="9"/>
      <c r="Y840" s="10"/>
      <c r="Z840" s="11"/>
      <c r="AA840" s="12"/>
      <c r="AB840" s="13"/>
      <c r="AC840" s="6"/>
      <c r="AD840" s="13"/>
    </row>
    <row r="841" spans="13:30" ht="12.75">
      <c r="M841" s="21"/>
      <c r="N841" s="462"/>
      <c r="O841" s="6"/>
      <c r="P841" s="6"/>
      <c r="Q841" s="7"/>
      <c r="R841" s="7"/>
      <c r="S841" s="6"/>
      <c r="T841" s="6"/>
      <c r="U841" s="8"/>
      <c r="V841" s="8"/>
      <c r="W841" s="7"/>
      <c r="X841" s="9"/>
      <c r="Y841" s="10"/>
      <c r="Z841" s="11"/>
      <c r="AA841" s="12"/>
      <c r="AB841" s="13"/>
      <c r="AC841" s="6"/>
      <c r="AD841" s="13"/>
    </row>
    <row r="842" spans="13:30" ht="12.75">
      <c r="M842" s="21"/>
      <c r="N842" s="462"/>
      <c r="O842" s="6"/>
      <c r="P842" s="6"/>
      <c r="Q842" s="7"/>
      <c r="R842" s="7"/>
      <c r="S842" s="6"/>
      <c r="T842" s="6"/>
      <c r="U842" s="8"/>
      <c r="V842" s="8"/>
      <c r="W842" s="7"/>
      <c r="X842" s="9"/>
      <c r="Y842" s="10"/>
      <c r="Z842" s="11"/>
      <c r="AA842" s="12"/>
      <c r="AB842" s="13"/>
      <c r="AC842" s="6"/>
      <c r="AD842" s="13"/>
    </row>
    <row r="843" spans="13:30" ht="12.75">
      <c r="M843" s="21"/>
      <c r="N843" s="462"/>
      <c r="O843" s="6"/>
      <c r="P843" s="6"/>
      <c r="Q843" s="7"/>
      <c r="R843" s="7"/>
      <c r="S843" s="6"/>
      <c r="T843" s="6"/>
      <c r="U843" s="8"/>
      <c r="V843" s="8"/>
      <c r="W843" s="7"/>
      <c r="X843" s="9"/>
      <c r="Y843" s="10"/>
      <c r="Z843" s="11"/>
      <c r="AA843" s="12"/>
      <c r="AB843" s="13"/>
      <c r="AC843" s="6"/>
      <c r="AD843" s="13"/>
    </row>
    <row r="844" spans="13:30" ht="12.75">
      <c r="M844" s="21"/>
      <c r="N844" s="462"/>
      <c r="O844" s="6"/>
      <c r="P844" s="6"/>
      <c r="Q844" s="7"/>
      <c r="R844" s="7"/>
      <c r="S844" s="6"/>
      <c r="T844" s="6"/>
      <c r="U844" s="8"/>
      <c r="V844" s="8"/>
      <c r="W844" s="7"/>
      <c r="X844" s="9"/>
      <c r="Y844" s="10"/>
      <c r="Z844" s="11"/>
      <c r="AA844" s="12"/>
      <c r="AB844" s="13"/>
      <c r="AC844" s="6"/>
      <c r="AD844" s="13"/>
    </row>
    <row r="845" spans="13:30" ht="12.75">
      <c r="M845" s="21"/>
      <c r="N845" s="462"/>
      <c r="O845" s="6"/>
      <c r="P845" s="6"/>
      <c r="Q845" s="7"/>
      <c r="R845" s="7"/>
      <c r="S845" s="6"/>
      <c r="T845" s="6"/>
      <c r="U845" s="8"/>
      <c r="V845" s="8"/>
      <c r="W845" s="7"/>
      <c r="X845" s="9"/>
      <c r="Y845" s="10"/>
      <c r="Z845" s="11"/>
      <c r="AA845" s="12"/>
      <c r="AB845" s="13"/>
      <c r="AC845" s="6"/>
      <c r="AD845" s="13"/>
    </row>
    <row r="846" spans="13:30" ht="12.75">
      <c r="M846" s="21"/>
      <c r="N846" s="462"/>
      <c r="O846" s="6"/>
      <c r="P846" s="6"/>
      <c r="Q846" s="7"/>
      <c r="R846" s="7"/>
      <c r="S846" s="6"/>
      <c r="T846" s="6"/>
      <c r="U846" s="8"/>
      <c r="V846" s="8"/>
      <c r="W846" s="7"/>
      <c r="X846" s="9"/>
      <c r="Y846" s="10"/>
      <c r="Z846" s="11"/>
      <c r="AA846" s="12"/>
      <c r="AB846" s="13"/>
      <c r="AC846" s="6"/>
      <c r="AD846" s="13"/>
    </row>
    <row r="847" spans="13:30" ht="12.75">
      <c r="M847" s="21"/>
      <c r="N847" s="462"/>
      <c r="O847" s="6"/>
      <c r="P847" s="6"/>
      <c r="Q847" s="7"/>
      <c r="R847" s="7"/>
      <c r="S847" s="6"/>
      <c r="T847" s="6"/>
      <c r="U847" s="8"/>
      <c r="V847" s="8"/>
      <c r="W847" s="7"/>
      <c r="X847" s="9"/>
      <c r="Y847" s="10"/>
      <c r="Z847" s="11"/>
      <c r="AA847" s="12"/>
      <c r="AB847" s="13"/>
      <c r="AC847" s="6"/>
      <c r="AD847" s="13"/>
    </row>
    <row r="848" spans="13:30" ht="12.75">
      <c r="M848" s="21"/>
      <c r="N848" s="462"/>
      <c r="O848" s="6"/>
      <c r="P848" s="6"/>
      <c r="Q848" s="7"/>
      <c r="R848" s="7"/>
      <c r="S848" s="6"/>
      <c r="T848" s="6"/>
      <c r="U848" s="8"/>
      <c r="V848" s="8"/>
      <c r="W848" s="7"/>
      <c r="X848" s="9"/>
      <c r="Y848" s="10"/>
      <c r="Z848" s="11"/>
      <c r="AA848" s="12"/>
      <c r="AB848" s="13"/>
      <c r="AC848" s="6"/>
      <c r="AD848" s="13"/>
    </row>
    <row r="849" spans="13:30" ht="12.75">
      <c r="M849" s="21"/>
      <c r="N849" s="462"/>
      <c r="O849" s="6"/>
      <c r="P849" s="6"/>
      <c r="Q849" s="7"/>
      <c r="R849" s="7"/>
      <c r="S849" s="6"/>
      <c r="T849" s="6"/>
      <c r="U849" s="8"/>
      <c r="V849" s="8"/>
      <c r="W849" s="7"/>
      <c r="X849" s="9"/>
      <c r="Y849" s="10"/>
      <c r="Z849" s="11"/>
      <c r="AA849" s="12"/>
      <c r="AB849" s="13"/>
      <c r="AC849" s="6"/>
      <c r="AD849" s="13"/>
    </row>
    <row r="850" spans="13:30" ht="12.75">
      <c r="M850" s="21"/>
      <c r="N850" s="462"/>
      <c r="O850" s="6"/>
      <c r="P850" s="6"/>
      <c r="Q850" s="7"/>
      <c r="R850" s="7"/>
      <c r="S850" s="6"/>
      <c r="T850" s="6"/>
      <c r="U850" s="8"/>
      <c r="V850" s="8"/>
      <c r="W850" s="7"/>
      <c r="X850" s="9"/>
      <c r="Y850" s="10"/>
      <c r="Z850" s="11"/>
      <c r="AA850" s="12"/>
      <c r="AB850" s="13"/>
      <c r="AC850" s="6"/>
      <c r="AD850" s="13"/>
    </row>
    <row r="851" spans="13:30" ht="12.75">
      <c r="M851" s="21"/>
      <c r="N851" s="462"/>
      <c r="O851" s="6"/>
      <c r="P851" s="6"/>
      <c r="Q851" s="7"/>
      <c r="R851" s="7"/>
      <c r="S851" s="6"/>
      <c r="T851" s="6"/>
      <c r="U851" s="8"/>
      <c r="V851" s="8"/>
      <c r="W851" s="7"/>
      <c r="X851" s="9"/>
      <c r="Y851" s="10"/>
      <c r="Z851" s="11"/>
      <c r="AA851" s="12"/>
      <c r="AB851" s="13"/>
      <c r="AC851" s="6"/>
      <c r="AD851" s="13"/>
    </row>
    <row r="852" spans="13:30" ht="12.75">
      <c r="M852" s="21"/>
      <c r="N852" s="462"/>
      <c r="O852" s="6"/>
      <c r="P852" s="6"/>
      <c r="Q852" s="7"/>
      <c r="R852" s="7"/>
      <c r="S852" s="6"/>
      <c r="T852" s="6"/>
      <c r="U852" s="8"/>
      <c r="V852" s="8"/>
      <c r="W852" s="7"/>
      <c r="X852" s="9"/>
      <c r="Y852" s="10"/>
      <c r="Z852" s="11"/>
      <c r="AA852" s="12"/>
      <c r="AB852" s="13"/>
      <c r="AC852" s="6"/>
      <c r="AD852" s="13"/>
    </row>
    <row r="853" spans="13:30" ht="12.75">
      <c r="M853" s="21"/>
      <c r="N853" s="462"/>
      <c r="O853" s="6"/>
      <c r="P853" s="6"/>
      <c r="Q853" s="7"/>
      <c r="R853" s="7"/>
      <c r="S853" s="6"/>
      <c r="T853" s="6"/>
      <c r="U853" s="8"/>
      <c r="V853" s="8"/>
      <c r="W853" s="7"/>
      <c r="X853" s="9"/>
      <c r="Y853" s="10"/>
      <c r="Z853" s="11"/>
      <c r="AA853" s="12"/>
      <c r="AB853" s="13"/>
      <c r="AC853" s="6"/>
      <c r="AD853" s="13"/>
    </row>
    <row r="854" spans="13:30" ht="12.75">
      <c r="M854" s="21"/>
      <c r="N854" s="462"/>
      <c r="O854" s="6"/>
      <c r="P854" s="6"/>
      <c r="Q854" s="7"/>
      <c r="R854" s="7"/>
      <c r="S854" s="6"/>
      <c r="T854" s="6"/>
      <c r="U854" s="8"/>
      <c r="V854" s="8"/>
      <c r="W854" s="7"/>
      <c r="X854" s="9"/>
      <c r="Y854" s="10"/>
      <c r="Z854" s="11"/>
      <c r="AA854" s="12"/>
      <c r="AB854" s="13"/>
      <c r="AC854" s="6"/>
      <c r="AD854" s="13"/>
    </row>
    <row r="855" spans="13:30" ht="12.75">
      <c r="M855" s="21"/>
      <c r="N855" s="462"/>
      <c r="O855" s="6"/>
      <c r="P855" s="6"/>
      <c r="Q855" s="7"/>
      <c r="R855" s="7"/>
      <c r="S855" s="6"/>
      <c r="T855" s="6"/>
      <c r="U855" s="8"/>
      <c r="V855" s="8"/>
      <c r="W855" s="7"/>
      <c r="X855" s="9"/>
      <c r="Y855" s="10"/>
      <c r="Z855" s="11"/>
      <c r="AA855" s="12"/>
      <c r="AB855" s="13"/>
      <c r="AC855" s="6"/>
      <c r="AD855" s="13"/>
    </row>
    <row r="856" spans="13:30" ht="12.75">
      <c r="M856" s="21"/>
      <c r="N856" s="462"/>
      <c r="O856" s="6"/>
      <c r="P856" s="6"/>
      <c r="Q856" s="7"/>
      <c r="R856" s="7"/>
      <c r="S856" s="6"/>
      <c r="T856" s="6"/>
      <c r="U856" s="8"/>
      <c r="V856" s="8"/>
      <c r="W856" s="7"/>
      <c r="X856" s="9"/>
      <c r="Y856" s="10"/>
      <c r="Z856" s="11"/>
      <c r="AA856" s="12"/>
      <c r="AB856" s="13"/>
      <c r="AC856" s="6"/>
      <c r="AD856" s="13"/>
    </row>
    <row r="857" spans="13:30" ht="12.75">
      <c r="M857" s="21"/>
      <c r="N857" s="462"/>
      <c r="O857" s="6"/>
      <c r="P857" s="6"/>
      <c r="Q857" s="7"/>
      <c r="R857" s="7"/>
      <c r="S857" s="6"/>
      <c r="T857" s="6"/>
      <c r="U857" s="8"/>
      <c r="V857" s="8"/>
      <c r="W857" s="7"/>
      <c r="X857" s="9"/>
      <c r="Y857" s="10"/>
      <c r="Z857" s="11"/>
      <c r="AA857" s="12"/>
      <c r="AB857" s="13"/>
      <c r="AC857" s="6"/>
      <c r="AD857" s="13"/>
    </row>
    <row r="858" spans="13:30" ht="12.75">
      <c r="M858" s="21"/>
      <c r="N858" s="462"/>
      <c r="O858" s="6"/>
      <c r="P858" s="6"/>
      <c r="Q858" s="7"/>
      <c r="R858" s="7"/>
      <c r="S858" s="6"/>
      <c r="T858" s="6"/>
      <c r="U858" s="8"/>
      <c r="V858" s="8"/>
      <c r="W858" s="7"/>
      <c r="X858" s="9"/>
      <c r="Y858" s="10"/>
      <c r="Z858" s="11"/>
      <c r="AA858" s="12"/>
      <c r="AB858" s="13"/>
      <c r="AC858" s="6"/>
      <c r="AD858" s="13"/>
    </row>
    <row r="859" spans="13:30" ht="12.75">
      <c r="M859" s="21"/>
      <c r="N859" s="462"/>
      <c r="O859" s="6"/>
      <c r="P859" s="6"/>
      <c r="Q859" s="7"/>
      <c r="R859" s="7"/>
      <c r="S859" s="6"/>
      <c r="T859" s="6"/>
      <c r="U859" s="8"/>
      <c r="V859" s="8"/>
      <c r="W859" s="7"/>
      <c r="X859" s="9"/>
      <c r="Y859" s="10"/>
      <c r="Z859" s="11"/>
      <c r="AA859" s="12"/>
      <c r="AB859" s="13"/>
      <c r="AC859" s="6"/>
      <c r="AD859" s="13"/>
    </row>
    <row r="860" spans="13:30" ht="12.75">
      <c r="M860" s="21"/>
      <c r="N860" s="462"/>
      <c r="O860" s="6"/>
      <c r="P860" s="6"/>
      <c r="Q860" s="7"/>
      <c r="R860" s="7"/>
      <c r="S860" s="6"/>
      <c r="T860" s="6"/>
      <c r="U860" s="8"/>
      <c r="V860" s="8"/>
      <c r="W860" s="7"/>
      <c r="X860" s="9"/>
      <c r="Y860" s="10"/>
      <c r="Z860" s="11"/>
      <c r="AA860" s="12"/>
      <c r="AB860" s="13"/>
      <c r="AC860" s="6"/>
      <c r="AD860" s="13"/>
    </row>
    <row r="861" spans="13:30" ht="12.75">
      <c r="M861" s="21"/>
      <c r="N861" s="462"/>
      <c r="O861" s="6"/>
      <c r="P861" s="6"/>
      <c r="Q861" s="7"/>
      <c r="R861" s="7"/>
      <c r="S861" s="6"/>
      <c r="T861" s="6"/>
      <c r="U861" s="8"/>
      <c r="V861" s="8"/>
      <c r="W861" s="7"/>
      <c r="X861" s="9"/>
      <c r="Y861" s="10"/>
      <c r="Z861" s="11"/>
      <c r="AA861" s="12"/>
      <c r="AB861" s="13"/>
      <c r="AC861" s="6"/>
      <c r="AD861" s="13"/>
    </row>
    <row r="862" spans="13:30" ht="12.75">
      <c r="M862" s="21"/>
      <c r="N862" s="462"/>
      <c r="O862" s="6"/>
      <c r="P862" s="6"/>
      <c r="Q862" s="7"/>
      <c r="R862" s="7"/>
      <c r="S862" s="6"/>
      <c r="T862" s="6"/>
      <c r="U862" s="8"/>
      <c r="V862" s="8"/>
      <c r="W862" s="7"/>
      <c r="X862" s="9"/>
      <c r="Y862" s="10"/>
      <c r="Z862" s="11"/>
      <c r="AA862" s="12"/>
      <c r="AB862" s="13"/>
      <c r="AC862" s="6"/>
      <c r="AD862" s="13"/>
    </row>
    <row r="863" spans="13:30" ht="12.75">
      <c r="M863" s="21"/>
      <c r="N863" s="462"/>
      <c r="O863" s="6"/>
      <c r="P863" s="6"/>
      <c r="Q863" s="7"/>
      <c r="R863" s="7"/>
      <c r="S863" s="6"/>
      <c r="T863" s="6"/>
      <c r="U863" s="8"/>
      <c r="V863" s="8"/>
      <c r="W863" s="7"/>
      <c r="X863" s="9"/>
      <c r="Y863" s="10"/>
      <c r="Z863" s="11"/>
      <c r="AA863" s="12"/>
      <c r="AB863" s="13"/>
      <c r="AC863" s="6"/>
      <c r="AD863" s="13"/>
    </row>
    <row r="864" spans="13:30" ht="12.75">
      <c r="M864" s="21"/>
      <c r="N864" s="462"/>
      <c r="O864" s="6"/>
      <c r="P864" s="6"/>
      <c r="Q864" s="7"/>
      <c r="R864" s="7"/>
      <c r="S864" s="6"/>
      <c r="T864" s="6"/>
      <c r="U864" s="8"/>
      <c r="V864" s="8"/>
      <c r="W864" s="7"/>
      <c r="X864" s="9"/>
      <c r="Y864" s="10"/>
      <c r="Z864" s="11"/>
      <c r="AA864" s="12"/>
      <c r="AB864" s="13"/>
      <c r="AC864" s="6"/>
      <c r="AD864" s="13"/>
    </row>
    <row r="865" spans="13:30" ht="12.75">
      <c r="M865" s="21"/>
      <c r="N865" s="462"/>
      <c r="O865" s="6"/>
      <c r="P865" s="6"/>
      <c r="Q865" s="7"/>
      <c r="R865" s="7"/>
      <c r="S865" s="6"/>
      <c r="T865" s="6"/>
      <c r="U865" s="8"/>
      <c r="V865" s="8"/>
      <c r="W865" s="7"/>
      <c r="X865" s="9"/>
      <c r="Y865" s="10"/>
      <c r="Z865" s="11"/>
      <c r="AA865" s="12"/>
      <c r="AB865" s="13"/>
      <c r="AC865" s="6"/>
      <c r="AD865" s="13"/>
    </row>
    <row r="866" spans="13:30" ht="12.75">
      <c r="M866" s="21"/>
      <c r="N866" s="462"/>
      <c r="O866" s="6"/>
      <c r="P866" s="6"/>
      <c r="Q866" s="7"/>
      <c r="R866" s="7"/>
      <c r="S866" s="6"/>
      <c r="T866" s="6"/>
      <c r="U866" s="8"/>
      <c r="V866" s="8"/>
      <c r="W866" s="7"/>
      <c r="X866" s="9"/>
      <c r="Y866" s="10"/>
      <c r="Z866" s="11"/>
      <c r="AA866" s="12"/>
      <c r="AB866" s="13"/>
      <c r="AC866" s="6"/>
      <c r="AD866" s="13"/>
    </row>
    <row r="867" spans="13:30" ht="12.75">
      <c r="M867" s="21"/>
      <c r="N867" s="462"/>
      <c r="O867" s="6"/>
      <c r="P867" s="6"/>
      <c r="Q867" s="7"/>
      <c r="R867" s="7"/>
      <c r="S867" s="6"/>
      <c r="T867" s="6"/>
      <c r="U867" s="8"/>
      <c r="V867" s="8"/>
      <c r="W867" s="7"/>
      <c r="X867" s="9"/>
      <c r="Y867" s="10"/>
      <c r="Z867" s="11"/>
      <c r="AA867" s="12"/>
      <c r="AB867" s="13"/>
      <c r="AC867" s="6"/>
      <c r="AD867" s="13"/>
    </row>
    <row r="868" spans="13:30" ht="12.75">
      <c r="M868" s="21"/>
      <c r="N868" s="462"/>
      <c r="O868" s="6"/>
      <c r="P868" s="6"/>
      <c r="Q868" s="7"/>
      <c r="R868" s="7"/>
      <c r="S868" s="6"/>
      <c r="T868" s="6"/>
      <c r="U868" s="8"/>
      <c r="V868" s="8"/>
      <c r="W868" s="7"/>
      <c r="X868" s="9"/>
      <c r="Y868" s="10"/>
      <c r="Z868" s="11"/>
      <c r="AA868" s="12"/>
      <c r="AB868" s="13"/>
      <c r="AC868" s="6"/>
      <c r="AD868" s="13"/>
    </row>
    <row r="869" spans="13:30" ht="12.75">
      <c r="M869" s="21"/>
      <c r="N869" s="462"/>
      <c r="O869" s="6"/>
      <c r="P869" s="6"/>
      <c r="Q869" s="7"/>
      <c r="R869" s="7"/>
      <c r="S869" s="6"/>
      <c r="T869" s="6"/>
      <c r="U869" s="8"/>
      <c r="V869" s="8"/>
      <c r="W869" s="7"/>
      <c r="X869" s="9"/>
      <c r="Y869" s="10"/>
      <c r="Z869" s="11"/>
      <c r="AA869" s="12"/>
      <c r="AB869" s="13"/>
      <c r="AC869" s="6"/>
      <c r="AD869" s="13"/>
    </row>
    <row r="870" spans="13:30" ht="12.75">
      <c r="M870" s="21"/>
      <c r="N870" s="462"/>
      <c r="O870" s="6"/>
      <c r="P870" s="6"/>
      <c r="Q870" s="7"/>
      <c r="R870" s="7"/>
      <c r="S870" s="6"/>
      <c r="T870" s="6"/>
      <c r="U870" s="8"/>
      <c r="V870" s="8"/>
      <c r="W870" s="7"/>
      <c r="X870" s="9"/>
      <c r="Y870" s="10"/>
      <c r="Z870" s="11"/>
      <c r="AA870" s="12"/>
      <c r="AB870" s="13"/>
      <c r="AC870" s="6"/>
      <c r="AD870" s="13"/>
    </row>
    <row r="871" spans="13:30" ht="12.75">
      <c r="M871" s="21"/>
      <c r="N871" s="462"/>
      <c r="O871" s="6"/>
      <c r="P871" s="6"/>
      <c r="Q871" s="7"/>
      <c r="R871" s="7"/>
      <c r="S871" s="6"/>
      <c r="T871" s="6"/>
      <c r="U871" s="8"/>
      <c r="V871" s="8"/>
      <c r="W871" s="7"/>
      <c r="X871" s="9"/>
      <c r="Y871" s="10"/>
      <c r="Z871" s="11"/>
      <c r="AA871" s="12"/>
      <c r="AB871" s="13"/>
      <c r="AC871" s="6"/>
      <c r="AD871" s="13"/>
    </row>
    <row r="872" spans="13:30" ht="12.75">
      <c r="M872" s="21"/>
      <c r="N872" s="462"/>
      <c r="O872" s="6"/>
      <c r="P872" s="6"/>
      <c r="Q872" s="7"/>
      <c r="R872" s="7"/>
      <c r="S872" s="6"/>
      <c r="T872" s="6"/>
      <c r="U872" s="8"/>
      <c r="V872" s="8"/>
      <c r="W872" s="7"/>
      <c r="X872" s="9"/>
      <c r="Y872" s="10"/>
      <c r="Z872" s="11"/>
      <c r="AA872" s="12"/>
      <c r="AB872" s="13"/>
      <c r="AC872" s="6"/>
      <c r="AD872" s="13"/>
    </row>
    <row r="873" spans="13:30" ht="12.75">
      <c r="M873" s="21"/>
      <c r="N873" s="462"/>
      <c r="O873" s="6"/>
      <c r="P873" s="6"/>
      <c r="Q873" s="7"/>
      <c r="R873" s="7"/>
      <c r="S873" s="6"/>
      <c r="T873" s="6"/>
      <c r="U873" s="8"/>
      <c r="V873" s="8"/>
      <c r="W873" s="7"/>
      <c r="X873" s="9"/>
      <c r="Y873" s="10"/>
      <c r="Z873" s="11"/>
      <c r="AA873" s="12"/>
      <c r="AB873" s="13"/>
      <c r="AC873" s="6"/>
      <c r="AD873" s="13"/>
    </row>
    <row r="874" spans="13:30" ht="12.75">
      <c r="M874" s="21"/>
      <c r="N874" s="462"/>
      <c r="O874" s="6"/>
      <c r="P874" s="6"/>
      <c r="Q874" s="7"/>
      <c r="R874" s="7"/>
      <c r="S874" s="6"/>
      <c r="T874" s="6"/>
      <c r="U874" s="8"/>
      <c r="V874" s="8"/>
      <c r="W874" s="7"/>
      <c r="X874" s="9"/>
      <c r="Y874" s="10"/>
      <c r="Z874" s="11"/>
      <c r="AA874" s="12"/>
      <c r="AB874" s="13"/>
      <c r="AC874" s="6"/>
      <c r="AD874" s="13"/>
    </row>
    <row r="875" spans="13:30" ht="12.75">
      <c r="M875" s="21"/>
      <c r="N875" s="462"/>
      <c r="O875" s="6"/>
      <c r="P875" s="6"/>
      <c r="Q875" s="7"/>
      <c r="R875" s="7"/>
      <c r="S875" s="6"/>
      <c r="T875" s="6"/>
      <c r="U875" s="8"/>
      <c r="V875" s="8"/>
      <c r="W875" s="7"/>
      <c r="X875" s="9"/>
      <c r="Y875" s="10"/>
      <c r="Z875" s="11"/>
      <c r="AA875" s="12"/>
      <c r="AB875" s="13"/>
      <c r="AC875" s="6"/>
      <c r="AD875" s="13"/>
    </row>
    <row r="876" spans="13:30" ht="12.75">
      <c r="M876" s="21"/>
      <c r="N876" s="462"/>
      <c r="O876" s="6"/>
      <c r="P876" s="6"/>
      <c r="Q876" s="7"/>
      <c r="R876" s="7"/>
      <c r="S876" s="6"/>
      <c r="T876" s="6"/>
      <c r="U876" s="8"/>
      <c r="V876" s="8"/>
      <c r="W876" s="7"/>
      <c r="X876" s="9"/>
      <c r="Y876" s="10"/>
      <c r="Z876" s="11"/>
      <c r="AA876" s="12"/>
      <c r="AB876" s="13"/>
      <c r="AC876" s="6"/>
      <c r="AD876" s="13"/>
    </row>
    <row r="877" spans="13:30" ht="12.75">
      <c r="M877" s="21"/>
      <c r="N877" s="462"/>
      <c r="O877" s="6"/>
      <c r="P877" s="6"/>
      <c r="Q877" s="7"/>
      <c r="R877" s="7"/>
      <c r="S877" s="6"/>
      <c r="T877" s="6"/>
      <c r="U877" s="8"/>
      <c r="V877" s="8"/>
      <c r="W877" s="7"/>
      <c r="X877" s="9"/>
      <c r="Y877" s="10"/>
      <c r="Z877" s="11"/>
      <c r="AA877" s="12"/>
      <c r="AB877" s="13"/>
      <c r="AC877" s="6"/>
      <c r="AD877" s="13"/>
    </row>
    <row r="878" spans="13:30" ht="12.75">
      <c r="M878" s="21"/>
      <c r="N878" s="462"/>
      <c r="O878" s="6"/>
      <c r="P878" s="6"/>
      <c r="Q878" s="7"/>
      <c r="R878" s="7"/>
      <c r="S878" s="6"/>
      <c r="T878" s="6"/>
      <c r="U878" s="8"/>
      <c r="V878" s="8"/>
      <c r="W878" s="7"/>
      <c r="X878" s="9"/>
      <c r="Y878" s="10"/>
      <c r="Z878" s="11"/>
      <c r="AA878" s="12"/>
      <c r="AB878" s="13"/>
      <c r="AC878" s="6"/>
      <c r="AD878" s="13"/>
    </row>
    <row r="879" spans="13:30" ht="12.75">
      <c r="M879" s="21"/>
      <c r="N879" s="462"/>
      <c r="O879" s="6"/>
      <c r="P879" s="6"/>
      <c r="Q879" s="7"/>
      <c r="R879" s="7"/>
      <c r="S879" s="6"/>
      <c r="T879" s="6"/>
      <c r="U879" s="8"/>
      <c r="V879" s="8"/>
      <c r="W879" s="7"/>
      <c r="X879" s="9"/>
      <c r="Y879" s="10"/>
      <c r="Z879" s="11"/>
      <c r="AA879" s="12"/>
      <c r="AB879" s="13"/>
      <c r="AC879" s="6"/>
      <c r="AD879" s="13"/>
    </row>
    <row r="880" spans="13:30" ht="12.75">
      <c r="M880" s="21"/>
      <c r="N880" s="462"/>
      <c r="O880" s="6"/>
      <c r="P880" s="6"/>
      <c r="Q880" s="7"/>
      <c r="R880" s="7"/>
      <c r="S880" s="6"/>
      <c r="T880" s="6"/>
      <c r="U880" s="8"/>
      <c r="V880" s="8"/>
      <c r="W880" s="7"/>
      <c r="X880" s="9"/>
      <c r="Y880" s="10"/>
      <c r="Z880" s="11"/>
      <c r="AA880" s="12"/>
      <c r="AB880" s="13"/>
      <c r="AC880" s="6"/>
      <c r="AD880" s="13"/>
    </row>
    <row r="881" spans="13:30" ht="12.75">
      <c r="M881" s="21"/>
      <c r="N881" s="462"/>
      <c r="O881" s="6"/>
      <c r="P881" s="6"/>
      <c r="Q881" s="7"/>
      <c r="R881" s="7"/>
      <c r="S881" s="6"/>
      <c r="T881" s="6"/>
      <c r="U881" s="8"/>
      <c r="V881" s="8"/>
      <c r="W881" s="7"/>
      <c r="X881" s="9"/>
      <c r="Y881" s="10"/>
      <c r="Z881" s="11"/>
      <c r="AA881" s="12"/>
      <c r="AB881" s="13"/>
      <c r="AC881" s="6"/>
      <c r="AD881" s="13"/>
    </row>
    <row r="882" spans="13:30" ht="12.75">
      <c r="M882" s="21"/>
      <c r="N882" s="462"/>
      <c r="O882" s="6"/>
      <c r="P882" s="6"/>
      <c r="Q882" s="7"/>
      <c r="R882" s="7"/>
      <c r="S882" s="6"/>
      <c r="T882" s="6"/>
      <c r="U882" s="8"/>
      <c r="V882" s="8"/>
      <c r="W882" s="7"/>
      <c r="X882" s="9"/>
      <c r="Y882" s="10"/>
      <c r="Z882" s="11"/>
      <c r="AA882" s="12"/>
      <c r="AB882" s="13"/>
      <c r="AC882" s="6"/>
      <c r="AD882" s="13"/>
    </row>
    <row r="883" spans="13:30" ht="12.75">
      <c r="M883" s="21"/>
      <c r="N883" s="462"/>
      <c r="O883" s="6"/>
      <c r="P883" s="6"/>
      <c r="Q883" s="7"/>
      <c r="R883" s="7"/>
      <c r="S883" s="6"/>
      <c r="T883" s="6"/>
      <c r="U883" s="8"/>
      <c r="V883" s="8"/>
      <c r="W883" s="7"/>
      <c r="X883" s="9"/>
      <c r="Y883" s="10"/>
      <c r="Z883" s="11"/>
      <c r="AA883" s="12"/>
      <c r="AB883" s="13"/>
      <c r="AC883" s="6"/>
      <c r="AD883" s="13"/>
    </row>
    <row r="884" spans="13:30" ht="12.75">
      <c r="M884" s="21"/>
      <c r="N884" s="462"/>
      <c r="O884" s="6"/>
      <c r="P884" s="6"/>
      <c r="Q884" s="7"/>
      <c r="R884" s="7"/>
      <c r="S884" s="6"/>
      <c r="T884" s="6"/>
      <c r="U884" s="8"/>
      <c r="V884" s="8"/>
      <c r="W884" s="7"/>
      <c r="X884" s="9"/>
      <c r="Y884" s="10"/>
      <c r="Z884" s="11"/>
      <c r="AA884" s="12"/>
      <c r="AB884" s="13"/>
      <c r="AC884" s="6"/>
      <c r="AD884" s="13"/>
    </row>
    <row r="885" spans="13:30" ht="12.75">
      <c r="M885" s="21"/>
      <c r="N885" s="462"/>
      <c r="O885" s="6"/>
      <c r="P885" s="6"/>
      <c r="Q885" s="7"/>
      <c r="R885" s="7"/>
      <c r="S885" s="6"/>
      <c r="T885" s="6"/>
      <c r="U885" s="8"/>
      <c r="V885" s="8"/>
      <c r="W885" s="7"/>
      <c r="X885" s="9"/>
      <c r="Y885" s="10"/>
      <c r="Z885" s="11"/>
      <c r="AA885" s="12"/>
      <c r="AB885" s="13"/>
      <c r="AC885" s="6"/>
      <c r="AD885" s="13"/>
    </row>
    <row r="886" spans="13:30" ht="12.75">
      <c r="M886" s="21"/>
      <c r="N886" s="462"/>
      <c r="O886" s="6"/>
      <c r="P886" s="6"/>
      <c r="Q886" s="7"/>
      <c r="R886" s="7"/>
      <c r="S886" s="6"/>
      <c r="T886" s="6"/>
      <c r="U886" s="8"/>
      <c r="V886" s="8"/>
      <c r="W886" s="7"/>
      <c r="X886" s="9"/>
      <c r="Y886" s="10"/>
      <c r="Z886" s="11"/>
      <c r="AA886" s="12"/>
      <c r="AB886" s="13"/>
      <c r="AC886" s="6"/>
      <c r="AD886" s="13"/>
    </row>
    <row r="887" spans="13:30" ht="12.75">
      <c r="M887" s="21"/>
      <c r="N887" s="462"/>
      <c r="O887" s="6"/>
      <c r="P887" s="6"/>
      <c r="Q887" s="7"/>
      <c r="R887" s="7"/>
      <c r="S887" s="6"/>
      <c r="T887" s="6"/>
      <c r="U887" s="8"/>
      <c r="V887" s="8"/>
      <c r="W887" s="7"/>
      <c r="X887" s="9"/>
      <c r="Y887" s="10"/>
      <c r="Z887" s="11"/>
      <c r="AA887" s="12"/>
      <c r="AB887" s="13"/>
      <c r="AC887" s="6"/>
      <c r="AD887" s="13"/>
    </row>
    <row r="888" spans="13:30" ht="12.75">
      <c r="M888" s="21"/>
      <c r="N888" s="462"/>
      <c r="O888" s="6"/>
      <c r="P888" s="6"/>
      <c r="Q888" s="7"/>
      <c r="R888" s="7"/>
      <c r="S888" s="6"/>
      <c r="T888" s="6"/>
      <c r="U888" s="8"/>
      <c r="V888" s="8"/>
      <c r="W888" s="7"/>
      <c r="X888" s="9"/>
      <c r="Y888" s="10"/>
      <c r="Z888" s="11"/>
      <c r="AA888" s="12"/>
      <c r="AB888" s="13"/>
      <c r="AC888" s="6"/>
      <c r="AD888" s="13"/>
    </row>
    <row r="889" spans="13:30" ht="12.75">
      <c r="M889" s="21"/>
      <c r="N889" s="462"/>
      <c r="O889" s="6"/>
      <c r="P889" s="6"/>
      <c r="Q889" s="7"/>
      <c r="R889" s="7"/>
      <c r="S889" s="6"/>
      <c r="T889" s="6"/>
      <c r="U889" s="8"/>
      <c r="V889" s="8"/>
      <c r="W889" s="7"/>
      <c r="X889" s="9"/>
      <c r="Y889" s="10"/>
      <c r="Z889" s="11"/>
      <c r="AA889" s="12"/>
      <c r="AB889" s="13"/>
      <c r="AC889" s="6"/>
      <c r="AD889" s="13"/>
    </row>
    <row r="890" spans="13:30" ht="12.75">
      <c r="M890" s="21"/>
      <c r="N890" s="462"/>
      <c r="O890" s="6"/>
      <c r="P890" s="6"/>
      <c r="Q890" s="7"/>
      <c r="R890" s="7"/>
      <c r="S890" s="6"/>
      <c r="T890" s="6"/>
      <c r="U890" s="8"/>
      <c r="V890" s="8"/>
      <c r="W890" s="7"/>
      <c r="X890" s="9"/>
      <c r="Y890" s="10"/>
      <c r="Z890" s="11"/>
      <c r="AA890" s="12"/>
      <c r="AB890" s="13"/>
      <c r="AC890" s="6"/>
      <c r="AD890" s="13"/>
    </row>
    <row r="891" spans="13:30" ht="12.75">
      <c r="M891" s="21"/>
      <c r="N891" s="462"/>
      <c r="O891" s="6"/>
      <c r="P891" s="6"/>
      <c r="Q891" s="7"/>
      <c r="R891" s="7"/>
      <c r="S891" s="6"/>
      <c r="T891" s="6"/>
      <c r="U891" s="8"/>
      <c r="V891" s="8"/>
      <c r="W891" s="7"/>
      <c r="X891" s="9"/>
      <c r="Y891" s="10"/>
      <c r="Z891" s="11"/>
      <c r="AA891" s="12"/>
      <c r="AB891" s="13"/>
      <c r="AC891" s="6"/>
      <c r="AD891" s="13"/>
    </row>
    <row r="892" spans="13:30" ht="12.75">
      <c r="M892" s="21"/>
      <c r="N892" s="462"/>
      <c r="O892" s="6"/>
      <c r="P892" s="6"/>
      <c r="Q892" s="7"/>
      <c r="R892" s="7"/>
      <c r="S892" s="6"/>
      <c r="T892" s="6"/>
      <c r="U892" s="8"/>
      <c r="V892" s="8"/>
      <c r="W892" s="7"/>
      <c r="X892" s="9"/>
      <c r="Y892" s="10"/>
      <c r="Z892" s="11"/>
      <c r="AA892" s="12"/>
      <c r="AB892" s="13"/>
      <c r="AC892" s="6"/>
      <c r="AD892" s="13"/>
    </row>
    <row r="893" spans="13:30" ht="12.75">
      <c r="M893" s="21"/>
      <c r="N893" s="462"/>
      <c r="O893" s="6"/>
      <c r="P893" s="6"/>
      <c r="Q893" s="7"/>
      <c r="R893" s="7"/>
      <c r="S893" s="6"/>
      <c r="T893" s="6"/>
      <c r="U893" s="8"/>
      <c r="V893" s="8"/>
      <c r="W893" s="7"/>
      <c r="X893" s="9"/>
      <c r="Y893" s="10"/>
      <c r="Z893" s="11"/>
      <c r="AA893" s="12"/>
      <c r="AB893" s="13"/>
      <c r="AC893" s="6"/>
      <c r="AD893" s="13"/>
    </row>
    <row r="894" spans="13:30" ht="12.75">
      <c r="M894" s="21"/>
      <c r="N894" s="462"/>
      <c r="O894" s="6"/>
      <c r="P894" s="6"/>
      <c r="Q894" s="7"/>
      <c r="R894" s="7"/>
      <c r="S894" s="6"/>
      <c r="T894" s="6"/>
      <c r="U894" s="8"/>
      <c r="V894" s="8"/>
      <c r="W894" s="7"/>
      <c r="X894" s="9"/>
      <c r="Y894" s="10"/>
      <c r="Z894" s="11"/>
      <c r="AA894" s="12"/>
      <c r="AB894" s="13"/>
      <c r="AC894" s="6"/>
      <c r="AD894" s="13"/>
    </row>
    <row r="895" spans="13:30" ht="12.75">
      <c r="M895" s="21"/>
      <c r="N895" s="462"/>
      <c r="O895" s="6"/>
      <c r="P895" s="6"/>
      <c r="Q895" s="7"/>
      <c r="R895" s="7"/>
      <c r="S895" s="6"/>
      <c r="T895" s="6"/>
      <c r="U895" s="8"/>
      <c r="V895" s="8"/>
      <c r="W895" s="7"/>
      <c r="X895" s="9"/>
      <c r="Y895" s="10"/>
      <c r="Z895" s="11"/>
      <c r="AA895" s="12"/>
      <c r="AB895" s="13"/>
      <c r="AC895" s="6"/>
      <c r="AD895" s="13"/>
    </row>
    <row r="896" spans="13:30" ht="12.75">
      <c r="M896" s="21"/>
      <c r="N896" s="462"/>
      <c r="O896" s="6"/>
      <c r="P896" s="6"/>
      <c r="Q896" s="7"/>
      <c r="R896" s="7"/>
      <c r="S896" s="6"/>
      <c r="T896" s="6"/>
      <c r="U896" s="8"/>
      <c r="V896" s="8"/>
      <c r="W896" s="7"/>
      <c r="X896" s="9"/>
      <c r="Y896" s="10"/>
      <c r="Z896" s="11"/>
      <c r="AA896" s="12"/>
      <c r="AB896" s="13"/>
      <c r="AC896" s="6"/>
      <c r="AD896" s="13"/>
    </row>
    <row r="897" spans="13:30" ht="12.75">
      <c r="M897" s="21"/>
      <c r="N897" s="462"/>
      <c r="O897" s="6"/>
      <c r="P897" s="6"/>
      <c r="Q897" s="7"/>
      <c r="R897" s="7"/>
      <c r="S897" s="6"/>
      <c r="T897" s="6"/>
      <c r="U897" s="8"/>
      <c r="V897" s="8"/>
      <c r="W897" s="7"/>
      <c r="X897" s="9"/>
      <c r="Y897" s="10"/>
      <c r="Z897" s="11"/>
      <c r="AA897" s="12"/>
      <c r="AB897" s="13"/>
      <c r="AC897" s="6"/>
      <c r="AD897" s="13"/>
    </row>
    <row r="898" spans="13:30" ht="12.75">
      <c r="M898" s="21"/>
      <c r="N898" s="462"/>
      <c r="O898" s="6"/>
      <c r="P898" s="6"/>
      <c r="Q898" s="7"/>
      <c r="R898" s="7"/>
      <c r="S898" s="6"/>
      <c r="T898" s="6"/>
      <c r="U898" s="8"/>
      <c r="V898" s="8"/>
      <c r="W898" s="7"/>
      <c r="X898" s="9"/>
      <c r="Y898" s="10"/>
      <c r="Z898" s="11"/>
      <c r="AA898" s="12"/>
      <c r="AB898" s="13"/>
      <c r="AC898" s="6"/>
      <c r="AD898" s="13"/>
    </row>
    <row r="899" spans="13:30" ht="12.75">
      <c r="M899" s="21"/>
      <c r="N899" s="462"/>
      <c r="O899" s="6"/>
      <c r="P899" s="6"/>
      <c r="Q899" s="7"/>
      <c r="R899" s="7"/>
      <c r="S899" s="6"/>
      <c r="T899" s="6"/>
      <c r="U899" s="8"/>
      <c r="V899" s="8"/>
      <c r="W899" s="7"/>
      <c r="X899" s="9"/>
      <c r="Y899" s="10"/>
      <c r="Z899" s="11"/>
      <c r="AA899" s="12"/>
      <c r="AB899" s="13"/>
      <c r="AC899" s="6"/>
      <c r="AD899" s="13"/>
    </row>
    <row r="900" spans="13:30" ht="12.75">
      <c r="M900" s="21"/>
      <c r="N900" s="462"/>
      <c r="O900" s="6"/>
      <c r="P900" s="6"/>
      <c r="Q900" s="7"/>
      <c r="R900" s="7"/>
      <c r="S900" s="6"/>
      <c r="T900" s="6"/>
      <c r="U900" s="8"/>
      <c r="V900" s="8"/>
      <c r="W900" s="7"/>
      <c r="X900" s="9"/>
      <c r="Y900" s="10"/>
      <c r="Z900" s="11"/>
      <c r="AA900" s="12"/>
      <c r="AB900" s="13"/>
      <c r="AC900" s="6"/>
      <c r="AD900" s="13"/>
    </row>
    <row r="901" spans="13:30" ht="12.75">
      <c r="M901" s="21"/>
      <c r="N901" s="462"/>
      <c r="O901" s="6"/>
      <c r="P901" s="6"/>
      <c r="Q901" s="7"/>
      <c r="R901" s="7"/>
      <c r="S901" s="6"/>
      <c r="T901" s="6"/>
      <c r="U901" s="8"/>
      <c r="V901" s="8"/>
      <c r="W901" s="7"/>
      <c r="X901" s="9"/>
      <c r="Y901" s="10"/>
      <c r="Z901" s="11"/>
      <c r="AA901" s="12"/>
      <c r="AB901" s="13"/>
      <c r="AC901" s="6"/>
      <c r="AD901" s="13"/>
    </row>
    <row r="902" spans="13:30" ht="12.75">
      <c r="M902" s="21"/>
      <c r="N902" s="462"/>
      <c r="O902" s="6"/>
      <c r="P902" s="6"/>
      <c r="Q902" s="7"/>
      <c r="R902" s="7"/>
      <c r="S902" s="6"/>
      <c r="T902" s="6"/>
      <c r="U902" s="8"/>
      <c r="V902" s="8"/>
      <c r="W902" s="7"/>
      <c r="X902" s="9"/>
      <c r="Y902" s="10"/>
      <c r="Z902" s="11"/>
      <c r="AA902" s="12"/>
      <c r="AB902" s="13"/>
      <c r="AC902" s="6"/>
      <c r="AD902" s="13"/>
    </row>
    <row r="903" spans="13:30" ht="12.75">
      <c r="M903" s="21"/>
      <c r="N903" s="462"/>
      <c r="O903" s="6"/>
      <c r="P903" s="6"/>
      <c r="Q903" s="7"/>
      <c r="R903" s="7"/>
      <c r="S903" s="6"/>
      <c r="T903" s="6"/>
      <c r="U903" s="8"/>
      <c r="V903" s="8"/>
      <c r="W903" s="7"/>
      <c r="X903" s="9"/>
      <c r="Y903" s="10"/>
      <c r="Z903" s="11"/>
      <c r="AA903" s="12"/>
      <c r="AB903" s="13"/>
      <c r="AC903" s="6"/>
      <c r="AD903" s="13"/>
    </row>
    <row r="904" spans="13:30" ht="12.75">
      <c r="M904" s="21"/>
      <c r="N904" s="462"/>
      <c r="O904" s="6"/>
      <c r="P904" s="6"/>
      <c r="Q904" s="7"/>
      <c r="R904" s="7"/>
      <c r="S904" s="6"/>
      <c r="T904" s="6"/>
      <c r="U904" s="8"/>
      <c r="V904" s="8"/>
      <c r="W904" s="7"/>
      <c r="X904" s="9"/>
      <c r="Y904" s="10"/>
      <c r="Z904" s="11"/>
      <c r="AA904" s="12"/>
      <c r="AB904" s="13"/>
      <c r="AC904" s="6"/>
      <c r="AD904" s="13"/>
    </row>
    <row r="905" spans="13:30" ht="12.75">
      <c r="M905" s="21"/>
      <c r="N905" s="462"/>
      <c r="O905" s="6"/>
      <c r="P905" s="6"/>
      <c r="Q905" s="7"/>
      <c r="R905" s="7"/>
      <c r="S905" s="6"/>
      <c r="T905" s="6"/>
      <c r="U905" s="8"/>
      <c r="V905" s="8"/>
      <c r="W905" s="7"/>
      <c r="X905" s="9"/>
      <c r="Y905" s="10"/>
      <c r="Z905" s="11"/>
      <c r="AA905" s="12"/>
      <c r="AB905" s="13"/>
      <c r="AC905" s="6"/>
      <c r="AD905" s="13"/>
    </row>
    <row r="906" spans="13:30" ht="12.75">
      <c r="M906" s="21"/>
      <c r="N906" s="462"/>
      <c r="O906" s="6"/>
      <c r="P906" s="6"/>
      <c r="Q906" s="7"/>
      <c r="R906" s="7"/>
      <c r="S906" s="6"/>
      <c r="T906" s="6"/>
      <c r="U906" s="8"/>
      <c r="V906" s="8"/>
      <c r="W906" s="7"/>
      <c r="X906" s="9"/>
      <c r="Y906" s="10"/>
      <c r="Z906" s="11"/>
      <c r="AA906" s="12"/>
      <c r="AB906" s="13"/>
      <c r="AC906" s="6"/>
      <c r="AD906" s="13"/>
    </row>
    <row r="907" spans="13:30" ht="12.75">
      <c r="M907" s="21"/>
      <c r="N907" s="462"/>
      <c r="O907" s="6"/>
      <c r="P907" s="6"/>
      <c r="Q907" s="7"/>
      <c r="R907" s="7"/>
      <c r="S907" s="6"/>
      <c r="T907" s="6"/>
      <c r="U907" s="8"/>
      <c r="V907" s="8"/>
      <c r="W907" s="7"/>
      <c r="X907" s="9"/>
      <c r="Y907" s="10"/>
      <c r="Z907" s="11"/>
      <c r="AA907" s="12"/>
      <c r="AB907" s="13"/>
      <c r="AC907" s="6"/>
      <c r="AD907" s="13"/>
    </row>
    <row r="908" spans="13:30" ht="12.75">
      <c r="M908" s="21"/>
      <c r="N908" s="462"/>
      <c r="O908" s="6"/>
      <c r="P908" s="6"/>
      <c r="Q908" s="7"/>
      <c r="R908" s="7"/>
      <c r="S908" s="6"/>
      <c r="T908" s="6"/>
      <c r="U908" s="8"/>
      <c r="V908" s="8"/>
      <c r="W908" s="7"/>
      <c r="X908" s="9"/>
      <c r="Y908" s="10"/>
      <c r="Z908" s="11"/>
      <c r="AA908" s="12"/>
      <c r="AB908" s="13"/>
      <c r="AC908" s="6"/>
      <c r="AD908" s="13"/>
    </row>
    <row r="909" spans="13:30" ht="12.75">
      <c r="M909" s="21"/>
      <c r="N909" s="462"/>
      <c r="O909" s="6"/>
      <c r="P909" s="6"/>
      <c r="Q909" s="7"/>
      <c r="R909" s="7"/>
      <c r="S909" s="6"/>
      <c r="T909" s="6"/>
      <c r="U909" s="8"/>
      <c r="V909" s="8"/>
      <c r="W909" s="7"/>
      <c r="X909" s="9"/>
      <c r="Y909" s="10"/>
      <c r="Z909" s="11"/>
      <c r="AA909" s="12"/>
      <c r="AB909" s="13"/>
      <c r="AC909" s="6"/>
      <c r="AD909" s="13"/>
    </row>
    <row r="910" spans="13:30" ht="12.75">
      <c r="M910" s="21"/>
      <c r="N910" s="462"/>
      <c r="O910" s="6"/>
      <c r="P910" s="6"/>
      <c r="Q910" s="7"/>
      <c r="R910" s="7"/>
      <c r="S910" s="6"/>
      <c r="T910" s="6"/>
      <c r="U910" s="8"/>
      <c r="V910" s="8"/>
      <c r="W910" s="7"/>
      <c r="X910" s="9"/>
      <c r="Y910" s="10"/>
      <c r="Z910" s="11"/>
      <c r="AA910" s="12"/>
      <c r="AB910" s="13"/>
      <c r="AC910" s="6"/>
      <c r="AD910" s="13"/>
    </row>
    <row r="911" spans="13:30" ht="12.75">
      <c r="M911" s="21"/>
      <c r="N911" s="462"/>
      <c r="O911" s="6"/>
      <c r="P911" s="6"/>
      <c r="Q911" s="7"/>
      <c r="R911" s="7"/>
      <c r="S911" s="6"/>
      <c r="T911" s="6"/>
      <c r="U911" s="8"/>
      <c r="V911" s="8"/>
      <c r="W911" s="7"/>
      <c r="X911" s="9"/>
      <c r="Y911" s="10"/>
      <c r="Z911" s="11"/>
      <c r="AA911" s="12"/>
      <c r="AB911" s="13"/>
      <c r="AC911" s="6"/>
      <c r="AD911" s="13"/>
    </row>
    <row r="912" spans="13:30" ht="12.75">
      <c r="M912" s="21"/>
      <c r="N912" s="462"/>
      <c r="O912" s="6"/>
      <c r="P912" s="6"/>
      <c r="Q912" s="7"/>
      <c r="R912" s="7"/>
      <c r="S912" s="6"/>
      <c r="T912" s="6"/>
      <c r="U912" s="8"/>
      <c r="V912" s="8"/>
      <c r="W912" s="7"/>
      <c r="X912" s="9"/>
      <c r="Y912" s="10"/>
      <c r="Z912" s="11"/>
      <c r="AA912" s="12"/>
      <c r="AB912" s="13"/>
      <c r="AC912" s="6"/>
      <c r="AD912" s="13"/>
    </row>
    <row r="913" spans="13:30" ht="12.75">
      <c r="M913" s="21"/>
      <c r="N913" s="462"/>
      <c r="O913" s="6"/>
      <c r="P913" s="6"/>
      <c r="Q913" s="7"/>
      <c r="R913" s="7"/>
      <c r="S913" s="6"/>
      <c r="T913" s="6"/>
      <c r="U913" s="8"/>
      <c r="V913" s="8"/>
      <c r="W913" s="7"/>
      <c r="X913" s="9"/>
      <c r="Y913" s="10"/>
      <c r="Z913" s="11"/>
      <c r="AA913" s="12"/>
      <c r="AB913" s="13"/>
      <c r="AC913" s="6"/>
      <c r="AD913" s="13"/>
    </row>
    <row r="914" spans="13:30" ht="12.75">
      <c r="M914" s="21"/>
      <c r="N914" s="462"/>
      <c r="O914" s="6"/>
      <c r="P914" s="6"/>
      <c r="Q914" s="7"/>
      <c r="R914" s="7"/>
      <c r="S914" s="6"/>
      <c r="T914" s="6"/>
      <c r="U914" s="8"/>
      <c r="V914" s="8"/>
      <c r="W914" s="7"/>
      <c r="X914" s="9"/>
      <c r="Y914" s="10"/>
      <c r="Z914" s="11"/>
      <c r="AA914" s="12"/>
      <c r="AB914" s="13"/>
      <c r="AC914" s="6"/>
      <c r="AD914" s="13"/>
    </row>
    <row r="915" spans="13:30" ht="12.75">
      <c r="M915" s="21"/>
      <c r="N915" s="462"/>
      <c r="O915" s="6"/>
      <c r="P915" s="6"/>
      <c r="Q915" s="7"/>
      <c r="R915" s="7"/>
      <c r="S915" s="6"/>
      <c r="T915" s="6"/>
      <c r="U915" s="8"/>
      <c r="V915" s="8"/>
      <c r="W915" s="7"/>
      <c r="X915" s="9"/>
      <c r="Y915" s="10"/>
      <c r="Z915" s="11"/>
      <c r="AA915" s="12"/>
      <c r="AB915" s="13"/>
      <c r="AC915" s="6"/>
      <c r="AD915" s="13"/>
    </row>
    <row r="916" spans="13:30" ht="12.75">
      <c r="M916" s="21"/>
      <c r="N916" s="462"/>
      <c r="O916" s="6"/>
      <c r="P916" s="6"/>
      <c r="Q916" s="7"/>
      <c r="R916" s="7"/>
      <c r="S916" s="6"/>
      <c r="T916" s="6"/>
      <c r="U916" s="8"/>
      <c r="V916" s="8"/>
      <c r="W916" s="7"/>
      <c r="X916" s="9"/>
      <c r="Y916" s="10"/>
      <c r="Z916" s="11"/>
      <c r="AA916" s="12"/>
      <c r="AB916" s="13"/>
      <c r="AC916" s="6"/>
      <c r="AD916" s="13"/>
    </row>
    <row r="917" spans="13:30" ht="12.75">
      <c r="M917" s="21"/>
      <c r="N917" s="462"/>
      <c r="O917" s="6"/>
      <c r="P917" s="6"/>
      <c r="Q917" s="7"/>
      <c r="R917" s="7"/>
      <c r="S917" s="6"/>
      <c r="T917" s="6"/>
      <c r="U917" s="8"/>
      <c r="V917" s="8"/>
      <c r="W917" s="7"/>
      <c r="X917" s="9"/>
      <c r="Y917" s="10"/>
      <c r="Z917" s="11"/>
      <c r="AA917" s="12"/>
      <c r="AB917" s="13"/>
      <c r="AC917" s="6"/>
      <c r="AD917" s="13"/>
    </row>
    <row r="918" spans="13:30" ht="12.75">
      <c r="M918" s="21"/>
      <c r="N918" s="462"/>
      <c r="O918" s="6"/>
      <c r="P918" s="6"/>
      <c r="Q918" s="7"/>
      <c r="R918" s="7"/>
      <c r="S918" s="6"/>
      <c r="T918" s="6"/>
      <c r="U918" s="8"/>
      <c r="V918" s="8"/>
      <c r="W918" s="7"/>
      <c r="X918" s="9"/>
      <c r="Y918" s="10"/>
      <c r="Z918" s="11"/>
      <c r="AA918" s="12"/>
      <c r="AB918" s="13"/>
      <c r="AC918" s="6"/>
      <c r="AD918" s="13"/>
    </row>
    <row r="919" spans="13:30" ht="12.75">
      <c r="M919" s="21"/>
      <c r="N919" s="462"/>
      <c r="O919" s="6"/>
      <c r="P919" s="6"/>
      <c r="Q919" s="7"/>
      <c r="R919" s="7"/>
      <c r="S919" s="6"/>
      <c r="T919" s="6"/>
      <c r="U919" s="8"/>
      <c r="V919" s="8"/>
      <c r="W919" s="7"/>
      <c r="X919" s="9"/>
      <c r="Y919" s="10"/>
      <c r="Z919" s="11"/>
      <c r="AA919" s="12"/>
      <c r="AB919" s="13"/>
      <c r="AC919" s="6"/>
      <c r="AD919" s="13"/>
    </row>
    <row r="920" spans="13:30" ht="12.75">
      <c r="M920" s="21"/>
      <c r="N920" s="462"/>
      <c r="O920" s="6"/>
      <c r="P920" s="6"/>
      <c r="Q920" s="7"/>
      <c r="R920" s="7"/>
      <c r="S920" s="6"/>
      <c r="T920" s="6"/>
      <c r="U920" s="8"/>
      <c r="V920" s="8"/>
      <c r="W920" s="7"/>
      <c r="X920" s="9"/>
      <c r="Y920" s="10"/>
      <c r="Z920" s="11"/>
      <c r="AA920" s="12"/>
      <c r="AB920" s="13"/>
      <c r="AC920" s="6"/>
      <c r="AD920" s="13"/>
    </row>
    <row r="921" spans="13:30" ht="12.75">
      <c r="M921" s="21"/>
      <c r="N921" s="462"/>
      <c r="O921" s="6"/>
      <c r="P921" s="6"/>
      <c r="Q921" s="7"/>
      <c r="R921" s="7"/>
      <c r="S921" s="6"/>
      <c r="T921" s="6"/>
      <c r="U921" s="8"/>
      <c r="V921" s="8"/>
      <c r="W921" s="7"/>
      <c r="X921" s="9"/>
      <c r="Y921" s="10"/>
      <c r="Z921" s="11"/>
      <c r="AA921" s="12"/>
      <c r="AB921" s="13"/>
      <c r="AC921" s="6"/>
      <c r="AD921" s="13"/>
    </row>
    <row r="922" spans="13:30" ht="12.75">
      <c r="M922" s="21"/>
      <c r="N922" s="462"/>
      <c r="O922" s="6"/>
      <c r="P922" s="6"/>
      <c r="Q922" s="7"/>
      <c r="R922" s="7"/>
      <c r="S922" s="6"/>
      <c r="T922" s="6"/>
      <c r="U922" s="8"/>
      <c r="V922" s="8"/>
      <c r="W922" s="7"/>
      <c r="X922" s="9"/>
      <c r="Y922" s="10"/>
      <c r="Z922" s="11"/>
      <c r="AA922" s="12"/>
      <c r="AB922" s="13"/>
      <c r="AC922" s="6"/>
      <c r="AD922" s="13"/>
    </row>
    <row r="923" spans="13:30" ht="12.75">
      <c r="M923" s="21"/>
      <c r="N923" s="462"/>
      <c r="O923" s="6"/>
      <c r="P923" s="6"/>
      <c r="Q923" s="7"/>
      <c r="R923" s="7"/>
      <c r="S923" s="6"/>
      <c r="T923" s="6"/>
      <c r="U923" s="8"/>
      <c r="V923" s="8"/>
      <c r="W923" s="7"/>
      <c r="X923" s="9"/>
      <c r="Y923" s="10"/>
      <c r="Z923" s="11"/>
      <c r="AA923" s="12"/>
      <c r="AB923" s="13"/>
      <c r="AC923" s="6"/>
      <c r="AD923" s="13"/>
    </row>
    <row r="924" spans="13:30" ht="12.75">
      <c r="M924" s="21"/>
      <c r="N924" s="462"/>
      <c r="O924" s="6"/>
      <c r="P924" s="6"/>
      <c r="Q924" s="7"/>
      <c r="R924" s="7"/>
      <c r="S924" s="6"/>
      <c r="T924" s="6"/>
      <c r="U924" s="8"/>
      <c r="V924" s="8"/>
      <c r="W924" s="7"/>
      <c r="X924" s="9"/>
      <c r="Y924" s="10"/>
      <c r="Z924" s="11"/>
      <c r="AA924" s="12"/>
      <c r="AB924" s="13"/>
      <c r="AC924" s="6"/>
      <c r="AD924" s="13"/>
    </row>
    <row r="925" spans="13:30" ht="12.75">
      <c r="M925" s="21"/>
      <c r="N925" s="462"/>
      <c r="O925" s="6"/>
      <c r="P925" s="6"/>
      <c r="Q925" s="7"/>
      <c r="R925" s="7"/>
      <c r="S925" s="6"/>
      <c r="T925" s="6"/>
      <c r="U925" s="8"/>
      <c r="V925" s="8"/>
      <c r="W925" s="7"/>
      <c r="X925" s="9"/>
      <c r="Y925" s="10"/>
      <c r="Z925" s="11"/>
      <c r="AA925" s="12"/>
      <c r="AB925" s="13"/>
      <c r="AC925" s="6"/>
      <c r="AD925" s="13"/>
    </row>
    <row r="926" spans="13:30" ht="12.75">
      <c r="M926" s="21"/>
      <c r="N926" s="462"/>
      <c r="O926" s="6"/>
      <c r="P926" s="6"/>
      <c r="Q926" s="7"/>
      <c r="R926" s="7"/>
      <c r="S926" s="6"/>
      <c r="T926" s="6"/>
      <c r="U926" s="8"/>
      <c r="V926" s="8"/>
      <c r="W926" s="7"/>
      <c r="X926" s="9"/>
      <c r="Y926" s="10"/>
      <c r="Z926" s="11"/>
      <c r="AA926" s="12"/>
      <c r="AB926" s="13"/>
      <c r="AC926" s="6"/>
      <c r="AD926" s="13"/>
    </row>
    <row r="927" spans="13:30" ht="12.75">
      <c r="M927" s="21"/>
      <c r="N927" s="462"/>
      <c r="O927" s="6"/>
      <c r="P927" s="6"/>
      <c r="Q927" s="7"/>
      <c r="R927" s="7"/>
      <c r="S927" s="6"/>
      <c r="T927" s="6"/>
      <c r="U927" s="8"/>
      <c r="V927" s="8"/>
      <c r="W927" s="7"/>
      <c r="X927" s="9"/>
      <c r="Y927" s="10"/>
      <c r="Z927" s="11"/>
      <c r="AA927" s="12"/>
      <c r="AB927" s="13"/>
      <c r="AC927" s="6"/>
      <c r="AD927" s="13"/>
    </row>
    <row r="928" spans="13:30" ht="12.75">
      <c r="M928" s="21"/>
      <c r="N928" s="462"/>
      <c r="O928" s="6"/>
      <c r="P928" s="6"/>
      <c r="Q928" s="7"/>
      <c r="R928" s="7"/>
      <c r="S928" s="6"/>
      <c r="T928" s="6"/>
      <c r="U928" s="8"/>
      <c r="V928" s="8"/>
      <c r="W928" s="7"/>
      <c r="X928" s="9"/>
      <c r="Y928" s="10"/>
      <c r="Z928" s="11"/>
      <c r="AA928" s="12"/>
      <c r="AB928" s="13"/>
      <c r="AC928" s="6"/>
      <c r="AD928" s="13"/>
    </row>
    <row r="929" spans="13:30" ht="12.75">
      <c r="M929" s="21"/>
      <c r="N929" s="462"/>
      <c r="O929" s="6"/>
      <c r="P929" s="6"/>
      <c r="Q929" s="7"/>
      <c r="R929" s="7"/>
      <c r="S929" s="6"/>
      <c r="T929" s="6"/>
      <c r="U929" s="8"/>
      <c r="V929" s="8"/>
      <c r="W929" s="7"/>
      <c r="X929" s="9"/>
      <c r="Y929" s="10"/>
      <c r="Z929" s="11"/>
      <c r="AA929" s="12"/>
      <c r="AB929" s="13"/>
      <c r="AC929" s="6"/>
      <c r="AD929" s="13"/>
    </row>
    <row r="930" spans="13:30" ht="12.75">
      <c r="M930" s="21"/>
      <c r="N930" s="462"/>
      <c r="O930" s="6"/>
      <c r="P930" s="6"/>
      <c r="Q930" s="7"/>
      <c r="R930" s="7"/>
      <c r="S930" s="6"/>
      <c r="T930" s="6"/>
      <c r="U930" s="8"/>
      <c r="V930" s="8"/>
      <c r="W930" s="7"/>
      <c r="X930" s="9"/>
      <c r="Y930" s="10"/>
      <c r="Z930" s="11"/>
      <c r="AA930" s="12"/>
      <c r="AB930" s="13"/>
      <c r="AC930" s="6"/>
      <c r="AD930" s="13"/>
    </row>
    <row r="931" spans="13:30" ht="12.75">
      <c r="M931" s="21"/>
      <c r="N931" s="462"/>
      <c r="O931" s="6"/>
      <c r="P931" s="6"/>
      <c r="Q931" s="7"/>
      <c r="R931" s="7"/>
      <c r="S931" s="6"/>
      <c r="T931" s="6"/>
      <c r="U931" s="8"/>
      <c r="V931" s="8"/>
      <c r="W931" s="7"/>
      <c r="X931" s="9"/>
      <c r="Y931" s="10"/>
      <c r="Z931" s="11"/>
      <c r="AA931" s="12"/>
      <c r="AB931" s="13"/>
      <c r="AC931" s="6"/>
      <c r="AD931" s="13"/>
    </row>
    <row r="932" spans="13:30" ht="12.75">
      <c r="M932" s="21"/>
      <c r="N932" s="462"/>
      <c r="O932" s="6"/>
      <c r="P932" s="6"/>
      <c r="Q932" s="7"/>
      <c r="R932" s="7"/>
      <c r="S932" s="6"/>
      <c r="T932" s="6"/>
      <c r="U932" s="8"/>
      <c r="V932" s="8"/>
      <c r="W932" s="7"/>
      <c r="X932" s="9"/>
      <c r="Y932" s="10"/>
      <c r="Z932" s="11"/>
      <c r="AA932" s="12"/>
      <c r="AB932" s="13"/>
      <c r="AC932" s="6"/>
      <c r="AD932" s="13"/>
    </row>
    <row r="933" spans="13:30" ht="12.75">
      <c r="M933" s="21"/>
      <c r="N933" s="462"/>
      <c r="O933" s="6"/>
      <c r="P933" s="6"/>
      <c r="Q933" s="7"/>
      <c r="R933" s="7"/>
      <c r="S933" s="6"/>
      <c r="T933" s="6"/>
      <c r="U933" s="8"/>
      <c r="V933" s="8"/>
      <c r="W933" s="7"/>
      <c r="X933" s="9"/>
      <c r="Y933" s="10"/>
      <c r="Z933" s="11"/>
      <c r="AA933" s="12"/>
      <c r="AB933" s="13"/>
      <c r="AC933" s="6"/>
      <c r="AD933" s="13"/>
    </row>
    <row r="934" spans="13:30" ht="12.75">
      <c r="M934" s="21"/>
      <c r="N934" s="462"/>
      <c r="O934" s="6"/>
      <c r="P934" s="6"/>
      <c r="Q934" s="7"/>
      <c r="R934" s="7"/>
      <c r="S934" s="6"/>
      <c r="T934" s="6"/>
      <c r="U934" s="8"/>
      <c r="V934" s="8"/>
      <c r="W934" s="7"/>
      <c r="X934" s="9"/>
      <c r="Y934" s="10"/>
      <c r="Z934" s="11"/>
      <c r="AA934" s="12"/>
      <c r="AB934" s="13"/>
      <c r="AC934" s="6"/>
      <c r="AD934" s="13"/>
    </row>
    <row r="935" spans="13:30" ht="12.75">
      <c r="M935" s="21"/>
      <c r="N935" s="462"/>
      <c r="O935" s="6"/>
      <c r="P935" s="6"/>
      <c r="Q935" s="7"/>
      <c r="R935" s="7"/>
      <c r="S935" s="6"/>
      <c r="T935" s="6"/>
      <c r="U935" s="8"/>
      <c r="V935" s="8"/>
      <c r="W935" s="7"/>
      <c r="X935" s="9"/>
      <c r="Y935" s="10"/>
      <c r="Z935" s="11"/>
      <c r="AA935" s="12"/>
      <c r="AB935" s="13"/>
      <c r="AC935" s="6"/>
      <c r="AD935" s="13"/>
    </row>
    <row r="936" spans="13:30" ht="12.75">
      <c r="M936" s="21"/>
      <c r="N936" s="462"/>
      <c r="O936" s="6"/>
      <c r="P936" s="6"/>
      <c r="Q936" s="7"/>
      <c r="R936" s="7"/>
      <c r="S936" s="6"/>
      <c r="T936" s="6"/>
      <c r="U936" s="8"/>
      <c r="V936" s="8"/>
      <c r="W936" s="7"/>
      <c r="X936" s="9"/>
      <c r="Y936" s="10"/>
      <c r="Z936" s="11"/>
      <c r="AA936" s="12"/>
      <c r="AB936" s="13"/>
      <c r="AC936" s="6"/>
      <c r="AD936" s="13"/>
    </row>
    <row r="937" spans="13:30" ht="12.75">
      <c r="M937" s="21"/>
      <c r="N937" s="462"/>
      <c r="O937" s="6"/>
      <c r="P937" s="6"/>
      <c r="Q937" s="7"/>
      <c r="R937" s="7"/>
      <c r="S937" s="6"/>
      <c r="T937" s="6"/>
      <c r="U937" s="8"/>
      <c r="V937" s="8"/>
      <c r="W937" s="7"/>
      <c r="X937" s="9"/>
      <c r="Y937" s="10"/>
      <c r="Z937" s="11"/>
      <c r="AA937" s="12"/>
      <c r="AB937" s="13"/>
      <c r="AC937" s="6"/>
      <c r="AD937" s="13"/>
    </row>
    <row r="938" spans="13:30" ht="12.75">
      <c r="M938" s="21"/>
      <c r="N938" s="462"/>
      <c r="O938" s="6"/>
      <c r="P938" s="6"/>
      <c r="Q938" s="7"/>
      <c r="R938" s="7"/>
      <c r="S938" s="6"/>
      <c r="T938" s="6"/>
      <c r="U938" s="8"/>
      <c r="V938" s="8"/>
      <c r="W938" s="7"/>
      <c r="X938" s="9"/>
      <c r="Y938" s="10"/>
      <c r="Z938" s="11"/>
      <c r="AA938" s="12"/>
      <c r="AB938" s="13"/>
      <c r="AC938" s="6"/>
      <c r="AD938" s="13"/>
    </row>
    <row r="939" spans="13:30" ht="12.75">
      <c r="M939" s="21"/>
      <c r="N939" s="462"/>
      <c r="O939" s="6"/>
      <c r="P939" s="6"/>
      <c r="Q939" s="7"/>
      <c r="R939" s="7"/>
      <c r="S939" s="6"/>
      <c r="T939" s="6"/>
      <c r="U939" s="8"/>
      <c r="V939" s="8"/>
      <c r="W939" s="7"/>
      <c r="X939" s="9"/>
      <c r="Y939" s="10"/>
      <c r="Z939" s="11"/>
      <c r="AA939" s="12"/>
      <c r="AB939" s="13"/>
      <c r="AC939" s="6"/>
      <c r="AD939" s="13"/>
    </row>
    <row r="940" spans="13:30" ht="12.75">
      <c r="M940" s="21"/>
      <c r="N940" s="462"/>
      <c r="O940" s="6"/>
      <c r="P940" s="6"/>
      <c r="Q940" s="7"/>
      <c r="R940" s="7"/>
      <c r="S940" s="6"/>
      <c r="T940" s="6"/>
      <c r="U940" s="8"/>
      <c r="V940" s="8"/>
      <c r="W940" s="7"/>
      <c r="X940" s="9"/>
      <c r="Y940" s="10"/>
      <c r="Z940" s="11"/>
      <c r="AA940" s="12"/>
      <c r="AB940" s="13"/>
      <c r="AC940" s="6"/>
      <c r="AD940" s="13"/>
    </row>
    <row r="941" spans="13:30" ht="12.75">
      <c r="M941" s="21"/>
      <c r="N941" s="462"/>
      <c r="O941" s="6"/>
      <c r="P941" s="6"/>
      <c r="Q941" s="7"/>
      <c r="R941" s="7"/>
      <c r="S941" s="6"/>
      <c r="T941" s="6"/>
      <c r="U941" s="8"/>
      <c r="V941" s="8"/>
      <c r="W941" s="7"/>
      <c r="X941" s="9"/>
      <c r="Y941" s="10"/>
      <c r="Z941" s="11"/>
      <c r="AA941" s="12"/>
      <c r="AB941" s="13"/>
      <c r="AC941" s="6"/>
      <c r="AD941" s="13"/>
    </row>
    <row r="942" spans="13:30" ht="12.75">
      <c r="M942" s="21"/>
      <c r="N942" s="462"/>
      <c r="O942" s="6"/>
      <c r="P942" s="6"/>
      <c r="Q942" s="7"/>
      <c r="R942" s="7"/>
      <c r="S942" s="6"/>
      <c r="T942" s="6"/>
      <c r="U942" s="8"/>
      <c r="V942" s="8"/>
      <c r="W942" s="7"/>
      <c r="X942" s="9"/>
      <c r="Y942" s="10"/>
      <c r="Z942" s="11"/>
      <c r="AA942" s="12"/>
      <c r="AB942" s="13"/>
      <c r="AC942" s="6"/>
      <c r="AD942" s="13"/>
    </row>
    <row r="943" spans="13:30" ht="12.75">
      <c r="M943" s="21"/>
      <c r="N943" s="462"/>
      <c r="O943" s="6"/>
      <c r="P943" s="6"/>
      <c r="Q943" s="7"/>
      <c r="R943" s="7"/>
      <c r="S943" s="6"/>
      <c r="T943" s="6"/>
      <c r="U943" s="8"/>
      <c r="V943" s="8"/>
      <c r="W943" s="7"/>
      <c r="X943" s="9"/>
      <c r="Y943" s="10"/>
      <c r="Z943" s="11"/>
      <c r="AA943" s="12"/>
      <c r="AB943" s="13"/>
      <c r="AC943" s="6"/>
      <c r="AD943" s="13"/>
    </row>
    <row r="944" spans="13:30" ht="12.75">
      <c r="M944" s="21"/>
      <c r="N944" s="462"/>
      <c r="O944" s="6"/>
      <c r="P944" s="6"/>
      <c r="Q944" s="7"/>
      <c r="R944" s="7"/>
      <c r="S944" s="6"/>
      <c r="T944" s="6"/>
      <c r="U944" s="8"/>
      <c r="V944" s="8"/>
      <c r="W944" s="7"/>
      <c r="X944" s="9"/>
      <c r="Y944" s="10"/>
      <c r="Z944" s="11"/>
      <c r="AA944" s="12"/>
      <c r="AB944" s="13"/>
      <c r="AC944" s="6"/>
      <c r="AD944" s="13"/>
    </row>
    <row r="945" spans="13:30" ht="12.75">
      <c r="M945" s="21"/>
      <c r="N945" s="462"/>
      <c r="O945" s="6"/>
      <c r="P945" s="6"/>
      <c r="Q945" s="7"/>
      <c r="R945" s="7"/>
      <c r="S945" s="6"/>
      <c r="T945" s="6"/>
      <c r="U945" s="8"/>
      <c r="V945" s="8"/>
      <c r="W945" s="7"/>
      <c r="X945" s="9"/>
      <c r="Y945" s="10"/>
      <c r="Z945" s="11"/>
      <c r="AA945" s="12"/>
      <c r="AB945" s="13"/>
      <c r="AC945" s="6"/>
      <c r="AD945" s="13"/>
    </row>
    <row r="946" spans="13:30" ht="12.75">
      <c r="M946" s="21"/>
      <c r="N946" s="462"/>
      <c r="O946" s="6"/>
      <c r="P946" s="6"/>
      <c r="Q946" s="7"/>
      <c r="R946" s="7"/>
      <c r="S946" s="6"/>
      <c r="T946" s="6"/>
      <c r="U946" s="8"/>
      <c r="V946" s="8"/>
      <c r="W946" s="7"/>
      <c r="X946" s="9"/>
      <c r="Y946" s="10"/>
      <c r="Z946" s="11"/>
      <c r="AA946" s="12"/>
      <c r="AB946" s="13"/>
      <c r="AC946" s="6"/>
      <c r="AD946" s="13"/>
    </row>
    <row r="947" spans="13:30" ht="12.75">
      <c r="M947" s="21"/>
      <c r="N947" s="462"/>
      <c r="O947" s="6"/>
      <c r="P947" s="6"/>
      <c r="Q947" s="7"/>
      <c r="R947" s="7"/>
      <c r="S947" s="6"/>
      <c r="T947" s="6"/>
      <c r="U947" s="8"/>
      <c r="V947" s="8"/>
      <c r="W947" s="7"/>
      <c r="X947" s="9"/>
      <c r="Y947" s="10"/>
      <c r="Z947" s="11"/>
      <c r="AA947" s="12"/>
      <c r="AB947" s="13"/>
      <c r="AC947" s="6"/>
      <c r="AD947" s="13"/>
    </row>
    <row r="948" spans="13:30" ht="12.75">
      <c r="M948" s="21"/>
      <c r="N948" s="462"/>
      <c r="O948" s="6"/>
      <c r="P948" s="6"/>
      <c r="Q948" s="7"/>
      <c r="R948" s="7"/>
      <c r="S948" s="6"/>
      <c r="T948" s="6"/>
      <c r="U948" s="8"/>
      <c r="V948" s="8"/>
      <c r="W948" s="7"/>
      <c r="X948" s="9"/>
      <c r="Y948" s="10"/>
      <c r="Z948" s="11"/>
      <c r="AA948" s="12"/>
      <c r="AB948" s="13"/>
      <c r="AC948" s="6"/>
      <c r="AD948" s="13"/>
    </row>
    <row r="949" spans="13:30" ht="12.75">
      <c r="M949" s="21"/>
      <c r="N949" s="462"/>
      <c r="O949" s="6"/>
      <c r="P949" s="6"/>
      <c r="Q949" s="7"/>
      <c r="R949" s="7"/>
      <c r="S949" s="6"/>
      <c r="T949" s="6"/>
      <c r="U949" s="8"/>
      <c r="V949" s="8"/>
      <c r="W949" s="7"/>
      <c r="X949" s="9"/>
      <c r="Y949" s="10"/>
      <c r="Z949" s="11"/>
      <c r="AA949" s="12"/>
      <c r="AB949" s="13"/>
      <c r="AC949" s="6"/>
      <c r="AD949" s="13"/>
    </row>
    <row r="950" spans="13:30" ht="12.75">
      <c r="M950" s="21"/>
      <c r="N950" s="462"/>
      <c r="O950" s="6"/>
      <c r="P950" s="6"/>
      <c r="Q950" s="7"/>
      <c r="R950" s="7"/>
      <c r="S950" s="6"/>
      <c r="T950" s="6"/>
      <c r="U950" s="8"/>
      <c r="V950" s="8"/>
      <c r="W950" s="7"/>
      <c r="X950" s="9"/>
      <c r="Y950" s="10"/>
      <c r="Z950" s="11"/>
      <c r="AA950" s="12"/>
      <c r="AB950" s="13"/>
      <c r="AC950" s="6"/>
      <c r="AD950" s="13"/>
    </row>
    <row r="951" spans="13:30" ht="12.75">
      <c r="M951" s="21"/>
      <c r="N951" s="462"/>
      <c r="O951" s="6"/>
      <c r="P951" s="6"/>
      <c r="Q951" s="7"/>
      <c r="R951" s="7"/>
      <c r="S951" s="6"/>
      <c r="T951" s="6"/>
      <c r="U951" s="8"/>
      <c r="V951" s="8"/>
      <c r="W951" s="7"/>
      <c r="X951" s="9"/>
      <c r="Y951" s="10"/>
      <c r="Z951" s="11"/>
      <c r="AA951" s="12"/>
      <c r="AB951" s="13"/>
      <c r="AC951" s="6"/>
      <c r="AD951" s="13"/>
    </row>
    <row r="952" spans="13:30" ht="12.75">
      <c r="M952" s="21"/>
      <c r="N952" s="462"/>
      <c r="O952" s="6"/>
      <c r="P952" s="6"/>
      <c r="Q952" s="7"/>
      <c r="R952" s="7"/>
      <c r="S952" s="6"/>
      <c r="T952" s="6"/>
      <c r="U952" s="8"/>
      <c r="V952" s="8"/>
      <c r="W952" s="7"/>
      <c r="X952" s="9"/>
      <c r="Y952" s="10"/>
      <c r="Z952" s="11"/>
      <c r="AA952" s="12"/>
      <c r="AB952" s="13"/>
      <c r="AC952" s="6"/>
      <c r="AD952" s="13"/>
    </row>
    <row r="953" spans="13:30" ht="12.75">
      <c r="M953" s="21"/>
      <c r="N953" s="462"/>
      <c r="O953" s="6"/>
      <c r="P953" s="6"/>
      <c r="Q953" s="7"/>
      <c r="R953" s="7"/>
      <c r="S953" s="6"/>
      <c r="T953" s="6"/>
      <c r="U953" s="8"/>
      <c r="V953" s="8"/>
      <c r="W953" s="7"/>
      <c r="X953" s="9"/>
      <c r="Y953" s="10"/>
      <c r="Z953" s="11"/>
      <c r="AA953" s="12"/>
      <c r="AB953" s="13"/>
      <c r="AC953" s="6"/>
      <c r="AD953" s="13"/>
    </row>
    <row r="954" spans="13:30" ht="12.75">
      <c r="M954" s="21"/>
      <c r="N954" s="462"/>
      <c r="O954" s="6"/>
      <c r="P954" s="6"/>
      <c r="Q954" s="7"/>
      <c r="R954" s="7"/>
      <c r="S954" s="6"/>
      <c r="T954" s="6"/>
      <c r="U954" s="8"/>
      <c r="V954" s="8"/>
      <c r="W954" s="7"/>
      <c r="X954" s="9"/>
      <c r="Y954" s="10"/>
      <c r="Z954" s="11"/>
      <c r="AA954" s="12"/>
      <c r="AB954" s="13"/>
      <c r="AC954" s="6"/>
      <c r="AD954" s="13"/>
    </row>
    <row r="955" spans="13:30" ht="12.75">
      <c r="M955" s="21"/>
      <c r="N955" s="462"/>
      <c r="O955" s="6"/>
      <c r="P955" s="6"/>
      <c r="Q955" s="7"/>
      <c r="R955" s="7"/>
      <c r="S955" s="6"/>
      <c r="T955" s="6"/>
      <c r="U955" s="8"/>
      <c r="V955" s="8"/>
      <c r="W955" s="7"/>
      <c r="X955" s="9"/>
      <c r="Y955" s="10"/>
      <c r="Z955" s="11"/>
      <c r="AA955" s="12"/>
      <c r="AB955" s="13"/>
      <c r="AC955" s="6"/>
      <c r="AD955" s="13"/>
    </row>
    <row r="956" spans="13:30" ht="12.75">
      <c r="M956" s="21"/>
      <c r="N956" s="462"/>
      <c r="O956" s="6"/>
      <c r="P956" s="6"/>
      <c r="Q956" s="7"/>
      <c r="R956" s="7"/>
      <c r="S956" s="6"/>
      <c r="T956" s="6"/>
      <c r="U956" s="8"/>
      <c r="V956" s="8"/>
      <c r="W956" s="7"/>
      <c r="X956" s="9"/>
      <c r="Y956" s="10"/>
      <c r="Z956" s="11"/>
      <c r="AA956" s="12"/>
      <c r="AB956" s="13"/>
      <c r="AC956" s="6"/>
      <c r="AD956" s="13"/>
    </row>
    <row r="957" spans="13:30" ht="12.75">
      <c r="M957" s="21"/>
      <c r="N957" s="462"/>
      <c r="O957" s="6"/>
      <c r="P957" s="6"/>
      <c r="Q957" s="7"/>
      <c r="R957" s="7"/>
      <c r="S957" s="6"/>
      <c r="T957" s="6"/>
      <c r="U957" s="8"/>
      <c r="V957" s="8"/>
      <c r="W957" s="7"/>
      <c r="X957" s="9"/>
      <c r="Y957" s="10"/>
      <c r="Z957" s="11"/>
      <c r="AA957" s="12"/>
      <c r="AB957" s="13"/>
      <c r="AC957" s="6"/>
      <c r="AD957" s="13"/>
    </row>
    <row r="958" spans="13:30" ht="12.75">
      <c r="M958" s="21"/>
      <c r="N958" s="462"/>
      <c r="O958" s="6"/>
      <c r="P958" s="6"/>
      <c r="Q958" s="7"/>
      <c r="R958" s="7"/>
      <c r="S958" s="6"/>
      <c r="T958" s="6"/>
      <c r="U958" s="8"/>
      <c r="V958" s="8"/>
      <c r="W958" s="7"/>
      <c r="X958" s="9"/>
      <c r="Y958" s="10"/>
      <c r="Z958" s="11"/>
      <c r="AA958" s="12"/>
      <c r="AB958" s="13"/>
      <c r="AC958" s="6"/>
      <c r="AD958" s="13"/>
    </row>
    <row r="959" spans="13:30" ht="12.75">
      <c r="M959" s="21"/>
      <c r="N959" s="462"/>
      <c r="O959" s="6"/>
      <c r="P959" s="6"/>
      <c r="Q959" s="7"/>
      <c r="R959" s="7"/>
      <c r="S959" s="6"/>
      <c r="T959" s="6"/>
      <c r="U959" s="8"/>
      <c r="V959" s="8"/>
      <c r="W959" s="7"/>
      <c r="X959" s="9"/>
      <c r="Y959" s="10"/>
      <c r="Z959" s="11"/>
      <c r="AA959" s="12"/>
      <c r="AB959" s="13"/>
      <c r="AC959" s="6"/>
      <c r="AD959" s="13"/>
    </row>
    <row r="960" spans="13:30" ht="12.75">
      <c r="M960" s="21"/>
      <c r="N960" s="462"/>
      <c r="O960" s="6"/>
      <c r="P960" s="6"/>
      <c r="Q960" s="7"/>
      <c r="R960" s="7"/>
      <c r="S960" s="6"/>
      <c r="T960" s="6"/>
      <c r="U960" s="8"/>
      <c r="V960" s="8"/>
      <c r="W960" s="7"/>
      <c r="X960" s="9"/>
      <c r="Y960" s="10"/>
      <c r="Z960" s="11"/>
      <c r="AA960" s="12"/>
      <c r="AB960" s="13"/>
      <c r="AC960" s="6"/>
      <c r="AD960" s="13"/>
    </row>
    <row r="961" spans="13:30" ht="12.75">
      <c r="M961" s="21"/>
      <c r="N961" s="462"/>
      <c r="O961" s="6"/>
      <c r="P961" s="6"/>
      <c r="Q961" s="7"/>
      <c r="R961" s="7"/>
      <c r="S961" s="6"/>
      <c r="T961" s="6"/>
      <c r="U961" s="8"/>
      <c r="V961" s="8"/>
      <c r="W961" s="7"/>
      <c r="X961" s="9"/>
      <c r="Y961" s="10"/>
      <c r="Z961" s="11"/>
      <c r="AA961" s="12"/>
      <c r="AB961" s="13"/>
      <c r="AC961" s="6"/>
      <c r="AD961" s="13"/>
    </row>
    <row r="962" spans="13:30" ht="12.75">
      <c r="M962" s="21"/>
      <c r="N962" s="462"/>
      <c r="O962" s="6"/>
      <c r="P962" s="6"/>
      <c r="Q962" s="7"/>
      <c r="R962" s="7"/>
      <c r="S962" s="6"/>
      <c r="T962" s="6"/>
      <c r="U962" s="8"/>
      <c r="V962" s="8"/>
      <c r="W962" s="7"/>
      <c r="X962" s="9"/>
      <c r="Y962" s="10"/>
      <c r="Z962" s="11"/>
      <c r="AA962" s="12"/>
      <c r="AB962" s="13"/>
      <c r="AC962" s="6"/>
      <c r="AD962" s="13"/>
    </row>
    <row r="963" spans="13:30" ht="12.75">
      <c r="M963" s="21"/>
      <c r="N963" s="462"/>
      <c r="O963" s="6"/>
      <c r="P963" s="6"/>
      <c r="Q963" s="7"/>
      <c r="R963" s="7"/>
      <c r="S963" s="6"/>
      <c r="T963" s="6"/>
      <c r="U963" s="8"/>
      <c r="V963" s="8"/>
      <c r="W963" s="7"/>
      <c r="X963" s="9"/>
      <c r="Y963" s="10"/>
      <c r="Z963" s="11"/>
      <c r="AA963" s="12"/>
      <c r="AB963" s="13"/>
      <c r="AC963" s="6"/>
      <c r="AD963" s="13"/>
    </row>
    <row r="964" spans="13:30" ht="12.75">
      <c r="M964" s="21"/>
      <c r="N964" s="462"/>
      <c r="O964" s="6"/>
      <c r="P964" s="6"/>
      <c r="Q964" s="7"/>
      <c r="R964" s="7"/>
      <c r="S964" s="6"/>
      <c r="T964" s="6"/>
      <c r="U964" s="8"/>
      <c r="V964" s="8"/>
      <c r="W964" s="7"/>
      <c r="X964" s="9"/>
      <c r="Y964" s="10"/>
      <c r="Z964" s="11"/>
      <c r="AA964" s="12"/>
      <c r="AB964" s="13"/>
      <c r="AC964" s="6"/>
      <c r="AD964" s="13"/>
    </row>
    <row r="965" spans="13:30" ht="12.75">
      <c r="M965" s="21"/>
      <c r="N965" s="462"/>
      <c r="O965" s="6"/>
      <c r="P965" s="6"/>
      <c r="Q965" s="7"/>
      <c r="R965" s="7"/>
      <c r="S965" s="6"/>
      <c r="T965" s="6"/>
      <c r="U965" s="8"/>
      <c r="V965" s="8"/>
      <c r="W965" s="7"/>
      <c r="X965" s="9"/>
      <c r="Y965" s="10"/>
      <c r="Z965" s="11"/>
      <c r="AA965" s="12"/>
      <c r="AB965" s="13"/>
      <c r="AC965" s="6"/>
      <c r="AD965" s="13"/>
    </row>
    <row r="966" spans="13:30" ht="12.75">
      <c r="M966" s="21"/>
      <c r="N966" s="462"/>
      <c r="O966" s="6"/>
      <c r="P966" s="6"/>
      <c r="Q966" s="7"/>
      <c r="R966" s="7"/>
      <c r="S966" s="6"/>
      <c r="T966" s="6"/>
      <c r="U966" s="8"/>
      <c r="V966" s="8"/>
      <c r="W966" s="7"/>
      <c r="X966" s="9"/>
      <c r="Y966" s="10"/>
      <c r="Z966" s="11"/>
      <c r="AA966" s="12"/>
      <c r="AB966" s="13"/>
      <c r="AC966" s="6"/>
      <c r="AD966" s="13"/>
    </row>
    <row r="967" spans="13:30" ht="12.75">
      <c r="M967" s="21"/>
      <c r="N967" s="462"/>
      <c r="O967" s="6"/>
      <c r="P967" s="6"/>
      <c r="Q967" s="7"/>
      <c r="R967" s="7"/>
      <c r="S967" s="6"/>
      <c r="T967" s="6"/>
      <c r="U967" s="8"/>
      <c r="V967" s="8"/>
      <c r="W967" s="7"/>
      <c r="X967" s="9"/>
      <c r="Y967" s="10"/>
      <c r="Z967" s="11"/>
      <c r="AA967" s="12"/>
      <c r="AB967" s="13"/>
      <c r="AC967" s="6"/>
      <c r="AD967" s="13"/>
    </row>
    <row r="968" spans="13:30" ht="12.75">
      <c r="M968" s="21"/>
      <c r="N968" s="462"/>
      <c r="O968" s="6"/>
      <c r="P968" s="6"/>
      <c r="Q968" s="7"/>
      <c r="R968" s="7"/>
      <c r="S968" s="6"/>
      <c r="T968" s="6"/>
      <c r="U968" s="8"/>
      <c r="V968" s="8"/>
      <c r="W968" s="7"/>
      <c r="X968" s="9"/>
      <c r="Y968" s="10"/>
      <c r="Z968" s="11"/>
      <c r="AA968" s="12"/>
      <c r="AB968" s="13"/>
      <c r="AC968" s="6"/>
      <c r="AD968" s="13"/>
    </row>
    <row r="969" spans="13:30" ht="12.75">
      <c r="M969" s="21"/>
      <c r="N969" s="462"/>
      <c r="O969" s="6"/>
      <c r="P969" s="6"/>
      <c r="Q969" s="7"/>
      <c r="R969" s="7"/>
      <c r="S969" s="6"/>
      <c r="T969" s="6"/>
      <c r="U969" s="8"/>
      <c r="V969" s="8"/>
      <c r="W969" s="7"/>
      <c r="X969" s="9"/>
      <c r="Y969" s="10"/>
      <c r="Z969" s="11"/>
      <c r="AA969" s="12"/>
      <c r="AB969" s="13"/>
      <c r="AC969" s="6"/>
      <c r="AD969" s="13"/>
    </row>
    <row r="970" spans="13:30" ht="12.75">
      <c r="M970" s="21"/>
      <c r="N970" s="462"/>
      <c r="O970" s="6"/>
      <c r="P970" s="6"/>
      <c r="Q970" s="7"/>
      <c r="R970" s="7"/>
      <c r="S970" s="6"/>
      <c r="T970" s="6"/>
      <c r="U970" s="8"/>
      <c r="V970" s="8"/>
      <c r="W970" s="7"/>
      <c r="X970" s="9"/>
      <c r="Y970" s="10"/>
      <c r="Z970" s="11"/>
      <c r="AA970" s="12"/>
      <c r="AB970" s="13"/>
      <c r="AC970" s="6"/>
      <c r="AD970" s="13"/>
    </row>
    <row r="971" spans="13:30" ht="12.75">
      <c r="M971" s="21"/>
      <c r="N971" s="462"/>
      <c r="O971" s="6"/>
      <c r="P971" s="6"/>
      <c r="Q971" s="7"/>
      <c r="R971" s="7"/>
      <c r="S971" s="6"/>
      <c r="T971" s="6"/>
      <c r="U971" s="8"/>
      <c r="V971" s="8"/>
      <c r="W971" s="7"/>
      <c r="X971" s="9"/>
      <c r="Y971" s="10"/>
      <c r="Z971" s="11"/>
      <c r="AA971" s="12"/>
      <c r="AB971" s="13"/>
      <c r="AC971" s="6"/>
      <c r="AD971" s="13"/>
    </row>
    <row r="972" spans="13:30" ht="12.75">
      <c r="M972" s="21"/>
      <c r="N972" s="462"/>
      <c r="O972" s="6"/>
      <c r="P972" s="6"/>
      <c r="Q972" s="7"/>
      <c r="R972" s="7"/>
      <c r="S972" s="6"/>
      <c r="T972" s="6"/>
      <c r="U972" s="8"/>
      <c r="V972" s="8"/>
      <c r="W972" s="7"/>
      <c r="X972" s="9"/>
      <c r="Y972" s="10"/>
      <c r="Z972" s="11"/>
      <c r="AA972" s="12"/>
      <c r="AB972" s="13"/>
      <c r="AC972" s="6"/>
      <c r="AD972" s="13"/>
    </row>
    <row r="973" spans="13:30" ht="12.75">
      <c r="M973" s="21"/>
      <c r="N973" s="462"/>
      <c r="O973" s="6"/>
      <c r="P973" s="6"/>
      <c r="Q973" s="7"/>
      <c r="R973" s="7"/>
      <c r="S973" s="6"/>
      <c r="T973" s="6"/>
      <c r="U973" s="8"/>
      <c r="V973" s="8"/>
      <c r="W973" s="7"/>
      <c r="X973" s="9"/>
      <c r="Y973" s="10"/>
      <c r="Z973" s="11"/>
      <c r="AA973" s="12"/>
      <c r="AB973" s="13"/>
      <c r="AC973" s="6"/>
      <c r="AD973" s="13"/>
    </row>
    <row r="974" spans="13:30" ht="12.75">
      <c r="M974" s="21"/>
      <c r="N974" s="462"/>
      <c r="O974" s="6"/>
      <c r="P974" s="6"/>
      <c r="Q974" s="7"/>
      <c r="R974" s="7"/>
      <c r="S974" s="6"/>
      <c r="T974" s="6"/>
      <c r="U974" s="8"/>
      <c r="V974" s="8"/>
      <c r="W974" s="7"/>
      <c r="X974" s="9"/>
      <c r="Y974" s="10"/>
      <c r="Z974" s="11"/>
      <c r="AA974" s="12"/>
      <c r="AB974" s="13"/>
      <c r="AC974" s="6"/>
      <c r="AD974" s="13"/>
    </row>
    <row r="975" spans="13:30" ht="12.75">
      <c r="M975" s="21"/>
      <c r="N975" s="462"/>
      <c r="O975" s="6"/>
      <c r="P975" s="6"/>
      <c r="Q975" s="7"/>
      <c r="R975" s="7"/>
      <c r="S975" s="6"/>
      <c r="T975" s="6"/>
      <c r="U975" s="8"/>
      <c r="V975" s="8"/>
      <c r="W975" s="7"/>
      <c r="X975" s="9"/>
      <c r="Y975" s="10"/>
      <c r="Z975" s="11"/>
      <c r="AA975" s="12"/>
      <c r="AB975" s="13"/>
      <c r="AC975" s="6"/>
      <c r="AD975" s="13"/>
    </row>
    <row r="976" spans="13:30" ht="12.75">
      <c r="M976" s="21"/>
      <c r="N976" s="462"/>
      <c r="O976" s="6"/>
      <c r="P976" s="6"/>
      <c r="Q976" s="7"/>
      <c r="R976" s="7"/>
      <c r="S976" s="6"/>
      <c r="T976" s="6"/>
      <c r="U976" s="8"/>
      <c r="V976" s="8"/>
      <c r="W976" s="7"/>
      <c r="X976" s="9"/>
      <c r="Y976" s="10"/>
      <c r="Z976" s="11"/>
      <c r="AA976" s="12"/>
      <c r="AB976" s="13"/>
      <c r="AC976" s="6"/>
      <c r="AD976" s="13"/>
    </row>
    <row r="977" spans="13:30" ht="12.75">
      <c r="M977" s="21"/>
      <c r="N977" s="462"/>
      <c r="O977" s="6"/>
      <c r="P977" s="6"/>
      <c r="Q977" s="7"/>
      <c r="R977" s="7"/>
      <c r="S977" s="6"/>
      <c r="T977" s="6"/>
      <c r="U977" s="8"/>
      <c r="V977" s="8"/>
      <c r="W977" s="7"/>
      <c r="X977" s="9"/>
      <c r="Y977" s="10"/>
      <c r="Z977" s="11"/>
      <c r="AA977" s="12"/>
      <c r="AB977" s="13"/>
      <c r="AC977" s="6"/>
      <c r="AD977" s="13"/>
    </row>
    <row r="978" spans="13:30" ht="12.75">
      <c r="M978" s="21"/>
      <c r="N978" s="462"/>
      <c r="O978" s="6"/>
      <c r="P978" s="6"/>
      <c r="Q978" s="7"/>
      <c r="R978" s="7"/>
      <c r="S978" s="6"/>
      <c r="T978" s="6"/>
      <c r="U978" s="8"/>
      <c r="V978" s="8"/>
      <c r="W978" s="7"/>
      <c r="X978" s="9"/>
      <c r="Y978" s="10"/>
      <c r="Z978" s="11"/>
      <c r="AA978" s="12"/>
      <c r="AB978" s="13"/>
      <c r="AC978" s="6"/>
      <c r="AD978" s="13"/>
    </row>
    <row r="979" spans="13:30" ht="12.75">
      <c r="M979" s="21"/>
      <c r="N979" s="462"/>
      <c r="O979" s="6"/>
      <c r="P979" s="6"/>
      <c r="Q979" s="7"/>
      <c r="R979" s="7"/>
      <c r="S979" s="6"/>
      <c r="T979" s="6"/>
      <c r="U979" s="8"/>
      <c r="V979" s="8"/>
      <c r="W979" s="7"/>
      <c r="X979" s="9"/>
      <c r="Y979" s="10"/>
      <c r="Z979" s="11"/>
      <c r="AA979" s="12"/>
      <c r="AB979" s="13"/>
      <c r="AC979" s="6"/>
      <c r="AD979" s="13"/>
    </row>
    <row r="980" spans="13:30" ht="12.75">
      <c r="M980" s="21"/>
      <c r="N980" s="462"/>
      <c r="O980" s="6"/>
      <c r="P980" s="6"/>
      <c r="Q980" s="7"/>
      <c r="R980" s="7"/>
      <c r="S980" s="6"/>
      <c r="T980" s="6"/>
      <c r="U980" s="8"/>
      <c r="V980" s="8"/>
      <c r="W980" s="7"/>
      <c r="X980" s="9"/>
      <c r="Y980" s="10"/>
      <c r="Z980" s="11"/>
      <c r="AA980" s="12"/>
      <c r="AB980" s="13"/>
      <c r="AC980" s="6"/>
      <c r="AD980" s="13"/>
    </row>
    <row r="981" spans="13:30" ht="12.75">
      <c r="M981" s="21"/>
      <c r="N981" s="462"/>
      <c r="O981" s="6"/>
      <c r="P981" s="6"/>
      <c r="Q981" s="7"/>
      <c r="R981" s="7"/>
      <c r="S981" s="6"/>
      <c r="T981" s="6"/>
      <c r="U981" s="8"/>
      <c r="V981" s="8"/>
      <c r="W981" s="7"/>
      <c r="X981" s="9"/>
      <c r="Y981" s="10"/>
      <c r="Z981" s="11"/>
      <c r="AA981" s="12"/>
      <c r="AB981" s="13"/>
      <c r="AC981" s="6"/>
      <c r="AD981" s="13"/>
    </row>
    <row r="982" spans="13:30" ht="12.75">
      <c r="M982" s="21"/>
      <c r="N982" s="462"/>
      <c r="O982" s="6"/>
      <c r="P982" s="6"/>
      <c r="Q982" s="7"/>
      <c r="R982" s="7"/>
      <c r="S982" s="6"/>
      <c r="T982" s="6"/>
      <c r="U982" s="8"/>
      <c r="V982" s="8"/>
      <c r="W982" s="7"/>
      <c r="X982" s="9"/>
      <c r="Y982" s="10"/>
      <c r="Z982" s="11"/>
      <c r="AA982" s="12"/>
      <c r="AB982" s="13"/>
      <c r="AC982" s="6"/>
      <c r="AD982" s="13"/>
    </row>
    <row r="983" spans="13:30" ht="12.75">
      <c r="M983" s="21"/>
      <c r="N983" s="462"/>
      <c r="O983" s="6"/>
      <c r="P983" s="6"/>
      <c r="Q983" s="7"/>
      <c r="R983" s="7"/>
      <c r="S983" s="6"/>
      <c r="T983" s="6"/>
      <c r="U983" s="8"/>
      <c r="V983" s="8"/>
      <c r="W983" s="7"/>
      <c r="X983" s="9"/>
      <c r="Y983" s="10"/>
      <c r="Z983" s="11"/>
      <c r="AA983" s="12"/>
      <c r="AB983" s="13"/>
      <c r="AC983" s="6"/>
      <c r="AD983" s="13"/>
    </row>
    <row r="984" spans="13:30" ht="12.75">
      <c r="M984" s="21"/>
      <c r="N984" s="462"/>
      <c r="O984" s="6"/>
      <c r="P984" s="6"/>
      <c r="Q984" s="7"/>
      <c r="R984" s="7"/>
      <c r="S984" s="6"/>
      <c r="T984" s="6"/>
      <c r="U984" s="8"/>
      <c r="V984" s="8"/>
      <c r="W984" s="7"/>
      <c r="X984" s="9"/>
      <c r="Y984" s="10"/>
      <c r="Z984" s="11"/>
      <c r="AA984" s="12"/>
      <c r="AB984" s="13"/>
      <c r="AC984" s="6"/>
      <c r="AD984" s="13"/>
    </row>
    <row r="985" spans="13:30" ht="12.75">
      <c r="M985" s="21"/>
      <c r="N985" s="462"/>
      <c r="O985" s="6"/>
      <c r="P985" s="6"/>
      <c r="Q985" s="7"/>
      <c r="R985" s="7"/>
      <c r="S985" s="6"/>
      <c r="T985" s="6"/>
      <c r="U985" s="8"/>
      <c r="V985" s="8"/>
      <c r="W985" s="7"/>
      <c r="X985" s="9"/>
      <c r="Y985" s="10"/>
      <c r="Z985" s="11"/>
      <c r="AA985" s="12"/>
      <c r="AB985" s="13"/>
      <c r="AC985" s="6"/>
      <c r="AD985" s="13"/>
    </row>
    <row r="986" spans="13:30" ht="12.75">
      <c r="M986" s="21"/>
      <c r="N986" s="462"/>
      <c r="O986" s="6"/>
      <c r="P986" s="6"/>
      <c r="Q986" s="7"/>
      <c r="R986" s="7"/>
      <c r="S986" s="6"/>
      <c r="T986" s="6"/>
      <c r="U986" s="8"/>
      <c r="V986" s="8"/>
      <c r="W986" s="7"/>
      <c r="X986" s="9"/>
      <c r="Y986" s="10"/>
      <c r="Z986" s="11"/>
      <c r="AA986" s="12"/>
      <c r="AB986" s="13"/>
      <c r="AC986" s="6"/>
      <c r="AD986" s="13"/>
    </row>
    <row r="987" spans="13:30" ht="12.75">
      <c r="M987" s="21"/>
      <c r="N987" s="462"/>
      <c r="O987" s="6"/>
      <c r="P987" s="6"/>
      <c r="Q987" s="7"/>
      <c r="R987" s="7"/>
      <c r="S987" s="6"/>
      <c r="T987" s="6"/>
      <c r="U987" s="8"/>
      <c r="V987" s="8"/>
      <c r="W987" s="7"/>
      <c r="X987" s="9"/>
      <c r="Y987" s="10"/>
      <c r="Z987" s="11"/>
      <c r="AA987" s="12"/>
      <c r="AB987" s="13"/>
      <c r="AC987" s="6"/>
      <c r="AD987" s="13"/>
    </row>
    <row r="988" spans="13:30" ht="12.75">
      <c r="M988" s="21"/>
      <c r="N988" s="462"/>
      <c r="O988" s="6"/>
      <c r="P988" s="6"/>
      <c r="Q988" s="7"/>
      <c r="R988" s="7"/>
      <c r="S988" s="6"/>
      <c r="T988" s="6"/>
      <c r="U988" s="8"/>
      <c r="V988" s="8"/>
      <c r="W988" s="7"/>
      <c r="X988" s="9"/>
      <c r="Y988" s="10"/>
      <c r="Z988" s="11"/>
      <c r="AA988" s="12"/>
      <c r="AB988" s="13"/>
      <c r="AC988" s="6"/>
      <c r="AD988" s="13"/>
    </row>
    <row r="989" spans="13:30" ht="12.75">
      <c r="M989" s="21"/>
      <c r="N989" s="462"/>
      <c r="O989" s="6"/>
      <c r="P989" s="6"/>
      <c r="Q989" s="7"/>
      <c r="R989" s="7"/>
      <c r="S989" s="6"/>
      <c r="T989" s="6"/>
      <c r="U989" s="8"/>
      <c r="V989" s="8"/>
      <c r="W989" s="7"/>
      <c r="X989" s="9"/>
      <c r="Y989" s="10"/>
      <c r="Z989" s="11"/>
      <c r="AA989" s="12"/>
      <c r="AB989" s="13"/>
      <c r="AC989" s="6"/>
      <c r="AD989" s="13"/>
    </row>
    <row r="990" spans="13:30" ht="12.75">
      <c r="M990" s="21"/>
      <c r="N990" s="462"/>
      <c r="O990" s="6"/>
      <c r="P990" s="6"/>
      <c r="Q990" s="7"/>
      <c r="R990" s="7"/>
      <c r="S990" s="6"/>
      <c r="T990" s="6"/>
      <c r="U990" s="8"/>
      <c r="V990" s="8"/>
      <c r="W990" s="7"/>
      <c r="X990" s="9"/>
      <c r="Y990" s="10"/>
      <c r="Z990" s="11"/>
      <c r="AA990" s="12"/>
      <c r="AB990" s="13"/>
      <c r="AC990" s="6"/>
      <c r="AD990" s="13"/>
    </row>
    <row r="991" spans="13:30" ht="12.75">
      <c r="M991" s="21"/>
      <c r="N991" s="462"/>
      <c r="O991" s="6"/>
      <c r="P991" s="6"/>
      <c r="Q991" s="7"/>
      <c r="R991" s="7"/>
      <c r="S991" s="6"/>
      <c r="T991" s="6"/>
      <c r="U991" s="8"/>
      <c r="V991" s="8"/>
      <c r="W991" s="7"/>
      <c r="X991" s="9"/>
      <c r="Y991" s="10"/>
      <c r="Z991" s="11"/>
      <c r="AA991" s="12"/>
      <c r="AB991" s="13"/>
      <c r="AC991" s="6"/>
      <c r="AD991" s="13"/>
    </row>
    <row r="992" spans="13:30" ht="12.75">
      <c r="M992" s="21"/>
      <c r="N992" s="462"/>
      <c r="O992" s="6"/>
      <c r="P992" s="6"/>
      <c r="Q992" s="7"/>
      <c r="R992" s="7"/>
      <c r="S992" s="6"/>
      <c r="T992" s="6"/>
      <c r="U992" s="8"/>
      <c r="V992" s="8"/>
      <c r="W992" s="7"/>
      <c r="X992" s="9"/>
      <c r="Y992" s="10"/>
      <c r="Z992" s="11"/>
      <c r="AA992" s="12"/>
      <c r="AB992" s="13"/>
      <c r="AC992" s="6"/>
      <c r="AD992" s="13"/>
    </row>
    <row r="993" spans="13:30" ht="12.75">
      <c r="M993" s="21"/>
      <c r="N993" s="462"/>
      <c r="O993" s="6"/>
      <c r="P993" s="6"/>
      <c r="Q993" s="7"/>
      <c r="R993" s="7"/>
      <c r="S993" s="6"/>
      <c r="T993" s="6"/>
      <c r="U993" s="8"/>
      <c r="V993" s="8"/>
      <c r="W993" s="7"/>
      <c r="X993" s="9"/>
      <c r="Y993" s="10"/>
      <c r="Z993" s="11"/>
      <c r="AA993" s="12"/>
      <c r="AB993" s="13"/>
      <c r="AC993" s="6"/>
      <c r="AD993" s="13"/>
    </row>
    <row r="994" spans="13:30" ht="12.75">
      <c r="M994" s="21"/>
      <c r="N994" s="462"/>
      <c r="O994" s="6"/>
      <c r="P994" s="6"/>
      <c r="Q994" s="7"/>
      <c r="R994" s="7"/>
      <c r="S994" s="6"/>
      <c r="T994" s="6"/>
      <c r="U994" s="8"/>
      <c r="V994" s="8"/>
      <c r="W994" s="7"/>
      <c r="X994" s="9"/>
      <c r="Y994" s="10"/>
      <c r="Z994" s="11"/>
      <c r="AA994" s="12"/>
      <c r="AB994" s="13"/>
      <c r="AC994" s="6"/>
      <c r="AD994" s="13"/>
    </row>
    <row r="995" spans="13:30" ht="12.75">
      <c r="M995" s="21"/>
      <c r="N995" s="462"/>
      <c r="O995" s="6"/>
      <c r="P995" s="6"/>
      <c r="Q995" s="7"/>
      <c r="R995" s="7"/>
      <c r="S995" s="6"/>
      <c r="T995" s="6"/>
      <c r="U995" s="8"/>
      <c r="V995" s="8"/>
      <c r="W995" s="7"/>
      <c r="X995" s="9"/>
      <c r="Y995" s="10"/>
      <c r="Z995" s="11"/>
      <c r="AA995" s="12"/>
      <c r="AB995" s="13"/>
      <c r="AC995" s="6"/>
      <c r="AD995" s="13"/>
    </row>
    <row r="996" spans="13:30" ht="12.75">
      <c r="M996" s="21"/>
      <c r="N996" s="462"/>
      <c r="O996" s="6"/>
      <c r="P996" s="6"/>
      <c r="Q996" s="7"/>
      <c r="R996" s="7"/>
      <c r="S996" s="6"/>
      <c r="T996" s="6"/>
      <c r="U996" s="8"/>
      <c r="V996" s="8"/>
      <c r="W996" s="7"/>
      <c r="X996" s="9"/>
      <c r="Y996" s="10"/>
      <c r="Z996" s="11"/>
      <c r="AA996" s="12"/>
      <c r="AB996" s="13"/>
      <c r="AC996" s="6"/>
      <c r="AD996" s="13"/>
    </row>
    <row r="997" spans="13:30" ht="12.75">
      <c r="M997" s="21"/>
      <c r="N997" s="462"/>
      <c r="O997" s="6"/>
      <c r="P997" s="6"/>
      <c r="Q997" s="7"/>
      <c r="R997" s="7"/>
      <c r="S997" s="6"/>
      <c r="T997" s="6"/>
      <c r="U997" s="8"/>
      <c r="V997" s="8"/>
      <c r="W997" s="7"/>
      <c r="X997" s="9"/>
      <c r="Y997" s="10"/>
      <c r="Z997" s="11"/>
      <c r="AA997" s="12"/>
      <c r="AB997" s="13"/>
      <c r="AC997" s="6"/>
      <c r="AD997" s="13"/>
    </row>
    <row r="998" spans="13:30" ht="12.75">
      <c r="M998" s="21"/>
      <c r="N998" s="462"/>
      <c r="O998" s="6"/>
      <c r="P998" s="6"/>
      <c r="Q998" s="7"/>
      <c r="R998" s="7"/>
      <c r="S998" s="6"/>
      <c r="T998" s="6"/>
      <c r="U998" s="8"/>
      <c r="V998" s="8"/>
      <c r="W998" s="7"/>
      <c r="X998" s="9"/>
      <c r="Y998" s="10"/>
      <c r="Z998" s="11"/>
      <c r="AA998" s="12"/>
      <c r="AB998" s="13"/>
      <c r="AC998" s="6"/>
      <c r="AD998" s="13"/>
    </row>
    <row r="999" spans="13:30" ht="12.75">
      <c r="M999" s="21"/>
      <c r="N999" s="462"/>
      <c r="O999" s="6"/>
      <c r="P999" s="6"/>
      <c r="Q999" s="7"/>
      <c r="R999" s="7"/>
      <c r="S999" s="6"/>
      <c r="T999" s="6"/>
      <c r="U999" s="8"/>
      <c r="V999" s="8"/>
      <c r="W999" s="7"/>
      <c r="X999" s="9"/>
      <c r="Y999" s="10"/>
      <c r="Z999" s="11"/>
      <c r="AA999" s="12"/>
      <c r="AB999" s="13"/>
      <c r="AC999" s="6"/>
      <c r="AD999" s="13"/>
    </row>
    <row r="1000" spans="13:30" ht="12.75">
      <c r="M1000" s="21"/>
      <c r="N1000" s="462"/>
      <c r="O1000" s="6"/>
      <c r="P1000" s="6"/>
      <c r="Q1000" s="7"/>
      <c r="R1000" s="7"/>
      <c r="S1000" s="6"/>
      <c r="T1000" s="6"/>
      <c r="U1000" s="8"/>
      <c r="V1000" s="8"/>
      <c r="W1000" s="7"/>
      <c r="X1000" s="9"/>
      <c r="Y1000" s="10"/>
      <c r="Z1000" s="11"/>
      <c r="AA1000" s="12"/>
      <c r="AB1000" s="13"/>
      <c r="AC1000" s="6"/>
      <c r="AD1000" s="13"/>
    </row>
    <row r="1001" spans="13:30" ht="12.75">
      <c r="M1001" s="21"/>
      <c r="N1001" s="462"/>
      <c r="O1001" s="6"/>
      <c r="P1001" s="6"/>
      <c r="Q1001" s="7"/>
      <c r="R1001" s="7"/>
      <c r="S1001" s="6"/>
      <c r="T1001" s="6"/>
      <c r="U1001" s="8"/>
      <c r="V1001" s="8"/>
      <c r="W1001" s="7"/>
      <c r="X1001" s="9"/>
      <c r="Y1001" s="10"/>
      <c r="Z1001" s="11"/>
      <c r="AA1001" s="12"/>
      <c r="AB1001" s="13"/>
      <c r="AC1001" s="6"/>
      <c r="AD1001" s="13"/>
    </row>
    <row r="1002" spans="13:30" ht="12.75">
      <c r="M1002" s="21"/>
      <c r="N1002" s="462"/>
      <c r="O1002" s="6"/>
      <c r="P1002" s="6"/>
      <c r="Q1002" s="7"/>
      <c r="R1002" s="7"/>
      <c r="S1002" s="6"/>
      <c r="T1002" s="6"/>
      <c r="U1002" s="8"/>
      <c r="V1002" s="8"/>
      <c r="W1002" s="7"/>
      <c r="X1002" s="9"/>
      <c r="Y1002" s="10"/>
      <c r="Z1002" s="11"/>
      <c r="AA1002" s="12"/>
      <c r="AB1002" s="13"/>
      <c r="AC1002" s="6"/>
      <c r="AD1002" s="13"/>
    </row>
  </sheetData>
  <mergeCells count="3">
    <mergeCell ref="Q3:R3"/>
    <mergeCell ref="Q4:R4"/>
    <mergeCell ref="U4:V4"/>
  </mergeCells>
  <phoneticPr fontId="30" type="noConversion"/>
  <hyperlinks>
    <hyperlink ref="F1" r:id="rId1"/>
    <hyperlink ref="L1" r:id="rId2"/>
    <hyperlink ref="N1" r:id="rId3"/>
    <hyperlink ref="F2" r:id="rId4"/>
    <hyperlink ref="H2" r:id="rId5"/>
    <hyperlink ref="F3" r:id="rId6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V1004"/>
  <sheetViews>
    <sheetView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D6" sqref="D6"/>
    </sheetView>
  </sheetViews>
  <sheetFormatPr defaultColWidth="12.5703125" defaultRowHeight="15.75" customHeight="1"/>
  <cols>
    <col min="1" max="1" width="0.5703125" customWidth="1"/>
    <col min="2" max="2" width="4.28515625" customWidth="1"/>
    <col min="3" max="3" width="7.5703125" customWidth="1"/>
    <col min="4" max="4" width="6.28515625" customWidth="1"/>
    <col min="5" max="5" width="12.5703125" customWidth="1"/>
    <col min="6" max="6" width="20.28515625" customWidth="1"/>
    <col min="7" max="7" width="27.5703125" customWidth="1"/>
    <col min="9" max="9" width="15.7109375" customWidth="1"/>
    <col min="12" max="12" width="24.140625" customWidth="1"/>
    <col min="13" max="13" width="32.42578125" customWidth="1"/>
    <col min="14" max="16" width="18.85546875" customWidth="1"/>
    <col min="17" max="18" width="5.7109375" customWidth="1"/>
    <col min="19" max="20" width="18.85546875" customWidth="1"/>
    <col min="21" max="22" width="4.7109375" customWidth="1"/>
    <col min="23" max="23" width="18.85546875" customWidth="1"/>
    <col min="24" max="24" width="24.42578125" customWidth="1"/>
    <col min="25" max="25" width="23.42578125" customWidth="1"/>
    <col min="29" max="30" width="14.140625" customWidth="1"/>
    <col min="31" max="33" width="28.28515625" customWidth="1"/>
  </cols>
  <sheetData>
    <row r="1" spans="1:48" ht="14.25">
      <c r="A1" s="1" t="s">
        <v>0</v>
      </c>
      <c r="B1" s="1" t="s">
        <v>1</v>
      </c>
      <c r="E1" s="2" t="s">
        <v>2</v>
      </c>
      <c r="F1" s="3" t="s">
        <v>3</v>
      </c>
      <c r="K1" s="2" t="s">
        <v>4</v>
      </c>
      <c r="L1" s="3" t="s">
        <v>5</v>
      </c>
      <c r="M1" s="4" t="s">
        <v>6</v>
      </c>
      <c r="N1" s="989" t="s">
        <v>7</v>
      </c>
      <c r="O1" s="6"/>
      <c r="P1" s="6"/>
      <c r="Q1" s="7"/>
      <c r="R1" s="7"/>
      <c r="S1" s="6"/>
      <c r="T1" s="6"/>
      <c r="U1" s="8"/>
      <c r="V1" s="8"/>
      <c r="W1" s="7"/>
      <c r="X1" s="9"/>
      <c r="Y1" s="10"/>
      <c r="Z1" s="11"/>
      <c r="AA1" s="12"/>
      <c r="AB1" s="13"/>
      <c r="AC1" s="6"/>
      <c r="AD1" s="13"/>
    </row>
    <row r="2" spans="1:48" ht="25.5">
      <c r="A2" s="1"/>
      <c r="B2" s="1"/>
      <c r="E2" s="2" t="s">
        <v>8</v>
      </c>
      <c r="F2" s="3" t="s">
        <v>9</v>
      </c>
      <c r="K2" s="2" t="s">
        <v>11</v>
      </c>
      <c r="L2" s="2" t="s">
        <v>12</v>
      </c>
      <c r="M2" s="4" t="s">
        <v>13</v>
      </c>
      <c r="N2" s="990"/>
      <c r="O2" s="6"/>
      <c r="P2" s="6"/>
      <c r="Q2" s="7"/>
      <c r="R2" s="7"/>
      <c r="S2" s="6"/>
      <c r="T2" s="6"/>
      <c r="U2" s="8"/>
      <c r="V2" s="8"/>
      <c r="W2" s="7"/>
      <c r="X2" s="9"/>
      <c r="Y2" s="10"/>
      <c r="Z2" s="11"/>
      <c r="AA2" s="12"/>
      <c r="AB2" s="13"/>
      <c r="AC2" s="6"/>
      <c r="AD2" s="13"/>
    </row>
    <row r="3" spans="1:48" ht="14.25">
      <c r="A3" s="1"/>
      <c r="B3" s="1" t="s">
        <v>15</v>
      </c>
      <c r="C3" s="17"/>
      <c r="E3" s="18" t="s">
        <v>16</v>
      </c>
      <c r="F3" s="19" t="s">
        <v>17</v>
      </c>
      <c r="K3" s="2" t="s">
        <v>18</v>
      </c>
      <c r="L3" s="2" t="s">
        <v>19</v>
      </c>
      <c r="M3" s="4" t="s">
        <v>1</v>
      </c>
      <c r="N3" s="990"/>
      <c r="O3" s="6"/>
      <c r="P3" s="6"/>
      <c r="Q3" s="1537" t="s">
        <v>20</v>
      </c>
      <c r="R3" s="1538"/>
      <c r="S3" s="6"/>
      <c r="T3" s="6"/>
      <c r="U3" s="8"/>
      <c r="V3" s="8"/>
      <c r="W3" s="7"/>
      <c r="X3" s="9"/>
      <c r="Y3" s="10"/>
      <c r="Z3" s="11"/>
      <c r="AA3" s="12"/>
      <c r="AB3" s="13"/>
      <c r="AC3" s="6"/>
      <c r="AD3" s="13"/>
    </row>
    <row r="4" spans="1:48" ht="14.25">
      <c r="A4" s="1"/>
      <c r="B4" s="1" t="s">
        <v>21</v>
      </c>
      <c r="C4" s="20"/>
      <c r="K4" s="2" t="s">
        <v>22</v>
      </c>
      <c r="L4" s="2" t="s">
        <v>23</v>
      </c>
      <c r="M4" s="21"/>
      <c r="N4" s="990"/>
      <c r="O4" s="6"/>
      <c r="P4" s="6"/>
      <c r="Q4" s="1539" t="s">
        <v>24</v>
      </c>
      <c r="R4" s="1540"/>
      <c r="S4" s="22"/>
      <c r="T4" s="22" t="s">
        <v>25</v>
      </c>
      <c r="U4" s="1539" t="s">
        <v>15</v>
      </c>
      <c r="V4" s="1540"/>
      <c r="W4" s="7"/>
      <c r="X4" s="9"/>
      <c r="Y4" s="10"/>
      <c r="Z4" s="23" t="s">
        <v>26</v>
      </c>
      <c r="AA4" s="24">
        <f>SUM(AA6:AA89)</f>
        <v>3239500</v>
      </c>
      <c r="AB4" s="25"/>
      <c r="AC4" s="6"/>
      <c r="AD4" s="13"/>
    </row>
    <row r="5" spans="1:48" ht="12.75">
      <c r="A5" s="26" t="s">
        <v>27</v>
      </c>
      <c r="B5" s="27"/>
      <c r="C5" s="28" t="s">
        <v>28</v>
      </c>
      <c r="D5" s="28" t="s">
        <v>29</v>
      </c>
      <c r="E5" s="28" t="s">
        <v>30</v>
      </c>
      <c r="F5" s="28" t="s">
        <v>31</v>
      </c>
      <c r="G5" s="28" t="s">
        <v>32</v>
      </c>
      <c r="H5" s="28" t="s">
        <v>33</v>
      </c>
      <c r="I5" s="28" t="s">
        <v>34</v>
      </c>
      <c r="J5" s="28" t="s">
        <v>35</v>
      </c>
      <c r="K5" s="28" t="s">
        <v>36</v>
      </c>
      <c r="L5" s="28" t="s">
        <v>37</v>
      </c>
      <c r="M5" s="29" t="s">
        <v>38</v>
      </c>
      <c r="N5" s="597" t="s">
        <v>39</v>
      </c>
      <c r="O5" s="31" t="s">
        <v>40</v>
      </c>
      <c r="P5" s="31" t="s">
        <v>41</v>
      </c>
      <c r="Q5" s="31" t="s">
        <v>42</v>
      </c>
      <c r="R5" s="31" t="s">
        <v>43</v>
      </c>
      <c r="S5" s="31" t="s">
        <v>44</v>
      </c>
      <c r="T5" s="32" t="s">
        <v>45</v>
      </c>
      <c r="U5" s="31" t="s">
        <v>42</v>
      </c>
      <c r="V5" s="31" t="s">
        <v>43</v>
      </c>
      <c r="W5" s="31" t="s">
        <v>46</v>
      </c>
      <c r="X5" s="31" t="s">
        <v>47</v>
      </c>
      <c r="Y5" s="33" t="s">
        <v>48</v>
      </c>
      <c r="Z5" s="34" t="s">
        <v>49</v>
      </c>
      <c r="AA5" s="35" t="s">
        <v>50</v>
      </c>
      <c r="AB5" s="36" t="s">
        <v>51</v>
      </c>
      <c r="AC5" s="31" t="s">
        <v>52</v>
      </c>
      <c r="AD5" s="28" t="s">
        <v>53</v>
      </c>
      <c r="AE5" s="28" t="s">
        <v>54</v>
      </c>
      <c r="AF5" s="28" t="s">
        <v>55</v>
      </c>
      <c r="AG5" s="28" t="s">
        <v>56</v>
      </c>
      <c r="AH5" s="991" t="s">
        <v>57</v>
      </c>
      <c r="AI5" s="991" t="s">
        <v>58</v>
      </c>
      <c r="AU5" s="2" t="s">
        <v>59</v>
      </c>
      <c r="AV5" s="2"/>
    </row>
    <row r="6" spans="1:48" ht="12.75">
      <c r="A6" s="2" t="s">
        <v>60</v>
      </c>
      <c r="B6" s="38">
        <v>1</v>
      </c>
      <c r="C6" s="39" t="s">
        <v>61</v>
      </c>
      <c r="D6" s="40" t="s">
        <v>62</v>
      </c>
      <c r="E6" s="40" t="s">
        <v>63</v>
      </c>
      <c r="F6" s="41" t="s">
        <v>64</v>
      </c>
      <c r="G6" s="40" t="s">
        <v>65</v>
      </c>
      <c r="H6" s="40" t="s">
        <v>66</v>
      </c>
      <c r="I6" s="40" t="s">
        <v>67</v>
      </c>
      <c r="J6" s="40" t="s">
        <v>68</v>
      </c>
      <c r="K6" s="40" t="s">
        <v>69</v>
      </c>
      <c r="L6" s="40" t="s">
        <v>70</v>
      </c>
      <c r="M6" s="42" t="s">
        <v>71</v>
      </c>
      <c r="N6" s="43"/>
      <c r="O6" s="45" t="s">
        <v>2874</v>
      </c>
      <c r="P6" s="45" t="s">
        <v>74</v>
      </c>
      <c r="Q6" s="45">
        <v>8</v>
      </c>
      <c r="R6" s="45">
        <v>14</v>
      </c>
      <c r="S6" s="45" t="s">
        <v>74</v>
      </c>
      <c r="T6" s="45" t="s">
        <v>74</v>
      </c>
      <c r="U6" s="46">
        <v>3</v>
      </c>
      <c r="V6" s="45">
        <v>3</v>
      </c>
      <c r="W6" s="45" t="s">
        <v>75</v>
      </c>
      <c r="X6" s="45" t="s">
        <v>2729</v>
      </c>
      <c r="Y6" s="41" t="s">
        <v>247</v>
      </c>
      <c r="Z6" s="41" t="s">
        <v>2730</v>
      </c>
      <c r="AA6" s="992">
        <v>89000</v>
      </c>
      <c r="AB6" s="41" t="s">
        <v>685</v>
      </c>
      <c r="AC6" s="928" t="s">
        <v>2597</v>
      </c>
      <c r="AD6" s="49">
        <v>45596</v>
      </c>
      <c r="AE6" s="50" t="s">
        <v>81</v>
      </c>
      <c r="AF6" s="50" t="s">
        <v>82</v>
      </c>
      <c r="AG6" s="50" t="s">
        <v>2731</v>
      </c>
      <c r="AH6" s="67"/>
      <c r="AI6" s="993">
        <v>45566</v>
      </c>
      <c r="AJ6" s="53"/>
      <c r="AK6" s="54"/>
      <c r="AL6" s="54"/>
      <c r="AM6" s="54"/>
      <c r="AN6" s="54"/>
      <c r="AO6" s="54"/>
      <c r="AP6" s="54"/>
      <c r="AQ6" s="54"/>
      <c r="AR6" s="54"/>
      <c r="AS6" s="54"/>
      <c r="AT6" s="54"/>
      <c r="AU6" s="54"/>
      <c r="AV6" s="54"/>
    </row>
    <row r="7" spans="1:48" ht="12.75">
      <c r="B7" s="38">
        <v>2</v>
      </c>
      <c r="C7" s="598" t="s">
        <v>2415</v>
      </c>
      <c r="D7" s="56" t="s">
        <v>62</v>
      </c>
      <c r="E7" s="56">
        <v>2012</v>
      </c>
      <c r="F7" s="56" t="s">
        <v>2416</v>
      </c>
      <c r="G7" s="57" t="s">
        <v>2417</v>
      </c>
      <c r="H7" s="56" t="s">
        <v>170</v>
      </c>
      <c r="I7" s="58" t="s">
        <v>243</v>
      </c>
      <c r="J7" s="56" t="s">
        <v>1586</v>
      </c>
      <c r="K7" s="56"/>
      <c r="L7" s="56" t="s">
        <v>2418</v>
      </c>
      <c r="M7" s="59" t="s">
        <v>318</v>
      </c>
      <c r="N7" s="60"/>
      <c r="O7" s="61"/>
      <c r="P7" s="62" t="s">
        <v>2875</v>
      </c>
      <c r="Q7" s="45">
        <v>2</v>
      </c>
      <c r="R7" s="62">
        <v>2</v>
      </c>
      <c r="S7" s="62"/>
      <c r="T7" s="62"/>
      <c r="U7" s="46">
        <v>1</v>
      </c>
      <c r="V7" s="62">
        <v>1</v>
      </c>
      <c r="W7" s="62" t="s">
        <v>235</v>
      </c>
      <c r="X7" s="62" t="s">
        <v>2420</v>
      </c>
      <c r="Y7" s="931">
        <v>0.75</v>
      </c>
      <c r="Z7" s="932">
        <v>45524</v>
      </c>
      <c r="AA7" s="933">
        <v>83900</v>
      </c>
      <c r="AB7" s="932">
        <v>45552</v>
      </c>
      <c r="AC7" s="61">
        <v>45559</v>
      </c>
      <c r="AD7" s="994">
        <v>45558</v>
      </c>
      <c r="AE7" s="56" t="s">
        <v>2421</v>
      </c>
      <c r="AF7" s="57" t="s">
        <v>237</v>
      </c>
      <c r="AG7" s="56"/>
      <c r="AH7" s="67"/>
      <c r="AI7" s="995">
        <v>45511</v>
      </c>
      <c r="AJ7" s="67"/>
      <c r="AK7" s="67"/>
      <c r="AL7" s="67"/>
      <c r="AM7" s="67"/>
      <c r="AN7" s="67"/>
      <c r="AO7" s="67"/>
      <c r="AP7" s="67"/>
      <c r="AQ7" s="67"/>
      <c r="AR7" s="67"/>
      <c r="AS7" s="67"/>
      <c r="AT7" s="67"/>
      <c r="AU7" s="67"/>
      <c r="AV7" s="67"/>
    </row>
    <row r="8" spans="1:48" ht="12.75">
      <c r="A8" s="2" t="s">
        <v>106</v>
      </c>
      <c r="B8" s="38">
        <v>3</v>
      </c>
      <c r="C8" s="68" t="s">
        <v>107</v>
      </c>
      <c r="D8" s="55" t="s">
        <v>86</v>
      </c>
      <c r="E8" s="55" t="s">
        <v>108</v>
      </c>
      <c r="F8" s="69" t="s">
        <v>109</v>
      </c>
      <c r="G8" s="55" t="s">
        <v>110</v>
      </c>
      <c r="H8" s="55" t="s">
        <v>111</v>
      </c>
      <c r="I8" s="68" t="s">
        <v>67</v>
      </c>
      <c r="J8" s="70" t="s">
        <v>112</v>
      </c>
      <c r="K8" s="68" t="s">
        <v>113</v>
      </c>
      <c r="L8" s="68" t="s">
        <v>114</v>
      </c>
      <c r="M8" s="42" t="s">
        <v>115</v>
      </c>
      <c r="N8" s="52"/>
      <c r="O8" s="46"/>
      <c r="P8" s="72"/>
      <c r="Q8" s="45">
        <v>7</v>
      </c>
      <c r="R8" s="46">
        <v>7</v>
      </c>
      <c r="S8" s="46" t="s">
        <v>74</v>
      </c>
      <c r="T8" s="46" t="s">
        <v>74</v>
      </c>
      <c r="U8" s="46">
        <v>3</v>
      </c>
      <c r="V8" s="46">
        <v>3</v>
      </c>
      <c r="W8" s="46" t="s">
        <v>116</v>
      </c>
      <c r="X8" s="46" t="s">
        <v>117</v>
      </c>
      <c r="Y8" s="73" t="s">
        <v>118</v>
      </c>
      <c r="Z8" s="74">
        <v>45523</v>
      </c>
      <c r="AA8" s="103">
        <v>89000</v>
      </c>
      <c r="AB8" s="74">
        <v>45607</v>
      </c>
      <c r="AC8" s="76"/>
      <c r="AD8" s="77">
        <v>45607</v>
      </c>
      <c r="AE8" s="53" t="s">
        <v>119</v>
      </c>
      <c r="AF8" s="53" t="s">
        <v>120</v>
      </c>
      <c r="AG8" s="53" t="s">
        <v>2732</v>
      </c>
      <c r="AH8" s="54"/>
      <c r="AI8" s="995"/>
      <c r="AJ8" s="67"/>
      <c r="AK8" s="67"/>
      <c r="AL8" s="67"/>
      <c r="AM8" s="67"/>
      <c r="AN8" s="67"/>
      <c r="AO8" s="67"/>
      <c r="AP8" s="67"/>
      <c r="AQ8" s="67"/>
      <c r="AR8" s="67"/>
      <c r="AS8" s="67"/>
      <c r="AT8" s="67"/>
      <c r="AU8" s="67"/>
      <c r="AV8" s="67"/>
    </row>
    <row r="9" spans="1:48" ht="12.75">
      <c r="A9" s="2" t="s">
        <v>122</v>
      </c>
      <c r="B9" s="38">
        <v>4</v>
      </c>
      <c r="C9" s="68" t="s">
        <v>123</v>
      </c>
      <c r="D9" s="68" t="s">
        <v>62</v>
      </c>
      <c r="E9" s="73" t="s">
        <v>124</v>
      </c>
      <c r="F9" s="68" t="s">
        <v>125</v>
      </c>
      <c r="G9" s="68" t="s">
        <v>126</v>
      </c>
      <c r="H9" s="68" t="s">
        <v>90</v>
      </c>
      <c r="I9" s="68" t="s">
        <v>127</v>
      </c>
      <c r="J9" s="68" t="s">
        <v>128</v>
      </c>
      <c r="K9" s="68" t="s">
        <v>69</v>
      </c>
      <c r="L9" s="68" t="s">
        <v>130</v>
      </c>
      <c r="M9" s="42" t="s">
        <v>131</v>
      </c>
      <c r="N9" s="52"/>
      <c r="O9" s="46" t="s">
        <v>2876</v>
      </c>
      <c r="P9" s="72" t="s">
        <v>74</v>
      </c>
      <c r="Q9" s="45">
        <v>7</v>
      </c>
      <c r="R9" s="46">
        <v>12</v>
      </c>
      <c r="S9" s="46" t="s">
        <v>74</v>
      </c>
      <c r="T9" s="46" t="s">
        <v>2877</v>
      </c>
      <c r="U9" s="46">
        <v>2</v>
      </c>
      <c r="V9" s="46">
        <v>3</v>
      </c>
      <c r="W9" s="46" t="s">
        <v>98</v>
      </c>
      <c r="X9" s="46" t="s">
        <v>2733</v>
      </c>
      <c r="Y9" s="73" t="s">
        <v>136</v>
      </c>
      <c r="Z9" s="73" t="s">
        <v>2878</v>
      </c>
      <c r="AA9" s="41" t="s">
        <v>101</v>
      </c>
      <c r="AB9" s="73" t="s">
        <v>1246</v>
      </c>
      <c r="AC9" s="202" t="s">
        <v>996</v>
      </c>
      <c r="AD9" s="216">
        <v>45544</v>
      </c>
      <c r="AE9" s="68" t="s">
        <v>139</v>
      </c>
      <c r="AF9" s="68" t="s">
        <v>140</v>
      </c>
      <c r="AG9" s="68" t="s">
        <v>141</v>
      </c>
      <c r="AI9" s="996"/>
      <c r="AJ9" s="54"/>
      <c r="AK9" s="54"/>
      <c r="AL9" s="54"/>
      <c r="AM9" s="54"/>
      <c r="AN9" s="54"/>
      <c r="AO9" s="54"/>
      <c r="AP9" s="54"/>
      <c r="AQ9" s="54"/>
      <c r="AR9" s="54"/>
      <c r="AS9" s="54"/>
      <c r="AT9" s="54"/>
      <c r="AU9" s="54"/>
      <c r="AV9" s="54"/>
    </row>
    <row r="10" spans="1:48" ht="25.5">
      <c r="A10" s="2" t="s">
        <v>142</v>
      </c>
      <c r="B10" s="38">
        <v>0</v>
      </c>
      <c r="C10" s="68" t="s">
        <v>123</v>
      </c>
      <c r="D10" s="68" t="s">
        <v>62</v>
      </c>
      <c r="E10" s="73" t="s">
        <v>124</v>
      </c>
      <c r="F10" s="68" t="s">
        <v>125</v>
      </c>
      <c r="G10" s="68" t="s">
        <v>143</v>
      </c>
      <c r="H10" s="68" t="s">
        <v>90</v>
      </c>
      <c r="I10" s="68" t="s">
        <v>127</v>
      </c>
      <c r="J10" s="68" t="s">
        <v>128</v>
      </c>
      <c r="K10" s="68" t="s">
        <v>144</v>
      </c>
      <c r="L10" s="68" t="s">
        <v>130</v>
      </c>
      <c r="M10" s="42" t="s">
        <v>145</v>
      </c>
      <c r="N10" s="52"/>
      <c r="O10" s="46" t="s">
        <v>2879</v>
      </c>
      <c r="P10" s="202" t="s">
        <v>2799</v>
      </c>
      <c r="Q10" s="45">
        <v>8</v>
      </c>
      <c r="R10" s="46">
        <v>12</v>
      </c>
      <c r="S10" s="46" t="s">
        <v>74</v>
      </c>
      <c r="T10" s="46" t="s">
        <v>2877</v>
      </c>
      <c r="U10" s="46">
        <v>2</v>
      </c>
      <c r="V10" s="46">
        <v>3</v>
      </c>
      <c r="W10" s="46" t="s">
        <v>98</v>
      </c>
      <c r="X10" s="46" t="s">
        <v>148</v>
      </c>
      <c r="Y10" s="73" t="s">
        <v>77</v>
      </c>
      <c r="Z10" s="73" t="s">
        <v>2878</v>
      </c>
      <c r="AA10" s="41" t="s">
        <v>101</v>
      </c>
      <c r="AB10" s="73" t="s">
        <v>1246</v>
      </c>
      <c r="AC10" s="202" t="s">
        <v>996</v>
      </c>
      <c r="AD10" s="225">
        <v>45544</v>
      </c>
      <c r="AE10" s="68" t="s">
        <v>139</v>
      </c>
      <c r="AF10" s="68" t="s">
        <v>140</v>
      </c>
      <c r="AG10" s="78"/>
      <c r="AH10" s="90"/>
      <c r="AI10" s="997"/>
    </row>
    <row r="11" spans="1:48" ht="14.25">
      <c r="A11" s="2" t="s">
        <v>150</v>
      </c>
      <c r="B11" s="38">
        <v>5</v>
      </c>
      <c r="C11" s="86" t="s">
        <v>2404</v>
      </c>
      <c r="D11" s="68" t="s">
        <v>62</v>
      </c>
      <c r="E11" s="68" t="s">
        <v>2405</v>
      </c>
      <c r="F11" s="68" t="s">
        <v>2406</v>
      </c>
      <c r="G11" s="200" t="s">
        <v>2407</v>
      </c>
      <c r="H11" s="68" t="s">
        <v>2408</v>
      </c>
      <c r="I11" s="68" t="s">
        <v>243</v>
      </c>
      <c r="J11" s="68" t="s">
        <v>2409</v>
      </c>
      <c r="K11" s="68" t="s">
        <v>291</v>
      </c>
      <c r="L11" s="86" t="s">
        <v>2410</v>
      </c>
      <c r="M11" s="42" t="s">
        <v>318</v>
      </c>
      <c r="N11" s="52"/>
      <c r="O11" s="76">
        <v>45538</v>
      </c>
      <c r="P11" s="46" t="s">
        <v>74</v>
      </c>
      <c r="Q11" s="45">
        <v>4</v>
      </c>
      <c r="R11" s="46">
        <v>5</v>
      </c>
      <c r="S11" s="46" t="s">
        <v>74</v>
      </c>
      <c r="T11" s="46" t="s">
        <v>2411</v>
      </c>
      <c r="U11" s="46">
        <v>2</v>
      </c>
      <c r="V11" s="46">
        <v>3</v>
      </c>
      <c r="W11" s="46" t="s">
        <v>235</v>
      </c>
      <c r="X11" s="46" t="s">
        <v>2412</v>
      </c>
      <c r="Y11" s="73" t="s">
        <v>305</v>
      </c>
      <c r="Z11" s="73" t="s">
        <v>2413</v>
      </c>
      <c r="AA11" s="73" t="s">
        <v>249</v>
      </c>
      <c r="AB11" s="73" t="s">
        <v>1215</v>
      </c>
      <c r="AC11" s="202" t="s">
        <v>2414</v>
      </c>
      <c r="AD11" s="225">
        <v>45558</v>
      </c>
      <c r="AE11" s="68" t="s">
        <v>119</v>
      </c>
      <c r="AF11" s="68" t="s">
        <v>181</v>
      </c>
      <c r="AG11" s="68"/>
      <c r="AI11" s="996"/>
      <c r="AJ11" s="90"/>
      <c r="AK11" s="90"/>
      <c r="AL11" s="90"/>
      <c r="AM11" s="90"/>
      <c r="AN11" s="90"/>
      <c r="AO11" s="90"/>
      <c r="AP11" s="90"/>
      <c r="AQ11" s="90"/>
      <c r="AR11" s="90"/>
      <c r="AS11" s="90"/>
      <c r="AT11" s="90"/>
      <c r="AU11" s="90"/>
      <c r="AV11" s="90"/>
    </row>
    <row r="12" spans="1:48" ht="12.75">
      <c r="A12" s="2" t="s">
        <v>165</v>
      </c>
      <c r="B12" s="38">
        <v>6</v>
      </c>
      <c r="C12" s="39" t="s">
        <v>166</v>
      </c>
      <c r="D12" s="40" t="s">
        <v>86</v>
      </c>
      <c r="E12" s="40" t="s">
        <v>167</v>
      </c>
      <c r="F12" s="40" t="s">
        <v>168</v>
      </c>
      <c r="G12" s="40" t="s">
        <v>169</v>
      </c>
      <c r="H12" s="40" t="s">
        <v>170</v>
      </c>
      <c r="I12" s="40" t="s">
        <v>67</v>
      </c>
      <c r="J12" s="40" t="s">
        <v>171</v>
      </c>
      <c r="K12" s="40" t="s">
        <v>1382</v>
      </c>
      <c r="L12" s="40" t="s">
        <v>173</v>
      </c>
      <c r="M12" s="91" t="s">
        <v>71</v>
      </c>
      <c r="N12" s="43"/>
      <c r="O12" s="45"/>
      <c r="P12" s="45" t="s">
        <v>2880</v>
      </c>
      <c r="Q12" s="45">
        <v>12</v>
      </c>
      <c r="R12" s="45">
        <v>12</v>
      </c>
      <c r="S12" s="45" t="s">
        <v>74</v>
      </c>
      <c r="T12" s="45" t="s">
        <v>175</v>
      </c>
      <c r="U12" s="46">
        <v>2</v>
      </c>
      <c r="V12" s="45">
        <v>3</v>
      </c>
      <c r="W12" s="45" t="s">
        <v>75</v>
      </c>
      <c r="X12" s="45" t="s">
        <v>176</v>
      </c>
      <c r="Y12" s="41" t="s">
        <v>177</v>
      </c>
      <c r="Z12" s="49">
        <v>45411</v>
      </c>
      <c r="AA12" s="772">
        <v>109900</v>
      </c>
      <c r="AB12" s="49">
        <v>45642</v>
      </c>
      <c r="AC12" s="48">
        <v>45665</v>
      </c>
      <c r="AD12" s="94">
        <v>45660</v>
      </c>
      <c r="AE12" s="50" t="s">
        <v>119</v>
      </c>
      <c r="AF12" s="50" t="s">
        <v>181</v>
      </c>
      <c r="AG12" s="40" t="s">
        <v>182</v>
      </c>
      <c r="AH12" s="67"/>
      <c r="AI12" s="993">
        <v>45609</v>
      </c>
      <c r="AJ12" s="54"/>
      <c r="AK12" s="54"/>
      <c r="AL12" s="54"/>
      <c r="AM12" s="54"/>
      <c r="AN12" s="54"/>
      <c r="AO12" s="54"/>
      <c r="AP12" s="54"/>
      <c r="AQ12" s="54"/>
      <c r="AR12" s="54"/>
      <c r="AS12" s="54"/>
      <c r="AT12" s="54"/>
      <c r="AU12" s="54"/>
      <c r="AV12" s="54"/>
    </row>
    <row r="13" spans="1:48" ht="14.25">
      <c r="A13" s="2" t="s">
        <v>184</v>
      </c>
      <c r="B13" s="38">
        <v>7</v>
      </c>
      <c r="C13" s="270" t="s">
        <v>2452</v>
      </c>
      <c r="D13" s="50" t="s">
        <v>62</v>
      </c>
      <c r="E13" s="971" t="s">
        <v>2453</v>
      </c>
      <c r="F13" s="50" t="s">
        <v>2454</v>
      </c>
      <c r="G13" s="321" t="s">
        <v>2455</v>
      </c>
      <c r="H13" s="40" t="s">
        <v>90</v>
      </c>
      <c r="I13" s="50" t="s">
        <v>243</v>
      </c>
      <c r="J13" s="97" t="s">
        <v>2456</v>
      </c>
      <c r="K13" s="97" t="s">
        <v>113</v>
      </c>
      <c r="L13" s="97" t="s">
        <v>2457</v>
      </c>
      <c r="M13" s="98" t="s">
        <v>71</v>
      </c>
      <c r="N13" s="125"/>
      <c r="O13" s="100"/>
      <c r="P13" s="72" t="s">
        <v>2881</v>
      </c>
      <c r="Q13" s="45">
        <v>5</v>
      </c>
      <c r="R13" s="72">
        <v>5</v>
      </c>
      <c r="S13" s="72"/>
      <c r="T13" s="72"/>
      <c r="U13" s="46">
        <v>3</v>
      </c>
      <c r="V13" s="72">
        <v>3</v>
      </c>
      <c r="W13" s="72" t="s">
        <v>235</v>
      </c>
      <c r="X13" s="72" t="s">
        <v>331</v>
      </c>
      <c r="Y13" s="101">
        <v>0.77083333333333337</v>
      </c>
      <c r="Z13" s="102">
        <v>45475</v>
      </c>
      <c r="AA13" s="80" t="s">
        <v>249</v>
      </c>
      <c r="AB13" s="102">
        <v>45554</v>
      </c>
      <c r="AC13" s="938">
        <v>45566</v>
      </c>
      <c r="AD13" s="132">
        <v>45560</v>
      </c>
      <c r="AE13" s="97" t="s">
        <v>2358</v>
      </c>
      <c r="AF13" s="97" t="s">
        <v>2459</v>
      </c>
      <c r="AG13" s="722"/>
      <c r="AH13" s="67"/>
      <c r="AI13" s="998">
        <v>45520</v>
      </c>
      <c r="AJ13" s="54"/>
      <c r="AK13" s="54"/>
      <c r="AL13" s="54"/>
      <c r="AM13" s="54"/>
      <c r="AN13" s="54"/>
      <c r="AO13" s="54"/>
      <c r="AP13" s="54"/>
      <c r="AQ13" s="54"/>
      <c r="AR13" s="54"/>
      <c r="AS13" s="54"/>
      <c r="AT13" s="54"/>
      <c r="AU13" s="54"/>
      <c r="AV13" s="54"/>
    </row>
    <row r="14" spans="1:48" ht="12.75">
      <c r="A14" s="2" t="s">
        <v>196</v>
      </c>
      <c r="B14" s="38">
        <v>8</v>
      </c>
      <c r="C14" s="154" t="s">
        <v>1151</v>
      </c>
      <c r="D14" s="97" t="s">
        <v>62</v>
      </c>
      <c r="E14" s="80" t="s">
        <v>1152</v>
      </c>
      <c r="F14" s="97" t="s">
        <v>1153</v>
      </c>
      <c r="G14" s="97" t="s">
        <v>1154</v>
      </c>
      <c r="H14" s="97" t="s">
        <v>765</v>
      </c>
      <c r="I14" s="40" t="s">
        <v>243</v>
      </c>
      <c r="J14" s="97" t="s">
        <v>1155</v>
      </c>
      <c r="K14" s="97" t="s">
        <v>144</v>
      </c>
      <c r="L14" s="97" t="s">
        <v>1156</v>
      </c>
      <c r="M14" s="42" t="s">
        <v>131</v>
      </c>
      <c r="N14" s="125"/>
      <c r="O14" s="100">
        <v>45538</v>
      </c>
      <c r="P14" s="72" t="s">
        <v>74</v>
      </c>
      <c r="Q14" s="45">
        <v>4</v>
      </c>
      <c r="R14" s="72">
        <v>5</v>
      </c>
      <c r="S14" s="72" t="s">
        <v>74</v>
      </c>
      <c r="T14" s="72" t="s">
        <v>74</v>
      </c>
      <c r="U14" s="46">
        <v>3</v>
      </c>
      <c r="V14" s="72">
        <v>3</v>
      </c>
      <c r="W14" s="72" t="s">
        <v>1159</v>
      </c>
      <c r="X14" s="72" t="s">
        <v>2736</v>
      </c>
      <c r="Y14" s="80" t="s">
        <v>772</v>
      </c>
      <c r="Z14" s="80" t="s">
        <v>806</v>
      </c>
      <c r="AA14" s="80" t="s">
        <v>249</v>
      </c>
      <c r="AB14" s="80" t="s">
        <v>1161</v>
      </c>
      <c r="AC14" s="981" t="s">
        <v>296</v>
      </c>
      <c r="AD14" s="102">
        <v>45618</v>
      </c>
      <c r="AE14" s="110" t="s">
        <v>765</v>
      </c>
      <c r="AF14" s="111" t="s">
        <v>237</v>
      </c>
      <c r="AG14" s="112"/>
      <c r="AH14" s="999" t="s">
        <v>364</v>
      </c>
      <c r="AI14" s="995"/>
      <c r="AJ14" s="114"/>
      <c r="AK14" s="114"/>
      <c r="AL14" s="114"/>
      <c r="AM14" s="114"/>
      <c r="AN14" s="114"/>
      <c r="AO14" s="114"/>
      <c r="AP14" s="114"/>
      <c r="AQ14" s="114"/>
      <c r="AR14" s="114"/>
      <c r="AS14" s="114"/>
      <c r="AT14" s="114"/>
      <c r="AU14" s="114"/>
      <c r="AV14" s="114"/>
    </row>
    <row r="15" spans="1:48" ht="12.75">
      <c r="A15" s="2" t="s">
        <v>197</v>
      </c>
      <c r="B15" s="38">
        <v>9</v>
      </c>
      <c r="C15" s="39" t="s">
        <v>198</v>
      </c>
      <c r="D15" s="40" t="s">
        <v>62</v>
      </c>
      <c r="E15" s="40" t="s">
        <v>199</v>
      </c>
      <c r="F15" s="40" t="s">
        <v>200</v>
      </c>
      <c r="G15" s="40" t="s">
        <v>201</v>
      </c>
      <c r="H15" s="40" t="s">
        <v>202</v>
      </c>
      <c r="I15" s="40" t="s">
        <v>188</v>
      </c>
      <c r="J15" s="40" t="s">
        <v>203</v>
      </c>
      <c r="K15" s="40" t="s">
        <v>69</v>
      </c>
      <c r="L15" s="40" t="s">
        <v>204</v>
      </c>
      <c r="M15" s="91" t="s">
        <v>71</v>
      </c>
      <c r="N15" s="43"/>
      <c r="O15" s="93">
        <v>45530</v>
      </c>
      <c r="P15" s="45" t="s">
        <v>74</v>
      </c>
      <c r="Q15" s="115">
        <v>6</v>
      </c>
      <c r="R15" s="115">
        <v>7</v>
      </c>
      <c r="S15" s="45" t="s">
        <v>74</v>
      </c>
      <c r="T15" s="45" t="s">
        <v>2738</v>
      </c>
      <c r="U15" s="115">
        <v>2</v>
      </c>
      <c r="V15" s="115">
        <v>3</v>
      </c>
      <c r="W15" s="45" t="s">
        <v>2674</v>
      </c>
      <c r="X15" s="45" t="s">
        <v>2739</v>
      </c>
      <c r="Y15" s="40" t="s">
        <v>74</v>
      </c>
      <c r="Z15" s="41" t="s">
        <v>2740</v>
      </c>
      <c r="AA15" s="41" t="s">
        <v>208</v>
      </c>
      <c r="AB15" s="41" t="s">
        <v>1196</v>
      </c>
      <c r="AC15" s="939" t="s">
        <v>2666</v>
      </c>
      <c r="AD15" s="49">
        <v>45608</v>
      </c>
      <c r="AE15" s="50" t="s">
        <v>209</v>
      </c>
      <c r="AF15" s="50" t="s">
        <v>210</v>
      </c>
      <c r="AG15" s="118" t="s">
        <v>2741</v>
      </c>
      <c r="AH15" s="67"/>
      <c r="AI15" s="995">
        <v>45504</v>
      </c>
      <c r="AJ15" s="67"/>
      <c r="AK15" s="67"/>
      <c r="AL15" s="67"/>
      <c r="AM15" s="67"/>
      <c r="AN15" s="67"/>
      <c r="AO15" s="67"/>
      <c r="AP15" s="67"/>
      <c r="AQ15" s="67"/>
      <c r="AR15" s="67"/>
      <c r="AS15" s="67"/>
      <c r="AT15" s="67"/>
      <c r="AU15" s="67"/>
      <c r="AV15" s="67"/>
    </row>
    <row r="16" spans="1:48" ht="12.75">
      <c r="A16" s="2" t="s">
        <v>213</v>
      </c>
      <c r="B16" s="38">
        <v>10</v>
      </c>
      <c r="C16" s="39" t="s">
        <v>214</v>
      </c>
      <c r="D16" s="40" t="s">
        <v>86</v>
      </c>
      <c r="E16" s="40" t="s">
        <v>215</v>
      </c>
      <c r="F16" s="40" t="s">
        <v>216</v>
      </c>
      <c r="G16" s="40" t="s">
        <v>217</v>
      </c>
      <c r="H16" s="40" t="s">
        <v>90</v>
      </c>
      <c r="I16" s="40" t="s">
        <v>218</v>
      </c>
      <c r="J16" s="40" t="s">
        <v>219</v>
      </c>
      <c r="K16" s="40" t="s">
        <v>220</v>
      </c>
      <c r="L16" s="40" t="s">
        <v>221</v>
      </c>
      <c r="M16" s="119" t="s">
        <v>222</v>
      </c>
      <c r="N16" s="43"/>
      <c r="O16" s="120"/>
      <c r="P16" s="93"/>
      <c r="Q16" s="115">
        <v>7</v>
      </c>
      <c r="R16" s="115">
        <v>7</v>
      </c>
      <c r="S16" s="45" t="s">
        <v>74</v>
      </c>
      <c r="T16" s="45" t="s">
        <v>74</v>
      </c>
      <c r="U16" s="115">
        <v>3</v>
      </c>
      <c r="V16" s="115">
        <v>3</v>
      </c>
      <c r="W16" s="45" t="s">
        <v>223</v>
      </c>
      <c r="X16" s="45" t="s">
        <v>224</v>
      </c>
      <c r="Y16" s="41" t="s">
        <v>136</v>
      </c>
      <c r="Z16" s="49">
        <v>45524</v>
      </c>
      <c r="AA16" s="103">
        <v>86000</v>
      </c>
      <c r="AB16" s="49">
        <v>45607</v>
      </c>
      <c r="AC16" s="48"/>
      <c r="AD16" s="49">
        <v>45604</v>
      </c>
      <c r="AE16" s="50" t="s">
        <v>139</v>
      </c>
      <c r="AF16" s="50" t="s">
        <v>181</v>
      </c>
      <c r="AG16" s="121" t="s">
        <v>226</v>
      </c>
      <c r="AH16" s="143"/>
      <c r="AI16" s="995">
        <v>45510</v>
      </c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</row>
    <row r="17" spans="1:48" ht="12.75">
      <c r="A17" s="2" t="s">
        <v>228</v>
      </c>
      <c r="B17" s="38">
        <v>11</v>
      </c>
      <c r="C17" s="68" t="s">
        <v>229</v>
      </c>
      <c r="D17" s="123" t="s">
        <v>86</v>
      </c>
      <c r="E17" s="123" t="s">
        <v>230</v>
      </c>
      <c r="F17" s="124" t="s">
        <v>231</v>
      </c>
      <c r="G17" s="123" t="s">
        <v>232</v>
      </c>
      <c r="H17" s="123" t="s">
        <v>66</v>
      </c>
      <c r="I17" s="123" t="s">
        <v>67</v>
      </c>
      <c r="J17" s="123" t="s">
        <v>233</v>
      </c>
      <c r="K17" s="123" t="s">
        <v>69</v>
      </c>
      <c r="L17" s="123" t="s">
        <v>234</v>
      </c>
      <c r="M17" s="123" t="s">
        <v>71</v>
      </c>
      <c r="N17" s="125"/>
      <c r="O17" s="72"/>
      <c r="P17" s="100">
        <v>45540</v>
      </c>
      <c r="Q17" s="126">
        <v>7</v>
      </c>
      <c r="R17" s="126">
        <v>7</v>
      </c>
      <c r="S17" s="72" t="s">
        <v>74</v>
      </c>
      <c r="T17" s="72" t="s">
        <v>2743</v>
      </c>
      <c r="U17" s="126">
        <v>1</v>
      </c>
      <c r="V17" s="126">
        <v>1</v>
      </c>
      <c r="W17" s="72" t="s">
        <v>2055</v>
      </c>
      <c r="X17" s="127" t="s">
        <v>2744</v>
      </c>
      <c r="Y17" s="128" t="s">
        <v>177</v>
      </c>
      <c r="Z17" s="129">
        <v>45524</v>
      </c>
      <c r="AA17" s="130">
        <v>89000</v>
      </c>
      <c r="AB17" s="129">
        <v>45552</v>
      </c>
      <c r="AC17" s="131">
        <v>45559</v>
      </c>
      <c r="AD17" s="132">
        <v>45558</v>
      </c>
      <c r="AE17" s="97" t="s">
        <v>81</v>
      </c>
      <c r="AF17" s="40" t="s">
        <v>237</v>
      </c>
      <c r="AG17" s="133"/>
      <c r="AH17" s="67"/>
      <c r="AI17" s="1000"/>
      <c r="AJ17" s="67"/>
      <c r="AK17" s="67"/>
      <c r="AL17" s="67"/>
      <c r="AM17" s="67"/>
      <c r="AN17" s="67"/>
      <c r="AO17" s="67"/>
      <c r="AP17" s="67"/>
      <c r="AQ17" s="67"/>
      <c r="AR17" s="67"/>
      <c r="AS17" s="67"/>
      <c r="AT17" s="67"/>
      <c r="AU17" s="67"/>
      <c r="AV17" s="67"/>
    </row>
    <row r="18" spans="1:48" ht="14.25">
      <c r="A18" s="2" t="s">
        <v>74</v>
      </c>
      <c r="B18" s="38">
        <v>12</v>
      </c>
      <c r="C18" s="138" t="s">
        <v>2601</v>
      </c>
      <c r="D18" s="97" t="s">
        <v>62</v>
      </c>
      <c r="E18" s="97" t="s">
        <v>2602</v>
      </c>
      <c r="F18" s="97" t="s">
        <v>2603</v>
      </c>
      <c r="G18" s="941" t="s">
        <v>2604</v>
      </c>
      <c r="H18" s="97" t="s">
        <v>765</v>
      </c>
      <c r="I18" s="97" t="s">
        <v>218</v>
      </c>
      <c r="J18" s="97" t="s">
        <v>2605</v>
      </c>
      <c r="K18" s="97" t="s">
        <v>144</v>
      </c>
      <c r="L18" s="97" t="s">
        <v>2606</v>
      </c>
      <c r="M18" s="98" t="s">
        <v>2607</v>
      </c>
      <c r="N18" s="125"/>
      <c r="O18" s="72" t="s">
        <v>2882</v>
      </c>
      <c r="P18" s="72" t="s">
        <v>74</v>
      </c>
      <c r="Q18" s="126">
        <v>5</v>
      </c>
      <c r="R18" s="126">
        <v>7</v>
      </c>
      <c r="S18" s="72" t="s">
        <v>74</v>
      </c>
      <c r="T18" s="72" t="s">
        <v>74</v>
      </c>
      <c r="U18" s="126">
        <v>3</v>
      </c>
      <c r="V18" s="126">
        <v>3</v>
      </c>
      <c r="W18" s="72" t="s">
        <v>2055</v>
      </c>
      <c r="X18" s="127" t="s">
        <v>2191</v>
      </c>
      <c r="Y18" s="80" t="s">
        <v>2555</v>
      </c>
      <c r="Z18" s="41" t="s">
        <v>1372</v>
      </c>
      <c r="AA18" s="80" t="s">
        <v>79</v>
      </c>
      <c r="AB18" s="80" t="s">
        <v>587</v>
      </c>
      <c r="AC18" s="144" t="s">
        <v>817</v>
      </c>
      <c r="AD18" s="192">
        <v>45594</v>
      </c>
      <c r="AE18" s="97" t="s">
        <v>2611</v>
      </c>
      <c r="AF18" s="97" t="s">
        <v>353</v>
      </c>
      <c r="AG18" s="97" t="s">
        <v>1576</v>
      </c>
      <c r="AH18" s="1001" t="s">
        <v>444</v>
      </c>
      <c r="AI18" s="1000">
        <v>45545</v>
      </c>
      <c r="AJ18" s="67"/>
      <c r="AK18" s="67"/>
      <c r="AL18" s="67"/>
      <c r="AM18" s="67"/>
      <c r="AN18" s="67"/>
      <c r="AO18" s="67"/>
      <c r="AP18" s="67"/>
      <c r="AQ18" s="67"/>
      <c r="AR18" s="67"/>
      <c r="AS18" s="67"/>
      <c r="AT18" s="67"/>
      <c r="AU18" s="67"/>
      <c r="AV18" s="67"/>
    </row>
    <row r="19" spans="1:48" ht="15" customHeight="1">
      <c r="A19" s="2" t="s">
        <v>254</v>
      </c>
      <c r="B19" s="38">
        <v>13</v>
      </c>
      <c r="C19" s="138" t="s">
        <v>255</v>
      </c>
      <c r="D19" s="97" t="s">
        <v>86</v>
      </c>
      <c r="E19" s="97" t="s">
        <v>256</v>
      </c>
      <c r="F19" s="97" t="s">
        <v>257</v>
      </c>
      <c r="G19" s="97" t="s">
        <v>258</v>
      </c>
      <c r="H19" s="97" t="s">
        <v>66</v>
      </c>
      <c r="I19" s="97" t="s">
        <v>91</v>
      </c>
      <c r="J19" s="97" t="s">
        <v>259</v>
      </c>
      <c r="K19" s="97" t="s">
        <v>260</v>
      </c>
      <c r="L19" s="97" t="s">
        <v>261</v>
      </c>
      <c r="M19" s="98" t="s">
        <v>71</v>
      </c>
      <c r="N19" s="125"/>
      <c r="O19" s="72" t="s">
        <v>2883</v>
      </c>
      <c r="P19" s="72" t="s">
        <v>2884</v>
      </c>
      <c r="Q19" s="126">
        <v>7</v>
      </c>
      <c r="R19" s="126">
        <v>12</v>
      </c>
      <c r="S19" s="72" t="s">
        <v>74</v>
      </c>
      <c r="T19" s="72" t="s">
        <v>2885</v>
      </c>
      <c r="U19" s="126">
        <v>2</v>
      </c>
      <c r="V19" s="126">
        <v>3</v>
      </c>
      <c r="W19" s="72" t="s">
        <v>98</v>
      </c>
      <c r="X19" s="127" t="s">
        <v>264</v>
      </c>
      <c r="Y19" s="80" t="s">
        <v>265</v>
      </c>
      <c r="Z19" s="80" t="s">
        <v>2137</v>
      </c>
      <c r="AA19" s="103">
        <v>119000</v>
      </c>
      <c r="AB19" s="80" t="s">
        <v>2432</v>
      </c>
      <c r="AC19" s="100">
        <v>45566</v>
      </c>
      <c r="AD19" s="336">
        <v>45565</v>
      </c>
      <c r="AE19" s="133" t="s">
        <v>268</v>
      </c>
      <c r="AF19" s="133" t="s">
        <v>181</v>
      </c>
      <c r="AG19" s="140" t="s">
        <v>269</v>
      </c>
      <c r="AH19" s="67"/>
      <c r="AI19" s="1000">
        <v>45520</v>
      </c>
      <c r="AJ19" s="67"/>
      <c r="AK19" s="67"/>
      <c r="AL19" s="67"/>
      <c r="AM19" s="67"/>
      <c r="AN19" s="67"/>
      <c r="AO19" s="67"/>
      <c r="AP19" s="67"/>
      <c r="AQ19" s="67"/>
      <c r="AR19" s="67"/>
      <c r="AS19" s="67"/>
      <c r="AT19" s="67"/>
      <c r="AU19" s="67"/>
      <c r="AV19" s="67"/>
    </row>
    <row r="20" spans="1:48" ht="12.75">
      <c r="A20" s="2" t="s">
        <v>2679</v>
      </c>
      <c r="B20" s="38">
        <v>14</v>
      </c>
      <c r="C20" s="138" t="s">
        <v>271</v>
      </c>
      <c r="D20" s="97" t="s">
        <v>62</v>
      </c>
      <c r="E20" s="80" t="s">
        <v>272</v>
      </c>
      <c r="F20" s="97" t="s">
        <v>273</v>
      </c>
      <c r="G20" s="97" t="s">
        <v>274</v>
      </c>
      <c r="H20" s="97" t="s">
        <v>90</v>
      </c>
      <c r="I20" s="97" t="s">
        <v>243</v>
      </c>
      <c r="J20" s="97" t="s">
        <v>275</v>
      </c>
      <c r="K20" s="97" t="s">
        <v>220</v>
      </c>
      <c r="L20" s="97" t="s">
        <v>277</v>
      </c>
      <c r="M20" s="98" t="s">
        <v>278</v>
      </c>
      <c r="N20" s="125"/>
      <c r="O20" s="72"/>
      <c r="P20" s="72" t="s">
        <v>2749</v>
      </c>
      <c r="Q20" s="126">
        <v>5</v>
      </c>
      <c r="R20" s="126">
        <v>5</v>
      </c>
      <c r="S20" s="72" t="s">
        <v>74</v>
      </c>
      <c r="T20" s="72"/>
      <c r="U20" s="126">
        <v>3</v>
      </c>
      <c r="V20" s="126">
        <v>3</v>
      </c>
      <c r="W20" s="72" t="s">
        <v>2750</v>
      </c>
      <c r="X20" s="127" t="s">
        <v>2517</v>
      </c>
      <c r="Y20" s="80" t="s">
        <v>177</v>
      </c>
      <c r="Z20" s="102">
        <v>45524</v>
      </c>
      <c r="AA20" s="75">
        <v>69000</v>
      </c>
      <c r="AB20" s="102">
        <v>45561</v>
      </c>
      <c r="AC20" s="100">
        <v>45573</v>
      </c>
      <c r="AD20" s="139">
        <v>45572</v>
      </c>
      <c r="AE20" s="133" t="s">
        <v>283</v>
      </c>
      <c r="AF20" s="133" t="s">
        <v>181</v>
      </c>
      <c r="AG20" s="133"/>
      <c r="AH20" s="114"/>
      <c r="AI20" s="1000">
        <v>45523</v>
      </c>
      <c r="AJ20" s="67"/>
      <c r="AK20" s="67"/>
      <c r="AL20" s="67"/>
      <c r="AM20" s="67"/>
      <c r="AN20" s="67"/>
      <c r="AO20" s="67"/>
      <c r="AP20" s="67"/>
      <c r="AQ20" s="67"/>
      <c r="AR20" s="67"/>
      <c r="AS20" s="67"/>
      <c r="AT20" s="67"/>
      <c r="AU20" s="67"/>
      <c r="AV20" s="67"/>
    </row>
    <row r="21" spans="1:48" ht="12.75">
      <c r="A21" s="2" t="s">
        <v>285</v>
      </c>
      <c r="B21" s="38">
        <v>15</v>
      </c>
      <c r="C21" s="138" t="s">
        <v>286</v>
      </c>
      <c r="D21" s="97" t="s">
        <v>86</v>
      </c>
      <c r="E21" s="97" t="s">
        <v>287</v>
      </c>
      <c r="F21" s="110" t="s">
        <v>288</v>
      </c>
      <c r="G21" s="97" t="s">
        <v>289</v>
      </c>
      <c r="H21" s="97" t="s">
        <v>170</v>
      </c>
      <c r="I21" s="97" t="s">
        <v>91</v>
      </c>
      <c r="J21" s="97" t="s">
        <v>290</v>
      </c>
      <c r="K21" s="97" t="s">
        <v>2752</v>
      </c>
      <c r="L21" s="97" t="s">
        <v>292</v>
      </c>
      <c r="M21" s="98" t="s">
        <v>293</v>
      </c>
      <c r="N21" s="125"/>
      <c r="O21" s="72" t="s">
        <v>2886</v>
      </c>
      <c r="P21" s="72" t="s">
        <v>2754</v>
      </c>
      <c r="Q21" s="126">
        <v>10</v>
      </c>
      <c r="R21" s="126">
        <v>12</v>
      </c>
      <c r="S21" s="72" t="s">
        <v>74</v>
      </c>
      <c r="T21" s="72" t="s">
        <v>74</v>
      </c>
      <c r="U21" s="126">
        <v>3</v>
      </c>
      <c r="V21" s="126">
        <v>3</v>
      </c>
      <c r="W21" s="72" t="s">
        <v>98</v>
      </c>
      <c r="X21" s="127" t="s">
        <v>295</v>
      </c>
      <c r="Y21" s="80" t="s">
        <v>77</v>
      </c>
      <c r="Z21" s="80" t="s">
        <v>2740</v>
      </c>
      <c r="AA21" s="80" t="s">
        <v>297</v>
      </c>
      <c r="AB21" s="80" t="s">
        <v>470</v>
      </c>
      <c r="AC21" s="100">
        <v>45604</v>
      </c>
      <c r="AD21" s="942">
        <v>45603</v>
      </c>
      <c r="AE21" s="133" t="s">
        <v>298</v>
      </c>
      <c r="AF21" s="133" t="s">
        <v>181</v>
      </c>
      <c r="AG21" s="133"/>
      <c r="AH21" s="67"/>
      <c r="AI21" s="995">
        <v>45506</v>
      </c>
      <c r="AJ21" s="143"/>
      <c r="AK21" s="143"/>
      <c r="AL21" s="143"/>
      <c r="AM21" s="143"/>
      <c r="AN21" s="143"/>
      <c r="AO21" s="143"/>
      <c r="AP21" s="143"/>
      <c r="AQ21" s="143"/>
      <c r="AR21" s="143"/>
      <c r="AS21" s="143"/>
      <c r="AT21" s="143"/>
      <c r="AU21" s="143"/>
      <c r="AV21" s="143"/>
    </row>
    <row r="22" spans="1:48" ht="12.75">
      <c r="A22" s="2"/>
      <c r="B22" s="38"/>
      <c r="C22" s="138" t="s">
        <v>286</v>
      </c>
      <c r="D22" s="97" t="s">
        <v>86</v>
      </c>
      <c r="E22" s="97" t="s">
        <v>287</v>
      </c>
      <c r="F22" s="110" t="s">
        <v>288</v>
      </c>
      <c r="G22" s="97" t="s">
        <v>300</v>
      </c>
      <c r="H22" s="97" t="s">
        <v>170</v>
      </c>
      <c r="I22" s="97" t="s">
        <v>67</v>
      </c>
      <c r="J22" s="97" t="s">
        <v>290</v>
      </c>
      <c r="K22" s="97" t="s">
        <v>316</v>
      </c>
      <c r="L22" s="97" t="s">
        <v>292</v>
      </c>
      <c r="M22" s="98" t="s">
        <v>293</v>
      </c>
      <c r="N22" s="125"/>
      <c r="O22" s="72"/>
      <c r="P22" s="72"/>
      <c r="Q22" s="126">
        <v>12</v>
      </c>
      <c r="R22" s="126">
        <v>12</v>
      </c>
      <c r="S22" s="72" t="s">
        <v>74</v>
      </c>
      <c r="T22" s="72" t="s">
        <v>74</v>
      </c>
      <c r="U22" s="126">
        <v>3</v>
      </c>
      <c r="V22" s="126">
        <v>3</v>
      </c>
      <c r="W22" s="72" t="s">
        <v>882</v>
      </c>
      <c r="X22" s="127" t="s">
        <v>2887</v>
      </c>
      <c r="Y22" s="101">
        <v>0.4375</v>
      </c>
      <c r="Z22" s="102">
        <v>45538</v>
      </c>
      <c r="AA22" s="103">
        <v>119000</v>
      </c>
      <c r="AB22" s="102">
        <v>45617</v>
      </c>
      <c r="AC22" s="100"/>
      <c r="AD22" s="102">
        <v>45616</v>
      </c>
      <c r="AE22" s="133" t="s">
        <v>298</v>
      </c>
      <c r="AF22" s="133" t="s">
        <v>181</v>
      </c>
      <c r="AG22" s="97" t="s">
        <v>309</v>
      </c>
      <c r="AH22" s="67"/>
      <c r="AI22" s="995">
        <v>45506</v>
      </c>
      <c r="AJ22" s="143"/>
      <c r="AK22" s="143"/>
      <c r="AL22" s="143"/>
      <c r="AM22" s="143"/>
      <c r="AN22" s="143"/>
      <c r="AO22" s="143"/>
      <c r="AP22" s="143"/>
      <c r="AQ22" s="143"/>
      <c r="AR22" s="143"/>
      <c r="AS22" s="143"/>
      <c r="AT22" s="143"/>
      <c r="AU22" s="143"/>
      <c r="AV22" s="143"/>
    </row>
    <row r="23" spans="1:48" ht="12.75">
      <c r="A23" s="2" t="s">
        <v>310</v>
      </c>
      <c r="B23" s="38">
        <v>16</v>
      </c>
      <c r="C23" s="138" t="s">
        <v>1378</v>
      </c>
      <c r="D23" s="97" t="s">
        <v>86</v>
      </c>
      <c r="E23" s="97" t="s">
        <v>1379</v>
      </c>
      <c r="F23" s="97" t="s">
        <v>74</v>
      </c>
      <c r="G23" s="97" t="s">
        <v>1380</v>
      </c>
      <c r="H23" s="97" t="s">
        <v>170</v>
      </c>
      <c r="I23" s="97" t="s">
        <v>218</v>
      </c>
      <c r="J23" s="97" t="s">
        <v>1381</v>
      </c>
      <c r="K23" s="97" t="s">
        <v>1382</v>
      </c>
      <c r="L23" s="97" t="s">
        <v>1383</v>
      </c>
      <c r="M23" s="98" t="s">
        <v>278</v>
      </c>
      <c r="N23" s="125"/>
      <c r="O23" s="100">
        <v>45534</v>
      </c>
      <c r="P23" s="72" t="s">
        <v>74</v>
      </c>
      <c r="Q23" s="126">
        <v>6</v>
      </c>
      <c r="R23" s="126">
        <v>7</v>
      </c>
      <c r="S23" s="72" t="s">
        <v>74</v>
      </c>
      <c r="T23" s="72" t="s">
        <v>74</v>
      </c>
      <c r="U23" s="126">
        <v>3</v>
      </c>
      <c r="V23" s="126">
        <v>3</v>
      </c>
      <c r="W23" s="72" t="s">
        <v>1194</v>
      </c>
      <c r="X23" s="127" t="s">
        <v>1386</v>
      </c>
      <c r="Y23" s="80" t="s">
        <v>1387</v>
      </c>
      <c r="Z23" s="80" t="s">
        <v>1224</v>
      </c>
      <c r="AA23" s="80" t="s">
        <v>1388</v>
      </c>
      <c r="AB23" s="80" t="s">
        <v>587</v>
      </c>
      <c r="AC23" s="144" t="s">
        <v>1196</v>
      </c>
      <c r="AD23" s="943">
        <v>45593</v>
      </c>
      <c r="AE23" s="97" t="s">
        <v>1389</v>
      </c>
      <c r="AF23" s="97" t="s">
        <v>442</v>
      </c>
      <c r="AG23" s="722"/>
      <c r="AH23" s="67"/>
      <c r="AI23" s="995">
        <v>45504</v>
      </c>
      <c r="AJ23" s="143"/>
      <c r="AK23" s="143"/>
      <c r="AL23" s="143"/>
      <c r="AM23" s="143"/>
      <c r="AN23" s="143"/>
      <c r="AO23" s="143"/>
      <c r="AP23" s="143"/>
      <c r="AQ23" s="143"/>
      <c r="AR23" s="143"/>
      <c r="AS23" s="143"/>
      <c r="AT23" s="143"/>
      <c r="AU23" s="143"/>
      <c r="AV23" s="143"/>
    </row>
    <row r="24" spans="1:48" ht="12.75">
      <c r="A24" s="146" t="s">
        <v>324</v>
      </c>
      <c r="B24" s="38">
        <v>17</v>
      </c>
      <c r="C24" s="147" t="s">
        <v>325</v>
      </c>
      <c r="D24" s="148" t="s">
        <v>62</v>
      </c>
      <c r="E24" s="148" t="s">
        <v>326</v>
      </c>
      <c r="F24" s="148" t="s">
        <v>327</v>
      </c>
      <c r="G24" s="148" t="s">
        <v>328</v>
      </c>
      <c r="H24" s="148" t="s">
        <v>66</v>
      </c>
      <c r="I24" s="148" t="s">
        <v>243</v>
      </c>
      <c r="J24" s="148" t="s">
        <v>329</v>
      </c>
      <c r="K24" s="148" t="s">
        <v>1382</v>
      </c>
      <c r="L24" s="148" t="s">
        <v>330</v>
      </c>
      <c r="M24" s="149" t="s">
        <v>71</v>
      </c>
      <c r="N24" s="43"/>
      <c r="O24" s="45"/>
      <c r="P24" s="45" t="s">
        <v>74</v>
      </c>
      <c r="Q24" s="115">
        <v>2</v>
      </c>
      <c r="R24" s="115">
        <v>2</v>
      </c>
      <c r="S24" s="45" t="s">
        <v>74</v>
      </c>
      <c r="T24" s="45" t="s">
        <v>74</v>
      </c>
      <c r="U24" s="115">
        <v>1</v>
      </c>
      <c r="V24" s="115">
        <v>1</v>
      </c>
      <c r="W24" s="45" t="s">
        <v>235</v>
      </c>
      <c r="X24" s="45" t="s">
        <v>331</v>
      </c>
      <c r="Y24" s="64" t="s">
        <v>332</v>
      </c>
      <c r="Z24" s="150">
        <v>45533</v>
      </c>
      <c r="AA24" s="1002">
        <v>83900</v>
      </c>
      <c r="AB24" s="150">
        <v>45561</v>
      </c>
      <c r="AC24" s="45"/>
      <c r="AD24" s="1003">
        <v>45532</v>
      </c>
      <c r="AE24" s="148" t="s">
        <v>334</v>
      </c>
      <c r="AF24" s="148" t="s">
        <v>335</v>
      </c>
      <c r="AG24" s="148" t="s">
        <v>336</v>
      </c>
      <c r="AH24" s="152"/>
      <c r="AI24" s="998">
        <v>45516</v>
      </c>
      <c r="AJ24" s="152"/>
      <c r="AK24" s="152"/>
      <c r="AL24" s="152"/>
      <c r="AM24" s="152"/>
      <c r="AN24" s="152"/>
      <c r="AO24" s="152"/>
      <c r="AP24" s="152"/>
      <c r="AQ24" s="152"/>
      <c r="AR24" s="152"/>
      <c r="AS24" s="152"/>
      <c r="AT24" s="152"/>
      <c r="AU24" s="152"/>
      <c r="AV24" s="152"/>
    </row>
    <row r="25" spans="1:48" ht="12.75">
      <c r="A25" s="2" t="s">
        <v>338</v>
      </c>
      <c r="B25" s="38">
        <v>18</v>
      </c>
      <c r="C25" s="138" t="s">
        <v>339</v>
      </c>
      <c r="D25" s="97" t="s">
        <v>62</v>
      </c>
      <c r="E25" s="80" t="s">
        <v>340</v>
      </c>
      <c r="F25" s="97" t="s">
        <v>341</v>
      </c>
      <c r="G25" s="97" t="s">
        <v>342</v>
      </c>
      <c r="H25" s="97" t="s">
        <v>90</v>
      </c>
      <c r="I25" s="97" t="s">
        <v>91</v>
      </c>
      <c r="J25" s="97" t="s">
        <v>343</v>
      </c>
      <c r="K25" s="97" t="s">
        <v>1283</v>
      </c>
      <c r="L25" s="97" t="s">
        <v>344</v>
      </c>
      <c r="M25" s="98" t="s">
        <v>345</v>
      </c>
      <c r="N25" s="125"/>
      <c r="O25" s="100">
        <v>45499</v>
      </c>
      <c r="P25" s="72" t="s">
        <v>2888</v>
      </c>
      <c r="Q25" s="126">
        <v>11</v>
      </c>
      <c r="R25" s="126">
        <v>12</v>
      </c>
      <c r="S25" s="72" t="s">
        <v>74</v>
      </c>
      <c r="T25" s="72" t="s">
        <v>2889</v>
      </c>
      <c r="U25" s="126">
        <v>2</v>
      </c>
      <c r="V25" s="126">
        <v>3</v>
      </c>
      <c r="W25" s="72" t="s">
        <v>193</v>
      </c>
      <c r="X25" s="127" t="s">
        <v>348</v>
      </c>
      <c r="Y25" s="80" t="s">
        <v>349</v>
      </c>
      <c r="Z25" s="102">
        <v>45446</v>
      </c>
      <c r="AA25" s="103">
        <v>119000</v>
      </c>
      <c r="AB25" s="102">
        <v>45558</v>
      </c>
      <c r="AC25" s="100">
        <v>45580</v>
      </c>
      <c r="AD25" s="102">
        <v>45579</v>
      </c>
      <c r="AE25" s="133" t="s">
        <v>352</v>
      </c>
      <c r="AF25" s="133" t="s">
        <v>353</v>
      </c>
      <c r="AG25" s="97" t="s">
        <v>2760</v>
      </c>
      <c r="AH25" s="67"/>
      <c r="AI25" s="1004">
        <v>45537</v>
      </c>
      <c r="AJ25" s="67"/>
      <c r="AK25" s="67"/>
      <c r="AL25" s="67"/>
      <c r="AM25" s="67"/>
      <c r="AN25" s="67"/>
      <c r="AO25" s="67"/>
      <c r="AP25" s="67"/>
      <c r="AQ25" s="67"/>
      <c r="AR25" s="67"/>
      <c r="AS25" s="67"/>
      <c r="AT25" s="67"/>
      <c r="AU25" s="67"/>
      <c r="AV25" s="67"/>
    </row>
    <row r="26" spans="1:48" ht="15" customHeight="1">
      <c r="A26" s="2" t="s">
        <v>355</v>
      </c>
      <c r="B26" s="38">
        <v>19</v>
      </c>
      <c r="C26" s="160" t="s">
        <v>2634</v>
      </c>
      <c r="D26" s="97" t="s">
        <v>62</v>
      </c>
      <c r="E26" s="141" t="s">
        <v>2635</v>
      </c>
      <c r="F26" s="97" t="s">
        <v>2636</v>
      </c>
      <c r="G26" s="97" t="s">
        <v>2637</v>
      </c>
      <c r="H26" s="97" t="s">
        <v>66</v>
      </c>
      <c r="I26" s="97" t="s">
        <v>91</v>
      </c>
      <c r="J26" s="97" t="s">
        <v>766</v>
      </c>
      <c r="K26" s="97" t="s">
        <v>220</v>
      </c>
      <c r="L26" s="97" t="s">
        <v>2761</v>
      </c>
      <c r="M26" s="98" t="s">
        <v>318</v>
      </c>
      <c r="N26" s="125"/>
      <c r="O26" s="72"/>
      <c r="P26" s="72" t="s">
        <v>74</v>
      </c>
      <c r="Q26" s="126">
        <v>5</v>
      </c>
      <c r="R26" s="126">
        <v>5</v>
      </c>
      <c r="S26" s="72" t="s">
        <v>74</v>
      </c>
      <c r="T26" s="72" t="s">
        <v>74</v>
      </c>
      <c r="U26" s="126">
        <v>3</v>
      </c>
      <c r="V26" s="126">
        <v>3</v>
      </c>
      <c r="W26" s="72" t="s">
        <v>2280</v>
      </c>
      <c r="X26" s="127" t="s">
        <v>2639</v>
      </c>
      <c r="Y26" s="101">
        <v>0.85416666666666663</v>
      </c>
      <c r="Z26" s="102">
        <v>45538</v>
      </c>
      <c r="AA26" s="75">
        <v>69000</v>
      </c>
      <c r="AB26" s="102">
        <v>45616</v>
      </c>
      <c r="AC26" s="100"/>
      <c r="AD26" s="102">
        <v>45615</v>
      </c>
      <c r="AE26" s="97" t="s">
        <v>2640</v>
      </c>
      <c r="AF26" s="97" t="s">
        <v>353</v>
      </c>
      <c r="AG26" s="155"/>
      <c r="AH26" s="67"/>
      <c r="AI26" s="1000">
        <v>45523</v>
      </c>
      <c r="AJ26" s="67"/>
      <c r="AK26" s="67"/>
      <c r="AL26" s="67"/>
      <c r="AM26" s="67"/>
      <c r="AN26" s="67"/>
      <c r="AO26" s="67"/>
      <c r="AP26" s="67"/>
      <c r="AQ26" s="67"/>
      <c r="AR26" s="67"/>
      <c r="AS26" s="67"/>
      <c r="AT26" s="67"/>
      <c r="AU26" s="67"/>
      <c r="AV26" s="67"/>
    </row>
    <row r="27" spans="1:48" ht="25.5">
      <c r="A27" s="2" t="s">
        <v>366</v>
      </c>
      <c r="B27" s="38">
        <v>20</v>
      </c>
      <c r="C27" s="138" t="s">
        <v>367</v>
      </c>
      <c r="D27" s="97" t="s">
        <v>86</v>
      </c>
      <c r="E27" s="80" t="s">
        <v>368</v>
      </c>
      <c r="F27" s="97" t="s">
        <v>369</v>
      </c>
      <c r="G27" s="97" t="s">
        <v>370</v>
      </c>
      <c r="H27" s="97" t="s">
        <v>66</v>
      </c>
      <c r="I27" s="97" t="s">
        <v>188</v>
      </c>
      <c r="J27" s="97" t="s">
        <v>371</v>
      </c>
      <c r="K27" s="97" t="s">
        <v>2890</v>
      </c>
      <c r="L27" s="97" t="s">
        <v>373</v>
      </c>
      <c r="M27" s="98" t="s">
        <v>374</v>
      </c>
      <c r="N27" s="125"/>
      <c r="O27" s="100">
        <v>45499</v>
      </c>
      <c r="P27" s="72" t="s">
        <v>2891</v>
      </c>
      <c r="Q27" s="126">
        <v>11</v>
      </c>
      <c r="R27" s="126">
        <v>12</v>
      </c>
      <c r="S27" s="72" t="s">
        <v>74</v>
      </c>
      <c r="T27" s="72" t="s">
        <v>2892</v>
      </c>
      <c r="U27" s="126">
        <v>3</v>
      </c>
      <c r="V27" s="126">
        <v>3</v>
      </c>
      <c r="W27" s="72" t="s">
        <v>193</v>
      </c>
      <c r="X27" s="127" t="s">
        <v>376</v>
      </c>
      <c r="Y27" s="80" t="s">
        <v>377</v>
      </c>
      <c r="Z27" s="80" t="s">
        <v>2181</v>
      </c>
      <c r="AA27" s="80" t="s">
        <v>2765</v>
      </c>
      <c r="AB27" s="80" t="s">
        <v>2766</v>
      </c>
      <c r="AC27" s="100">
        <v>45595</v>
      </c>
      <c r="AD27" s="102">
        <v>45594</v>
      </c>
      <c r="AE27" s="133" t="s">
        <v>380</v>
      </c>
      <c r="AF27" s="133" t="s">
        <v>353</v>
      </c>
      <c r="AG27" s="155" t="s">
        <v>381</v>
      </c>
      <c r="AH27" s="67"/>
      <c r="AI27" s="1000">
        <v>45572</v>
      </c>
      <c r="AJ27" s="114"/>
      <c r="AK27" s="114"/>
      <c r="AL27" s="114"/>
      <c r="AM27" s="114"/>
      <c r="AN27" s="114"/>
      <c r="AO27" s="114"/>
      <c r="AP27" s="114"/>
      <c r="AQ27" s="114"/>
      <c r="AR27" s="114"/>
      <c r="AS27" s="114"/>
      <c r="AT27" s="114"/>
      <c r="AU27" s="114"/>
      <c r="AV27" s="114"/>
    </row>
    <row r="28" spans="1:48" ht="12.75">
      <c r="A28" s="2" t="s">
        <v>383</v>
      </c>
      <c r="B28" s="38">
        <v>21</v>
      </c>
      <c r="C28" s="138" t="s">
        <v>384</v>
      </c>
      <c r="D28" s="97" t="s">
        <v>62</v>
      </c>
      <c r="E28" s="97" t="s">
        <v>385</v>
      </c>
      <c r="F28" s="97" t="s">
        <v>386</v>
      </c>
      <c r="G28" s="97" t="s">
        <v>387</v>
      </c>
      <c r="H28" s="97" t="s">
        <v>66</v>
      </c>
      <c r="I28" s="97" t="s">
        <v>91</v>
      </c>
      <c r="J28" s="97" t="s">
        <v>388</v>
      </c>
      <c r="K28" s="97" t="s">
        <v>144</v>
      </c>
      <c r="L28" s="97" t="s">
        <v>389</v>
      </c>
      <c r="M28" s="98" t="s">
        <v>71</v>
      </c>
      <c r="N28" s="125"/>
      <c r="O28" s="72"/>
      <c r="P28" s="72"/>
      <c r="Q28" s="126">
        <v>12</v>
      </c>
      <c r="R28" s="126">
        <v>12</v>
      </c>
      <c r="S28" s="72" t="s">
        <v>74</v>
      </c>
      <c r="T28" s="72" t="s">
        <v>74</v>
      </c>
      <c r="U28" s="126">
        <v>3</v>
      </c>
      <c r="V28" s="126">
        <v>3</v>
      </c>
      <c r="W28" s="72" t="s">
        <v>193</v>
      </c>
      <c r="X28" s="127" t="s">
        <v>586</v>
      </c>
      <c r="Y28" s="80" t="s">
        <v>392</v>
      </c>
      <c r="Z28" s="102">
        <v>45527</v>
      </c>
      <c r="AA28" s="80" t="s">
        <v>2690</v>
      </c>
      <c r="AB28" s="102">
        <v>45611</v>
      </c>
      <c r="AC28" s="100"/>
      <c r="AD28" s="102">
        <v>45609</v>
      </c>
      <c r="AE28" s="133" t="s">
        <v>119</v>
      </c>
      <c r="AF28" s="133" t="s">
        <v>395</v>
      </c>
      <c r="AG28" s="97" t="s">
        <v>396</v>
      </c>
      <c r="AH28" s="67"/>
      <c r="AI28" s="998"/>
      <c r="AJ28" s="67"/>
      <c r="AK28" s="67"/>
      <c r="AL28" s="67"/>
      <c r="AM28" s="67"/>
      <c r="AN28" s="67"/>
      <c r="AO28" s="67"/>
      <c r="AP28" s="67"/>
      <c r="AQ28" s="67"/>
      <c r="AR28" s="67"/>
      <c r="AS28" s="67"/>
      <c r="AT28" s="67"/>
      <c r="AU28" s="67"/>
      <c r="AV28" s="67"/>
    </row>
    <row r="29" spans="1:48" ht="18.75" customHeight="1">
      <c r="A29" s="2" t="s">
        <v>397</v>
      </c>
      <c r="B29" s="38">
        <v>22</v>
      </c>
      <c r="C29" s="157" t="s">
        <v>398</v>
      </c>
      <c r="D29" s="40" t="s">
        <v>62</v>
      </c>
      <c r="E29" s="40" t="s">
        <v>399</v>
      </c>
      <c r="F29" s="40" t="s">
        <v>400</v>
      </c>
      <c r="G29" s="40" t="s">
        <v>401</v>
      </c>
      <c r="H29" s="40" t="s">
        <v>66</v>
      </c>
      <c r="I29" s="40" t="s">
        <v>91</v>
      </c>
      <c r="J29" s="40" t="s">
        <v>402</v>
      </c>
      <c r="K29" s="40" t="s">
        <v>220</v>
      </c>
      <c r="L29" s="40" t="s">
        <v>403</v>
      </c>
      <c r="M29" s="91" t="s">
        <v>404</v>
      </c>
      <c r="N29" s="43"/>
      <c r="O29" s="45"/>
      <c r="P29" s="45"/>
      <c r="Q29" s="115">
        <v>12</v>
      </c>
      <c r="R29" s="115">
        <v>12</v>
      </c>
      <c r="S29" s="45" t="s">
        <v>74</v>
      </c>
      <c r="T29" s="45" t="s">
        <v>74</v>
      </c>
      <c r="U29" s="115">
        <v>3</v>
      </c>
      <c r="V29" s="115">
        <v>3</v>
      </c>
      <c r="W29" s="45" t="s">
        <v>193</v>
      </c>
      <c r="X29" s="45" t="s">
        <v>304</v>
      </c>
      <c r="Y29" s="41" t="s">
        <v>305</v>
      </c>
      <c r="Z29" s="49">
        <v>45526</v>
      </c>
      <c r="AA29" s="80" t="s">
        <v>101</v>
      </c>
      <c r="AB29" s="102">
        <v>45610</v>
      </c>
      <c r="AC29" s="93">
        <v>45526</v>
      </c>
      <c r="AD29" s="102">
        <v>45609</v>
      </c>
      <c r="AE29" s="50" t="s">
        <v>119</v>
      </c>
      <c r="AF29" s="50" t="s">
        <v>353</v>
      </c>
      <c r="AG29" s="121" t="s">
        <v>408</v>
      </c>
      <c r="AH29" s="67"/>
      <c r="AI29" s="1005"/>
      <c r="AJ29" s="67"/>
      <c r="AK29" s="67"/>
      <c r="AL29" s="67"/>
      <c r="AM29" s="67"/>
      <c r="AN29" s="67"/>
      <c r="AO29" s="67"/>
      <c r="AP29" s="67"/>
      <c r="AQ29" s="67"/>
      <c r="AR29" s="67"/>
      <c r="AS29" s="67"/>
      <c r="AT29" s="67"/>
      <c r="AU29" s="67"/>
      <c r="AV29" s="67"/>
    </row>
    <row r="30" spans="1:48" ht="12.75">
      <c r="B30" s="38">
        <v>23</v>
      </c>
      <c r="C30" s="385" t="s">
        <v>409</v>
      </c>
      <c r="D30" s="170" t="s">
        <v>86</v>
      </c>
      <c r="E30" s="170" t="s">
        <v>410</v>
      </c>
      <c r="F30" s="170" t="s">
        <v>74</v>
      </c>
      <c r="G30" s="170" t="s">
        <v>411</v>
      </c>
      <c r="H30" s="170" t="s">
        <v>170</v>
      </c>
      <c r="I30" s="133" t="s">
        <v>91</v>
      </c>
      <c r="J30" s="170" t="s">
        <v>2893</v>
      </c>
      <c r="K30" s="138" t="s">
        <v>2769</v>
      </c>
      <c r="L30" s="170" t="s">
        <v>413</v>
      </c>
      <c r="M30" s="1006" t="s">
        <v>71</v>
      </c>
      <c r="N30" s="1007"/>
      <c r="O30" s="857">
        <v>45471</v>
      </c>
      <c r="P30" s="165" t="s">
        <v>2894</v>
      </c>
      <c r="Q30" s="263">
        <v>11</v>
      </c>
      <c r="R30" s="1008">
        <v>12</v>
      </c>
      <c r="S30" s="455" t="s">
        <v>74</v>
      </c>
      <c r="T30" s="455" t="s">
        <v>74</v>
      </c>
      <c r="U30" s="288">
        <v>3</v>
      </c>
      <c r="V30" s="1008">
        <v>3</v>
      </c>
      <c r="W30" s="455" t="s">
        <v>193</v>
      </c>
      <c r="X30" s="165" t="s">
        <v>2772</v>
      </c>
      <c r="Y30" s="1009" t="s">
        <v>247</v>
      </c>
      <c r="Z30" s="282" t="s">
        <v>2895</v>
      </c>
      <c r="AA30" s="310" t="s">
        <v>101</v>
      </c>
      <c r="AB30" s="282" t="s">
        <v>806</v>
      </c>
      <c r="AC30" s="168">
        <v>45547</v>
      </c>
      <c r="AD30" s="169">
        <v>45546</v>
      </c>
      <c r="AE30" s="170" t="s">
        <v>119</v>
      </c>
      <c r="AF30" s="170" t="s">
        <v>2773</v>
      </c>
      <c r="AG30" s="170" t="s">
        <v>418</v>
      </c>
      <c r="AH30" s="67"/>
      <c r="AI30" s="1000">
        <v>45537</v>
      </c>
      <c r="AJ30" s="67"/>
      <c r="AK30" s="67"/>
      <c r="AL30" s="67"/>
      <c r="AM30" s="67"/>
      <c r="AN30" s="67"/>
      <c r="AO30" s="67"/>
      <c r="AP30" s="67"/>
      <c r="AQ30" s="67"/>
      <c r="AR30" s="67"/>
      <c r="AS30" s="67"/>
      <c r="AT30" s="67"/>
      <c r="AU30" s="112"/>
      <c r="AV30" s="112"/>
    </row>
    <row r="31" spans="1:48" ht="12.75">
      <c r="A31" s="2" t="s">
        <v>420</v>
      </c>
      <c r="B31" s="38">
        <v>24</v>
      </c>
      <c r="C31" s="107"/>
      <c r="D31" s="171"/>
      <c r="E31" s="171"/>
      <c r="F31" s="171"/>
      <c r="G31" s="171"/>
      <c r="H31" s="171"/>
      <c r="I31" s="171"/>
      <c r="J31" s="171"/>
      <c r="K31" s="171"/>
      <c r="L31" s="171"/>
      <c r="M31" s="173"/>
      <c r="N31" s="125"/>
      <c r="O31" s="100"/>
      <c r="P31" s="72"/>
      <c r="Q31" s="126"/>
      <c r="R31" s="126"/>
      <c r="S31" s="72"/>
      <c r="T31" s="72"/>
      <c r="U31" s="126"/>
      <c r="V31" s="126"/>
      <c r="W31" s="72"/>
      <c r="X31" s="127"/>
      <c r="Y31" s="174"/>
      <c r="Z31" s="174"/>
      <c r="AA31" s="1002"/>
      <c r="AB31" s="174"/>
      <c r="AC31" s="131"/>
      <c r="AD31" s="1010"/>
      <c r="AE31" s="359"/>
      <c r="AF31" s="359"/>
      <c r="AG31" s="390"/>
      <c r="AH31" s="67"/>
      <c r="AI31" s="1000"/>
      <c r="AJ31" s="67"/>
      <c r="AK31" s="67"/>
      <c r="AL31" s="67"/>
      <c r="AM31" s="67"/>
      <c r="AN31" s="67"/>
      <c r="AO31" s="67"/>
      <c r="AP31" s="67"/>
      <c r="AQ31" s="67"/>
      <c r="AR31" s="67"/>
      <c r="AS31" s="67"/>
      <c r="AT31" s="67"/>
      <c r="AU31" s="67"/>
      <c r="AV31" s="67"/>
    </row>
    <row r="32" spans="1:48" ht="14.25">
      <c r="A32" s="2" t="s">
        <v>430</v>
      </c>
      <c r="B32" s="38">
        <v>25</v>
      </c>
      <c r="C32" s="160" t="s">
        <v>2518</v>
      </c>
      <c r="D32" s="97" t="s">
        <v>62</v>
      </c>
      <c r="E32" s="176">
        <v>910210</v>
      </c>
      <c r="F32" s="97" t="s">
        <v>2519</v>
      </c>
      <c r="G32" s="97" t="s">
        <v>2520</v>
      </c>
      <c r="H32" s="97" t="s">
        <v>66</v>
      </c>
      <c r="I32" s="97" t="s">
        <v>2521</v>
      </c>
      <c r="J32" s="110" t="s">
        <v>2522</v>
      </c>
      <c r="K32" s="97" t="s">
        <v>113</v>
      </c>
      <c r="L32" s="97" t="s">
        <v>2523</v>
      </c>
      <c r="M32" s="98" t="s">
        <v>318</v>
      </c>
      <c r="N32" s="125"/>
      <c r="O32" s="72"/>
      <c r="P32" s="72" t="s">
        <v>2777</v>
      </c>
      <c r="Q32" s="126">
        <v>5</v>
      </c>
      <c r="R32" s="126">
        <v>5</v>
      </c>
      <c r="S32" s="72"/>
      <c r="T32" s="45"/>
      <c r="U32" s="126">
        <v>3</v>
      </c>
      <c r="V32" s="126">
        <v>3</v>
      </c>
      <c r="W32" s="72" t="s">
        <v>235</v>
      </c>
      <c r="X32" s="127" t="s">
        <v>246</v>
      </c>
      <c r="Y32" s="101">
        <v>0.89583333333333337</v>
      </c>
      <c r="Z32" s="102">
        <v>45484</v>
      </c>
      <c r="AA32" s="103">
        <v>69000</v>
      </c>
      <c r="AB32" s="102">
        <v>45573</v>
      </c>
      <c r="AC32" s="100">
        <v>45580</v>
      </c>
      <c r="AD32" s="102">
        <v>45579</v>
      </c>
      <c r="AE32" s="97" t="s">
        <v>2525</v>
      </c>
      <c r="AF32" s="97" t="s">
        <v>353</v>
      </c>
      <c r="AG32" s="97" t="s">
        <v>2526</v>
      </c>
      <c r="AH32" s="114"/>
      <c r="AI32" s="1000">
        <v>45565</v>
      </c>
      <c r="AJ32" s="114"/>
      <c r="AK32" s="114"/>
      <c r="AL32" s="114"/>
      <c r="AM32" s="114"/>
      <c r="AN32" s="114"/>
      <c r="AO32" s="114"/>
      <c r="AP32" s="114"/>
      <c r="AQ32" s="114"/>
      <c r="AR32" s="114"/>
      <c r="AS32" s="114"/>
      <c r="AT32" s="114"/>
      <c r="AU32" s="114"/>
      <c r="AV32" s="114"/>
    </row>
    <row r="33" spans="1:48" ht="12.75">
      <c r="A33" s="2" t="s">
        <v>2896</v>
      </c>
      <c r="B33" s="38">
        <v>26</v>
      </c>
      <c r="C33" s="154" t="s">
        <v>311</v>
      </c>
      <c r="D33" s="1011" t="s">
        <v>62</v>
      </c>
      <c r="E33" s="1011" t="s">
        <v>312</v>
      </c>
      <c r="F33" s="1012" t="s">
        <v>313</v>
      </c>
      <c r="G33" s="1011" t="s">
        <v>314</v>
      </c>
      <c r="H33" s="1011" t="s">
        <v>66</v>
      </c>
      <c r="I33" s="1011" t="s">
        <v>243</v>
      </c>
      <c r="J33" s="1011" t="s">
        <v>2897</v>
      </c>
      <c r="K33" s="1011" t="s">
        <v>2898</v>
      </c>
      <c r="L33" s="1011" t="s">
        <v>317</v>
      </c>
      <c r="M33" s="1013" t="s">
        <v>318</v>
      </c>
      <c r="N33" s="125"/>
      <c r="O33" s="1014" t="s">
        <v>1008</v>
      </c>
      <c r="P33" s="72" t="s">
        <v>74</v>
      </c>
      <c r="Q33" s="126">
        <v>4</v>
      </c>
      <c r="R33" s="126">
        <v>5</v>
      </c>
      <c r="S33" s="72" t="s">
        <v>74</v>
      </c>
      <c r="T33" s="72" t="s">
        <v>74</v>
      </c>
      <c r="U33" s="126">
        <v>3</v>
      </c>
      <c r="V33" s="126">
        <v>3</v>
      </c>
      <c r="W33" s="72" t="s">
        <v>791</v>
      </c>
      <c r="X33" s="127" t="s">
        <v>2683</v>
      </c>
      <c r="Y33" s="1015" t="s">
        <v>77</v>
      </c>
      <c r="Z33" s="1016" t="s">
        <v>2684</v>
      </c>
      <c r="AA33" s="1016" t="s">
        <v>249</v>
      </c>
      <c r="AB33" s="1016" t="s">
        <v>78</v>
      </c>
      <c r="AC33" s="184" t="s">
        <v>2839</v>
      </c>
      <c r="AD33" s="1017">
        <v>45618</v>
      </c>
      <c r="AE33" s="1011" t="s">
        <v>960</v>
      </c>
      <c r="AF33" s="1011" t="s">
        <v>2899</v>
      </c>
      <c r="AG33" s="1018" t="s">
        <v>2900</v>
      </c>
      <c r="AH33" s="1019" t="s">
        <v>2901</v>
      </c>
      <c r="AI33" s="998"/>
      <c r="AJ33" s="67"/>
      <c r="AK33" s="67"/>
      <c r="AL33" s="67"/>
      <c r="AM33" s="67"/>
      <c r="AN33" s="67"/>
      <c r="AO33" s="67"/>
      <c r="AP33" s="67"/>
      <c r="AQ33" s="67"/>
      <c r="AR33" s="67"/>
      <c r="AS33" s="67"/>
      <c r="AT33" s="67"/>
      <c r="AU33" s="67"/>
      <c r="AV33" s="67"/>
    </row>
    <row r="34" spans="1:48" ht="12.75">
      <c r="A34" s="2" t="s">
        <v>431</v>
      </c>
      <c r="B34" s="38">
        <v>27</v>
      </c>
      <c r="C34" s="154" t="s">
        <v>432</v>
      </c>
      <c r="D34" s="171" t="s">
        <v>62</v>
      </c>
      <c r="E34" s="178">
        <v>34114</v>
      </c>
      <c r="F34" s="171" t="s">
        <v>433</v>
      </c>
      <c r="G34" s="171" t="s">
        <v>434</v>
      </c>
      <c r="H34" s="171" t="s">
        <v>242</v>
      </c>
      <c r="I34" s="171" t="s">
        <v>218</v>
      </c>
      <c r="J34" s="171" t="s">
        <v>435</v>
      </c>
      <c r="K34" s="171" t="s">
        <v>291</v>
      </c>
      <c r="L34" s="171" t="s">
        <v>436</v>
      </c>
      <c r="M34" s="173" t="s">
        <v>318</v>
      </c>
      <c r="N34" s="125"/>
      <c r="O34" s="72"/>
      <c r="P34" s="100"/>
      <c r="Q34" s="126">
        <v>7</v>
      </c>
      <c r="R34" s="126">
        <v>7</v>
      </c>
      <c r="S34" s="72"/>
      <c r="T34" s="72"/>
      <c r="U34" s="126">
        <v>3</v>
      </c>
      <c r="V34" s="126">
        <v>3</v>
      </c>
      <c r="W34" s="72" t="s">
        <v>439</v>
      </c>
      <c r="X34" s="72" t="s">
        <v>440</v>
      </c>
      <c r="Y34" s="101">
        <v>0.33333333333333331</v>
      </c>
      <c r="Z34" s="102">
        <v>45541</v>
      </c>
      <c r="AA34" s="1002"/>
      <c r="AB34" s="102">
        <v>45625</v>
      </c>
      <c r="AC34" s="100"/>
      <c r="AD34" s="1010">
        <v>45624</v>
      </c>
      <c r="AE34" s="97" t="s">
        <v>441</v>
      </c>
      <c r="AF34" s="97" t="s">
        <v>442</v>
      </c>
      <c r="AG34" s="97" t="s">
        <v>443</v>
      </c>
      <c r="AH34" s="1001" t="s">
        <v>444</v>
      </c>
      <c r="AI34" s="995">
        <v>45525</v>
      </c>
      <c r="AJ34" s="67"/>
      <c r="AK34" s="67"/>
      <c r="AL34" s="67"/>
      <c r="AM34" s="67"/>
      <c r="AN34" s="67"/>
      <c r="AO34" s="67"/>
      <c r="AP34" s="67"/>
      <c r="AQ34" s="67"/>
      <c r="AR34" s="67"/>
      <c r="AS34" s="67"/>
      <c r="AT34" s="67"/>
      <c r="AU34" s="67"/>
      <c r="AV34" s="67"/>
    </row>
    <row r="35" spans="1:48" ht="12.75">
      <c r="A35" s="2" t="s">
        <v>74</v>
      </c>
      <c r="B35" s="38">
        <v>28</v>
      </c>
      <c r="C35" s="147" t="s">
        <v>446</v>
      </c>
      <c r="D35" s="148" t="s">
        <v>86</v>
      </c>
      <c r="E35" s="148" t="s">
        <v>447</v>
      </c>
      <c r="F35" s="148" t="s">
        <v>448</v>
      </c>
      <c r="G35" s="148" t="s">
        <v>449</v>
      </c>
      <c r="H35" s="148" t="s">
        <v>66</v>
      </c>
      <c r="I35" s="148" t="s">
        <v>243</v>
      </c>
      <c r="J35" s="148" t="s">
        <v>450</v>
      </c>
      <c r="K35" s="148" t="s">
        <v>220</v>
      </c>
      <c r="L35" s="148" t="s">
        <v>451</v>
      </c>
      <c r="M35" s="149" t="s">
        <v>452</v>
      </c>
      <c r="N35" s="43"/>
      <c r="O35" s="93">
        <v>45537</v>
      </c>
      <c r="P35" s="45" t="s">
        <v>74</v>
      </c>
      <c r="Q35" s="115">
        <v>1</v>
      </c>
      <c r="R35" s="115">
        <v>2</v>
      </c>
      <c r="S35" s="45" t="s">
        <v>74</v>
      </c>
      <c r="T35" s="45" t="s">
        <v>74</v>
      </c>
      <c r="U35" s="115">
        <v>1</v>
      </c>
      <c r="V35" s="115">
        <v>1</v>
      </c>
      <c r="W35" s="45" t="s">
        <v>319</v>
      </c>
      <c r="X35" s="45" t="s">
        <v>1169</v>
      </c>
      <c r="Y35" s="179" t="s">
        <v>136</v>
      </c>
      <c r="Z35" s="179" t="s">
        <v>2740</v>
      </c>
      <c r="AA35" s="181" t="s">
        <v>333</v>
      </c>
      <c r="AB35" s="179" t="s">
        <v>951</v>
      </c>
      <c r="AC35" s="44" t="s">
        <v>2655</v>
      </c>
      <c r="AD35" s="224">
        <v>45541</v>
      </c>
      <c r="AE35" s="182" t="s">
        <v>455</v>
      </c>
      <c r="AF35" s="182" t="s">
        <v>237</v>
      </c>
      <c r="AG35" s="182" t="s">
        <v>2902</v>
      </c>
      <c r="AH35" s="825"/>
      <c r="AI35" s="995"/>
      <c r="AJ35" s="67"/>
      <c r="AK35" s="67"/>
      <c r="AL35" s="67"/>
      <c r="AM35" s="67"/>
      <c r="AN35" s="67"/>
      <c r="AO35" s="67"/>
      <c r="AP35" s="67"/>
      <c r="AQ35" s="67"/>
      <c r="AR35" s="67"/>
      <c r="AS35" s="67"/>
      <c r="AT35" s="67"/>
      <c r="AU35" s="67"/>
      <c r="AV35" s="67"/>
    </row>
    <row r="36" spans="1:48" ht="12.75">
      <c r="A36" s="2" t="s">
        <v>457</v>
      </c>
      <c r="B36" s="38">
        <v>29</v>
      </c>
      <c r="C36" s="138" t="s">
        <v>2573</v>
      </c>
      <c r="D36" s="97" t="s">
        <v>2574</v>
      </c>
      <c r="E36" s="108" t="s">
        <v>2903</v>
      </c>
      <c r="F36" s="97">
        <v>821020821231</v>
      </c>
      <c r="G36" s="97" t="s">
        <v>2781</v>
      </c>
      <c r="H36" s="97" t="s">
        <v>90</v>
      </c>
      <c r="I36" s="97" t="s">
        <v>608</v>
      </c>
      <c r="J36" s="97" t="s">
        <v>2577</v>
      </c>
      <c r="K36" s="97" t="s">
        <v>260</v>
      </c>
      <c r="L36" s="97" t="s">
        <v>2576</v>
      </c>
      <c r="M36" s="98" t="s">
        <v>345</v>
      </c>
      <c r="N36" s="125"/>
      <c r="O36" s="72"/>
      <c r="P36" s="100">
        <v>45534</v>
      </c>
      <c r="Q36" s="126">
        <v>7</v>
      </c>
      <c r="R36" s="126">
        <v>7</v>
      </c>
      <c r="S36" s="72"/>
      <c r="T36" s="72"/>
      <c r="U36" s="126">
        <v>3</v>
      </c>
      <c r="V36" s="126">
        <v>3</v>
      </c>
      <c r="W36" s="72" t="s">
        <v>439</v>
      </c>
      <c r="X36" s="127" t="s">
        <v>176</v>
      </c>
      <c r="Y36" s="101">
        <v>0.83333333333333337</v>
      </c>
      <c r="Z36" s="102">
        <v>45506</v>
      </c>
      <c r="AA36" s="75">
        <v>89000</v>
      </c>
      <c r="AB36" s="102">
        <v>45588</v>
      </c>
      <c r="AC36" s="100">
        <v>45590</v>
      </c>
      <c r="AD36" s="102">
        <v>45589</v>
      </c>
      <c r="AE36" s="97" t="s">
        <v>1568</v>
      </c>
      <c r="AF36" s="97" t="s">
        <v>353</v>
      </c>
      <c r="AG36" s="97" t="s">
        <v>2582</v>
      </c>
      <c r="AH36" s="1001" t="s">
        <v>444</v>
      </c>
      <c r="AI36" s="114"/>
      <c r="AJ36" s="114"/>
      <c r="AK36" s="114"/>
      <c r="AL36" s="114"/>
      <c r="AM36" s="114"/>
      <c r="AN36" s="114"/>
      <c r="AO36" s="114"/>
      <c r="AP36" s="114"/>
      <c r="AQ36" s="114"/>
      <c r="AR36" s="114"/>
      <c r="AS36" s="114"/>
      <c r="AT36" s="114"/>
      <c r="AU36" s="114"/>
      <c r="AV36" s="114"/>
    </row>
    <row r="37" spans="1:48" ht="12.75">
      <c r="A37" s="2" t="s">
        <v>474</v>
      </c>
      <c r="B37" s="38">
        <v>30</v>
      </c>
      <c r="C37" s="138" t="s">
        <v>2566</v>
      </c>
      <c r="D37" s="97" t="s">
        <v>62</v>
      </c>
      <c r="E37" s="141" t="s">
        <v>2567</v>
      </c>
      <c r="F37" s="97" t="s">
        <v>2568</v>
      </c>
      <c r="G37" s="97" t="s">
        <v>2569</v>
      </c>
      <c r="H37" s="97" t="s">
        <v>765</v>
      </c>
      <c r="I37" s="97" t="s">
        <v>2521</v>
      </c>
      <c r="J37" s="97" t="s">
        <v>2570</v>
      </c>
      <c r="K37" s="97" t="s">
        <v>291</v>
      </c>
      <c r="L37" s="97" t="s">
        <v>2571</v>
      </c>
      <c r="M37" s="98" t="s">
        <v>71</v>
      </c>
      <c r="N37" s="125"/>
      <c r="O37" s="100"/>
      <c r="P37" s="100">
        <v>45600</v>
      </c>
      <c r="Q37" s="126">
        <v>5</v>
      </c>
      <c r="R37" s="126">
        <v>5</v>
      </c>
      <c r="S37" s="72" t="s">
        <v>74</v>
      </c>
      <c r="T37" s="72" t="s">
        <v>74</v>
      </c>
      <c r="U37" s="126">
        <v>3</v>
      </c>
      <c r="V37" s="126">
        <v>3</v>
      </c>
      <c r="W37" s="72" t="s">
        <v>319</v>
      </c>
      <c r="X37" s="127" t="s">
        <v>1017</v>
      </c>
      <c r="Y37" s="80" t="s">
        <v>392</v>
      </c>
      <c r="Z37" s="102">
        <v>45505</v>
      </c>
      <c r="AA37" s="108"/>
      <c r="AB37" s="102">
        <v>45586</v>
      </c>
      <c r="AC37" s="100">
        <v>45589</v>
      </c>
      <c r="AD37" s="102">
        <v>45588</v>
      </c>
      <c r="AE37" s="97" t="s">
        <v>441</v>
      </c>
      <c r="AF37" s="97" t="s">
        <v>353</v>
      </c>
      <c r="AG37" s="155"/>
      <c r="AH37" s="1001" t="s">
        <v>444</v>
      </c>
      <c r="AI37" s="1020">
        <v>45579</v>
      </c>
      <c r="AJ37" s="67"/>
      <c r="AK37" s="67"/>
      <c r="AL37" s="67"/>
      <c r="AM37" s="67"/>
      <c r="AN37" s="67"/>
      <c r="AO37" s="67"/>
      <c r="AP37" s="67"/>
      <c r="AQ37" s="67"/>
      <c r="AR37" s="67"/>
      <c r="AS37" s="67"/>
      <c r="AT37" s="67"/>
      <c r="AU37" s="67"/>
      <c r="AV37" s="67"/>
    </row>
    <row r="38" spans="1:48" ht="14.25">
      <c r="A38" s="2" t="s">
        <v>489</v>
      </c>
      <c r="B38" s="38">
        <v>31</v>
      </c>
      <c r="C38" s="138" t="s">
        <v>2612</v>
      </c>
      <c r="D38" s="97" t="s">
        <v>62</v>
      </c>
      <c r="E38" s="97" t="s">
        <v>2613</v>
      </c>
      <c r="F38" s="97" t="s">
        <v>2614</v>
      </c>
      <c r="G38" s="97" t="s">
        <v>2615</v>
      </c>
      <c r="H38" s="97" t="s">
        <v>170</v>
      </c>
      <c r="I38" s="97" t="s">
        <v>91</v>
      </c>
      <c r="J38" s="97" t="s">
        <v>2616</v>
      </c>
      <c r="K38" s="97" t="s">
        <v>260</v>
      </c>
      <c r="L38" s="947" t="s">
        <v>2617</v>
      </c>
      <c r="M38" s="98" t="s">
        <v>71</v>
      </c>
      <c r="N38" s="125"/>
      <c r="O38" s="72"/>
      <c r="P38" s="100">
        <v>45534</v>
      </c>
      <c r="Q38" s="126">
        <v>12</v>
      </c>
      <c r="R38" s="126">
        <v>12</v>
      </c>
      <c r="S38" s="72" t="s">
        <v>74</v>
      </c>
      <c r="T38" s="72"/>
      <c r="U38" s="126">
        <v>3</v>
      </c>
      <c r="V38" s="126">
        <v>3</v>
      </c>
      <c r="W38" s="72" t="s">
        <v>193</v>
      </c>
      <c r="X38" s="127" t="s">
        <v>2783</v>
      </c>
      <c r="Y38" s="80" t="s">
        <v>1891</v>
      </c>
      <c r="Z38" s="102">
        <v>45518</v>
      </c>
      <c r="AA38" s="80" t="s">
        <v>2621</v>
      </c>
      <c r="AB38" s="1021">
        <v>45603</v>
      </c>
      <c r="AC38" s="100">
        <v>45604</v>
      </c>
      <c r="AD38" s="139">
        <v>45603</v>
      </c>
      <c r="AE38" s="133" t="s">
        <v>119</v>
      </c>
      <c r="AF38" s="133" t="s">
        <v>237</v>
      </c>
      <c r="AG38" s="155" t="s">
        <v>2623</v>
      </c>
      <c r="AH38" s="67"/>
      <c r="AI38" s="995">
        <v>45509</v>
      </c>
      <c r="AJ38" s="67"/>
      <c r="AK38" s="67"/>
      <c r="AL38" s="67"/>
      <c r="AM38" s="67"/>
      <c r="AN38" s="67"/>
      <c r="AO38" s="67"/>
      <c r="AP38" s="67"/>
      <c r="AQ38" s="67"/>
      <c r="AR38" s="67"/>
      <c r="AS38" s="67"/>
      <c r="AT38" s="67"/>
      <c r="AU38" s="67"/>
      <c r="AV38" s="67"/>
    </row>
    <row r="39" spans="1:48" ht="12.75">
      <c r="A39" s="2" t="s">
        <v>501</v>
      </c>
      <c r="B39" s="38">
        <v>32</v>
      </c>
      <c r="C39" s="138" t="s">
        <v>2641</v>
      </c>
      <c r="D39" s="97" t="s">
        <v>86</v>
      </c>
      <c r="E39" s="97" t="s">
        <v>2642</v>
      </c>
      <c r="F39" s="97" t="s">
        <v>2614</v>
      </c>
      <c r="G39" s="97" t="s">
        <v>2643</v>
      </c>
      <c r="H39" s="97" t="s">
        <v>170</v>
      </c>
      <c r="I39" s="97" t="s">
        <v>91</v>
      </c>
      <c r="J39" s="97" t="s">
        <v>2616</v>
      </c>
      <c r="K39" s="97" t="s">
        <v>1382</v>
      </c>
      <c r="L39" s="97" t="s">
        <v>2644</v>
      </c>
      <c r="M39" s="98" t="s">
        <v>71</v>
      </c>
      <c r="N39" s="125"/>
      <c r="O39" s="100">
        <v>45518</v>
      </c>
      <c r="P39" s="72"/>
      <c r="Q39" s="126">
        <v>12</v>
      </c>
      <c r="R39" s="126">
        <v>12</v>
      </c>
      <c r="S39" s="72" t="s">
        <v>74</v>
      </c>
      <c r="T39" s="72"/>
      <c r="U39" s="126">
        <v>3</v>
      </c>
      <c r="V39" s="126">
        <v>3</v>
      </c>
      <c r="W39" s="72" t="s">
        <v>98</v>
      </c>
      <c r="X39" s="127" t="s">
        <v>2647</v>
      </c>
      <c r="Y39" s="80" t="s">
        <v>995</v>
      </c>
      <c r="Z39" s="102">
        <v>45518</v>
      </c>
      <c r="AA39" s="80" t="s">
        <v>2621</v>
      </c>
      <c r="AB39" s="1021">
        <v>45603</v>
      </c>
      <c r="AC39" s="100">
        <v>45604</v>
      </c>
      <c r="AD39" s="139">
        <v>45603</v>
      </c>
      <c r="AE39" s="133" t="s">
        <v>119</v>
      </c>
      <c r="AF39" s="133" t="s">
        <v>472</v>
      </c>
      <c r="AG39" s="133"/>
      <c r="AH39" s="114"/>
      <c r="AI39" s="995">
        <v>45509</v>
      </c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</row>
    <row r="40" spans="1:48" ht="12.75">
      <c r="A40" s="2" t="s">
        <v>519</v>
      </c>
      <c r="B40" s="38">
        <v>33</v>
      </c>
      <c r="C40" s="138" t="s">
        <v>458</v>
      </c>
      <c r="D40" s="97" t="s">
        <v>62</v>
      </c>
      <c r="E40" s="97" t="s">
        <v>459</v>
      </c>
      <c r="F40" s="97" t="s">
        <v>460</v>
      </c>
      <c r="G40" s="97" t="s">
        <v>461</v>
      </c>
      <c r="H40" s="97" t="s">
        <v>462</v>
      </c>
      <c r="I40" s="97" t="s">
        <v>91</v>
      </c>
      <c r="J40" s="97" t="s">
        <v>463</v>
      </c>
      <c r="K40" s="97" t="s">
        <v>113</v>
      </c>
      <c r="L40" s="97" t="s">
        <v>465</v>
      </c>
      <c r="M40" s="98" t="s">
        <v>345</v>
      </c>
      <c r="N40" s="125"/>
      <c r="O40" s="72" t="s">
        <v>2904</v>
      </c>
      <c r="P40" s="72" t="s">
        <v>2905</v>
      </c>
      <c r="Q40" s="126">
        <v>7</v>
      </c>
      <c r="R40" s="126">
        <v>12</v>
      </c>
      <c r="S40" s="72" t="s">
        <v>74</v>
      </c>
      <c r="T40" s="72" t="s">
        <v>74</v>
      </c>
      <c r="U40" s="126">
        <v>3</v>
      </c>
      <c r="V40" s="126">
        <v>3</v>
      </c>
      <c r="W40" s="72" t="s">
        <v>98</v>
      </c>
      <c r="X40" s="127" t="s">
        <v>498</v>
      </c>
      <c r="Y40" s="80" t="s">
        <v>469</v>
      </c>
      <c r="Z40" s="80" t="s">
        <v>2788</v>
      </c>
      <c r="AA40" s="80" t="s">
        <v>101</v>
      </c>
      <c r="AB40" s="102">
        <v>45576</v>
      </c>
      <c r="AC40" s="100">
        <v>45587</v>
      </c>
      <c r="AD40" s="102">
        <v>45586</v>
      </c>
      <c r="AE40" s="133" t="s">
        <v>119</v>
      </c>
      <c r="AF40" s="133" t="s">
        <v>472</v>
      </c>
      <c r="AG40" s="97" t="s">
        <v>473</v>
      </c>
      <c r="AH40" s="67"/>
      <c r="AI40" s="1000">
        <v>45572</v>
      </c>
      <c r="AJ40" s="114"/>
      <c r="AK40" s="114"/>
      <c r="AL40" s="114"/>
      <c r="AM40" s="114"/>
      <c r="AN40" s="114"/>
      <c r="AO40" s="114"/>
      <c r="AP40" s="114"/>
      <c r="AQ40" s="114"/>
      <c r="AR40" s="114"/>
      <c r="AS40" s="114"/>
      <c r="AT40" s="114"/>
      <c r="AU40" s="114"/>
      <c r="AV40" s="114"/>
    </row>
    <row r="41" spans="1:48" ht="12.75">
      <c r="A41" s="2" t="s">
        <v>533</v>
      </c>
      <c r="B41" s="38">
        <v>34</v>
      </c>
      <c r="C41" s="154" t="s">
        <v>1582</v>
      </c>
      <c r="D41" s="97" t="s">
        <v>62</v>
      </c>
      <c r="E41" s="141" t="s">
        <v>2590</v>
      </c>
      <c r="F41" s="97" t="s">
        <v>2591</v>
      </c>
      <c r="G41" s="97" t="s">
        <v>2592</v>
      </c>
      <c r="H41" s="97" t="s">
        <v>66</v>
      </c>
      <c r="I41" s="97" t="s">
        <v>218</v>
      </c>
      <c r="J41" s="97" t="s">
        <v>2593</v>
      </c>
      <c r="K41" s="97" t="s">
        <v>291</v>
      </c>
      <c r="L41" s="97" t="s">
        <v>2594</v>
      </c>
      <c r="M41" s="98" t="s">
        <v>2595</v>
      </c>
      <c r="N41" s="125"/>
      <c r="O41" s="100">
        <v>45527</v>
      </c>
      <c r="P41" s="72" t="s">
        <v>74</v>
      </c>
      <c r="Q41" s="126">
        <v>6</v>
      </c>
      <c r="R41" s="126">
        <v>7</v>
      </c>
      <c r="S41" s="72" t="s">
        <v>74</v>
      </c>
      <c r="T41" s="72" t="s">
        <v>74</v>
      </c>
      <c r="U41" s="126">
        <v>3</v>
      </c>
      <c r="V41" s="126">
        <v>3</v>
      </c>
      <c r="W41" s="72" t="s">
        <v>439</v>
      </c>
      <c r="X41" s="127" t="s">
        <v>2598</v>
      </c>
      <c r="Y41" s="80" t="s">
        <v>77</v>
      </c>
      <c r="Z41" s="80" t="s">
        <v>2314</v>
      </c>
      <c r="AA41" s="80" t="s">
        <v>79</v>
      </c>
      <c r="AB41" s="80" t="s">
        <v>2599</v>
      </c>
      <c r="AC41" s="144" t="s">
        <v>672</v>
      </c>
      <c r="AD41" s="102">
        <v>45601</v>
      </c>
      <c r="AE41" s="97" t="s">
        <v>2564</v>
      </c>
      <c r="AF41" s="97" t="s">
        <v>472</v>
      </c>
      <c r="AG41" s="155"/>
      <c r="AH41" s="1022"/>
      <c r="AI41" s="995">
        <v>45565</v>
      </c>
      <c r="AJ41" s="67"/>
      <c r="AK41" s="67"/>
      <c r="AL41" s="67"/>
      <c r="AM41" s="67"/>
      <c r="AN41" s="67"/>
      <c r="AO41" s="67"/>
      <c r="AP41" s="67"/>
      <c r="AQ41" s="67"/>
      <c r="AR41" s="67"/>
      <c r="AS41" s="67"/>
      <c r="AT41" s="67"/>
      <c r="AU41" s="67"/>
      <c r="AV41" s="67"/>
    </row>
    <row r="42" spans="1:48" ht="14.25">
      <c r="A42" s="2" t="s">
        <v>541</v>
      </c>
      <c r="B42" s="38">
        <v>35</v>
      </c>
      <c r="C42" s="39" t="s">
        <v>490</v>
      </c>
      <c r="D42" s="40" t="s">
        <v>62</v>
      </c>
      <c r="E42" s="40">
        <v>20151223</v>
      </c>
      <c r="F42" s="40" t="s">
        <v>492</v>
      </c>
      <c r="G42" s="187" t="s">
        <v>493</v>
      </c>
      <c r="H42" s="40" t="s">
        <v>66</v>
      </c>
      <c r="I42" s="40" t="s">
        <v>188</v>
      </c>
      <c r="J42" s="118" t="s">
        <v>494</v>
      </c>
      <c r="K42" s="40" t="s">
        <v>1382</v>
      </c>
      <c r="L42" s="40" t="s">
        <v>495</v>
      </c>
      <c r="M42" s="91" t="s">
        <v>496</v>
      </c>
      <c r="N42" s="43"/>
      <c r="O42" s="45"/>
      <c r="P42" s="93">
        <v>45540</v>
      </c>
      <c r="Q42" s="115">
        <v>12</v>
      </c>
      <c r="R42" s="115">
        <v>12</v>
      </c>
      <c r="S42" s="45"/>
      <c r="T42" s="45"/>
      <c r="U42" s="115">
        <v>3</v>
      </c>
      <c r="V42" s="115">
        <v>3</v>
      </c>
      <c r="W42" s="72" t="s">
        <v>193</v>
      </c>
      <c r="X42" s="127" t="s">
        <v>348</v>
      </c>
      <c r="Y42" s="116">
        <v>0.85416666666666663</v>
      </c>
      <c r="Z42" s="49">
        <v>45502</v>
      </c>
      <c r="AA42" s="103">
        <v>119000</v>
      </c>
      <c r="AB42" s="49">
        <v>45583</v>
      </c>
      <c r="AC42" s="93">
        <v>45586</v>
      </c>
      <c r="AD42" s="49">
        <v>45583</v>
      </c>
      <c r="AE42" s="40" t="s">
        <v>499</v>
      </c>
      <c r="AF42" s="40" t="s">
        <v>210</v>
      </c>
      <c r="AG42" s="43" t="s">
        <v>500</v>
      </c>
      <c r="AH42" s="67"/>
      <c r="AI42" s="1000">
        <v>45574</v>
      </c>
      <c r="AJ42" s="67"/>
      <c r="AK42" s="67"/>
      <c r="AL42" s="67"/>
      <c r="AM42" s="67"/>
      <c r="AN42" s="67"/>
      <c r="AO42" s="67"/>
      <c r="AP42" s="67"/>
      <c r="AQ42" s="67"/>
      <c r="AR42" s="67"/>
      <c r="AS42" s="67"/>
      <c r="AT42" s="67"/>
      <c r="AU42" s="67"/>
      <c r="AV42" s="67"/>
    </row>
    <row r="43" spans="1:48" ht="12.75">
      <c r="A43" s="2"/>
      <c r="B43" s="38">
        <v>36</v>
      </c>
      <c r="C43" s="138" t="s">
        <v>502</v>
      </c>
      <c r="D43" s="97" t="s">
        <v>86</v>
      </c>
      <c r="E43" s="97" t="s">
        <v>503</v>
      </c>
      <c r="F43" s="97" t="s">
        <v>504</v>
      </c>
      <c r="G43" s="97" t="s">
        <v>505</v>
      </c>
      <c r="H43" s="97" t="s">
        <v>506</v>
      </c>
      <c r="I43" s="97" t="s">
        <v>91</v>
      </c>
      <c r="J43" s="97" t="s">
        <v>507</v>
      </c>
      <c r="K43" s="97" t="s">
        <v>1273</v>
      </c>
      <c r="L43" s="97" t="s">
        <v>508</v>
      </c>
      <c r="M43" s="98" t="s">
        <v>318</v>
      </c>
      <c r="N43" s="125"/>
      <c r="O43" s="72"/>
      <c r="P43" s="72" t="s">
        <v>2906</v>
      </c>
      <c r="Q43" s="126">
        <v>7</v>
      </c>
      <c r="R43" s="126">
        <v>7</v>
      </c>
      <c r="S43" s="72" t="s">
        <v>74</v>
      </c>
      <c r="T43" s="72" t="s">
        <v>74</v>
      </c>
      <c r="U43" s="126">
        <v>3</v>
      </c>
      <c r="V43" s="126">
        <v>3</v>
      </c>
      <c r="W43" s="72" t="s">
        <v>75</v>
      </c>
      <c r="X43" s="127" t="s">
        <v>511</v>
      </c>
      <c r="Y43" s="80" t="s">
        <v>512</v>
      </c>
      <c r="Z43" s="102">
        <v>45520</v>
      </c>
      <c r="AA43" s="80" t="s">
        <v>101</v>
      </c>
      <c r="AB43" s="102">
        <v>45602</v>
      </c>
      <c r="AC43" s="100">
        <v>45618</v>
      </c>
      <c r="AD43" s="102">
        <v>45617</v>
      </c>
      <c r="AE43" s="133" t="s">
        <v>516</v>
      </c>
      <c r="AF43" s="133" t="s">
        <v>517</v>
      </c>
      <c r="AG43" s="188" t="s">
        <v>518</v>
      </c>
      <c r="AH43" s="67"/>
      <c r="AI43" s="1020"/>
      <c r="AJ43" s="67"/>
      <c r="AK43" s="67"/>
      <c r="AL43" s="67"/>
      <c r="AM43" s="67"/>
      <c r="AN43" s="67"/>
      <c r="AO43" s="67"/>
      <c r="AP43" s="67"/>
      <c r="AQ43" s="67"/>
      <c r="AR43" s="67"/>
      <c r="AS43" s="67"/>
      <c r="AT43" s="67"/>
      <c r="AU43" s="67"/>
      <c r="AV43" s="67"/>
    </row>
    <row r="44" spans="1:48" ht="12.75">
      <c r="A44" s="2" t="s">
        <v>568</v>
      </c>
      <c r="B44" s="38">
        <v>37</v>
      </c>
      <c r="C44" s="68" t="s">
        <v>1465</v>
      </c>
      <c r="D44" s="68" t="s">
        <v>62</v>
      </c>
      <c r="E44" s="68" t="s">
        <v>1466</v>
      </c>
      <c r="F44" s="68" t="s">
        <v>1467</v>
      </c>
      <c r="G44" s="68" t="s">
        <v>1468</v>
      </c>
      <c r="H44" s="68" t="s">
        <v>66</v>
      </c>
      <c r="I44" s="68" t="s">
        <v>537</v>
      </c>
      <c r="J44" s="68" t="s">
        <v>95</v>
      </c>
      <c r="K44" s="68" t="s">
        <v>1273</v>
      </c>
      <c r="L44" s="68" t="s">
        <v>1470</v>
      </c>
      <c r="M44" s="68" t="s">
        <v>2027</v>
      </c>
      <c r="N44" s="125"/>
      <c r="O44" s="72" t="s">
        <v>2478</v>
      </c>
      <c r="P44" s="72" t="s">
        <v>2907</v>
      </c>
      <c r="Q44" s="126">
        <v>0</v>
      </c>
      <c r="R44" s="126">
        <v>5</v>
      </c>
      <c r="S44" s="72" t="s">
        <v>74</v>
      </c>
      <c r="T44" s="72" t="s">
        <v>2480</v>
      </c>
      <c r="U44" s="126">
        <v>3</v>
      </c>
      <c r="V44" s="126">
        <v>3</v>
      </c>
      <c r="W44" s="72" t="s">
        <v>235</v>
      </c>
      <c r="X44" s="127" t="s">
        <v>428</v>
      </c>
      <c r="Y44" s="80" t="s">
        <v>512</v>
      </c>
      <c r="Z44" s="80" t="s">
        <v>2908</v>
      </c>
      <c r="AA44" s="75">
        <v>69000</v>
      </c>
      <c r="AB44" s="80" t="s">
        <v>2402</v>
      </c>
      <c r="AC44" s="100">
        <v>45566</v>
      </c>
      <c r="AD44" s="132">
        <v>45558</v>
      </c>
      <c r="AE44" s="97" t="s">
        <v>2483</v>
      </c>
      <c r="AF44" s="133"/>
      <c r="AG44" s="155"/>
      <c r="AH44" s="67"/>
      <c r="AI44" s="1020">
        <v>45544</v>
      </c>
      <c r="AJ44" s="67"/>
      <c r="AK44" s="67"/>
      <c r="AL44" s="67"/>
      <c r="AM44" s="67"/>
      <c r="AN44" s="67"/>
      <c r="AO44" s="67"/>
      <c r="AP44" s="67"/>
      <c r="AQ44" s="67"/>
      <c r="AR44" s="67"/>
      <c r="AS44" s="67"/>
      <c r="AT44" s="67"/>
      <c r="AU44" s="67"/>
      <c r="AV44" s="67"/>
    </row>
    <row r="45" spans="1:48" ht="12.75">
      <c r="A45" s="2" t="s">
        <v>576</v>
      </c>
      <c r="B45" s="38">
        <v>38</v>
      </c>
      <c r="C45" s="154" t="s">
        <v>534</v>
      </c>
      <c r="D45" s="97" t="s">
        <v>86</v>
      </c>
      <c r="E45" s="190">
        <v>40721</v>
      </c>
      <c r="F45" s="97" t="s">
        <v>535</v>
      </c>
      <c r="G45" s="97" t="s">
        <v>536</v>
      </c>
      <c r="H45" s="97" t="s">
        <v>66</v>
      </c>
      <c r="I45" s="97" t="s">
        <v>537</v>
      </c>
      <c r="J45" s="97" t="s">
        <v>538</v>
      </c>
      <c r="K45" s="97" t="s">
        <v>144</v>
      </c>
      <c r="L45" s="111" t="s">
        <v>539</v>
      </c>
      <c r="M45" s="97" t="s">
        <v>71</v>
      </c>
      <c r="N45" s="125"/>
      <c r="O45" s="72"/>
      <c r="P45" s="100">
        <v>45538</v>
      </c>
      <c r="Q45" s="72">
        <v>5</v>
      </c>
      <c r="R45" s="72">
        <v>5</v>
      </c>
      <c r="S45" s="72"/>
      <c r="T45" s="72"/>
      <c r="U45" s="72">
        <v>3</v>
      </c>
      <c r="V45" s="72">
        <v>3</v>
      </c>
      <c r="W45" s="72" t="s">
        <v>235</v>
      </c>
      <c r="X45" s="127" t="s">
        <v>540</v>
      </c>
      <c r="Y45" s="191">
        <v>0.85416666666666663</v>
      </c>
      <c r="Z45" s="192">
        <v>45533</v>
      </c>
      <c r="AA45" s="75">
        <v>69000</v>
      </c>
      <c r="AB45" s="192">
        <v>45615</v>
      </c>
      <c r="AC45" s="100">
        <v>45617</v>
      </c>
      <c r="AD45" s="192">
        <v>45616</v>
      </c>
      <c r="AE45" s="97" t="s">
        <v>268</v>
      </c>
      <c r="AF45" s="97" t="s">
        <v>472</v>
      </c>
      <c r="AG45" s="97"/>
      <c r="AH45" s="114"/>
      <c r="AI45" s="1000"/>
      <c r="AJ45" s="67"/>
      <c r="AK45" s="67"/>
      <c r="AL45" s="67"/>
      <c r="AM45" s="67"/>
      <c r="AN45" s="67"/>
      <c r="AO45" s="67"/>
      <c r="AP45" s="67"/>
      <c r="AQ45" s="67"/>
      <c r="AR45" s="67"/>
      <c r="AS45" s="67"/>
      <c r="AT45" s="67"/>
      <c r="AU45" s="67"/>
      <c r="AV45" s="67"/>
    </row>
    <row r="46" spans="1:48" ht="14.25">
      <c r="A46" s="2" t="s">
        <v>591</v>
      </c>
      <c r="B46" s="38">
        <v>39</v>
      </c>
      <c r="C46" s="138" t="s">
        <v>542</v>
      </c>
      <c r="D46" s="97" t="s">
        <v>86</v>
      </c>
      <c r="E46" s="97" t="s">
        <v>543</v>
      </c>
      <c r="F46" s="97" t="s">
        <v>544</v>
      </c>
      <c r="G46" s="97" t="s">
        <v>545</v>
      </c>
      <c r="H46" s="97" t="s">
        <v>66</v>
      </c>
      <c r="I46" s="97" t="s">
        <v>218</v>
      </c>
      <c r="J46" s="97" t="s">
        <v>546</v>
      </c>
      <c r="K46" s="97" t="s">
        <v>547</v>
      </c>
      <c r="L46" s="193" t="s">
        <v>548</v>
      </c>
      <c r="M46" s="98" t="s">
        <v>71</v>
      </c>
      <c r="N46" s="125"/>
      <c r="O46" s="72" t="s">
        <v>2909</v>
      </c>
      <c r="P46" s="72" t="s">
        <v>2795</v>
      </c>
      <c r="Q46" s="126">
        <v>5</v>
      </c>
      <c r="R46" s="126">
        <v>7</v>
      </c>
      <c r="S46" s="72" t="s">
        <v>74</v>
      </c>
      <c r="T46" s="72" t="s">
        <v>2910</v>
      </c>
      <c r="U46" s="126">
        <v>1</v>
      </c>
      <c r="V46" s="126">
        <v>3</v>
      </c>
      <c r="W46" s="72" t="s">
        <v>75</v>
      </c>
      <c r="X46" s="72" t="s">
        <v>551</v>
      </c>
      <c r="Y46" s="80" t="s">
        <v>265</v>
      </c>
      <c r="Z46" s="80" t="s">
        <v>2793</v>
      </c>
      <c r="AA46" s="141" t="s">
        <v>79</v>
      </c>
      <c r="AB46" s="80" t="s">
        <v>417</v>
      </c>
      <c r="AC46" s="144" t="s">
        <v>2775</v>
      </c>
      <c r="AD46" s="102">
        <v>45573</v>
      </c>
      <c r="AE46" s="97" t="s">
        <v>268</v>
      </c>
      <c r="AF46" s="133" t="s">
        <v>353</v>
      </c>
      <c r="AG46" s="133"/>
      <c r="AH46" s="1023"/>
      <c r="AI46" s="1000">
        <v>45551</v>
      </c>
      <c r="AJ46" s="67"/>
      <c r="AK46" s="67"/>
      <c r="AL46" s="67"/>
      <c r="AM46" s="67"/>
      <c r="AN46" s="67"/>
      <c r="AO46" s="67"/>
      <c r="AP46" s="67"/>
      <c r="AQ46" s="67"/>
      <c r="AR46" s="67"/>
      <c r="AS46" s="67"/>
      <c r="AT46" s="67"/>
      <c r="AU46" s="67"/>
      <c r="AV46" s="67"/>
    </row>
    <row r="47" spans="1:48" ht="14.25">
      <c r="A47" s="2" t="s">
        <v>604</v>
      </c>
      <c r="B47" s="38">
        <v>40</v>
      </c>
      <c r="C47" s="86" t="s">
        <v>552</v>
      </c>
      <c r="D47" s="40" t="s">
        <v>86</v>
      </c>
      <c r="E47" s="40" t="s">
        <v>553</v>
      </c>
      <c r="F47" s="197" t="s">
        <v>554</v>
      </c>
      <c r="G47" s="40" t="s">
        <v>555</v>
      </c>
      <c r="H47" s="40" t="s">
        <v>66</v>
      </c>
      <c r="I47" s="40" t="s">
        <v>218</v>
      </c>
      <c r="J47" s="40" t="s">
        <v>556</v>
      </c>
      <c r="K47" s="40" t="s">
        <v>547</v>
      </c>
      <c r="L47" s="40" t="s">
        <v>558</v>
      </c>
      <c r="M47" s="98" t="s">
        <v>318</v>
      </c>
      <c r="N47" s="43"/>
      <c r="O47" s="45" t="s">
        <v>2797</v>
      </c>
      <c r="P47" s="72" t="s">
        <v>2798</v>
      </c>
      <c r="Q47" s="45">
        <v>3</v>
      </c>
      <c r="R47" s="45">
        <v>7</v>
      </c>
      <c r="S47" s="46" t="s">
        <v>74</v>
      </c>
      <c r="T47" s="115"/>
      <c r="U47" s="115">
        <v>3</v>
      </c>
      <c r="V47" s="115">
        <v>3</v>
      </c>
      <c r="W47" s="72" t="s">
        <v>116</v>
      </c>
      <c r="X47" s="72" t="s">
        <v>2124</v>
      </c>
      <c r="Y47" s="198" t="s">
        <v>136</v>
      </c>
      <c r="Z47" s="80" t="s">
        <v>2799</v>
      </c>
      <c r="AA47" s="141" t="s">
        <v>563</v>
      </c>
      <c r="AB47" s="80" t="s">
        <v>2655</v>
      </c>
      <c r="AC47" s="199">
        <v>45575</v>
      </c>
      <c r="AD47" s="336">
        <v>45548</v>
      </c>
      <c r="AE47" s="39" t="s">
        <v>565</v>
      </c>
      <c r="AF47" s="39" t="s">
        <v>353</v>
      </c>
      <c r="AG47" s="39" t="s">
        <v>566</v>
      </c>
      <c r="AH47" s="67"/>
      <c r="AI47" s="1000">
        <v>45551</v>
      </c>
      <c r="AJ47" s="67"/>
      <c r="AK47" s="67"/>
      <c r="AL47" s="67"/>
      <c r="AM47" s="67"/>
      <c r="AN47" s="67"/>
      <c r="AO47" s="67"/>
      <c r="AP47" s="67"/>
      <c r="AQ47" s="67"/>
      <c r="AR47" s="67"/>
      <c r="AS47" s="67"/>
      <c r="AT47" s="67"/>
      <c r="AU47" s="67"/>
      <c r="AV47" s="67"/>
    </row>
    <row r="48" spans="1:48" ht="12.75">
      <c r="A48" s="2" t="s">
        <v>617</v>
      </c>
      <c r="B48" s="38">
        <v>41</v>
      </c>
      <c r="C48" s="138" t="s">
        <v>569</v>
      </c>
      <c r="D48" s="97" t="s">
        <v>62</v>
      </c>
      <c r="E48" s="141" t="s">
        <v>570</v>
      </c>
      <c r="F48" s="97" t="s">
        <v>571</v>
      </c>
      <c r="G48" s="97" t="s">
        <v>572</v>
      </c>
      <c r="H48" s="97" t="s">
        <v>111</v>
      </c>
      <c r="I48" s="97" t="s">
        <v>91</v>
      </c>
      <c r="J48" s="97" t="s">
        <v>494</v>
      </c>
      <c r="K48" s="97" t="s">
        <v>144</v>
      </c>
      <c r="L48" s="200" t="s">
        <v>573</v>
      </c>
      <c r="M48" s="98" t="s">
        <v>345</v>
      </c>
      <c r="N48" s="125" t="s">
        <v>74</v>
      </c>
      <c r="O48" s="72" t="s">
        <v>74</v>
      </c>
      <c r="P48" s="1024">
        <v>45527</v>
      </c>
      <c r="Q48" s="45">
        <v>7</v>
      </c>
      <c r="R48" s="72">
        <v>7</v>
      </c>
      <c r="S48" s="72" t="s">
        <v>74</v>
      </c>
      <c r="T48" s="72"/>
      <c r="U48" s="46">
        <v>3</v>
      </c>
      <c r="V48" s="72">
        <v>3</v>
      </c>
      <c r="W48" s="72" t="s">
        <v>439</v>
      </c>
      <c r="X48" s="127" t="s">
        <v>574</v>
      </c>
      <c r="Y48" s="101">
        <v>0.72916666666666663</v>
      </c>
      <c r="Z48" s="102">
        <v>45523</v>
      </c>
      <c r="AA48" s="75">
        <v>84600</v>
      </c>
      <c r="AB48" s="102">
        <v>45610</v>
      </c>
      <c r="AC48" s="61">
        <v>45614</v>
      </c>
      <c r="AD48" s="102">
        <v>45611</v>
      </c>
      <c r="AE48" s="97" t="s">
        <v>119</v>
      </c>
      <c r="AF48" s="97" t="s">
        <v>472</v>
      </c>
      <c r="AG48" s="155"/>
      <c r="AH48" s="67"/>
      <c r="AI48" s="1022" t="s">
        <v>2911</v>
      </c>
      <c r="AJ48" s="67"/>
      <c r="AK48" s="67"/>
      <c r="AL48" s="67"/>
      <c r="AM48" s="67"/>
      <c r="AN48" s="67"/>
      <c r="AO48" s="67"/>
      <c r="AP48" s="67"/>
      <c r="AQ48" s="67"/>
      <c r="AR48" s="67"/>
      <c r="AS48" s="67"/>
      <c r="AT48" s="67"/>
      <c r="AU48" s="67"/>
      <c r="AV48" s="67"/>
    </row>
    <row r="49" spans="1:48" ht="12.75">
      <c r="A49" s="2" t="s">
        <v>633</v>
      </c>
      <c r="B49" s="38">
        <v>42</v>
      </c>
      <c r="C49" s="949" t="s">
        <v>577</v>
      </c>
      <c r="D49" s="68" t="s">
        <v>62</v>
      </c>
      <c r="E49" s="68" t="s">
        <v>578</v>
      </c>
      <c r="F49" s="68" t="s">
        <v>579</v>
      </c>
      <c r="G49" s="68" t="s">
        <v>580</v>
      </c>
      <c r="H49" s="68" t="s">
        <v>242</v>
      </c>
      <c r="I49" s="68" t="s">
        <v>218</v>
      </c>
      <c r="J49" s="68" t="s">
        <v>581</v>
      </c>
      <c r="K49" s="68" t="s">
        <v>582</v>
      </c>
      <c r="L49" s="68" t="s">
        <v>583</v>
      </c>
      <c r="M49" s="42" t="s">
        <v>584</v>
      </c>
      <c r="N49" s="52"/>
      <c r="O49" s="46" t="s">
        <v>2912</v>
      </c>
      <c r="P49" s="46" t="s">
        <v>2913</v>
      </c>
      <c r="Q49" s="46">
        <v>9</v>
      </c>
      <c r="R49" s="46">
        <v>12</v>
      </c>
      <c r="S49" s="46" t="s">
        <v>74</v>
      </c>
      <c r="T49" s="46" t="s">
        <v>74</v>
      </c>
      <c r="U49" s="46">
        <v>3</v>
      </c>
      <c r="V49" s="46">
        <v>3</v>
      </c>
      <c r="W49" s="72" t="s">
        <v>98</v>
      </c>
      <c r="X49" s="46" t="s">
        <v>586</v>
      </c>
      <c r="Y49" s="73" t="s">
        <v>512</v>
      </c>
      <c r="Z49" s="80" t="s">
        <v>2788</v>
      </c>
      <c r="AA49" s="141" t="s">
        <v>101</v>
      </c>
      <c r="AB49" s="80" t="s">
        <v>2775</v>
      </c>
      <c r="AC49" s="76">
        <v>45587</v>
      </c>
      <c r="AD49" s="102">
        <v>45586</v>
      </c>
      <c r="AE49" s="68" t="s">
        <v>162</v>
      </c>
      <c r="AF49" s="68" t="s">
        <v>140</v>
      </c>
      <c r="AG49" s="78"/>
      <c r="AI49" s="1000">
        <v>45568</v>
      </c>
      <c r="AJ49" s="67"/>
      <c r="AK49" s="67"/>
      <c r="AL49" s="67"/>
      <c r="AM49" s="67"/>
      <c r="AN49" s="67"/>
      <c r="AO49" s="67"/>
      <c r="AP49" s="67"/>
      <c r="AQ49" s="67"/>
      <c r="AR49" s="67"/>
      <c r="AS49" s="67"/>
      <c r="AT49" s="67"/>
      <c r="AU49" s="67"/>
      <c r="AV49" s="67"/>
    </row>
    <row r="50" spans="1:48" ht="23.25" customHeight="1">
      <c r="A50" s="53" t="s">
        <v>645</v>
      </c>
      <c r="B50" s="38">
        <v>43</v>
      </c>
      <c r="C50" s="147" t="s">
        <v>592</v>
      </c>
      <c r="D50" s="205" t="s">
        <v>62</v>
      </c>
      <c r="E50" s="206" t="s">
        <v>593</v>
      </c>
      <c r="F50" s="205" t="s">
        <v>594</v>
      </c>
      <c r="G50" s="205" t="s">
        <v>595</v>
      </c>
      <c r="H50" s="205" t="s">
        <v>66</v>
      </c>
      <c r="I50" s="68" t="s">
        <v>218</v>
      </c>
      <c r="J50" s="205" t="s">
        <v>596</v>
      </c>
      <c r="K50" s="205" t="s">
        <v>597</v>
      </c>
      <c r="L50" s="205" t="s">
        <v>598</v>
      </c>
      <c r="M50" s="207" t="s">
        <v>599</v>
      </c>
      <c r="N50" s="43"/>
      <c r="O50" s="93">
        <v>45490</v>
      </c>
      <c r="P50" s="45" t="s">
        <v>2803</v>
      </c>
      <c r="Q50" s="115">
        <v>6</v>
      </c>
      <c r="R50" s="115">
        <v>7</v>
      </c>
      <c r="S50" s="45" t="s">
        <v>74</v>
      </c>
      <c r="T50" s="45" t="s">
        <v>134</v>
      </c>
      <c r="U50" s="115">
        <v>3</v>
      </c>
      <c r="V50" s="115">
        <v>3</v>
      </c>
      <c r="W50" s="45" t="s">
        <v>940</v>
      </c>
      <c r="X50" s="45" t="s">
        <v>2914</v>
      </c>
      <c r="Y50" s="181" t="s">
        <v>118</v>
      </c>
      <c r="Z50" s="181" t="s">
        <v>2805</v>
      </c>
      <c r="AA50" s="75">
        <v>89000</v>
      </c>
      <c r="AB50" s="181" t="s">
        <v>2806</v>
      </c>
      <c r="AC50" s="48">
        <v>45593</v>
      </c>
      <c r="AD50" s="94">
        <v>45590</v>
      </c>
      <c r="AE50" s="210" t="s">
        <v>602</v>
      </c>
      <c r="AF50" s="205" t="s">
        <v>335</v>
      </c>
      <c r="AG50" s="43"/>
      <c r="AH50" s="656"/>
      <c r="AI50" s="1000">
        <v>45565</v>
      </c>
      <c r="AJ50" s="67"/>
      <c r="AK50" s="67"/>
      <c r="AL50" s="67"/>
      <c r="AM50" s="67"/>
      <c r="AN50" s="67"/>
      <c r="AO50" s="67"/>
      <c r="AP50" s="67"/>
      <c r="AQ50" s="67"/>
      <c r="AR50" s="67"/>
      <c r="AS50" s="67"/>
      <c r="AT50" s="67"/>
      <c r="AU50" s="67"/>
      <c r="AV50" s="67"/>
    </row>
    <row r="51" spans="1:48" ht="12.75">
      <c r="A51" s="2" t="s">
        <v>653</v>
      </c>
      <c r="B51" s="38">
        <v>44</v>
      </c>
      <c r="C51" s="977"/>
      <c r="D51" s="40"/>
      <c r="E51" s="197"/>
      <c r="F51" s="40"/>
      <c r="G51" s="40"/>
      <c r="H51" s="40"/>
      <c r="I51" s="40"/>
      <c r="J51" s="40"/>
      <c r="K51" s="40"/>
      <c r="L51" s="40"/>
      <c r="M51" s="91"/>
      <c r="N51" s="43"/>
      <c r="O51" s="45"/>
      <c r="P51" s="45"/>
      <c r="Q51" s="115"/>
      <c r="R51" s="115"/>
      <c r="S51" s="45"/>
      <c r="T51" s="45"/>
      <c r="U51" s="115"/>
      <c r="V51" s="115"/>
      <c r="W51" s="45"/>
      <c r="X51" s="45"/>
      <c r="Y51" s="197"/>
      <c r="Z51" s="197"/>
      <c r="AA51" s="40"/>
      <c r="AB51" s="197"/>
      <c r="AC51" s="115"/>
      <c r="AD51" s="1025"/>
      <c r="AE51" s="50"/>
      <c r="AF51" s="50"/>
      <c r="AG51" s="118"/>
      <c r="AH51" s="67"/>
      <c r="AI51" s="995"/>
      <c r="AJ51" s="67"/>
      <c r="AK51" s="67"/>
      <c r="AL51" s="67"/>
      <c r="AM51" s="67"/>
      <c r="AN51" s="67"/>
      <c r="AO51" s="67"/>
      <c r="AP51" s="67"/>
      <c r="AQ51" s="67"/>
      <c r="AR51" s="67"/>
      <c r="AS51" s="67"/>
      <c r="AT51" s="67"/>
      <c r="AU51" s="67"/>
      <c r="AV51" s="67"/>
    </row>
    <row r="52" spans="1:48" ht="12.75">
      <c r="A52" s="2" t="s">
        <v>660</v>
      </c>
      <c r="B52" s="38">
        <v>45</v>
      </c>
      <c r="C52" s="147" t="s">
        <v>1203</v>
      </c>
      <c r="D52" s="40" t="s">
        <v>62</v>
      </c>
      <c r="E52" s="1026">
        <v>38276</v>
      </c>
      <c r="F52" s="40" t="s">
        <v>1204</v>
      </c>
      <c r="G52" s="40" t="s">
        <v>1205</v>
      </c>
      <c r="H52" s="40" t="s">
        <v>66</v>
      </c>
      <c r="I52" s="40" t="s">
        <v>218</v>
      </c>
      <c r="J52" s="40" t="s">
        <v>1206</v>
      </c>
      <c r="K52" s="40" t="s">
        <v>291</v>
      </c>
      <c r="L52" s="97" t="s">
        <v>1207</v>
      </c>
      <c r="M52" s="91" t="s">
        <v>1208</v>
      </c>
      <c r="N52" s="950"/>
      <c r="O52" s="45" t="s">
        <v>1209</v>
      </c>
      <c r="P52" s="45" t="s">
        <v>1210</v>
      </c>
      <c r="Q52" s="45">
        <v>5</v>
      </c>
      <c r="R52" s="115">
        <v>7</v>
      </c>
      <c r="S52" s="115" t="s">
        <v>74</v>
      </c>
      <c r="T52" s="45" t="s">
        <v>2915</v>
      </c>
      <c r="U52" s="45">
        <v>1</v>
      </c>
      <c r="V52" s="115">
        <v>2</v>
      </c>
      <c r="W52" s="45" t="s">
        <v>98</v>
      </c>
      <c r="X52" s="45" t="s">
        <v>1212</v>
      </c>
      <c r="Y52" s="186" t="s">
        <v>1213</v>
      </c>
      <c r="Z52" s="41" t="s">
        <v>1214</v>
      </c>
      <c r="AA52" s="197" t="s">
        <v>74</v>
      </c>
      <c r="AB52" s="41" t="s">
        <v>1215</v>
      </c>
      <c r="AC52" s="48">
        <v>45546</v>
      </c>
      <c r="AD52" s="348">
        <v>45545</v>
      </c>
      <c r="AE52" s="197" t="s">
        <v>162</v>
      </c>
      <c r="AF52" s="40" t="s">
        <v>237</v>
      </c>
      <c r="AG52" s="40" t="s">
        <v>1216</v>
      </c>
      <c r="AH52" s="268"/>
      <c r="AI52" s="1027">
        <v>45523</v>
      </c>
      <c r="AJ52" s="67"/>
      <c r="AK52" s="67"/>
      <c r="AL52" s="67"/>
      <c r="AM52" s="67"/>
      <c r="AN52" s="67"/>
      <c r="AO52" s="67"/>
      <c r="AP52" s="67"/>
      <c r="AQ52" s="67"/>
      <c r="AR52" s="67"/>
      <c r="AS52" s="67"/>
      <c r="AT52" s="67"/>
      <c r="AU52" s="67"/>
      <c r="AV52" s="67"/>
    </row>
    <row r="53" spans="1:48" ht="12.75">
      <c r="A53" s="2" t="s">
        <v>675</v>
      </c>
      <c r="B53" s="38">
        <v>46</v>
      </c>
      <c r="C53" s="68" t="s">
        <v>618</v>
      </c>
      <c r="D53" s="68" t="s">
        <v>86</v>
      </c>
      <c r="E53" s="73" t="s">
        <v>619</v>
      </c>
      <c r="F53" s="68" t="s">
        <v>620</v>
      </c>
      <c r="G53" s="68" t="s">
        <v>621</v>
      </c>
      <c r="H53" s="68" t="s">
        <v>66</v>
      </c>
      <c r="I53" s="68" t="s">
        <v>91</v>
      </c>
      <c r="J53" s="68" t="s">
        <v>622</v>
      </c>
      <c r="K53" s="68" t="s">
        <v>2916</v>
      </c>
      <c r="L53" s="68" t="s">
        <v>624</v>
      </c>
      <c r="M53" s="42" t="s">
        <v>625</v>
      </c>
      <c r="N53" s="52"/>
      <c r="O53" s="46" t="s">
        <v>2917</v>
      </c>
      <c r="P53" s="72" t="s">
        <v>2918</v>
      </c>
      <c r="Q53" s="45">
        <v>7</v>
      </c>
      <c r="R53" s="46">
        <v>12</v>
      </c>
      <c r="S53" s="46" t="s">
        <v>74</v>
      </c>
      <c r="T53" s="46" t="s">
        <v>2919</v>
      </c>
      <c r="U53" s="46">
        <v>2</v>
      </c>
      <c r="V53" s="46">
        <v>3</v>
      </c>
      <c r="W53" s="46" t="s">
        <v>193</v>
      </c>
      <c r="X53" s="215" t="s">
        <v>2920</v>
      </c>
      <c r="Y53" s="68" t="s">
        <v>74</v>
      </c>
      <c r="Z53" s="73" t="s">
        <v>2878</v>
      </c>
      <c r="AA53" s="141" t="s">
        <v>101</v>
      </c>
      <c r="AB53" s="73" t="s">
        <v>714</v>
      </c>
      <c r="AC53" s="100">
        <v>45547</v>
      </c>
      <c r="AD53" s="216">
        <v>45546</v>
      </c>
      <c r="AE53" s="68" t="s">
        <v>631</v>
      </c>
      <c r="AF53" s="68" t="s">
        <v>335</v>
      </c>
      <c r="AG53" s="78"/>
      <c r="AH53" s="54"/>
      <c r="AI53" s="997">
        <v>45518</v>
      </c>
    </row>
    <row r="54" spans="1:48" ht="12.75">
      <c r="A54" s="2" t="s">
        <v>2808</v>
      </c>
      <c r="B54" s="38">
        <v>47</v>
      </c>
      <c r="C54" s="38" t="s">
        <v>661</v>
      </c>
      <c r="D54" s="38" t="s">
        <v>86</v>
      </c>
      <c r="E54" s="38" t="s">
        <v>663</v>
      </c>
      <c r="F54" s="38" t="s">
        <v>664</v>
      </c>
      <c r="G54" s="38" t="s">
        <v>665</v>
      </c>
      <c r="H54" s="38" t="s">
        <v>90</v>
      </c>
      <c r="I54" s="38" t="s">
        <v>218</v>
      </c>
      <c r="J54" s="38" t="s">
        <v>666</v>
      </c>
      <c r="K54" s="38" t="s">
        <v>260</v>
      </c>
      <c r="L54" s="38" t="s">
        <v>667</v>
      </c>
      <c r="M54" s="220" t="s">
        <v>668</v>
      </c>
      <c r="N54" s="52"/>
      <c r="O54" s="46" t="s">
        <v>2921</v>
      </c>
      <c r="P54" s="202" t="s">
        <v>2922</v>
      </c>
      <c r="Q54" s="45">
        <v>3</v>
      </c>
      <c r="R54" s="46">
        <v>7</v>
      </c>
      <c r="S54" s="46" t="s">
        <v>74</v>
      </c>
      <c r="T54" s="46" t="s">
        <v>74</v>
      </c>
      <c r="U54" s="46">
        <v>3</v>
      </c>
      <c r="V54" s="46">
        <v>3</v>
      </c>
      <c r="W54" s="46" t="s">
        <v>439</v>
      </c>
      <c r="X54" s="215" t="s">
        <v>2811</v>
      </c>
      <c r="Y54" s="218" t="s">
        <v>247</v>
      </c>
      <c r="Z54" s="218" t="s">
        <v>2326</v>
      </c>
      <c r="AA54" s="128" t="s">
        <v>79</v>
      </c>
      <c r="AB54" s="218" t="s">
        <v>773</v>
      </c>
      <c r="AC54" s="76">
        <v>45588</v>
      </c>
      <c r="AD54" s="951">
        <v>45587</v>
      </c>
      <c r="AE54" s="38" t="s">
        <v>139</v>
      </c>
      <c r="AF54" s="38" t="s">
        <v>486</v>
      </c>
      <c r="AG54" s="38" t="s">
        <v>2812</v>
      </c>
      <c r="AI54" s="1000">
        <v>45537</v>
      </c>
      <c r="AJ54" s="67"/>
      <c r="AK54" s="67"/>
      <c r="AL54" s="67"/>
      <c r="AM54" s="67"/>
      <c r="AN54" s="67"/>
      <c r="AO54" s="67"/>
      <c r="AP54" s="67"/>
      <c r="AQ54" s="67"/>
      <c r="AR54" s="67"/>
      <c r="AS54" s="67"/>
      <c r="AT54" s="67"/>
      <c r="AU54" s="67"/>
      <c r="AV54" s="67"/>
    </row>
    <row r="55" spans="1:48" ht="12.75">
      <c r="A55" s="2" t="s">
        <v>690</v>
      </c>
      <c r="B55" s="38">
        <v>48</v>
      </c>
      <c r="C55" s="68" t="s">
        <v>634</v>
      </c>
      <c r="D55" s="68" t="s">
        <v>86</v>
      </c>
      <c r="E55" s="73" t="s">
        <v>635</v>
      </c>
      <c r="F55" s="68" t="s">
        <v>636</v>
      </c>
      <c r="G55" s="68" t="s">
        <v>637</v>
      </c>
      <c r="H55" s="68" t="s">
        <v>170</v>
      </c>
      <c r="I55" s="68" t="s">
        <v>91</v>
      </c>
      <c r="J55" s="68" t="s">
        <v>638</v>
      </c>
      <c r="K55" s="68" t="s">
        <v>1382</v>
      </c>
      <c r="L55" s="68" t="s">
        <v>639</v>
      </c>
      <c r="M55" s="42" t="s">
        <v>640</v>
      </c>
      <c r="N55" s="52"/>
      <c r="O55" s="202" t="s">
        <v>2923</v>
      </c>
      <c r="P55" s="202" t="s">
        <v>2173</v>
      </c>
      <c r="Q55" s="45">
        <v>8</v>
      </c>
      <c r="R55" s="46">
        <v>12</v>
      </c>
      <c r="S55" s="46" t="s">
        <v>74</v>
      </c>
      <c r="T55" s="46" t="s">
        <v>74</v>
      </c>
      <c r="U55" s="46">
        <v>3</v>
      </c>
      <c r="V55" s="46">
        <v>3</v>
      </c>
      <c r="W55" s="62" t="s">
        <v>193</v>
      </c>
      <c r="X55" s="217" t="s">
        <v>264</v>
      </c>
      <c r="Y55" s="73" t="s">
        <v>265</v>
      </c>
      <c r="Z55" s="73" t="s">
        <v>2137</v>
      </c>
      <c r="AA55" s="141" t="s">
        <v>101</v>
      </c>
      <c r="AB55" s="73" t="s">
        <v>1226</v>
      </c>
      <c r="AC55" s="76">
        <v>45552</v>
      </c>
      <c r="AD55" s="216">
        <v>45551</v>
      </c>
      <c r="AE55" s="68" t="s">
        <v>643</v>
      </c>
      <c r="AF55" s="68" t="s">
        <v>644</v>
      </c>
      <c r="AG55" s="78"/>
      <c r="AH55" s="54"/>
      <c r="AI55" s="1000"/>
      <c r="AJ55" s="67"/>
      <c r="AK55" s="67"/>
      <c r="AL55" s="67"/>
      <c r="AM55" s="67"/>
      <c r="AN55" s="67"/>
      <c r="AO55" s="67"/>
      <c r="AP55" s="67"/>
      <c r="AQ55" s="67"/>
      <c r="AR55" s="67"/>
      <c r="AS55" s="67"/>
      <c r="AT55" s="67"/>
      <c r="AU55" s="67"/>
      <c r="AV55" s="67"/>
    </row>
    <row r="56" spans="1:48" ht="14.25">
      <c r="A56" s="2" t="s">
        <v>74</v>
      </c>
      <c r="B56" s="38">
        <v>49</v>
      </c>
      <c r="C56" s="68" t="s">
        <v>646</v>
      </c>
      <c r="D56" s="68" t="s">
        <v>62</v>
      </c>
      <c r="E56" s="73" t="s">
        <v>647</v>
      </c>
      <c r="F56" s="86" t="s">
        <v>636</v>
      </c>
      <c r="G56" s="68" t="s">
        <v>648</v>
      </c>
      <c r="H56" s="68" t="s">
        <v>170</v>
      </c>
      <c r="I56" s="68" t="s">
        <v>91</v>
      </c>
      <c r="J56" s="86" t="s">
        <v>649</v>
      </c>
      <c r="K56" s="68" t="s">
        <v>1382</v>
      </c>
      <c r="L56" s="68" t="s">
        <v>639</v>
      </c>
      <c r="M56" s="42" t="s">
        <v>640</v>
      </c>
      <c r="N56" s="52"/>
      <c r="O56" s="202" t="s">
        <v>2923</v>
      </c>
      <c r="P56" s="202" t="s">
        <v>2924</v>
      </c>
      <c r="Q56" s="45">
        <v>8</v>
      </c>
      <c r="R56" s="46">
        <v>12</v>
      </c>
      <c r="S56" s="46" t="s">
        <v>74</v>
      </c>
      <c r="T56" s="46" t="s">
        <v>74</v>
      </c>
      <c r="U56" s="46">
        <v>3</v>
      </c>
      <c r="V56" s="46">
        <v>3</v>
      </c>
      <c r="W56" s="62" t="s">
        <v>193</v>
      </c>
      <c r="X56" s="217" t="s">
        <v>498</v>
      </c>
      <c r="Y56" s="73" t="s">
        <v>651</v>
      </c>
      <c r="Z56" s="73" t="s">
        <v>2137</v>
      </c>
      <c r="AA56" s="141" t="s">
        <v>101</v>
      </c>
      <c r="AB56" s="73" t="s">
        <v>2556</v>
      </c>
      <c r="AC56" s="76">
        <v>45554</v>
      </c>
      <c r="AD56" s="216">
        <v>45553</v>
      </c>
      <c r="AE56" s="68" t="s">
        <v>643</v>
      </c>
      <c r="AF56" s="68" t="s">
        <v>652</v>
      </c>
      <c r="AG56" s="78"/>
      <c r="AI56" s="1000"/>
      <c r="AJ56" s="67"/>
      <c r="AK56" s="67"/>
      <c r="AL56" s="67"/>
      <c r="AM56" s="67"/>
      <c r="AN56" s="67"/>
      <c r="AO56" s="67"/>
      <c r="AP56" s="67"/>
      <c r="AQ56" s="67"/>
      <c r="AR56" s="67"/>
      <c r="AS56" s="67"/>
      <c r="AT56" s="67"/>
      <c r="AU56" s="67"/>
      <c r="AV56" s="67"/>
    </row>
    <row r="57" spans="1:48" ht="14.25">
      <c r="A57" s="2" t="s">
        <v>719</v>
      </c>
      <c r="B57" s="38">
        <v>50</v>
      </c>
      <c r="C57" s="68" t="s">
        <v>654</v>
      </c>
      <c r="D57" s="68" t="s">
        <v>86</v>
      </c>
      <c r="E57" s="73" t="s">
        <v>655</v>
      </c>
      <c r="F57" s="86" t="s">
        <v>636</v>
      </c>
      <c r="G57" s="68" t="s">
        <v>656</v>
      </c>
      <c r="H57" s="68" t="s">
        <v>170</v>
      </c>
      <c r="I57" s="68" t="s">
        <v>91</v>
      </c>
      <c r="J57" s="86" t="s">
        <v>649</v>
      </c>
      <c r="K57" s="68" t="s">
        <v>1382</v>
      </c>
      <c r="L57" s="68" t="s">
        <v>639</v>
      </c>
      <c r="M57" s="42" t="s">
        <v>640</v>
      </c>
      <c r="N57" s="52"/>
      <c r="O57" s="76">
        <v>45518</v>
      </c>
      <c r="P57" s="202" t="s">
        <v>2924</v>
      </c>
      <c r="Q57" s="45">
        <v>11</v>
      </c>
      <c r="R57" s="46">
        <v>12</v>
      </c>
      <c r="S57" s="46" t="s">
        <v>74</v>
      </c>
      <c r="T57" s="46" t="s">
        <v>74</v>
      </c>
      <c r="U57" s="46">
        <v>3</v>
      </c>
      <c r="V57" s="46">
        <v>3</v>
      </c>
      <c r="W57" s="62" t="s">
        <v>193</v>
      </c>
      <c r="X57" s="217" t="s">
        <v>2813</v>
      </c>
      <c r="Y57" s="73" t="s">
        <v>177</v>
      </c>
      <c r="Z57" s="73" t="s">
        <v>2137</v>
      </c>
      <c r="AA57" s="141" t="s">
        <v>101</v>
      </c>
      <c r="AB57" s="73" t="s">
        <v>2684</v>
      </c>
      <c r="AC57" s="76">
        <v>45546</v>
      </c>
      <c r="AD57" s="883">
        <v>45545</v>
      </c>
      <c r="AE57" s="68" t="s">
        <v>643</v>
      </c>
      <c r="AF57" s="38" t="s">
        <v>237</v>
      </c>
      <c r="AG57" s="38" t="s">
        <v>659</v>
      </c>
      <c r="AH57" s="54"/>
      <c r="AI57" s="997"/>
    </row>
    <row r="58" spans="1:48" ht="14.25">
      <c r="A58" s="53" t="s">
        <v>741</v>
      </c>
      <c r="B58" s="68">
        <v>51</v>
      </c>
      <c r="C58" s="68" t="s">
        <v>676</v>
      </c>
      <c r="D58" s="68" t="s">
        <v>86</v>
      </c>
      <c r="E58" s="73" t="s">
        <v>677</v>
      </c>
      <c r="F58" s="68" t="s">
        <v>678</v>
      </c>
      <c r="G58" s="68" t="s">
        <v>679</v>
      </c>
      <c r="H58" s="68" t="s">
        <v>242</v>
      </c>
      <c r="I58" s="68" t="s">
        <v>91</v>
      </c>
      <c r="J58" s="68" t="s">
        <v>680</v>
      </c>
      <c r="K58" s="68" t="s">
        <v>69</v>
      </c>
      <c r="L58" s="68" t="s">
        <v>2814</v>
      </c>
      <c r="M58" s="42" t="s">
        <v>437</v>
      </c>
      <c r="N58" s="52"/>
      <c r="O58" s="76">
        <v>45491</v>
      </c>
      <c r="P58" s="46" t="s">
        <v>74</v>
      </c>
      <c r="Q58" s="45">
        <v>11</v>
      </c>
      <c r="R58" s="46">
        <v>12</v>
      </c>
      <c r="S58" s="46" t="s">
        <v>74</v>
      </c>
      <c r="T58" s="46" t="s">
        <v>2815</v>
      </c>
      <c r="U58" s="46">
        <v>2</v>
      </c>
      <c r="V58" s="46">
        <v>3</v>
      </c>
      <c r="W58" s="62" t="s">
        <v>193</v>
      </c>
      <c r="X58" s="217" t="s">
        <v>1746</v>
      </c>
      <c r="Y58" s="73" t="s">
        <v>247</v>
      </c>
      <c r="Z58" s="73" t="s">
        <v>2044</v>
      </c>
      <c r="AA58" s="141" t="s">
        <v>101</v>
      </c>
      <c r="AB58" s="73" t="s">
        <v>350</v>
      </c>
      <c r="AC58" s="202" t="s">
        <v>2510</v>
      </c>
      <c r="AD58" s="81">
        <v>45576</v>
      </c>
      <c r="AE58" s="86" t="s">
        <v>688</v>
      </c>
      <c r="AF58" s="68" t="s">
        <v>335</v>
      </c>
      <c r="AG58" s="68" t="s">
        <v>2816</v>
      </c>
      <c r="AH58" s="54"/>
      <c r="AI58" s="993">
        <v>45537</v>
      </c>
      <c r="AJ58" s="54"/>
      <c r="AK58" s="54"/>
      <c r="AL58" s="54"/>
      <c r="AM58" s="54"/>
      <c r="AN58" s="54"/>
      <c r="AO58" s="54"/>
      <c r="AP58" s="54"/>
      <c r="AQ58" s="54"/>
      <c r="AR58" s="54"/>
      <c r="AS58" s="54"/>
      <c r="AT58" s="54"/>
      <c r="AU58" s="54"/>
      <c r="AV58" s="54"/>
    </row>
    <row r="59" spans="1:48" ht="12.75">
      <c r="A59" s="53" t="s">
        <v>74</v>
      </c>
      <c r="B59" s="68">
        <v>52</v>
      </c>
      <c r="C59" s="952" t="s">
        <v>691</v>
      </c>
      <c r="D59" s="38" t="s">
        <v>86</v>
      </c>
      <c r="E59" s="38" t="s">
        <v>692</v>
      </c>
      <c r="F59" s="38" t="s">
        <v>693</v>
      </c>
      <c r="G59" s="38" t="s">
        <v>694</v>
      </c>
      <c r="H59" s="38" t="s">
        <v>242</v>
      </c>
      <c r="I59" s="38" t="s">
        <v>218</v>
      </c>
      <c r="J59" s="38" t="s">
        <v>695</v>
      </c>
      <c r="K59" s="38" t="s">
        <v>316</v>
      </c>
      <c r="L59" s="38" t="s">
        <v>697</v>
      </c>
      <c r="M59" s="220" t="s">
        <v>345</v>
      </c>
      <c r="N59" s="52"/>
      <c r="O59" s="46"/>
      <c r="P59" s="46"/>
      <c r="Q59" s="45">
        <v>7</v>
      </c>
      <c r="R59" s="46">
        <v>7</v>
      </c>
      <c r="S59" s="46"/>
      <c r="T59" s="46"/>
      <c r="U59" s="46">
        <v>3</v>
      </c>
      <c r="V59" s="46">
        <v>3</v>
      </c>
      <c r="W59" s="46" t="s">
        <v>698</v>
      </c>
      <c r="X59" s="215" t="s">
        <v>699</v>
      </c>
      <c r="Y59" s="221">
        <v>0.54166666666666663</v>
      </c>
      <c r="Z59" s="129">
        <v>45537</v>
      </c>
      <c r="AA59" s="218" t="s">
        <v>79</v>
      </c>
      <c r="AB59" s="222">
        <v>45618</v>
      </c>
      <c r="AC59" s="76"/>
      <c r="AD59" s="225">
        <v>45617</v>
      </c>
      <c r="AE59" s="38" t="s">
        <v>700</v>
      </c>
      <c r="AF59" s="38" t="s">
        <v>472</v>
      </c>
      <c r="AG59" s="40" t="s">
        <v>701</v>
      </c>
      <c r="AH59" s="2" t="s">
        <v>364</v>
      </c>
      <c r="AI59" s="993"/>
      <c r="AJ59" s="54"/>
      <c r="AK59" s="54"/>
      <c r="AL59" s="54"/>
      <c r="AM59" s="54"/>
      <c r="AN59" s="54"/>
      <c r="AO59" s="54"/>
      <c r="AP59" s="54"/>
      <c r="AQ59" s="54"/>
      <c r="AR59" s="54"/>
      <c r="AS59" s="54"/>
      <c r="AT59" s="54"/>
      <c r="AU59" s="54"/>
      <c r="AV59" s="54"/>
    </row>
    <row r="60" spans="1:48" ht="12.75">
      <c r="A60" s="2" t="s">
        <v>74</v>
      </c>
      <c r="B60" s="38">
        <v>53</v>
      </c>
      <c r="C60" s="66" t="s">
        <v>703</v>
      </c>
      <c r="D60" s="40" t="s">
        <v>86</v>
      </c>
      <c r="E60" s="40" t="s">
        <v>704</v>
      </c>
      <c r="F60" s="40" t="s">
        <v>705</v>
      </c>
      <c r="G60" s="40" t="s">
        <v>706</v>
      </c>
      <c r="H60" s="40" t="s">
        <v>66</v>
      </c>
      <c r="I60" s="40" t="s">
        <v>218</v>
      </c>
      <c r="J60" s="40" t="s">
        <v>707</v>
      </c>
      <c r="K60" s="40" t="s">
        <v>113</v>
      </c>
      <c r="L60" s="40" t="s">
        <v>709</v>
      </c>
      <c r="M60" s="91" t="s">
        <v>437</v>
      </c>
      <c r="N60" s="43"/>
      <c r="O60" s="45"/>
      <c r="P60" s="45"/>
      <c r="Q60" s="115">
        <v>7</v>
      </c>
      <c r="R60" s="115">
        <v>7</v>
      </c>
      <c r="S60" s="45"/>
      <c r="T60" s="45"/>
      <c r="U60" s="115">
        <v>3</v>
      </c>
      <c r="V60" s="115">
        <v>3</v>
      </c>
      <c r="W60" s="45" t="s">
        <v>439</v>
      </c>
      <c r="X60" s="223" t="s">
        <v>176</v>
      </c>
      <c r="Y60" s="213">
        <v>0.83333333333333337</v>
      </c>
      <c r="Z60" s="49">
        <v>45527</v>
      </c>
      <c r="AA60" s="956">
        <v>80100</v>
      </c>
      <c r="AB60" s="49">
        <v>45609</v>
      </c>
      <c r="AC60" s="45"/>
      <c r="AD60" s="49">
        <v>45608</v>
      </c>
      <c r="AE60" s="40" t="s">
        <v>717</v>
      </c>
      <c r="AF60" s="40" t="s">
        <v>237</v>
      </c>
      <c r="AG60" s="2" t="s">
        <v>718</v>
      </c>
      <c r="AI60" s="997">
        <v>45566</v>
      </c>
    </row>
    <row r="61" spans="1:48" ht="12.75">
      <c r="A61" s="2" t="s">
        <v>74</v>
      </c>
      <c r="B61" s="38">
        <v>54</v>
      </c>
      <c r="C61" s="123" t="s">
        <v>2395</v>
      </c>
      <c r="D61" s="123" t="s">
        <v>86</v>
      </c>
      <c r="E61" s="124" t="s">
        <v>2396</v>
      </c>
      <c r="F61" s="123" t="s">
        <v>2397</v>
      </c>
      <c r="G61" s="123" t="s">
        <v>2398</v>
      </c>
      <c r="H61" s="123" t="s">
        <v>90</v>
      </c>
      <c r="I61" s="123" t="s">
        <v>537</v>
      </c>
      <c r="J61" s="123" t="s">
        <v>494</v>
      </c>
      <c r="K61" s="123" t="s">
        <v>260</v>
      </c>
      <c r="L61" s="123" t="s">
        <v>2399</v>
      </c>
      <c r="M61" s="236" t="s">
        <v>2400</v>
      </c>
      <c r="N61" s="52"/>
      <c r="O61" s="76">
        <v>45526</v>
      </c>
      <c r="P61" s="46" t="s">
        <v>74</v>
      </c>
      <c r="Q61" s="45">
        <v>1</v>
      </c>
      <c r="R61" s="46">
        <v>2</v>
      </c>
      <c r="S61" s="46" t="s">
        <v>74</v>
      </c>
      <c r="T61" s="46" t="s">
        <v>74</v>
      </c>
      <c r="U61" s="46">
        <v>1</v>
      </c>
      <c r="V61" s="46">
        <v>1</v>
      </c>
      <c r="W61" s="46" t="s">
        <v>319</v>
      </c>
      <c r="X61" s="215" t="s">
        <v>2401</v>
      </c>
      <c r="Y61" s="124" t="s">
        <v>995</v>
      </c>
      <c r="Z61" s="124" t="s">
        <v>2402</v>
      </c>
      <c r="AA61" s="124" t="s">
        <v>2403</v>
      </c>
      <c r="AB61" s="124" t="s">
        <v>996</v>
      </c>
      <c r="AC61" s="202" t="s">
        <v>984</v>
      </c>
      <c r="AD61" s="955">
        <v>45546</v>
      </c>
      <c r="AE61" s="123" t="s">
        <v>674</v>
      </c>
      <c r="AF61" s="123" t="s">
        <v>353</v>
      </c>
      <c r="AG61" s="84"/>
      <c r="AI61" s="1028">
        <v>45509</v>
      </c>
    </row>
    <row r="62" spans="1:48" ht="12.75">
      <c r="A62" s="2" t="s">
        <v>74</v>
      </c>
      <c r="B62" s="38">
        <v>55</v>
      </c>
      <c r="C62" s="38" t="s">
        <v>2444</v>
      </c>
      <c r="D62" s="68" t="s">
        <v>86</v>
      </c>
      <c r="E62" s="68" t="s">
        <v>2445</v>
      </c>
      <c r="F62" s="68" t="s">
        <v>2446</v>
      </c>
      <c r="G62" s="68" t="s">
        <v>2447</v>
      </c>
      <c r="H62" s="68" t="s">
        <v>242</v>
      </c>
      <c r="I62" s="68" t="s">
        <v>67</v>
      </c>
      <c r="J62" s="68" t="s">
        <v>2448</v>
      </c>
      <c r="K62" s="68" t="s">
        <v>1273</v>
      </c>
      <c r="L62" s="68" t="s">
        <v>2449</v>
      </c>
      <c r="M62" s="42" t="s">
        <v>318</v>
      </c>
      <c r="N62" s="1029"/>
      <c r="O62" s="229"/>
      <c r="P62" s="46" t="s">
        <v>2925</v>
      </c>
      <c r="Q62" s="45">
        <v>7</v>
      </c>
      <c r="R62" s="46">
        <v>7</v>
      </c>
      <c r="S62" s="229"/>
      <c r="T62" s="46"/>
      <c r="U62" s="46">
        <v>3</v>
      </c>
      <c r="V62" s="46">
        <v>3</v>
      </c>
      <c r="W62" s="46" t="s">
        <v>439</v>
      </c>
      <c r="X62" s="215" t="s">
        <v>440</v>
      </c>
      <c r="Y62" s="230">
        <v>0.33333333333333331</v>
      </c>
      <c r="Z62" s="81">
        <v>45474</v>
      </c>
      <c r="AA62" s="233">
        <v>87300</v>
      </c>
      <c r="AB62" s="81">
        <v>45555</v>
      </c>
      <c r="AC62" s="76">
        <v>45572</v>
      </c>
      <c r="AD62" s="216">
        <v>45569</v>
      </c>
      <c r="AE62" s="231" t="s">
        <v>2451</v>
      </c>
      <c r="AF62" s="68" t="s">
        <v>237</v>
      </c>
      <c r="AG62" s="78"/>
      <c r="AI62" s="997">
        <v>45525</v>
      </c>
    </row>
    <row r="63" spans="1:48" ht="14.25">
      <c r="A63" s="2" t="s">
        <v>74</v>
      </c>
      <c r="B63" s="38">
        <v>56</v>
      </c>
      <c r="C63" s="147" t="s">
        <v>2527</v>
      </c>
      <c r="D63" s="40" t="s">
        <v>62</v>
      </c>
      <c r="E63" s="197" t="s">
        <v>2528</v>
      </c>
      <c r="F63" s="40" t="s">
        <v>2529</v>
      </c>
      <c r="G63" s="1030" t="s">
        <v>2530</v>
      </c>
      <c r="H63" s="40" t="s">
        <v>66</v>
      </c>
      <c r="I63" s="40" t="s">
        <v>91</v>
      </c>
      <c r="J63" s="40" t="s">
        <v>2531</v>
      </c>
      <c r="K63" s="40" t="s">
        <v>316</v>
      </c>
      <c r="L63" s="40" t="s">
        <v>2532</v>
      </c>
      <c r="M63" s="91" t="s">
        <v>318</v>
      </c>
      <c r="N63" s="43"/>
      <c r="O63" s="45" t="s">
        <v>2926</v>
      </c>
      <c r="P63" s="45" t="s">
        <v>2927</v>
      </c>
      <c r="Q63" s="115">
        <v>5</v>
      </c>
      <c r="R63" s="115">
        <v>12</v>
      </c>
      <c r="S63" s="45" t="s">
        <v>74</v>
      </c>
      <c r="T63" s="45" t="s">
        <v>2535</v>
      </c>
      <c r="U63" s="115">
        <v>3</v>
      </c>
      <c r="V63" s="115">
        <v>3</v>
      </c>
      <c r="W63" s="45" t="s">
        <v>2536</v>
      </c>
      <c r="X63" s="45" t="s">
        <v>2537</v>
      </c>
      <c r="Y63" s="41" t="s">
        <v>512</v>
      </c>
      <c r="Z63" s="41" t="s">
        <v>2538</v>
      </c>
      <c r="AA63" s="41" t="s">
        <v>101</v>
      </c>
      <c r="AB63" s="41" t="s">
        <v>996</v>
      </c>
      <c r="AC63" s="48">
        <v>45587</v>
      </c>
      <c r="AD63" s="94">
        <v>45586</v>
      </c>
      <c r="AE63" s="50" t="s">
        <v>441</v>
      </c>
      <c r="AF63" s="50" t="s">
        <v>335</v>
      </c>
      <c r="AG63" s="349"/>
      <c r="AI63" s="1028">
        <v>45506</v>
      </c>
    </row>
    <row r="64" spans="1:48" ht="12.75">
      <c r="A64" s="2" t="s">
        <v>74</v>
      </c>
      <c r="B64" s="38">
        <v>57</v>
      </c>
      <c r="C64" s="68" t="s">
        <v>742</v>
      </c>
      <c r="D64" s="68" t="s">
        <v>86</v>
      </c>
      <c r="E64" s="68" t="s">
        <v>743</v>
      </c>
      <c r="F64" s="68" t="s">
        <v>744</v>
      </c>
      <c r="G64" s="68" t="s">
        <v>745</v>
      </c>
      <c r="H64" s="68" t="s">
        <v>90</v>
      </c>
      <c r="I64" s="68" t="s">
        <v>243</v>
      </c>
      <c r="J64" s="68" t="s">
        <v>746</v>
      </c>
      <c r="K64" s="68" t="s">
        <v>220</v>
      </c>
      <c r="L64" s="68" t="s">
        <v>747</v>
      </c>
      <c r="M64" s="42" t="s">
        <v>345</v>
      </c>
      <c r="N64" s="52"/>
      <c r="O64" s="46" t="s">
        <v>2928</v>
      </c>
      <c r="P64" s="202" t="s">
        <v>2290</v>
      </c>
      <c r="Q64" s="45">
        <v>6</v>
      </c>
      <c r="R64" s="46">
        <v>12</v>
      </c>
      <c r="S64" s="46" t="s">
        <v>74</v>
      </c>
      <c r="T64" s="46" t="s">
        <v>74</v>
      </c>
      <c r="U64" s="46">
        <v>3</v>
      </c>
      <c r="V64" s="46">
        <v>3</v>
      </c>
      <c r="W64" s="46" t="s">
        <v>193</v>
      </c>
      <c r="X64" s="215" t="s">
        <v>264</v>
      </c>
      <c r="Y64" s="73" t="s">
        <v>265</v>
      </c>
      <c r="Z64" s="73" t="s">
        <v>2819</v>
      </c>
      <c r="AA64" s="73" t="s">
        <v>2820</v>
      </c>
      <c r="AB64" s="73" t="s">
        <v>1050</v>
      </c>
      <c r="AC64" s="76">
        <v>45582</v>
      </c>
      <c r="AD64" s="81">
        <v>45573</v>
      </c>
      <c r="AE64" s="68" t="s">
        <v>674</v>
      </c>
      <c r="AF64" s="68" t="s">
        <v>472</v>
      </c>
      <c r="AG64" s="52" t="s">
        <v>2821</v>
      </c>
      <c r="AI64" s="1031">
        <v>45537</v>
      </c>
    </row>
    <row r="65" spans="1:35" ht="51">
      <c r="A65" s="2" t="s">
        <v>74</v>
      </c>
      <c r="B65" s="38">
        <v>58</v>
      </c>
      <c r="C65" s="39" t="s">
        <v>2376</v>
      </c>
      <c r="D65" s="40" t="s">
        <v>62</v>
      </c>
      <c r="E65" s="186" t="s">
        <v>2377</v>
      </c>
      <c r="F65" s="40" t="s">
        <v>74</v>
      </c>
      <c r="G65" s="187" t="s">
        <v>2378</v>
      </c>
      <c r="H65" s="40" t="s">
        <v>170</v>
      </c>
      <c r="I65" s="40" t="s">
        <v>188</v>
      </c>
      <c r="J65" s="118" t="s">
        <v>2379</v>
      </c>
      <c r="K65" s="40" t="s">
        <v>426</v>
      </c>
      <c r="L65" s="40" t="s">
        <v>2380</v>
      </c>
      <c r="M65" s="91" t="s">
        <v>2381</v>
      </c>
      <c r="N65" s="43"/>
      <c r="O65" s="45" t="s">
        <v>2382</v>
      </c>
      <c r="P65" s="45" t="s">
        <v>2929</v>
      </c>
      <c r="Q65" s="115">
        <v>1</v>
      </c>
      <c r="R65" s="115">
        <v>12</v>
      </c>
      <c r="S65" s="45" t="s">
        <v>74</v>
      </c>
      <c r="T65" s="45" t="s">
        <v>2384</v>
      </c>
      <c r="U65" s="115">
        <v>2</v>
      </c>
      <c r="V65" s="115">
        <v>3</v>
      </c>
      <c r="W65" s="45" t="s">
        <v>193</v>
      </c>
      <c r="X65" s="45" t="s">
        <v>304</v>
      </c>
      <c r="Y65" s="186" t="s">
        <v>305</v>
      </c>
      <c r="Z65" s="41" t="s">
        <v>2217</v>
      </c>
      <c r="AA65" s="186" t="s">
        <v>101</v>
      </c>
      <c r="AB65" s="73" t="s">
        <v>2181</v>
      </c>
      <c r="AC65" s="44" t="s">
        <v>1226</v>
      </c>
      <c r="AD65" s="883">
        <v>45544</v>
      </c>
      <c r="AE65" s="40" t="s">
        <v>2385</v>
      </c>
      <c r="AF65" s="40" t="s">
        <v>237</v>
      </c>
      <c r="AG65" s="40" t="s">
        <v>2386</v>
      </c>
      <c r="AI65" s="997"/>
    </row>
    <row r="66" spans="1:35" ht="12.75">
      <c r="A66" s="2"/>
      <c r="B66" s="38">
        <v>59</v>
      </c>
      <c r="C66" s="68" t="s">
        <v>753</v>
      </c>
      <c r="D66" s="68" t="s">
        <v>86</v>
      </c>
      <c r="E66" s="68" t="s">
        <v>754</v>
      </c>
      <c r="F66" s="68" t="s">
        <v>755</v>
      </c>
      <c r="G66" s="68" t="s">
        <v>756</v>
      </c>
      <c r="H66" s="68" t="s">
        <v>242</v>
      </c>
      <c r="I66" s="68" t="s">
        <v>537</v>
      </c>
      <c r="J66" s="68" t="s">
        <v>757</v>
      </c>
      <c r="K66" s="68" t="s">
        <v>220</v>
      </c>
      <c r="L66" s="68" t="s">
        <v>758</v>
      </c>
      <c r="M66" s="42" t="s">
        <v>318</v>
      </c>
      <c r="N66" s="1029"/>
      <c r="O66" s="229"/>
      <c r="P66" s="228"/>
      <c r="Q66" s="45">
        <v>5</v>
      </c>
      <c r="R66" s="46">
        <v>5</v>
      </c>
      <c r="S66" s="229"/>
      <c r="T66" s="46"/>
      <c r="U66" s="46">
        <v>3</v>
      </c>
      <c r="V66" s="46">
        <v>3</v>
      </c>
      <c r="W66" s="46" t="s">
        <v>235</v>
      </c>
      <c r="X66" s="215" t="s">
        <v>759</v>
      </c>
      <c r="Y66" s="230">
        <v>0.66666666666666663</v>
      </c>
      <c r="Z66" s="232">
        <v>45503</v>
      </c>
      <c r="AA66" s="233">
        <v>69000</v>
      </c>
      <c r="AB66" s="81">
        <v>45587</v>
      </c>
      <c r="AC66" s="228"/>
      <c r="AD66" s="81">
        <v>45585</v>
      </c>
      <c r="AE66" s="68" t="s">
        <v>760</v>
      </c>
      <c r="AF66" s="68" t="s">
        <v>335</v>
      </c>
      <c r="AG66" s="68" t="s">
        <v>761</v>
      </c>
      <c r="AI66" s="997">
        <v>45553</v>
      </c>
    </row>
    <row r="67" spans="1:35" ht="12.75">
      <c r="A67" s="2" t="s">
        <v>74</v>
      </c>
      <c r="B67" s="38">
        <v>60</v>
      </c>
      <c r="C67" s="68" t="s">
        <v>2657</v>
      </c>
      <c r="D67" s="68" t="s">
        <v>86</v>
      </c>
      <c r="E67" s="1032">
        <v>42130</v>
      </c>
      <c r="F67" s="68" t="s">
        <v>2369</v>
      </c>
      <c r="G67" s="68" t="s">
        <v>2659</v>
      </c>
      <c r="H67" s="68" t="s">
        <v>90</v>
      </c>
      <c r="I67" s="68" t="s">
        <v>188</v>
      </c>
      <c r="J67" s="68" t="s">
        <v>2660</v>
      </c>
      <c r="K67" s="68" t="s">
        <v>260</v>
      </c>
      <c r="L67" s="68" t="s">
        <v>2661</v>
      </c>
      <c r="M67" s="42" t="s">
        <v>345</v>
      </c>
      <c r="N67" s="1029"/>
      <c r="O67" s="229"/>
      <c r="P67" s="228">
        <v>45534</v>
      </c>
      <c r="Q67" s="45">
        <v>12</v>
      </c>
      <c r="R67" s="46">
        <v>12</v>
      </c>
      <c r="S67" s="229"/>
      <c r="T67" s="46"/>
      <c r="U67" s="46">
        <v>3</v>
      </c>
      <c r="V67" s="46">
        <v>3</v>
      </c>
      <c r="W67" s="45" t="s">
        <v>193</v>
      </c>
      <c r="X67" s="45" t="s">
        <v>498</v>
      </c>
      <c r="Y67" s="230">
        <v>0.8125</v>
      </c>
      <c r="Z67" s="232">
        <v>45530</v>
      </c>
      <c r="AA67" s="233">
        <v>119000</v>
      </c>
      <c r="AB67" s="81">
        <v>45608</v>
      </c>
      <c r="AC67" s="228">
        <v>45609</v>
      </c>
      <c r="AD67" s="81">
        <v>45608</v>
      </c>
      <c r="AE67" s="68" t="s">
        <v>674</v>
      </c>
      <c r="AF67" s="68" t="s">
        <v>472</v>
      </c>
      <c r="AG67" s="78"/>
      <c r="AI67" s="997"/>
    </row>
    <row r="68" spans="1:35" ht="12.75">
      <c r="A68" s="2"/>
      <c r="B68" s="38">
        <v>61</v>
      </c>
      <c r="C68" s="38" t="s">
        <v>2368</v>
      </c>
      <c r="D68" s="68" t="s">
        <v>86</v>
      </c>
      <c r="E68" s="1032">
        <v>40773</v>
      </c>
      <c r="F68" s="68" t="s">
        <v>2369</v>
      </c>
      <c r="G68" s="68" t="s">
        <v>2370</v>
      </c>
      <c r="H68" s="68" t="s">
        <v>90</v>
      </c>
      <c r="I68" s="68" t="s">
        <v>91</v>
      </c>
      <c r="J68" s="68" t="s">
        <v>2371</v>
      </c>
      <c r="K68" s="68" t="s">
        <v>260</v>
      </c>
      <c r="L68" s="68" t="s">
        <v>2372</v>
      </c>
      <c r="M68" s="42" t="s">
        <v>71</v>
      </c>
      <c r="N68" s="1029"/>
      <c r="O68" s="229"/>
      <c r="P68" s="228">
        <v>45534</v>
      </c>
      <c r="Q68" s="45">
        <v>12</v>
      </c>
      <c r="R68" s="46">
        <v>12</v>
      </c>
      <c r="S68" s="229"/>
      <c r="T68" s="46" t="s">
        <v>2373</v>
      </c>
      <c r="U68" s="46">
        <v>3</v>
      </c>
      <c r="V68" s="46">
        <v>3</v>
      </c>
      <c r="W68" s="46" t="s">
        <v>193</v>
      </c>
      <c r="X68" s="215" t="s">
        <v>2374</v>
      </c>
      <c r="Y68" s="230">
        <v>0.77083333333333337</v>
      </c>
      <c r="Z68" s="232">
        <v>45450</v>
      </c>
      <c r="AA68" s="233">
        <v>119000</v>
      </c>
      <c r="AB68" s="74">
        <v>45533</v>
      </c>
      <c r="AC68" s="228">
        <v>45544</v>
      </c>
      <c r="AD68" s="883">
        <v>45541</v>
      </c>
      <c r="AE68" s="68" t="s">
        <v>2375</v>
      </c>
      <c r="AF68" s="68" t="s">
        <v>472</v>
      </c>
      <c r="AG68" s="78"/>
      <c r="AI68" s="997"/>
    </row>
    <row r="69" spans="1:35" ht="12.75">
      <c r="A69" s="2" t="s">
        <v>74</v>
      </c>
      <c r="B69" s="38">
        <v>62</v>
      </c>
      <c r="C69" s="38" t="s">
        <v>762</v>
      </c>
      <c r="D69" s="68" t="s">
        <v>62</v>
      </c>
      <c r="E69" s="73" t="s">
        <v>763</v>
      </c>
      <c r="F69" s="68" t="s">
        <v>74</v>
      </c>
      <c r="G69" s="68" t="s">
        <v>764</v>
      </c>
      <c r="H69" s="68" t="s">
        <v>765</v>
      </c>
      <c r="I69" s="68" t="s">
        <v>243</v>
      </c>
      <c r="J69" s="53" t="s">
        <v>766</v>
      </c>
      <c r="K69" s="68" t="s">
        <v>2823</v>
      </c>
      <c r="L69" s="68" t="s">
        <v>768</v>
      </c>
      <c r="M69" s="42" t="s">
        <v>71</v>
      </c>
      <c r="N69" s="52"/>
      <c r="O69" s="76">
        <v>45517</v>
      </c>
      <c r="P69" s="202" t="s">
        <v>2930</v>
      </c>
      <c r="Q69" s="45">
        <v>4</v>
      </c>
      <c r="R69" s="46">
        <v>5</v>
      </c>
      <c r="S69" s="46" t="s">
        <v>74</v>
      </c>
      <c r="T69" s="46" t="s">
        <v>2826</v>
      </c>
      <c r="U69" s="46">
        <v>2</v>
      </c>
      <c r="V69" s="46">
        <v>3</v>
      </c>
      <c r="W69" s="46" t="s">
        <v>2827</v>
      </c>
      <c r="X69" s="46" t="s">
        <v>2931</v>
      </c>
      <c r="Y69" s="88">
        <v>0.33333333333333331</v>
      </c>
      <c r="Z69" s="73" t="s">
        <v>2117</v>
      </c>
      <c r="AA69" s="75">
        <v>69000</v>
      </c>
      <c r="AB69" s="73" t="s">
        <v>2829</v>
      </c>
      <c r="AC69" s="76">
        <v>45566</v>
      </c>
      <c r="AD69" s="225">
        <v>45565</v>
      </c>
      <c r="AE69" s="68" t="s">
        <v>775</v>
      </c>
      <c r="AF69" s="68" t="s">
        <v>335</v>
      </c>
      <c r="AG69" s="68"/>
      <c r="AI69" s="997">
        <v>45523</v>
      </c>
    </row>
    <row r="70" spans="1:35" ht="12.75">
      <c r="A70" s="2"/>
      <c r="B70" s="38">
        <v>63</v>
      </c>
      <c r="C70" s="38" t="s">
        <v>776</v>
      </c>
      <c r="D70" s="68" t="s">
        <v>86</v>
      </c>
      <c r="E70" s="68" t="s">
        <v>777</v>
      </c>
      <c r="F70" s="68" t="s">
        <v>778</v>
      </c>
      <c r="G70" s="68" t="s">
        <v>779</v>
      </c>
      <c r="H70" s="68" t="s">
        <v>242</v>
      </c>
      <c r="I70" s="68" t="s">
        <v>243</v>
      </c>
      <c r="J70" s="68" t="s">
        <v>780</v>
      </c>
      <c r="K70" s="68" t="s">
        <v>113</v>
      </c>
      <c r="L70" s="68" t="s">
        <v>781</v>
      </c>
      <c r="M70" s="42" t="s">
        <v>345</v>
      </c>
      <c r="N70" s="1029"/>
      <c r="O70" s="229"/>
      <c r="P70" s="46" t="s">
        <v>2932</v>
      </c>
      <c r="Q70" s="45">
        <v>5</v>
      </c>
      <c r="R70" s="46">
        <v>5</v>
      </c>
      <c r="S70" s="229"/>
      <c r="T70" s="46"/>
      <c r="U70" s="46">
        <v>3</v>
      </c>
      <c r="V70" s="46">
        <v>3</v>
      </c>
      <c r="W70" s="46" t="s">
        <v>235</v>
      </c>
      <c r="X70" s="215" t="s">
        <v>759</v>
      </c>
      <c r="Y70" s="954">
        <v>0.66666666666666663</v>
      </c>
      <c r="Z70" s="74">
        <v>45477</v>
      </c>
      <c r="AA70" s="75">
        <v>69000</v>
      </c>
      <c r="AB70" s="81">
        <v>45566</v>
      </c>
      <c r="AC70" s="228">
        <v>45573</v>
      </c>
      <c r="AD70" s="955">
        <v>45565</v>
      </c>
      <c r="AE70" s="68" t="s">
        <v>760</v>
      </c>
      <c r="AF70" s="68" t="s">
        <v>353</v>
      </c>
      <c r="AG70" s="123" t="s">
        <v>761</v>
      </c>
      <c r="AI70" s="997">
        <v>45530</v>
      </c>
    </row>
    <row r="71" spans="1:35" ht="12.75">
      <c r="A71" s="2" t="s">
        <v>74</v>
      </c>
      <c r="B71" s="38">
        <v>64</v>
      </c>
      <c r="C71" s="147" t="s">
        <v>784</v>
      </c>
      <c r="D71" s="40" t="s">
        <v>62</v>
      </c>
      <c r="E71" s="40" t="s">
        <v>785</v>
      </c>
      <c r="F71" s="40" t="s">
        <v>786</v>
      </c>
      <c r="G71" s="40" t="s">
        <v>787</v>
      </c>
      <c r="H71" s="40" t="s">
        <v>90</v>
      </c>
      <c r="I71" s="40" t="s">
        <v>218</v>
      </c>
      <c r="J71" s="40" t="s">
        <v>788</v>
      </c>
      <c r="K71" s="40" t="s">
        <v>69</v>
      </c>
      <c r="L71" s="40" t="s">
        <v>789</v>
      </c>
      <c r="M71" s="91" t="s">
        <v>318</v>
      </c>
      <c r="N71" s="43"/>
      <c r="O71" s="120" t="s">
        <v>2933</v>
      </c>
      <c r="P71" s="45" t="s">
        <v>2934</v>
      </c>
      <c r="Q71" s="115">
        <v>4</v>
      </c>
      <c r="R71" s="115">
        <v>7</v>
      </c>
      <c r="S71" s="45" t="s">
        <v>74</v>
      </c>
      <c r="T71" s="45" t="s">
        <v>74</v>
      </c>
      <c r="U71" s="115">
        <v>3</v>
      </c>
      <c r="V71" s="115">
        <v>3</v>
      </c>
      <c r="W71" s="45" t="s">
        <v>439</v>
      </c>
      <c r="X71" s="45" t="s">
        <v>2833</v>
      </c>
      <c r="Y71" s="186" t="s">
        <v>118</v>
      </c>
      <c r="Z71" s="186" t="s">
        <v>2834</v>
      </c>
      <c r="AA71" s="956">
        <v>89000</v>
      </c>
      <c r="AB71" s="41" t="s">
        <v>2655</v>
      </c>
      <c r="AC71" s="928" t="s">
        <v>773</v>
      </c>
      <c r="AD71" s="348">
        <v>45573</v>
      </c>
      <c r="AE71" s="50" t="s">
        <v>674</v>
      </c>
      <c r="AF71" s="50" t="s">
        <v>335</v>
      </c>
      <c r="AG71" s="50" t="s">
        <v>793</v>
      </c>
      <c r="AI71" s="997">
        <v>45520</v>
      </c>
    </row>
    <row r="72" spans="1:35" ht="12.75">
      <c r="A72" s="2" t="s">
        <v>74</v>
      </c>
      <c r="B72" s="38">
        <v>65</v>
      </c>
      <c r="C72" s="52" t="s">
        <v>794</v>
      </c>
      <c r="D72" s="68" t="s">
        <v>86</v>
      </c>
      <c r="E72" s="68" t="s">
        <v>795</v>
      </c>
      <c r="F72" s="68" t="s">
        <v>796</v>
      </c>
      <c r="G72" s="68" t="s">
        <v>797</v>
      </c>
      <c r="H72" s="68" t="s">
        <v>765</v>
      </c>
      <c r="I72" s="68" t="s">
        <v>91</v>
      </c>
      <c r="J72" s="68" t="s">
        <v>798</v>
      </c>
      <c r="K72" s="68" t="s">
        <v>260</v>
      </c>
      <c r="L72" s="68" t="s">
        <v>799</v>
      </c>
      <c r="M72" s="42" t="s">
        <v>800</v>
      </c>
      <c r="N72" s="52"/>
      <c r="O72" s="46"/>
      <c r="P72" s="46"/>
      <c r="Q72" s="45">
        <v>12</v>
      </c>
      <c r="R72" s="46">
        <v>12</v>
      </c>
      <c r="S72" s="46"/>
      <c r="T72" s="46"/>
      <c r="U72" s="46">
        <v>3</v>
      </c>
      <c r="V72" s="46">
        <v>3</v>
      </c>
      <c r="W72" s="46" t="s">
        <v>193</v>
      </c>
      <c r="X72" s="215" t="s">
        <v>2836</v>
      </c>
      <c r="Y72" s="88">
        <v>0.66666666666666663</v>
      </c>
      <c r="Z72" s="74">
        <v>45537</v>
      </c>
      <c r="AA72" s="956">
        <v>119000</v>
      </c>
      <c r="AB72" s="74">
        <v>45618</v>
      </c>
      <c r="AC72" s="46"/>
      <c r="AD72" s="74">
        <v>45617</v>
      </c>
      <c r="AE72" s="123" t="s">
        <v>808</v>
      </c>
      <c r="AF72" s="123" t="s">
        <v>809</v>
      </c>
      <c r="AG72" s="52"/>
      <c r="AI72" s="1028"/>
    </row>
    <row r="73" spans="1:35" ht="12.75">
      <c r="A73" s="2" t="s">
        <v>74</v>
      </c>
      <c r="B73" s="38">
        <v>66</v>
      </c>
      <c r="C73" s="123" t="s">
        <v>810</v>
      </c>
      <c r="D73" s="123" t="s">
        <v>86</v>
      </c>
      <c r="E73" s="123" t="s">
        <v>811</v>
      </c>
      <c r="F73" s="123" t="s">
        <v>812</v>
      </c>
      <c r="G73" s="123" t="s">
        <v>813</v>
      </c>
      <c r="H73" s="123" t="s">
        <v>242</v>
      </c>
      <c r="I73" s="123" t="s">
        <v>243</v>
      </c>
      <c r="J73" s="123" t="s">
        <v>494</v>
      </c>
      <c r="K73" s="123" t="s">
        <v>113</v>
      </c>
      <c r="L73" s="123" t="s">
        <v>814</v>
      </c>
      <c r="M73" s="236" t="s">
        <v>71</v>
      </c>
      <c r="N73" s="52"/>
      <c r="O73" s="202" t="s">
        <v>2935</v>
      </c>
      <c r="P73" s="76">
        <v>45531</v>
      </c>
      <c r="Q73" s="45">
        <v>0</v>
      </c>
      <c r="R73" s="46">
        <v>2</v>
      </c>
      <c r="S73" s="46" t="s">
        <v>74</v>
      </c>
      <c r="T73" s="46" t="s">
        <v>74</v>
      </c>
      <c r="U73" s="46">
        <v>1</v>
      </c>
      <c r="V73" s="46">
        <v>1</v>
      </c>
      <c r="W73" s="46" t="s">
        <v>235</v>
      </c>
      <c r="X73" s="215" t="s">
        <v>816</v>
      </c>
      <c r="Y73" s="124" t="s">
        <v>469</v>
      </c>
      <c r="Z73" s="124" t="s">
        <v>1224</v>
      </c>
      <c r="AA73" s="237" t="s">
        <v>2936</v>
      </c>
      <c r="AB73" s="124" t="s">
        <v>2757</v>
      </c>
      <c r="AC73" s="76">
        <v>45545</v>
      </c>
      <c r="AD73" s="883">
        <v>45544</v>
      </c>
      <c r="AE73" s="123" t="s">
        <v>81</v>
      </c>
      <c r="AF73" s="123" t="s">
        <v>237</v>
      </c>
      <c r="AG73" s="84"/>
      <c r="AI73" s="1028">
        <v>45517</v>
      </c>
    </row>
    <row r="74" spans="1:35" ht="12.75">
      <c r="A74" s="2" t="s">
        <v>74</v>
      </c>
      <c r="B74" s="38">
        <v>67</v>
      </c>
      <c r="C74" s="68" t="s">
        <v>1177</v>
      </c>
      <c r="D74" s="68" t="s">
        <v>62</v>
      </c>
      <c r="E74" s="68" t="s">
        <v>1178</v>
      </c>
      <c r="F74" s="68" t="s">
        <v>1179</v>
      </c>
      <c r="G74" s="68" t="s">
        <v>1180</v>
      </c>
      <c r="H74" s="68" t="s">
        <v>765</v>
      </c>
      <c r="I74" s="68" t="s">
        <v>243</v>
      </c>
      <c r="J74" s="68" t="s">
        <v>1181</v>
      </c>
      <c r="K74" s="68" t="s">
        <v>113</v>
      </c>
      <c r="L74" s="68" t="s">
        <v>1182</v>
      </c>
      <c r="M74" s="42" t="s">
        <v>71</v>
      </c>
      <c r="N74" s="52"/>
      <c r="O74" s="76">
        <v>45539</v>
      </c>
      <c r="P74" s="46"/>
      <c r="Q74" s="45">
        <v>5</v>
      </c>
      <c r="R74" s="46">
        <v>5</v>
      </c>
      <c r="S74" s="46"/>
      <c r="T74" s="46"/>
      <c r="U74" s="46">
        <v>3</v>
      </c>
      <c r="V74" s="46">
        <v>3</v>
      </c>
      <c r="W74" s="45" t="s">
        <v>670</v>
      </c>
      <c r="X74" s="45" t="s">
        <v>1185</v>
      </c>
      <c r="Y74" s="88">
        <v>0.77083333333333337</v>
      </c>
      <c r="Z74" s="74">
        <v>45532</v>
      </c>
      <c r="AA74" s="75">
        <v>69000</v>
      </c>
      <c r="AB74" s="74">
        <v>45611</v>
      </c>
      <c r="AC74" s="76">
        <v>45616</v>
      </c>
      <c r="AD74" s="81">
        <v>45609</v>
      </c>
      <c r="AE74" s="68" t="s">
        <v>808</v>
      </c>
      <c r="AF74" s="40" t="s">
        <v>237</v>
      </c>
      <c r="AG74" s="68"/>
      <c r="AI74" s="997"/>
    </row>
    <row r="75" spans="1:35" ht="12.75">
      <c r="A75" s="2" t="s">
        <v>74</v>
      </c>
      <c r="B75" s="38">
        <v>68</v>
      </c>
      <c r="C75" s="52" t="s">
        <v>820</v>
      </c>
      <c r="D75" s="123" t="s">
        <v>62</v>
      </c>
      <c r="E75" s="123" t="s">
        <v>821</v>
      </c>
      <c r="F75" s="123" t="s">
        <v>74</v>
      </c>
      <c r="G75" s="123" t="s">
        <v>822</v>
      </c>
      <c r="H75" s="123" t="s">
        <v>170</v>
      </c>
      <c r="I75" s="123" t="s">
        <v>218</v>
      </c>
      <c r="J75" s="123" t="s">
        <v>823</v>
      </c>
      <c r="K75" s="123" t="s">
        <v>291</v>
      </c>
      <c r="L75" s="123" t="s">
        <v>465</v>
      </c>
      <c r="M75" s="236" t="s">
        <v>318</v>
      </c>
      <c r="N75" s="52"/>
      <c r="O75" s="76"/>
      <c r="P75" s="76"/>
      <c r="Q75" s="45">
        <v>7</v>
      </c>
      <c r="R75" s="46">
        <v>7</v>
      </c>
      <c r="S75" s="46" t="s">
        <v>74</v>
      </c>
      <c r="T75" s="46"/>
      <c r="U75" s="46">
        <v>3</v>
      </c>
      <c r="V75" s="46">
        <v>3</v>
      </c>
      <c r="W75" s="46" t="s">
        <v>361</v>
      </c>
      <c r="X75" s="215" t="s">
        <v>2708</v>
      </c>
      <c r="Y75" s="124" t="s">
        <v>77</v>
      </c>
      <c r="Z75" s="239">
        <v>45538</v>
      </c>
      <c r="AA75" s="956">
        <v>89000</v>
      </c>
      <c r="AB75" s="239">
        <v>45618</v>
      </c>
      <c r="AC75" s="46"/>
      <c r="AD75" s="239">
        <v>45617</v>
      </c>
      <c r="AE75" s="123" t="s">
        <v>170</v>
      </c>
      <c r="AF75" s="123" t="s">
        <v>353</v>
      </c>
      <c r="AG75" s="52"/>
      <c r="AI75" s="1028">
        <v>45510</v>
      </c>
    </row>
    <row r="76" spans="1:35" ht="12.75">
      <c r="A76" s="2" t="s">
        <v>74</v>
      </c>
      <c r="B76" s="38">
        <v>69</v>
      </c>
      <c r="C76" s="270" t="s">
        <v>826</v>
      </c>
      <c r="D76" s="185" t="s">
        <v>86</v>
      </c>
      <c r="E76" s="185" t="s">
        <v>827</v>
      </c>
      <c r="F76" s="185" t="s">
        <v>828</v>
      </c>
      <c r="G76" s="185" t="s">
        <v>829</v>
      </c>
      <c r="H76" s="185" t="s">
        <v>170</v>
      </c>
      <c r="I76" s="185" t="s">
        <v>91</v>
      </c>
      <c r="J76" s="185" t="s">
        <v>494</v>
      </c>
      <c r="K76" s="185" t="s">
        <v>291</v>
      </c>
      <c r="L76" s="185" t="s">
        <v>830</v>
      </c>
      <c r="M76" s="283" t="s">
        <v>345</v>
      </c>
      <c r="N76" s="570"/>
      <c r="O76" s="322">
        <v>45506</v>
      </c>
      <c r="P76" s="156" t="s">
        <v>2840</v>
      </c>
      <c r="Q76" s="263">
        <v>11</v>
      </c>
      <c r="R76" s="288">
        <v>12</v>
      </c>
      <c r="S76" s="436" t="s">
        <v>74</v>
      </c>
      <c r="T76" s="436" t="s">
        <v>74</v>
      </c>
      <c r="U76" s="288">
        <v>3</v>
      </c>
      <c r="V76" s="288">
        <v>3</v>
      </c>
      <c r="W76" s="297" t="s">
        <v>193</v>
      </c>
      <c r="X76" s="156" t="s">
        <v>832</v>
      </c>
      <c r="Y76" s="957" t="s">
        <v>833</v>
      </c>
      <c r="Z76" s="1033" t="s">
        <v>2173</v>
      </c>
      <c r="AA76" s="544" t="s">
        <v>101</v>
      </c>
      <c r="AB76" s="1033" t="s">
        <v>2556</v>
      </c>
      <c r="AC76" s="104">
        <v>45555</v>
      </c>
      <c r="AD76" s="244">
        <v>45553</v>
      </c>
      <c r="AE76" s="185" t="s">
        <v>834</v>
      </c>
      <c r="AF76" s="185" t="s">
        <v>335</v>
      </c>
      <c r="AG76" s="185" t="s">
        <v>835</v>
      </c>
      <c r="AI76" s="996">
        <v>45523</v>
      </c>
    </row>
    <row r="77" spans="1:35" ht="12.75">
      <c r="A77" s="2" t="s">
        <v>74</v>
      </c>
      <c r="B77" s="38">
        <v>70</v>
      </c>
      <c r="C77" s="66" t="s">
        <v>836</v>
      </c>
      <c r="D77" s="39" t="s">
        <v>86</v>
      </c>
      <c r="E77" s="39" t="s">
        <v>837</v>
      </c>
      <c r="F77" s="39" t="s">
        <v>838</v>
      </c>
      <c r="G77" s="39" t="s">
        <v>839</v>
      </c>
      <c r="H77" s="39" t="s">
        <v>66</v>
      </c>
      <c r="I77" s="39" t="s">
        <v>218</v>
      </c>
      <c r="J77" s="39" t="s">
        <v>840</v>
      </c>
      <c r="K77" s="39" t="s">
        <v>220</v>
      </c>
      <c r="L77" s="39" t="s">
        <v>841</v>
      </c>
      <c r="M77" s="240" t="s">
        <v>278</v>
      </c>
      <c r="N77" s="66"/>
      <c r="O77" s="156" t="s">
        <v>2841</v>
      </c>
      <c r="P77" s="156" t="s">
        <v>74</v>
      </c>
      <c r="Q77" s="115">
        <v>5</v>
      </c>
      <c r="R77" s="166">
        <v>7</v>
      </c>
      <c r="S77" s="156" t="s">
        <v>74</v>
      </c>
      <c r="T77" s="156" t="s">
        <v>74</v>
      </c>
      <c r="U77" s="166">
        <v>3</v>
      </c>
      <c r="V77" s="166">
        <v>3</v>
      </c>
      <c r="W77" s="156" t="s">
        <v>439</v>
      </c>
      <c r="X77" s="156" t="s">
        <v>844</v>
      </c>
      <c r="Y77" s="198" t="s">
        <v>332</v>
      </c>
      <c r="Z77" s="117">
        <v>45531</v>
      </c>
      <c r="AA77" s="956">
        <v>89000</v>
      </c>
      <c r="AB77" s="117">
        <v>45623</v>
      </c>
      <c r="AC77" s="156"/>
      <c r="AD77" s="117">
        <v>45622</v>
      </c>
      <c r="AE77" s="185" t="s">
        <v>847</v>
      </c>
      <c r="AF77" s="185" t="s">
        <v>472</v>
      </c>
      <c r="AG77" s="39" t="s">
        <v>848</v>
      </c>
      <c r="AI77" s="1028">
        <v>45517</v>
      </c>
    </row>
    <row r="78" spans="1:35" ht="12.75">
      <c r="A78" s="2" t="s">
        <v>74</v>
      </c>
      <c r="B78" s="38">
        <v>71</v>
      </c>
      <c r="C78" s="147" t="s">
        <v>850</v>
      </c>
      <c r="D78" s="39" t="s">
        <v>62</v>
      </c>
      <c r="E78" s="39" t="s">
        <v>851</v>
      </c>
      <c r="F78" s="39" t="s">
        <v>852</v>
      </c>
      <c r="G78" s="39" t="s">
        <v>853</v>
      </c>
      <c r="H78" s="39" t="s">
        <v>66</v>
      </c>
      <c r="I78" s="39" t="s">
        <v>243</v>
      </c>
      <c r="J78" s="39" t="s">
        <v>854</v>
      </c>
      <c r="K78" s="39" t="s">
        <v>69</v>
      </c>
      <c r="L78" s="39" t="s">
        <v>855</v>
      </c>
      <c r="M78" s="240" t="s">
        <v>71</v>
      </c>
      <c r="N78" s="66"/>
      <c r="O78" s="156" t="s">
        <v>2842</v>
      </c>
      <c r="P78" s="156" t="s">
        <v>2843</v>
      </c>
      <c r="Q78" s="115">
        <v>0</v>
      </c>
      <c r="R78" s="166">
        <v>5</v>
      </c>
      <c r="S78" s="156" t="s">
        <v>74</v>
      </c>
      <c r="T78" s="156" t="s">
        <v>74</v>
      </c>
      <c r="U78" s="166">
        <v>3</v>
      </c>
      <c r="V78" s="166">
        <v>3</v>
      </c>
      <c r="W78" s="156" t="s">
        <v>453</v>
      </c>
      <c r="X78" s="156" t="s">
        <v>454</v>
      </c>
      <c r="Y78" s="242" t="s">
        <v>177</v>
      </c>
      <c r="Z78" s="242" t="s">
        <v>2844</v>
      </c>
      <c r="AA78" s="242" t="s">
        <v>249</v>
      </c>
      <c r="AB78" s="242" t="s">
        <v>2655</v>
      </c>
      <c r="AC78" s="199">
        <v>45574</v>
      </c>
      <c r="AD78" s="320">
        <v>45573</v>
      </c>
      <c r="AE78" s="185" t="s">
        <v>857</v>
      </c>
      <c r="AF78" s="185" t="s">
        <v>353</v>
      </c>
      <c r="AG78" s="51" t="s">
        <v>858</v>
      </c>
      <c r="AH78" s="114"/>
      <c r="AI78" s="137">
        <v>45541</v>
      </c>
    </row>
    <row r="79" spans="1:35" ht="12.75">
      <c r="A79" s="2" t="s">
        <v>74</v>
      </c>
      <c r="B79" s="38">
        <v>72</v>
      </c>
      <c r="C79" s="66" t="s">
        <v>1709</v>
      </c>
      <c r="D79" s="870" t="s">
        <v>62</v>
      </c>
      <c r="E79" s="958" t="s">
        <v>1710</v>
      </c>
      <c r="F79" s="870" t="s">
        <v>1711</v>
      </c>
      <c r="G79" s="870" t="s">
        <v>1712</v>
      </c>
      <c r="H79" s="870" t="s">
        <v>90</v>
      </c>
      <c r="I79" s="870" t="s">
        <v>243</v>
      </c>
      <c r="J79" s="870" t="s">
        <v>2561</v>
      </c>
      <c r="K79" s="870" t="s">
        <v>1261</v>
      </c>
      <c r="L79" s="870" t="s">
        <v>1713</v>
      </c>
      <c r="M79" s="960" t="s">
        <v>131</v>
      </c>
      <c r="N79" s="43"/>
      <c r="O79" s="45" t="s">
        <v>2845</v>
      </c>
      <c r="P79" s="45" t="s">
        <v>74</v>
      </c>
      <c r="Q79" s="115">
        <v>1</v>
      </c>
      <c r="R79" s="115">
        <v>5</v>
      </c>
      <c r="S79" s="45" t="s">
        <v>74</v>
      </c>
      <c r="T79" s="45" t="s">
        <v>74</v>
      </c>
      <c r="U79" s="115">
        <v>3</v>
      </c>
      <c r="V79" s="115">
        <v>3</v>
      </c>
      <c r="W79" s="45" t="s">
        <v>319</v>
      </c>
      <c r="X79" s="45" t="s">
        <v>2465</v>
      </c>
      <c r="Y79" s="961" t="s">
        <v>528</v>
      </c>
      <c r="Z79" s="961" t="s">
        <v>2402</v>
      </c>
      <c r="AA79" s="962" t="s">
        <v>249</v>
      </c>
      <c r="AB79" s="961" t="s">
        <v>470</v>
      </c>
      <c r="AC79" s="44" t="s">
        <v>378</v>
      </c>
      <c r="AD79" s="963">
        <v>45597</v>
      </c>
      <c r="AE79" s="870" t="s">
        <v>2564</v>
      </c>
      <c r="AF79" s="959" t="s">
        <v>353</v>
      </c>
      <c r="AG79" s="964"/>
      <c r="AH79" s="1001" t="s">
        <v>444</v>
      </c>
      <c r="AI79" s="829"/>
    </row>
    <row r="80" spans="1:35" ht="14.25">
      <c r="A80" s="2"/>
      <c r="B80" s="38">
        <v>73</v>
      </c>
      <c r="C80" s="588" t="s">
        <v>860</v>
      </c>
      <c r="D80" s="155" t="s">
        <v>86</v>
      </c>
      <c r="E80" s="155" t="s">
        <v>861</v>
      </c>
      <c r="F80" s="155" t="s">
        <v>862</v>
      </c>
      <c r="G80" s="815" t="s">
        <v>863</v>
      </c>
      <c r="H80" s="155" t="s">
        <v>90</v>
      </c>
      <c r="I80" s="155" t="s">
        <v>864</v>
      </c>
      <c r="J80" s="155" t="s">
        <v>865</v>
      </c>
      <c r="K80" s="97" t="s">
        <v>113</v>
      </c>
      <c r="L80" s="155" t="s">
        <v>866</v>
      </c>
      <c r="M80" s="98" t="s">
        <v>71</v>
      </c>
      <c r="N80" s="810"/>
      <c r="O80" s="250"/>
      <c r="P80" s="100">
        <v>45538</v>
      </c>
      <c r="Q80" s="126">
        <v>12</v>
      </c>
      <c r="R80" s="251">
        <v>12</v>
      </c>
      <c r="S80" s="250" t="s">
        <v>74</v>
      </c>
      <c r="T80" s="250"/>
      <c r="U80" s="126">
        <v>3</v>
      </c>
      <c r="V80" s="251">
        <v>3</v>
      </c>
      <c r="W80" s="250" t="s">
        <v>98</v>
      </c>
      <c r="X80" s="72" t="s">
        <v>1746</v>
      </c>
      <c r="Y80" s="101">
        <v>0.89583333333333337</v>
      </c>
      <c r="Z80" s="102">
        <v>45537</v>
      </c>
      <c r="AA80" s="589"/>
      <c r="AB80" s="102">
        <v>45618</v>
      </c>
      <c r="AC80" s="131">
        <v>45621</v>
      </c>
      <c r="AD80" s="102">
        <v>45618</v>
      </c>
      <c r="AE80" s="155" t="s">
        <v>870</v>
      </c>
      <c r="AF80" s="155" t="s">
        <v>237</v>
      </c>
      <c r="AG80" s="253"/>
      <c r="AH80" s="834"/>
      <c r="AI80" s="137"/>
    </row>
    <row r="81" spans="1:48" ht="14.25">
      <c r="A81" s="2" t="s">
        <v>970</v>
      </c>
      <c r="B81" s="38">
        <v>74</v>
      </c>
      <c r="C81" s="967" t="s">
        <v>2648</v>
      </c>
      <c r="D81" s="40" t="s">
        <v>86</v>
      </c>
      <c r="E81" s="197" t="s">
        <v>2649</v>
      </c>
      <c r="F81" s="40" t="s">
        <v>2650</v>
      </c>
      <c r="G81" s="193" t="s">
        <v>2651</v>
      </c>
      <c r="H81" s="40" t="s">
        <v>765</v>
      </c>
      <c r="I81" s="40" t="s">
        <v>243</v>
      </c>
      <c r="J81" s="40" t="s">
        <v>2652</v>
      </c>
      <c r="K81" s="40" t="s">
        <v>1261</v>
      </c>
      <c r="L81" s="40" t="s">
        <v>2653</v>
      </c>
      <c r="M81" s="240" t="s">
        <v>71</v>
      </c>
      <c r="N81" s="1034"/>
      <c r="O81" s="262"/>
      <c r="P81" s="264"/>
      <c r="Q81" s="115">
        <v>5</v>
      </c>
      <c r="R81" s="115">
        <v>5</v>
      </c>
      <c r="S81" s="264"/>
      <c r="T81" s="45"/>
      <c r="U81" s="115">
        <v>3</v>
      </c>
      <c r="V81" s="115">
        <v>3</v>
      </c>
      <c r="W81" s="45" t="s">
        <v>453</v>
      </c>
      <c r="X81" s="45" t="s">
        <v>2847</v>
      </c>
      <c r="Y81" s="213">
        <v>0.77083333333333337</v>
      </c>
      <c r="Z81" s="49">
        <v>45544</v>
      </c>
      <c r="AA81" s="75">
        <v>69000</v>
      </c>
      <c r="AB81" s="234">
        <v>45623</v>
      </c>
      <c r="AC81" s="93"/>
      <c r="AD81" s="234">
        <v>45622</v>
      </c>
      <c r="AE81" s="40" t="s">
        <v>2656</v>
      </c>
      <c r="AF81" s="185" t="s">
        <v>353</v>
      </c>
      <c r="AG81" s="329"/>
      <c r="AH81" s="1035" t="s">
        <v>364</v>
      </c>
      <c r="AI81" s="1020"/>
      <c r="AJ81" s="67"/>
      <c r="AK81" s="67"/>
      <c r="AL81" s="67"/>
      <c r="AM81" s="67"/>
      <c r="AN81" s="67"/>
      <c r="AO81" s="67"/>
      <c r="AP81" s="67"/>
      <c r="AQ81" s="67"/>
      <c r="AR81" s="67"/>
      <c r="AS81" s="67"/>
      <c r="AT81" s="67"/>
      <c r="AU81" s="67"/>
      <c r="AV81" s="67"/>
    </row>
    <row r="82" spans="1:48" ht="12.75">
      <c r="A82" s="2" t="s">
        <v>986</v>
      </c>
      <c r="B82" s="38">
        <v>75</v>
      </c>
      <c r="C82" s="66" t="s">
        <v>2359</v>
      </c>
      <c r="D82" s="205" t="s">
        <v>86</v>
      </c>
      <c r="E82" s="1036" t="s">
        <v>2360</v>
      </c>
      <c r="F82" s="1036" t="s">
        <v>2361</v>
      </c>
      <c r="G82" s="205" t="s">
        <v>2362</v>
      </c>
      <c r="H82" s="205" t="s">
        <v>242</v>
      </c>
      <c r="I82" s="205" t="s">
        <v>243</v>
      </c>
      <c r="J82" s="205" t="s">
        <v>2363</v>
      </c>
      <c r="K82" s="205" t="s">
        <v>2364</v>
      </c>
      <c r="L82" s="205" t="s">
        <v>2365</v>
      </c>
      <c r="M82" s="207" t="s">
        <v>71</v>
      </c>
      <c r="N82" s="43"/>
      <c r="O82" s="48">
        <v>45521</v>
      </c>
      <c r="P82" s="48">
        <v>45528</v>
      </c>
      <c r="Q82" s="115">
        <v>1</v>
      </c>
      <c r="R82" s="115">
        <v>2</v>
      </c>
      <c r="S82" s="45" t="s">
        <v>74</v>
      </c>
      <c r="T82" s="45" t="s">
        <v>74</v>
      </c>
      <c r="U82" s="115">
        <v>1</v>
      </c>
      <c r="V82" s="115">
        <v>1</v>
      </c>
      <c r="W82" s="45" t="s">
        <v>770</v>
      </c>
      <c r="X82" s="45" t="s">
        <v>2366</v>
      </c>
      <c r="Y82" s="205" t="s">
        <v>74</v>
      </c>
      <c r="Z82" s="181" t="s">
        <v>2305</v>
      </c>
      <c r="AA82" s="1037" t="s">
        <v>333</v>
      </c>
      <c r="AB82" s="181" t="s">
        <v>2367</v>
      </c>
      <c r="AC82" s="48">
        <v>45542</v>
      </c>
      <c r="AD82" s="224">
        <v>45541</v>
      </c>
      <c r="AE82" s="205" t="s">
        <v>960</v>
      </c>
      <c r="AF82" s="205" t="s">
        <v>353</v>
      </c>
      <c r="AG82" s="765"/>
      <c r="AH82" s="1001" t="s">
        <v>444</v>
      </c>
      <c r="AI82" s="576"/>
      <c r="AJ82" s="337"/>
      <c r="AK82" s="337"/>
      <c r="AL82" s="337"/>
      <c r="AM82" s="337"/>
      <c r="AN82" s="337"/>
      <c r="AO82" s="337"/>
      <c r="AP82" s="337"/>
      <c r="AQ82" s="337"/>
      <c r="AR82" s="337"/>
      <c r="AS82" s="337"/>
      <c r="AT82" s="337"/>
      <c r="AU82" s="337"/>
      <c r="AV82" s="337"/>
    </row>
    <row r="83" spans="1:48" ht="12.75">
      <c r="A83" s="2" t="s">
        <v>999</v>
      </c>
      <c r="B83" s="38">
        <v>76</v>
      </c>
      <c r="C83" s="270" t="s">
        <v>2435</v>
      </c>
      <c r="D83" s="270" t="s">
        <v>62</v>
      </c>
      <c r="E83" s="270" t="s">
        <v>2436</v>
      </c>
      <c r="F83" s="435">
        <v>6281519327769</v>
      </c>
      <c r="G83" s="270" t="s">
        <v>2438</v>
      </c>
      <c r="H83" s="270" t="s">
        <v>170</v>
      </c>
      <c r="I83" s="270" t="s">
        <v>218</v>
      </c>
      <c r="J83" s="270" t="s">
        <v>2439</v>
      </c>
      <c r="K83" s="147" t="s">
        <v>316</v>
      </c>
      <c r="L83" s="270" t="s">
        <v>2440</v>
      </c>
      <c r="M83" s="1038" t="s">
        <v>71</v>
      </c>
      <c r="N83" s="324"/>
      <c r="O83" s="296"/>
      <c r="P83" s="156"/>
      <c r="Q83" s="263">
        <v>3</v>
      </c>
      <c r="R83" s="396">
        <v>3</v>
      </c>
      <c r="S83" s="297"/>
      <c r="T83" s="297"/>
      <c r="U83" s="288">
        <v>1</v>
      </c>
      <c r="V83" s="288">
        <v>1</v>
      </c>
      <c r="W83" s="297" t="s">
        <v>439</v>
      </c>
      <c r="X83" s="156" t="s">
        <v>2336</v>
      </c>
      <c r="Y83" s="437">
        <v>0.39583333333333331</v>
      </c>
      <c r="Z83" s="417">
        <v>45537</v>
      </c>
      <c r="AA83" s="1039">
        <v>96900</v>
      </c>
      <c r="AB83" s="417">
        <v>45565</v>
      </c>
      <c r="AC83" s="199"/>
      <c r="AD83" s="417">
        <v>45562</v>
      </c>
      <c r="AE83" s="142" t="s">
        <v>119</v>
      </c>
      <c r="AF83" s="142" t="s">
        <v>237</v>
      </c>
      <c r="AG83" s="142"/>
      <c r="AH83" s="114"/>
      <c r="AI83" s="1040">
        <v>45517</v>
      </c>
      <c r="AJ83" s="67"/>
      <c r="AK83" s="67"/>
      <c r="AL83" s="67"/>
      <c r="AM83" s="67"/>
      <c r="AN83" s="67"/>
      <c r="AO83" s="67"/>
      <c r="AP83" s="67"/>
      <c r="AQ83" s="67"/>
      <c r="AR83" s="67"/>
      <c r="AS83" s="67"/>
      <c r="AT83" s="67"/>
      <c r="AU83" s="67"/>
      <c r="AV83" s="67"/>
    </row>
    <row r="84" spans="1:48" ht="12.75">
      <c r="A84" s="2" t="s">
        <v>2937</v>
      </c>
      <c r="B84" s="38">
        <v>77</v>
      </c>
      <c r="C84" s="147" t="s">
        <v>2501</v>
      </c>
      <c r="D84" s="39" t="s">
        <v>86</v>
      </c>
      <c r="E84" s="198" t="s">
        <v>2502</v>
      </c>
      <c r="F84" s="39" t="s">
        <v>2503</v>
      </c>
      <c r="G84" s="39" t="s">
        <v>2504</v>
      </c>
      <c r="H84" s="39" t="s">
        <v>242</v>
      </c>
      <c r="I84" s="39" t="s">
        <v>91</v>
      </c>
      <c r="J84" s="39" t="s">
        <v>2505</v>
      </c>
      <c r="K84" s="39" t="s">
        <v>260</v>
      </c>
      <c r="L84" s="39" t="s">
        <v>2506</v>
      </c>
      <c r="M84" s="240" t="s">
        <v>71</v>
      </c>
      <c r="N84" s="66"/>
      <c r="O84" s="199">
        <v>45534</v>
      </c>
      <c r="P84" s="156" t="s">
        <v>2273</v>
      </c>
      <c r="Q84" s="115">
        <v>11</v>
      </c>
      <c r="R84" s="166">
        <v>12</v>
      </c>
      <c r="S84" s="156" t="s">
        <v>74</v>
      </c>
      <c r="T84" s="156" t="s">
        <v>74</v>
      </c>
      <c r="U84" s="166">
        <v>3</v>
      </c>
      <c r="V84" s="166">
        <v>3</v>
      </c>
      <c r="W84" s="156" t="s">
        <v>193</v>
      </c>
      <c r="X84" s="156" t="s">
        <v>869</v>
      </c>
      <c r="Y84" s="198" t="s">
        <v>136</v>
      </c>
      <c r="Z84" s="198" t="s">
        <v>2044</v>
      </c>
      <c r="AA84" s="198" t="s">
        <v>101</v>
      </c>
      <c r="AB84" s="198" t="s">
        <v>2509</v>
      </c>
      <c r="AC84" s="327" t="s">
        <v>2434</v>
      </c>
      <c r="AD84" s="346">
        <v>45565</v>
      </c>
      <c r="AE84" s="185" t="s">
        <v>602</v>
      </c>
      <c r="AF84" s="185" t="s">
        <v>335</v>
      </c>
      <c r="AG84" s="211" t="s">
        <v>2511</v>
      </c>
      <c r="AH84" s="114"/>
      <c r="AI84" s="1041">
        <v>45534</v>
      </c>
      <c r="AJ84" s="67"/>
      <c r="AK84" s="67"/>
      <c r="AL84" s="67"/>
      <c r="AM84" s="67"/>
      <c r="AN84" s="67"/>
      <c r="AO84" s="67"/>
      <c r="AP84" s="67"/>
      <c r="AQ84" s="67"/>
      <c r="AR84" s="67"/>
      <c r="AS84" s="67"/>
      <c r="AT84" s="67"/>
      <c r="AU84" s="67"/>
      <c r="AV84" s="67"/>
    </row>
    <row r="85" spans="1:48" ht="12.75">
      <c r="A85" s="2" t="s">
        <v>1018</v>
      </c>
      <c r="B85" s="38">
        <v>78</v>
      </c>
      <c r="C85" s="185" t="s">
        <v>2467</v>
      </c>
      <c r="D85" s="50" t="s">
        <v>62</v>
      </c>
      <c r="E85" s="50" t="s">
        <v>2468</v>
      </c>
      <c r="F85" s="971">
        <v>60177414076</v>
      </c>
      <c r="G85" s="50" t="s">
        <v>2469</v>
      </c>
      <c r="H85" s="50" t="s">
        <v>90</v>
      </c>
      <c r="I85" s="50" t="s">
        <v>218</v>
      </c>
      <c r="J85" s="50" t="s">
        <v>1014</v>
      </c>
      <c r="K85" s="40" t="s">
        <v>144</v>
      </c>
      <c r="L85" s="50" t="s">
        <v>2470</v>
      </c>
      <c r="M85" s="340" t="s">
        <v>2471</v>
      </c>
      <c r="N85" s="698"/>
      <c r="O85" s="410">
        <v>45526</v>
      </c>
      <c r="P85" s="411"/>
      <c r="Q85" s="115">
        <v>6</v>
      </c>
      <c r="R85" s="263">
        <v>7</v>
      </c>
      <c r="S85" s="411"/>
      <c r="T85" s="45" t="s">
        <v>2473</v>
      </c>
      <c r="U85" s="263">
        <v>3</v>
      </c>
      <c r="V85" s="263">
        <v>3</v>
      </c>
      <c r="W85" s="264" t="s">
        <v>2474</v>
      </c>
      <c r="X85" s="45" t="s">
        <v>2475</v>
      </c>
      <c r="Y85" s="876">
        <v>0.35416666666666669</v>
      </c>
      <c r="Z85" s="515">
        <v>45429</v>
      </c>
      <c r="AA85" s="516">
        <v>87300</v>
      </c>
      <c r="AB85" s="490">
        <v>45510</v>
      </c>
      <c r="AC85" s="410">
        <v>45565</v>
      </c>
      <c r="AD85" s="135">
        <v>45562</v>
      </c>
      <c r="AE85" s="533" t="s">
        <v>139</v>
      </c>
      <c r="AF85" s="50" t="s">
        <v>2476</v>
      </c>
      <c r="AG85" s="50" t="s">
        <v>2477</v>
      </c>
      <c r="AH85" s="556"/>
      <c r="AI85" s="995"/>
      <c r="AJ85" s="67"/>
      <c r="AK85" s="67"/>
      <c r="AL85" s="67"/>
      <c r="AM85" s="67"/>
      <c r="AN85" s="67"/>
      <c r="AO85" s="67"/>
      <c r="AP85" s="67"/>
      <c r="AQ85" s="67"/>
      <c r="AR85" s="67"/>
      <c r="AS85" s="67"/>
      <c r="AT85" s="67"/>
      <c r="AU85" s="67"/>
      <c r="AV85" s="67"/>
    </row>
    <row r="86" spans="1:48" ht="12.75">
      <c r="A86" s="2" t="s">
        <v>1030</v>
      </c>
      <c r="B86" s="38">
        <v>79</v>
      </c>
      <c r="C86" s="39" t="s">
        <v>1394</v>
      </c>
      <c r="D86" s="40" t="s">
        <v>62</v>
      </c>
      <c r="E86" s="41" t="s">
        <v>1395</v>
      </c>
      <c r="F86" s="40" t="s">
        <v>1396</v>
      </c>
      <c r="G86" s="40" t="s">
        <v>1397</v>
      </c>
      <c r="H86" s="40" t="s">
        <v>66</v>
      </c>
      <c r="I86" s="40" t="s">
        <v>91</v>
      </c>
      <c r="J86" s="40" t="s">
        <v>1398</v>
      </c>
      <c r="K86" s="40" t="s">
        <v>69</v>
      </c>
      <c r="L86" s="40" t="s">
        <v>1399</v>
      </c>
      <c r="M86" s="91" t="s">
        <v>71</v>
      </c>
      <c r="N86" s="43"/>
      <c r="O86" s="45"/>
      <c r="P86" s="45"/>
      <c r="Q86" s="115">
        <v>12</v>
      </c>
      <c r="R86" s="115">
        <v>12</v>
      </c>
      <c r="S86" s="45" t="s">
        <v>74</v>
      </c>
      <c r="T86" s="45"/>
      <c r="U86" s="115">
        <v>3</v>
      </c>
      <c r="V86" s="115">
        <v>3</v>
      </c>
      <c r="W86" s="45" t="s">
        <v>193</v>
      </c>
      <c r="X86" s="45" t="s">
        <v>1402</v>
      </c>
      <c r="Y86" s="213">
        <v>0.3125</v>
      </c>
      <c r="Z86" s="49">
        <v>45523</v>
      </c>
      <c r="AA86" s="772">
        <v>115600</v>
      </c>
      <c r="AB86" s="49">
        <v>45604</v>
      </c>
      <c r="AC86" s="115"/>
      <c r="AD86" s="49">
        <v>45603</v>
      </c>
      <c r="AE86" s="50" t="s">
        <v>380</v>
      </c>
      <c r="AF86" s="50" t="s">
        <v>335</v>
      </c>
      <c r="AG86" s="268"/>
      <c r="AH86" s="114"/>
      <c r="AI86" s="1040">
        <v>45510</v>
      </c>
    </row>
    <row r="87" spans="1:48" ht="14.25">
      <c r="A87" s="2" t="s">
        <v>2852</v>
      </c>
      <c r="B87" s="38">
        <v>80</v>
      </c>
      <c r="C87" s="66" t="s">
        <v>1197</v>
      </c>
      <c r="D87" s="57" t="s">
        <v>62</v>
      </c>
      <c r="E87" s="1042">
        <v>35509</v>
      </c>
      <c r="F87" s="57" t="s">
        <v>1198</v>
      </c>
      <c r="G87" s="57" t="s">
        <v>1199</v>
      </c>
      <c r="H87" s="57" t="s">
        <v>66</v>
      </c>
      <c r="I87" s="57"/>
      <c r="J87" s="57" t="s">
        <v>1200</v>
      </c>
      <c r="K87" s="57" t="s">
        <v>69</v>
      </c>
      <c r="L87" s="779" t="s">
        <v>1199</v>
      </c>
      <c r="M87" s="972"/>
      <c r="N87" s="43"/>
      <c r="O87" s="93"/>
      <c r="P87" s="45"/>
      <c r="Q87" s="45">
        <v>3</v>
      </c>
      <c r="R87" s="45">
        <v>3</v>
      </c>
      <c r="S87" s="45"/>
      <c r="T87" s="45"/>
      <c r="U87" s="45">
        <v>1</v>
      </c>
      <c r="V87" s="45">
        <v>1</v>
      </c>
      <c r="W87" s="45" t="s">
        <v>160</v>
      </c>
      <c r="X87" s="45" t="s">
        <v>1201</v>
      </c>
      <c r="Y87" s="973">
        <v>0.54166666666666663</v>
      </c>
      <c r="Z87" s="974">
        <v>45548</v>
      </c>
      <c r="AA87" s="1043"/>
      <c r="AB87" s="974">
        <v>45562</v>
      </c>
      <c r="AC87" s="93"/>
      <c r="AD87" s="1044"/>
      <c r="AE87" s="57" t="s">
        <v>952</v>
      </c>
      <c r="AF87" s="182"/>
      <c r="AG87" s="40" t="s">
        <v>1202</v>
      </c>
      <c r="AH87" s="1001"/>
      <c r="AI87" s="583"/>
      <c r="AJ87" s="350"/>
      <c r="AK87" s="350"/>
      <c r="AL87" s="350"/>
      <c r="AM87" s="350"/>
      <c r="AN87" s="350"/>
      <c r="AO87" s="350"/>
      <c r="AP87" s="350"/>
      <c r="AQ87" s="350"/>
      <c r="AR87" s="350"/>
      <c r="AS87" s="350"/>
      <c r="AT87" s="350"/>
      <c r="AU87" s="350"/>
      <c r="AV87" s="350"/>
    </row>
    <row r="88" spans="1:48" ht="12.75">
      <c r="A88" s="2" t="s">
        <v>74</v>
      </c>
      <c r="B88" s="38">
        <v>81</v>
      </c>
      <c r="C88" s="66" t="s">
        <v>1186</v>
      </c>
      <c r="D88" s="57" t="s">
        <v>86</v>
      </c>
      <c r="E88" s="57" t="s">
        <v>1187</v>
      </c>
      <c r="F88" s="57" t="s">
        <v>1188</v>
      </c>
      <c r="G88" s="2" t="s">
        <v>1189</v>
      </c>
      <c r="H88" s="57" t="s">
        <v>66</v>
      </c>
      <c r="I88" s="57" t="s">
        <v>218</v>
      </c>
      <c r="J88" s="57" t="s">
        <v>1190</v>
      </c>
      <c r="K88" s="57" t="s">
        <v>1382</v>
      </c>
      <c r="L88" s="57" t="s">
        <v>1191</v>
      </c>
      <c r="M88" s="57" t="s">
        <v>345</v>
      </c>
      <c r="N88" s="43"/>
      <c r="O88" s="93">
        <v>45538</v>
      </c>
      <c r="P88" s="45" t="s">
        <v>74</v>
      </c>
      <c r="Q88" s="45">
        <v>6</v>
      </c>
      <c r="R88" s="45">
        <v>7</v>
      </c>
      <c r="S88" s="45" t="s">
        <v>74</v>
      </c>
      <c r="T88" s="45" t="s">
        <v>74</v>
      </c>
      <c r="U88" s="45">
        <v>3</v>
      </c>
      <c r="V88" s="45">
        <v>3</v>
      </c>
      <c r="W88" s="45" t="s">
        <v>1194</v>
      </c>
      <c r="X88" s="45" t="s">
        <v>1195</v>
      </c>
      <c r="Y88" s="1045" t="s">
        <v>469</v>
      </c>
      <c r="Z88" s="1045" t="s">
        <v>884</v>
      </c>
      <c r="AA88" s="979">
        <v>89000</v>
      </c>
      <c r="AB88" s="1045" t="s">
        <v>1196</v>
      </c>
      <c r="AC88" s="93">
        <v>45597</v>
      </c>
      <c r="AD88" s="1044">
        <v>45595</v>
      </c>
      <c r="AE88" s="57" t="s">
        <v>960</v>
      </c>
      <c r="AF88" s="57" t="s">
        <v>472</v>
      </c>
      <c r="AG88" s="268"/>
      <c r="AH88" s="1001"/>
      <c r="AI88" s="137"/>
    </row>
    <row r="89" spans="1:48" ht="12.75">
      <c r="A89" s="2" t="s">
        <v>74</v>
      </c>
      <c r="B89" s="38">
        <v>82</v>
      </c>
      <c r="C89" s="66" t="s">
        <v>871</v>
      </c>
      <c r="D89" s="40" t="s">
        <v>62</v>
      </c>
      <c r="E89" s="186" t="s">
        <v>872</v>
      </c>
      <c r="F89" s="40" t="s">
        <v>873</v>
      </c>
      <c r="G89" s="40" t="s">
        <v>874</v>
      </c>
      <c r="H89" s="40" t="s">
        <v>90</v>
      </c>
      <c r="I89" s="40" t="s">
        <v>875</v>
      </c>
      <c r="J89" s="40" t="s">
        <v>609</v>
      </c>
      <c r="K89" s="40" t="s">
        <v>876</v>
      </c>
      <c r="L89" s="70" t="s">
        <v>2938</v>
      </c>
      <c r="M89" s="40" t="s">
        <v>878</v>
      </c>
      <c r="N89" s="43"/>
      <c r="O89" s="93">
        <v>45537</v>
      </c>
      <c r="P89" s="93">
        <v>45538</v>
      </c>
      <c r="Q89" s="45">
        <v>6</v>
      </c>
      <c r="R89" s="45">
        <v>7</v>
      </c>
      <c r="S89" s="45" t="s">
        <v>74</v>
      </c>
      <c r="T89" s="45" t="s">
        <v>74</v>
      </c>
      <c r="U89" s="45">
        <v>3</v>
      </c>
      <c r="V89" s="45">
        <v>3</v>
      </c>
      <c r="W89" s="45" t="s">
        <v>917</v>
      </c>
      <c r="X89" s="45" t="s">
        <v>2939</v>
      </c>
      <c r="Y89" s="186" t="s">
        <v>392</v>
      </c>
      <c r="Z89" s="186" t="s">
        <v>884</v>
      </c>
      <c r="AA89" s="186" t="s">
        <v>750</v>
      </c>
      <c r="AB89" s="186" t="s">
        <v>470</v>
      </c>
      <c r="AC89" s="93">
        <v>45603</v>
      </c>
      <c r="AD89" s="976">
        <v>45602</v>
      </c>
      <c r="AE89" s="40" t="s">
        <v>885</v>
      </c>
      <c r="AF89" s="40" t="s">
        <v>886</v>
      </c>
      <c r="AG89" s="40" t="s">
        <v>887</v>
      </c>
      <c r="AH89" s="111"/>
      <c r="AI89" s="576"/>
    </row>
    <row r="90" spans="1:48" ht="12.75">
      <c r="B90" s="38">
        <v>83</v>
      </c>
      <c r="C90" s="66" t="s">
        <v>888</v>
      </c>
      <c r="D90" s="57" t="s">
        <v>62</v>
      </c>
      <c r="E90" s="978">
        <v>29023</v>
      </c>
      <c r="F90" s="57" t="s">
        <v>889</v>
      </c>
      <c r="G90" s="57" t="s">
        <v>890</v>
      </c>
      <c r="H90" s="57" t="s">
        <v>765</v>
      </c>
      <c r="I90" s="57" t="s">
        <v>218</v>
      </c>
      <c r="J90" s="57" t="s">
        <v>891</v>
      </c>
      <c r="K90" s="57" t="s">
        <v>113</v>
      </c>
      <c r="L90" s="57" t="s">
        <v>892</v>
      </c>
      <c r="M90" s="57" t="s">
        <v>893</v>
      </c>
      <c r="N90" s="1034"/>
      <c r="O90" s="264"/>
      <c r="P90" s="93">
        <v>45531</v>
      </c>
      <c r="Q90" s="45">
        <v>7</v>
      </c>
      <c r="R90" s="45">
        <v>7</v>
      </c>
      <c r="S90" s="264"/>
      <c r="T90" s="264"/>
      <c r="U90" s="45">
        <v>3</v>
      </c>
      <c r="V90" s="45">
        <v>3</v>
      </c>
      <c r="W90" s="45" t="s">
        <v>2055</v>
      </c>
      <c r="X90" s="45" t="s">
        <v>2854</v>
      </c>
      <c r="Y90" s="973">
        <v>0.79166666666666663</v>
      </c>
      <c r="Z90" s="974">
        <v>45513</v>
      </c>
      <c r="AA90" s="979">
        <v>89000</v>
      </c>
      <c r="AB90" s="974">
        <v>45595</v>
      </c>
      <c r="AC90" s="93">
        <v>45597</v>
      </c>
      <c r="AD90" s="150">
        <v>45596</v>
      </c>
      <c r="AE90" s="57" t="s">
        <v>895</v>
      </c>
      <c r="AF90" s="57" t="s">
        <v>353</v>
      </c>
      <c r="AG90" s="40" t="s">
        <v>896</v>
      </c>
      <c r="AH90" s="1001"/>
      <c r="AI90" s="399"/>
      <c r="AJ90" s="114"/>
    </row>
    <row r="91" spans="1:48" ht="12.75">
      <c r="B91" s="38">
        <v>84</v>
      </c>
      <c r="C91" s="66" t="s">
        <v>897</v>
      </c>
      <c r="D91" s="57" t="s">
        <v>86</v>
      </c>
      <c r="E91" s="57" t="s">
        <v>898</v>
      </c>
      <c r="F91" s="57" t="s">
        <v>899</v>
      </c>
      <c r="G91" s="57" t="s">
        <v>900</v>
      </c>
      <c r="H91" s="57" t="s">
        <v>66</v>
      </c>
      <c r="I91" s="57" t="s">
        <v>218</v>
      </c>
      <c r="J91" s="57" t="s">
        <v>901</v>
      </c>
      <c r="K91" s="57" t="s">
        <v>113</v>
      </c>
      <c r="L91" s="57" t="s">
        <v>903</v>
      </c>
      <c r="M91" s="57" t="s">
        <v>904</v>
      </c>
      <c r="N91" s="1034"/>
      <c r="O91" s="264"/>
      <c r="P91" s="264"/>
      <c r="Q91" s="45">
        <v>3</v>
      </c>
      <c r="R91" s="45">
        <v>3</v>
      </c>
      <c r="S91" s="264"/>
      <c r="T91" s="264"/>
      <c r="U91" s="45">
        <v>1</v>
      </c>
      <c r="V91" s="45">
        <v>1</v>
      </c>
      <c r="W91" s="45" t="s">
        <v>439</v>
      </c>
      <c r="X91" s="45" t="s">
        <v>1061</v>
      </c>
      <c r="Y91" s="973">
        <v>0.85416666666666663</v>
      </c>
      <c r="Z91" s="974">
        <v>45520</v>
      </c>
      <c r="AA91" s="814">
        <v>109900</v>
      </c>
      <c r="AB91" s="974">
        <v>45546</v>
      </c>
      <c r="AC91" s="262"/>
      <c r="AD91" s="885">
        <v>45545</v>
      </c>
      <c r="AE91" s="57" t="s">
        <v>674</v>
      </c>
      <c r="AF91" s="57" t="s">
        <v>237</v>
      </c>
      <c r="AG91" s="40" t="s">
        <v>2857</v>
      </c>
      <c r="AH91" s="1001"/>
      <c r="AI91" s="189">
        <v>45527</v>
      </c>
      <c r="AJ91" s="114"/>
    </row>
    <row r="92" spans="1:48" ht="12.75">
      <c r="A92" s="2" t="s">
        <v>74</v>
      </c>
      <c r="B92" s="38">
        <v>85</v>
      </c>
      <c r="C92" s="52" t="s">
        <v>2387</v>
      </c>
      <c r="D92" s="57" t="s">
        <v>62</v>
      </c>
      <c r="E92" s="1043" t="s">
        <v>2388</v>
      </c>
      <c r="F92" s="57" t="s">
        <v>2389</v>
      </c>
      <c r="G92" s="57" t="s">
        <v>2390</v>
      </c>
      <c r="H92" s="57" t="s">
        <v>765</v>
      </c>
      <c r="I92" s="57" t="s">
        <v>2391</v>
      </c>
      <c r="J92" s="57" t="s">
        <v>2392</v>
      </c>
      <c r="K92" s="57" t="s">
        <v>113</v>
      </c>
      <c r="L92" s="57" t="s">
        <v>2393</v>
      </c>
      <c r="M92" s="1046" t="s">
        <v>2394</v>
      </c>
      <c r="N92" s="43"/>
      <c r="O92" s="45"/>
      <c r="P92" s="93">
        <v>45531</v>
      </c>
      <c r="Q92" s="115">
        <v>2</v>
      </c>
      <c r="R92" s="115">
        <v>2</v>
      </c>
      <c r="S92" s="45"/>
      <c r="T92" s="45"/>
      <c r="U92" s="115">
        <v>1</v>
      </c>
      <c r="V92" s="115">
        <v>1</v>
      </c>
      <c r="W92" s="45" t="s">
        <v>235</v>
      </c>
      <c r="X92" s="45" t="s">
        <v>236</v>
      </c>
      <c r="Y92" s="274">
        <v>0.83333333333333337</v>
      </c>
      <c r="Z92" s="275">
        <v>45519</v>
      </c>
      <c r="AA92" s="1039">
        <v>149000</v>
      </c>
      <c r="AB92" s="275">
        <v>45545</v>
      </c>
      <c r="AC92" s="48">
        <v>45547</v>
      </c>
      <c r="AD92" s="348">
        <v>45546</v>
      </c>
      <c r="AE92" s="57" t="s">
        <v>895</v>
      </c>
      <c r="AF92" s="57" t="s">
        <v>335</v>
      </c>
      <c r="AG92" s="268"/>
      <c r="AH92" s="2" t="s">
        <v>444</v>
      </c>
      <c r="AI92" s="85"/>
      <c r="AJ92" s="114"/>
    </row>
    <row r="93" spans="1:48" ht="25.5">
      <c r="A93" s="2" t="s">
        <v>74</v>
      </c>
      <c r="B93" s="598">
        <v>86</v>
      </c>
      <c r="C93" s="52" t="s">
        <v>2940</v>
      </c>
      <c r="D93" s="38" t="s">
        <v>86</v>
      </c>
      <c r="E93" s="38" t="s">
        <v>2513</v>
      </c>
      <c r="F93" s="57" t="s">
        <v>2389</v>
      </c>
      <c r="G93" s="38" t="s">
        <v>2514</v>
      </c>
      <c r="H93" s="57" t="s">
        <v>765</v>
      </c>
      <c r="I93" s="38" t="s">
        <v>243</v>
      </c>
      <c r="J93" s="38" t="s">
        <v>2515</v>
      </c>
      <c r="K93" s="38" t="s">
        <v>260</v>
      </c>
      <c r="L93" s="57" t="s">
        <v>2393</v>
      </c>
      <c r="M93" s="220" t="s">
        <v>2516</v>
      </c>
      <c r="N93" s="52"/>
      <c r="O93" s="46"/>
      <c r="P93" s="76">
        <v>45519</v>
      </c>
      <c r="Q93" s="115">
        <v>2</v>
      </c>
      <c r="R93" s="115">
        <v>2</v>
      </c>
      <c r="S93" s="45"/>
      <c r="T93" s="45"/>
      <c r="U93" s="115">
        <v>1</v>
      </c>
      <c r="V93" s="115">
        <v>1</v>
      </c>
      <c r="W93" s="45" t="s">
        <v>235</v>
      </c>
      <c r="X93" s="46" t="s">
        <v>2517</v>
      </c>
      <c r="Y93" s="221">
        <v>0.70833333333333337</v>
      </c>
      <c r="Z93" s="275">
        <v>45519</v>
      </c>
      <c r="AA93" s="979">
        <v>83900</v>
      </c>
      <c r="AB93" s="275">
        <v>45547</v>
      </c>
      <c r="AC93" s="76">
        <v>45552</v>
      </c>
      <c r="AD93" s="348">
        <v>45551</v>
      </c>
      <c r="AE93" s="57" t="s">
        <v>895</v>
      </c>
      <c r="AF93" s="38" t="s">
        <v>237</v>
      </c>
      <c r="AG93" s="38"/>
      <c r="AH93" s="1001" t="s">
        <v>444</v>
      </c>
      <c r="AI93" s="114"/>
    </row>
    <row r="94" spans="1:48" ht="12.75">
      <c r="B94" s="38">
        <v>87</v>
      </c>
      <c r="C94" s="52" t="s">
        <v>2424</v>
      </c>
      <c r="D94" s="38" t="s">
        <v>86</v>
      </c>
      <c r="E94" s="38">
        <v>160627</v>
      </c>
      <c r="F94" s="38">
        <v>1048015230</v>
      </c>
      <c r="G94" s="38" t="s">
        <v>2427</v>
      </c>
      <c r="H94" s="38" t="s">
        <v>66</v>
      </c>
      <c r="I94" s="38" t="s">
        <v>2428</v>
      </c>
      <c r="J94" s="38" t="s">
        <v>2429</v>
      </c>
      <c r="K94" s="38" t="s">
        <v>2890</v>
      </c>
      <c r="L94" s="982" t="s">
        <v>2430</v>
      </c>
      <c r="M94" s="220" t="s">
        <v>71</v>
      </c>
      <c r="N94" s="52"/>
      <c r="O94" s="46"/>
      <c r="P94" s="46" t="s">
        <v>2860</v>
      </c>
      <c r="Q94" s="45">
        <v>5</v>
      </c>
      <c r="R94" s="46">
        <v>5</v>
      </c>
      <c r="S94" s="46"/>
      <c r="T94" s="46"/>
      <c r="U94" s="46">
        <v>1</v>
      </c>
      <c r="V94" s="46">
        <v>1</v>
      </c>
      <c r="W94" s="46" t="s">
        <v>193</v>
      </c>
      <c r="X94" s="46" t="s">
        <v>2374</v>
      </c>
      <c r="Y94" s="221">
        <v>0.77083333333333337</v>
      </c>
      <c r="Z94" s="222">
        <v>45532</v>
      </c>
      <c r="AA94" s="780">
        <v>259000</v>
      </c>
      <c r="AB94" s="222">
        <v>45559</v>
      </c>
      <c r="AC94" s="76">
        <v>45566</v>
      </c>
      <c r="AD94" s="216">
        <v>45565</v>
      </c>
      <c r="AE94" s="38" t="s">
        <v>2358</v>
      </c>
      <c r="AF94" s="38" t="s">
        <v>472</v>
      </c>
      <c r="AG94" s="38"/>
      <c r="AH94" s="1001" t="s">
        <v>364</v>
      </c>
      <c r="AI94" s="114"/>
      <c r="AJ94" s="114"/>
    </row>
    <row r="95" spans="1:48" ht="12.75">
      <c r="A95" s="2" t="s">
        <v>74</v>
      </c>
      <c r="B95" s="38">
        <v>88</v>
      </c>
      <c r="C95" s="66" t="s">
        <v>2486</v>
      </c>
      <c r="D95" s="148" t="s">
        <v>86</v>
      </c>
      <c r="E95" s="179" t="s">
        <v>2487</v>
      </c>
      <c r="F95" s="64" t="s">
        <v>2426</v>
      </c>
      <c r="G95" s="148" t="s">
        <v>2488</v>
      </c>
      <c r="H95" s="148" t="s">
        <v>66</v>
      </c>
      <c r="I95" s="148" t="s">
        <v>2428</v>
      </c>
      <c r="J95" s="148" t="s">
        <v>2429</v>
      </c>
      <c r="K95" s="148" t="s">
        <v>144</v>
      </c>
      <c r="L95" s="982" t="s">
        <v>2489</v>
      </c>
      <c r="M95" s="149" t="s">
        <v>71</v>
      </c>
      <c r="N95" s="43"/>
      <c r="O95" s="45" t="s">
        <v>2861</v>
      </c>
      <c r="P95" s="45" t="s">
        <v>74</v>
      </c>
      <c r="Q95" s="115">
        <v>1</v>
      </c>
      <c r="R95" s="115">
        <v>5</v>
      </c>
      <c r="S95" s="45" t="s">
        <v>74</v>
      </c>
      <c r="T95" s="45" t="s">
        <v>74</v>
      </c>
      <c r="U95" s="115">
        <v>1</v>
      </c>
      <c r="V95" s="115">
        <v>1</v>
      </c>
      <c r="W95" s="45" t="s">
        <v>193</v>
      </c>
      <c r="X95" s="45" t="s">
        <v>2374</v>
      </c>
      <c r="Y95" s="179" t="s">
        <v>2492</v>
      </c>
      <c r="Z95" s="179" t="s">
        <v>2432</v>
      </c>
      <c r="AA95" s="218" t="s">
        <v>2433</v>
      </c>
      <c r="AB95" s="218" t="s">
        <v>1027</v>
      </c>
      <c r="AC95" s="44" t="s">
        <v>2443</v>
      </c>
      <c r="AD95" s="135">
        <v>45562</v>
      </c>
      <c r="AE95" s="148" t="s">
        <v>2358</v>
      </c>
      <c r="AF95" s="148" t="s">
        <v>353</v>
      </c>
      <c r="AG95" s="395"/>
      <c r="AH95" s="1001" t="s">
        <v>364</v>
      </c>
      <c r="AI95" s="114"/>
      <c r="AJ95" s="114"/>
    </row>
    <row r="96" spans="1:48" ht="12.75">
      <c r="B96" s="38">
        <v>89</v>
      </c>
      <c r="C96" s="154" t="s">
        <v>943</v>
      </c>
      <c r="D96" s="97" t="s">
        <v>86</v>
      </c>
      <c r="E96" s="97" t="s">
        <v>944</v>
      </c>
      <c r="F96" s="97"/>
      <c r="G96" s="97" t="s">
        <v>945</v>
      </c>
      <c r="H96" s="97" t="s">
        <v>170</v>
      </c>
      <c r="I96" s="97" t="s">
        <v>243</v>
      </c>
      <c r="J96" s="97" t="s">
        <v>946</v>
      </c>
      <c r="K96" s="97" t="s">
        <v>144</v>
      </c>
      <c r="L96" s="97" t="s">
        <v>947</v>
      </c>
      <c r="M96" s="98" t="s">
        <v>71</v>
      </c>
      <c r="N96" s="125"/>
      <c r="O96" s="72"/>
      <c r="P96" s="72"/>
      <c r="Q96" s="126">
        <v>5</v>
      </c>
      <c r="R96" s="126">
        <v>5</v>
      </c>
      <c r="S96" s="72"/>
      <c r="T96" s="72"/>
      <c r="U96" s="126">
        <v>3</v>
      </c>
      <c r="V96" s="126">
        <v>3</v>
      </c>
      <c r="W96" s="72" t="s">
        <v>319</v>
      </c>
      <c r="X96" s="72" t="s">
        <v>1169</v>
      </c>
      <c r="Y96" s="101">
        <v>0.83333333333333337</v>
      </c>
      <c r="Z96" s="102">
        <v>45540</v>
      </c>
      <c r="AA96" s="75"/>
      <c r="AB96" s="102">
        <v>45622</v>
      </c>
      <c r="AC96" s="72"/>
      <c r="AD96" s="102">
        <v>45617</v>
      </c>
      <c r="AE96" s="97" t="s">
        <v>952</v>
      </c>
      <c r="AF96" s="97" t="s">
        <v>163</v>
      </c>
      <c r="AG96" s="97"/>
      <c r="AH96" s="111" t="s">
        <v>364</v>
      </c>
      <c r="AI96" s="67"/>
      <c r="AJ96" s="114"/>
    </row>
    <row r="97" spans="2:36" ht="12.75">
      <c r="B97" s="38">
        <v>90</v>
      </c>
      <c r="C97" s="154" t="s">
        <v>955</v>
      </c>
      <c r="D97" s="171" t="s">
        <v>86</v>
      </c>
      <c r="E97" s="171" t="s">
        <v>956</v>
      </c>
      <c r="F97" s="171"/>
      <c r="G97" s="171" t="s">
        <v>957</v>
      </c>
      <c r="H97" s="171" t="s">
        <v>170</v>
      </c>
      <c r="I97" s="171" t="s">
        <v>243</v>
      </c>
      <c r="J97" s="171" t="s">
        <v>946</v>
      </c>
      <c r="K97" s="171" t="s">
        <v>220</v>
      </c>
      <c r="L97" s="171" t="s">
        <v>947</v>
      </c>
      <c r="M97" s="171" t="s">
        <v>345</v>
      </c>
      <c r="N97" s="704"/>
      <c r="O97" s="420"/>
      <c r="P97" s="420"/>
      <c r="Q97" s="72">
        <v>5</v>
      </c>
      <c r="R97" s="72">
        <v>5</v>
      </c>
      <c r="S97" s="420"/>
      <c r="T97" s="420"/>
      <c r="U97" s="72">
        <v>3</v>
      </c>
      <c r="V97" s="72">
        <v>3</v>
      </c>
      <c r="W97" s="72" t="s">
        <v>319</v>
      </c>
      <c r="X97" s="72" t="s">
        <v>2717</v>
      </c>
      <c r="Y97" s="371">
        <v>0.72916666666666663</v>
      </c>
      <c r="Z97" s="1047">
        <v>45540</v>
      </c>
      <c r="AA97" s="1048"/>
      <c r="AB97" s="1049">
        <v>45622</v>
      </c>
      <c r="AC97" s="420"/>
      <c r="AD97" s="984">
        <v>45617</v>
      </c>
      <c r="AE97" s="171" t="s">
        <v>960</v>
      </c>
      <c r="AF97" s="171" t="s">
        <v>472</v>
      </c>
      <c r="AG97" s="171"/>
      <c r="AH97" s="1001" t="s">
        <v>364</v>
      </c>
      <c r="AI97" s="114"/>
      <c r="AJ97" s="114"/>
    </row>
    <row r="98" spans="2:36" ht="12.75">
      <c r="B98" s="38">
        <v>91</v>
      </c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220"/>
      <c r="N98" s="52"/>
      <c r="O98" s="46"/>
      <c r="P98" s="46"/>
      <c r="Q98" s="45"/>
      <c r="R98" s="46"/>
      <c r="S98" s="46"/>
      <c r="T98" s="46"/>
      <c r="U98" s="46"/>
      <c r="V98" s="46"/>
      <c r="W98" s="46"/>
      <c r="X98" s="46"/>
      <c r="Y98" s="38"/>
      <c r="Z98" s="38"/>
      <c r="AA98" s="38"/>
      <c r="AB98" s="38"/>
      <c r="AC98" s="46"/>
      <c r="AD98" s="391"/>
      <c r="AE98" s="38"/>
      <c r="AF98" s="38"/>
      <c r="AG98" s="38"/>
      <c r="AH98" s="114"/>
      <c r="AI98" s="114"/>
      <c r="AJ98" s="114"/>
    </row>
    <row r="99" spans="2:36" ht="12.75">
      <c r="B99" s="38">
        <v>92</v>
      </c>
      <c r="C99" s="147"/>
      <c r="D99" s="148"/>
      <c r="E99" s="175"/>
      <c r="F99" s="148"/>
      <c r="G99" s="148"/>
      <c r="H99" s="148"/>
      <c r="I99" s="148"/>
      <c r="J99" s="148"/>
      <c r="K99" s="148"/>
      <c r="L99" s="148"/>
      <c r="M99" s="149"/>
      <c r="N99" s="43"/>
      <c r="O99" s="45"/>
      <c r="P99" s="45"/>
      <c r="Q99" s="115"/>
      <c r="R99" s="392"/>
      <c r="S99" s="45"/>
      <c r="T99" s="45"/>
      <c r="U99" s="115"/>
      <c r="V99" s="115"/>
      <c r="W99" s="45"/>
      <c r="X99" s="45"/>
      <c r="Y99" s="175"/>
      <c r="Z99" s="175"/>
      <c r="AA99" s="148"/>
      <c r="AB99" s="148"/>
      <c r="AC99" s="45"/>
      <c r="AD99" s="393"/>
      <c r="AE99" s="394"/>
      <c r="AF99" s="394"/>
      <c r="AG99" s="395"/>
      <c r="AH99" s="1050"/>
      <c r="AI99" s="114"/>
      <c r="AJ99" s="114"/>
    </row>
    <row r="100" spans="2:36" ht="12.75">
      <c r="B100" s="38">
        <v>93</v>
      </c>
      <c r="C100" s="160"/>
      <c r="D100" s="171"/>
      <c r="E100" s="171"/>
      <c r="F100" s="171"/>
      <c r="G100" s="171"/>
      <c r="H100" s="171"/>
      <c r="I100" s="171"/>
      <c r="J100" s="171"/>
      <c r="K100" s="171"/>
      <c r="L100" s="171"/>
      <c r="M100" s="173"/>
      <c r="N100" s="125"/>
      <c r="O100" s="72"/>
      <c r="P100" s="72" t="s">
        <v>1</v>
      </c>
      <c r="Q100" s="126"/>
      <c r="R100" s="388"/>
      <c r="S100" s="72"/>
      <c r="T100" s="72"/>
      <c r="U100" s="126"/>
      <c r="V100" s="126"/>
      <c r="W100" s="72"/>
      <c r="X100" s="72"/>
      <c r="Y100" s="174"/>
      <c r="Z100" s="174"/>
      <c r="AA100" s="171"/>
      <c r="AB100" s="174"/>
      <c r="AC100" s="72"/>
      <c r="AD100" s="389"/>
      <c r="AE100" s="390"/>
      <c r="AF100" s="390"/>
      <c r="AG100" s="390"/>
      <c r="AH100" s="114"/>
      <c r="AI100" s="114"/>
      <c r="AJ100" s="114"/>
    </row>
    <row r="101" spans="2:36" ht="12.75">
      <c r="B101" s="38">
        <v>94</v>
      </c>
      <c r="C101" s="147"/>
      <c r="D101" s="148"/>
      <c r="E101" s="175"/>
      <c r="F101" s="148"/>
      <c r="G101" s="148"/>
      <c r="H101" s="148"/>
      <c r="I101" s="148"/>
      <c r="J101" s="148"/>
      <c r="K101" s="148"/>
      <c r="L101" s="148"/>
      <c r="M101" s="149"/>
      <c r="N101" s="43"/>
      <c r="O101" s="45"/>
      <c r="P101" s="45"/>
      <c r="Q101" s="115"/>
      <c r="R101" s="392"/>
      <c r="S101" s="45"/>
      <c r="T101" s="45"/>
      <c r="U101" s="115"/>
      <c r="V101" s="115"/>
      <c r="W101" s="45"/>
      <c r="X101" s="45"/>
      <c r="Y101" s="175"/>
      <c r="Z101" s="175"/>
      <c r="AA101" s="148"/>
      <c r="AB101" s="148"/>
      <c r="AC101" s="45"/>
      <c r="AD101" s="393"/>
      <c r="AE101" s="394"/>
      <c r="AF101" s="394"/>
      <c r="AG101" s="395"/>
      <c r="AH101" s="114"/>
      <c r="AI101" s="114"/>
      <c r="AJ101" s="114"/>
    </row>
    <row r="102" spans="2:36" ht="12.75">
      <c r="B102" s="38">
        <v>95</v>
      </c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220"/>
      <c r="N102" s="52"/>
      <c r="O102" s="46"/>
      <c r="P102" s="46"/>
      <c r="Q102" s="45"/>
      <c r="R102" s="46"/>
      <c r="S102" s="46"/>
      <c r="T102" s="46"/>
      <c r="U102" s="46"/>
      <c r="V102" s="46"/>
      <c r="W102" s="46"/>
      <c r="X102" s="46"/>
      <c r="Y102" s="38"/>
      <c r="Z102" s="38"/>
      <c r="AA102" s="38"/>
      <c r="AB102" s="38"/>
      <c r="AC102" s="46"/>
      <c r="AD102" s="391"/>
      <c r="AE102" s="38"/>
      <c r="AF102" s="38"/>
      <c r="AG102" s="38"/>
      <c r="AH102" s="114"/>
      <c r="AI102" s="114"/>
      <c r="AJ102" s="114"/>
    </row>
    <row r="103" spans="2:36" ht="12.75">
      <c r="B103" s="38">
        <v>96</v>
      </c>
      <c r="C103" s="147"/>
      <c r="D103" s="148"/>
      <c r="E103" s="175"/>
      <c r="F103" s="148"/>
      <c r="G103" s="148"/>
      <c r="H103" s="148"/>
      <c r="I103" s="148"/>
      <c r="J103" s="148"/>
      <c r="K103" s="148"/>
      <c r="L103" s="148"/>
      <c r="M103" s="149"/>
      <c r="N103" s="43"/>
      <c r="O103" s="45"/>
      <c r="P103" s="45"/>
      <c r="Q103" s="115"/>
      <c r="R103" s="392"/>
      <c r="S103" s="45"/>
      <c r="T103" s="45"/>
      <c r="U103" s="115"/>
      <c r="V103" s="115"/>
      <c r="W103" s="45"/>
      <c r="X103" s="45"/>
      <c r="Y103" s="175"/>
      <c r="Z103" s="175"/>
      <c r="AA103" s="148"/>
      <c r="AB103" s="148"/>
      <c r="AC103" s="45"/>
      <c r="AD103" s="393"/>
      <c r="AE103" s="394"/>
      <c r="AF103" s="394"/>
      <c r="AG103" s="395"/>
      <c r="AH103" s="114"/>
      <c r="AI103" s="114"/>
      <c r="AJ103" s="114"/>
    </row>
    <row r="104" spans="2:36" ht="12.75">
      <c r="B104" s="38">
        <v>97</v>
      </c>
      <c r="C104" s="160"/>
      <c r="D104" s="171"/>
      <c r="E104" s="171"/>
      <c r="F104" s="171"/>
      <c r="G104" s="171"/>
      <c r="H104" s="171"/>
      <c r="I104" s="171"/>
      <c r="J104" s="171"/>
      <c r="K104" s="171"/>
      <c r="L104" s="171"/>
      <c r="M104" s="173"/>
      <c r="N104" s="125"/>
      <c r="O104" s="72"/>
      <c r="P104" s="72" t="s">
        <v>1</v>
      </c>
      <c r="Q104" s="126"/>
      <c r="R104" s="388"/>
      <c r="S104" s="72"/>
      <c r="T104" s="72"/>
      <c r="U104" s="126"/>
      <c r="V104" s="126"/>
      <c r="W104" s="72"/>
      <c r="X104" s="72"/>
      <c r="Y104" s="174"/>
      <c r="Z104" s="174"/>
      <c r="AA104" s="171"/>
      <c r="AB104" s="174"/>
      <c r="AC104" s="72"/>
      <c r="AD104" s="389"/>
      <c r="AE104" s="390"/>
      <c r="AF104" s="390"/>
      <c r="AG104" s="390"/>
      <c r="AH104" s="114"/>
      <c r="AI104" s="114"/>
      <c r="AJ104" s="114"/>
    </row>
    <row r="105" spans="2:36" ht="12.75">
      <c r="B105" s="38">
        <v>98</v>
      </c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220"/>
      <c r="N105" s="52"/>
      <c r="O105" s="46"/>
      <c r="P105" s="46"/>
      <c r="Q105" s="45"/>
      <c r="R105" s="46"/>
      <c r="S105" s="46"/>
      <c r="T105" s="46"/>
      <c r="U105" s="46"/>
      <c r="V105" s="46"/>
      <c r="W105" s="46"/>
      <c r="X105" s="46"/>
      <c r="Y105" s="38"/>
      <c r="Z105" s="38"/>
      <c r="AA105" s="38"/>
      <c r="AB105" s="38"/>
      <c r="AC105" s="46"/>
      <c r="AD105" s="391"/>
      <c r="AE105" s="38"/>
      <c r="AF105" s="38"/>
      <c r="AG105" s="38"/>
      <c r="AH105" s="114"/>
      <c r="AI105" s="114"/>
      <c r="AJ105" s="114"/>
    </row>
    <row r="106" spans="2:36" ht="12.75">
      <c r="B106" s="38">
        <v>99</v>
      </c>
      <c r="C106" s="147"/>
      <c r="D106" s="148"/>
      <c r="E106" s="175"/>
      <c r="F106" s="148"/>
      <c r="G106" s="148"/>
      <c r="H106" s="148"/>
      <c r="I106" s="148"/>
      <c r="J106" s="148"/>
      <c r="K106" s="148"/>
      <c r="L106" s="148"/>
      <c r="M106" s="149"/>
      <c r="N106" s="43"/>
      <c r="O106" s="45"/>
      <c r="P106" s="45"/>
      <c r="Q106" s="115"/>
      <c r="R106" s="392"/>
      <c r="S106" s="45"/>
      <c r="T106" s="45"/>
      <c r="U106" s="115"/>
      <c r="V106" s="115"/>
      <c r="W106" s="45"/>
      <c r="X106" s="45"/>
      <c r="Y106" s="175"/>
      <c r="Z106" s="175"/>
      <c r="AA106" s="148"/>
      <c r="AB106" s="148"/>
      <c r="AC106" s="45"/>
      <c r="AD106" s="393"/>
      <c r="AE106" s="394"/>
      <c r="AF106" s="394"/>
      <c r="AG106" s="395"/>
      <c r="AH106" s="114"/>
      <c r="AI106" s="114"/>
      <c r="AJ106" s="114"/>
    </row>
    <row r="107" spans="2:36" ht="12.75">
      <c r="B107" s="38">
        <v>100</v>
      </c>
      <c r="C107" s="160"/>
      <c r="D107" s="171"/>
      <c r="E107" s="171"/>
      <c r="F107" s="171"/>
      <c r="G107" s="171"/>
      <c r="H107" s="171"/>
      <c r="I107" s="171"/>
      <c r="J107" s="171"/>
      <c r="K107" s="171"/>
      <c r="L107" s="171"/>
      <c r="M107" s="173"/>
      <c r="N107" s="125"/>
      <c r="O107" s="72"/>
      <c r="P107" s="72" t="s">
        <v>1</v>
      </c>
      <c r="Q107" s="126"/>
      <c r="R107" s="388"/>
      <c r="S107" s="72"/>
      <c r="T107" s="72"/>
      <c r="U107" s="126"/>
      <c r="V107" s="126"/>
      <c r="W107" s="72"/>
      <c r="X107" s="72"/>
      <c r="Y107" s="174"/>
      <c r="Z107" s="174"/>
      <c r="AA107" s="171"/>
      <c r="AB107" s="174"/>
      <c r="AC107" s="72"/>
      <c r="AD107" s="389"/>
      <c r="AE107" s="390"/>
      <c r="AF107" s="390"/>
      <c r="AG107" s="390"/>
      <c r="AH107" s="114"/>
      <c r="AI107" s="114"/>
      <c r="AJ107" s="114"/>
    </row>
    <row r="108" spans="2:36" ht="12.75">
      <c r="B108" s="38">
        <v>101</v>
      </c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220"/>
      <c r="N108" s="52"/>
      <c r="O108" s="46"/>
      <c r="P108" s="46"/>
      <c r="Q108" s="45"/>
      <c r="R108" s="46"/>
      <c r="S108" s="46"/>
      <c r="T108" s="46"/>
      <c r="U108" s="46"/>
      <c r="V108" s="46"/>
      <c r="W108" s="46"/>
      <c r="X108" s="46"/>
      <c r="Y108" s="38"/>
      <c r="Z108" s="38"/>
      <c r="AA108" s="38"/>
      <c r="AB108" s="38"/>
      <c r="AC108" s="46"/>
      <c r="AD108" s="391"/>
      <c r="AE108" s="38"/>
      <c r="AF108" s="38"/>
      <c r="AG108" s="38"/>
      <c r="AH108" s="1050"/>
    </row>
    <row r="109" spans="2:36" ht="12.75">
      <c r="B109" s="38">
        <v>102</v>
      </c>
      <c r="C109" s="147"/>
      <c r="D109" s="148"/>
      <c r="E109" s="175"/>
      <c r="F109" s="148"/>
      <c r="G109" s="148"/>
      <c r="H109" s="148"/>
      <c r="I109" s="148"/>
      <c r="J109" s="148"/>
      <c r="K109" s="148"/>
      <c r="L109" s="148"/>
      <c r="M109" s="149"/>
      <c r="N109" s="43"/>
      <c r="O109" s="45"/>
      <c r="P109" s="45"/>
      <c r="Q109" s="115"/>
      <c r="R109" s="392"/>
      <c r="S109" s="45"/>
      <c r="T109" s="45"/>
      <c r="U109" s="115"/>
      <c r="V109" s="115"/>
      <c r="W109" s="45"/>
      <c r="X109" s="45"/>
      <c r="Y109" s="175"/>
      <c r="Z109" s="175"/>
      <c r="AA109" s="148"/>
      <c r="AB109" s="148"/>
      <c r="AC109" s="45"/>
      <c r="AD109" s="393"/>
      <c r="AE109" s="394"/>
      <c r="AF109" s="394"/>
      <c r="AG109" s="395"/>
      <c r="AH109" s="114"/>
    </row>
    <row r="110" spans="2:36" ht="12.75">
      <c r="B110" s="38">
        <v>103</v>
      </c>
      <c r="C110" s="270"/>
      <c r="D110" s="270"/>
      <c r="E110" s="270"/>
      <c r="F110" s="270"/>
      <c r="G110" s="270"/>
      <c r="H110" s="270"/>
      <c r="I110" s="270"/>
      <c r="J110" s="270"/>
      <c r="K110" s="270"/>
      <c r="L110" s="270"/>
      <c r="M110" s="303"/>
      <c r="N110" s="324"/>
      <c r="O110" s="297"/>
      <c r="P110" s="297"/>
      <c r="Q110" s="263"/>
      <c r="R110" s="396"/>
      <c r="S110" s="297"/>
      <c r="T110" s="297"/>
      <c r="U110" s="288"/>
      <c r="V110" s="288"/>
      <c r="W110" s="297"/>
      <c r="X110" s="297"/>
      <c r="Y110" s="270"/>
      <c r="Z110" s="270"/>
      <c r="AA110" s="397"/>
      <c r="AB110" s="270"/>
      <c r="AC110" s="270"/>
      <c r="AD110" s="398"/>
      <c r="AE110" s="142"/>
      <c r="AF110" s="142"/>
      <c r="AG110" s="147"/>
      <c r="AH110" s="114"/>
      <c r="AI110" s="137"/>
    </row>
    <row r="111" spans="2:36" ht="14.25">
      <c r="B111" s="38">
        <v>104</v>
      </c>
      <c r="C111" s="270"/>
      <c r="D111" s="182"/>
      <c r="E111" s="400"/>
      <c r="F111" s="1051"/>
      <c r="G111" s="1051"/>
      <c r="H111" s="182"/>
      <c r="I111" s="182"/>
      <c r="J111" s="182"/>
      <c r="K111" s="182"/>
      <c r="L111" s="136"/>
      <c r="M111" s="1052"/>
      <c r="N111" s="1034"/>
      <c r="O111" s="264"/>
      <c r="P111" s="262"/>
      <c r="Q111" s="263"/>
      <c r="R111" s="403"/>
      <c r="S111" s="264"/>
      <c r="T111" s="264"/>
      <c r="U111" s="263"/>
      <c r="V111" s="263"/>
      <c r="W111" s="264"/>
      <c r="X111" s="264"/>
      <c r="Y111" s="404"/>
      <c r="Z111" s="405"/>
      <c r="AA111" s="406"/>
      <c r="AB111" s="405"/>
      <c r="AC111" s="434"/>
      <c r="AD111" s="393"/>
      <c r="AE111" s="394"/>
      <c r="AF111" s="394"/>
      <c r="AG111" s="408"/>
      <c r="AH111" s="114"/>
      <c r="AI111" s="137"/>
    </row>
    <row r="112" spans="2:36" ht="12.75">
      <c r="B112" s="38">
        <v>105</v>
      </c>
      <c r="C112" s="147"/>
      <c r="D112" s="394"/>
      <c r="E112" s="394"/>
      <c r="F112" s="394"/>
      <c r="G112" s="394"/>
      <c r="H112" s="394"/>
      <c r="I112" s="394"/>
      <c r="J112" s="394"/>
      <c r="K112" s="394"/>
      <c r="L112" s="394"/>
      <c r="M112" s="426"/>
      <c r="N112" s="698"/>
      <c r="O112" s="273"/>
      <c r="P112" s="410"/>
      <c r="Q112" s="403"/>
      <c r="R112" s="403"/>
      <c r="S112" s="411"/>
      <c r="T112" s="45"/>
      <c r="U112" s="115"/>
      <c r="V112" s="263"/>
      <c r="W112" s="412"/>
      <c r="X112" s="413"/>
      <c r="Y112" s="414"/>
      <c r="Z112" s="415"/>
      <c r="AA112" s="416"/>
      <c r="AB112" s="393"/>
      <c r="AC112" s="1053"/>
      <c r="AD112" s="180"/>
      <c r="AE112" s="394"/>
      <c r="AF112" s="394"/>
      <c r="AG112" s="408"/>
      <c r="AH112" s="114"/>
    </row>
    <row r="113" spans="1:35" ht="12.75">
      <c r="B113" s="38">
        <v>106</v>
      </c>
      <c r="C113" s="418"/>
      <c r="D113" s="390"/>
      <c r="E113" s="390"/>
      <c r="F113" s="390"/>
      <c r="G113" s="390"/>
      <c r="H113" s="390"/>
      <c r="I113" s="390"/>
      <c r="J113" s="390"/>
      <c r="K113" s="390"/>
      <c r="L113" s="114"/>
      <c r="M113" s="419"/>
      <c r="N113" s="704"/>
      <c r="O113" s="420"/>
      <c r="P113" s="420"/>
      <c r="Q113" s="251"/>
      <c r="R113" s="251"/>
      <c r="S113" s="420"/>
      <c r="T113" s="287"/>
      <c r="U113" s="286"/>
      <c r="V113" s="286"/>
      <c r="W113" s="250"/>
      <c r="X113" s="421"/>
      <c r="Y113" s="422"/>
      <c r="Z113" s="423"/>
      <c r="AA113" s="372"/>
      <c r="AB113" s="383"/>
      <c r="AC113" s="423"/>
      <c r="AD113" s="389"/>
      <c r="AE113" s="383"/>
      <c r="AF113" s="390"/>
      <c r="AG113" s="390"/>
      <c r="AH113" s="114"/>
      <c r="AI113" s="137"/>
    </row>
    <row r="114" spans="1:35" ht="12.75">
      <c r="B114" s="38">
        <v>107</v>
      </c>
      <c r="C114" s="270"/>
      <c r="D114" s="182"/>
      <c r="E114" s="182"/>
      <c r="F114" s="182"/>
      <c r="G114" s="182"/>
      <c r="H114" s="182"/>
      <c r="I114" s="182"/>
      <c r="J114" s="182"/>
      <c r="K114" s="182"/>
      <c r="L114" s="182"/>
      <c r="M114" s="425"/>
      <c r="N114" s="698"/>
      <c r="O114" s="411"/>
      <c r="P114" s="411"/>
      <c r="Q114" s="263"/>
      <c r="R114" s="263"/>
      <c r="S114" s="411"/>
      <c r="T114" s="45"/>
      <c r="U114" s="263"/>
      <c r="V114" s="263"/>
      <c r="W114" s="264"/>
      <c r="X114" s="264"/>
      <c r="Y114" s="414"/>
      <c r="Z114" s="405"/>
      <c r="AA114" s="416"/>
      <c r="AB114" s="393"/>
      <c r="AC114" s="393"/>
      <c r="AD114" s="393"/>
      <c r="AE114" s="182"/>
      <c r="AF114" s="182"/>
      <c r="AG114" s="182"/>
      <c r="AH114" s="114"/>
    </row>
    <row r="115" spans="1:35" ht="12.75">
      <c r="A115" s="2" t="s">
        <v>74</v>
      </c>
      <c r="B115" s="38">
        <v>108</v>
      </c>
      <c r="C115" s="142"/>
      <c r="D115" s="394"/>
      <c r="E115" s="394"/>
      <c r="F115" s="394"/>
      <c r="G115" s="394"/>
      <c r="H115" s="394"/>
      <c r="I115" s="394"/>
      <c r="J115" s="394"/>
      <c r="K115" s="394"/>
      <c r="L115" s="394"/>
      <c r="M115" s="426"/>
      <c r="N115" s="698"/>
      <c r="O115" s="411"/>
      <c r="P115" s="411"/>
      <c r="Q115" s="403"/>
      <c r="R115" s="403"/>
      <c r="S115" s="411"/>
      <c r="T115" s="411"/>
      <c r="U115" s="263"/>
      <c r="V115" s="263"/>
      <c r="W115" s="412"/>
      <c r="X115" s="413"/>
      <c r="Y115" s="404"/>
      <c r="Z115" s="415"/>
      <c r="AA115" s="427"/>
      <c r="AB115" s="393"/>
      <c r="AC115" s="428"/>
      <c r="AD115" s="393"/>
      <c r="AE115" s="394"/>
      <c r="AF115" s="394"/>
      <c r="AG115" s="148"/>
      <c r="AH115" s="114"/>
    </row>
    <row r="116" spans="1:35" ht="12.75">
      <c r="B116" s="38">
        <v>109</v>
      </c>
      <c r="C116" s="142"/>
      <c r="D116" s="394"/>
      <c r="E116" s="429"/>
      <c r="F116" s="394"/>
      <c r="G116" s="394"/>
      <c r="H116" s="394"/>
      <c r="I116" s="394"/>
      <c r="J116" s="394"/>
      <c r="K116" s="394"/>
      <c r="L116" s="394"/>
      <c r="M116" s="426"/>
      <c r="N116" s="698"/>
      <c r="O116" s="411"/>
      <c r="P116" s="411"/>
      <c r="Q116" s="263"/>
      <c r="R116" s="263"/>
      <c r="S116" s="411"/>
      <c r="T116" s="411"/>
      <c r="U116" s="263"/>
      <c r="V116" s="263"/>
      <c r="W116" s="412"/>
      <c r="X116" s="413"/>
      <c r="Y116" s="414"/>
      <c r="Z116" s="415"/>
      <c r="AA116" s="427"/>
      <c r="AB116" s="428"/>
      <c r="AC116" s="428"/>
      <c r="AD116" s="393"/>
      <c r="AE116" s="394"/>
      <c r="AF116" s="394"/>
      <c r="AG116" s="395"/>
      <c r="AH116" s="114"/>
    </row>
    <row r="117" spans="1:35" ht="12.75">
      <c r="B117" s="38">
        <v>110</v>
      </c>
      <c r="C117" s="142"/>
      <c r="D117" s="394"/>
      <c r="E117" s="394"/>
      <c r="F117" s="429"/>
      <c r="G117" s="394"/>
      <c r="H117" s="394"/>
      <c r="I117" s="394"/>
      <c r="J117" s="394"/>
      <c r="K117" s="394"/>
      <c r="L117" s="394"/>
      <c r="M117" s="426"/>
      <c r="N117" s="698"/>
      <c r="O117" s="411"/>
      <c r="P117" s="411"/>
      <c r="Q117" s="403"/>
      <c r="R117" s="403"/>
      <c r="S117" s="411"/>
      <c r="T117" s="411"/>
      <c r="U117" s="263"/>
      <c r="V117" s="263"/>
      <c r="W117" s="412"/>
      <c r="X117" s="413"/>
      <c r="Y117" s="414"/>
      <c r="Z117" s="415"/>
      <c r="AA117" s="427"/>
      <c r="AB117" s="393"/>
      <c r="AC117" s="428"/>
      <c r="AD117" s="393"/>
      <c r="AE117" s="394"/>
      <c r="AF117" s="394"/>
      <c r="AG117" s="394"/>
      <c r="AH117" s="1050"/>
    </row>
    <row r="118" spans="1:35" ht="12.75">
      <c r="B118" s="38">
        <v>111</v>
      </c>
      <c r="C118" s="418"/>
      <c r="D118" s="390"/>
      <c r="E118" s="390"/>
      <c r="F118" s="390"/>
      <c r="G118" s="390"/>
      <c r="H118" s="390"/>
      <c r="I118" s="390"/>
      <c r="J118" s="390"/>
      <c r="K118" s="390"/>
      <c r="L118" s="390"/>
      <c r="M118" s="419"/>
      <c r="N118" s="704"/>
      <c r="O118" s="420"/>
      <c r="P118" s="285"/>
      <c r="Q118" s="251"/>
      <c r="R118" s="251"/>
      <c r="S118" s="420"/>
      <c r="T118" s="420"/>
      <c r="U118" s="286"/>
      <c r="V118" s="286"/>
      <c r="W118" s="250"/>
      <c r="X118" s="421"/>
      <c r="Y118" s="431"/>
      <c r="Z118" s="423"/>
      <c r="AA118" s="372"/>
      <c r="AB118" s="423"/>
      <c r="AC118" s="382"/>
      <c r="AD118" s="423"/>
      <c r="AE118" s="390"/>
      <c r="AF118" s="390"/>
      <c r="AG118" s="390"/>
      <c r="AH118" s="114"/>
    </row>
    <row r="119" spans="1:35" ht="12.75">
      <c r="B119" s="38">
        <v>112</v>
      </c>
      <c r="C119" s="142"/>
      <c r="D119" s="394"/>
      <c r="E119" s="394"/>
      <c r="F119" s="394"/>
      <c r="G119" s="394"/>
      <c r="H119" s="394"/>
      <c r="I119" s="394"/>
      <c r="J119" s="394"/>
      <c r="K119" s="394"/>
      <c r="L119" s="394"/>
      <c r="M119" s="426"/>
      <c r="N119" s="698"/>
      <c r="O119" s="411"/>
      <c r="P119" s="411"/>
      <c r="Q119" s="403"/>
      <c r="R119" s="403"/>
      <c r="S119" s="411"/>
      <c r="T119" s="45"/>
      <c r="U119" s="263"/>
      <c r="V119" s="263"/>
      <c r="W119" s="412"/>
      <c r="X119" s="413"/>
      <c r="Y119" s="414"/>
      <c r="Z119" s="415"/>
      <c r="AA119" s="432"/>
      <c r="AB119" s="393"/>
      <c r="AC119" s="428"/>
      <c r="AD119" s="393"/>
      <c r="AE119" s="394"/>
      <c r="AF119" s="394"/>
      <c r="AG119" s="148"/>
      <c r="AH119" s="114"/>
      <c r="AI119" s="137"/>
    </row>
    <row r="120" spans="1:35" ht="14.25">
      <c r="B120" s="38">
        <v>113</v>
      </c>
      <c r="C120" s="142"/>
      <c r="D120" s="394"/>
      <c r="E120" s="429"/>
      <c r="F120" s="394"/>
      <c r="G120" s="492"/>
      <c r="H120" s="394"/>
      <c r="I120" s="394"/>
      <c r="J120" s="394"/>
      <c r="K120" s="394"/>
      <c r="L120" s="394"/>
      <c r="M120" s="409"/>
      <c r="N120" s="698"/>
      <c r="O120" s="262"/>
      <c r="P120" s="411"/>
      <c r="Q120" s="403"/>
      <c r="R120" s="403"/>
      <c r="S120" s="411"/>
      <c r="T120" s="411"/>
      <c r="U120" s="263"/>
      <c r="V120" s="263"/>
      <c r="W120" s="412"/>
      <c r="X120" s="413"/>
      <c r="Y120" s="414"/>
      <c r="Z120" s="405"/>
      <c r="AA120" s="406"/>
      <c r="AB120" s="434"/>
      <c r="AC120" s="405"/>
      <c r="AD120" s="393"/>
      <c r="AE120" s="394"/>
      <c r="AF120" s="142"/>
      <c r="AG120" s="408"/>
      <c r="AH120" s="1050"/>
      <c r="AI120" s="137"/>
    </row>
    <row r="121" spans="1:35" ht="12.75">
      <c r="B121" s="38">
        <v>114</v>
      </c>
      <c r="C121" s="142"/>
      <c r="D121" s="142"/>
      <c r="E121" s="142"/>
      <c r="F121" s="435"/>
      <c r="G121" s="142"/>
      <c r="H121" s="142"/>
      <c r="I121" s="142"/>
      <c r="J121" s="142"/>
      <c r="K121" s="142"/>
      <c r="L121" s="142"/>
      <c r="M121" s="409"/>
      <c r="N121" s="570"/>
      <c r="O121" s="436"/>
      <c r="P121" s="296"/>
      <c r="Q121" s="403"/>
      <c r="R121" s="396"/>
      <c r="S121" s="436"/>
      <c r="T121" s="436"/>
      <c r="U121" s="288"/>
      <c r="V121" s="288"/>
      <c r="W121" s="297"/>
      <c r="X121" s="297"/>
      <c r="Y121" s="437"/>
      <c r="Z121" s="423"/>
      <c r="AA121" s="438"/>
      <c r="AB121" s="424"/>
      <c r="AC121" s="407"/>
      <c r="AD121" s="424"/>
      <c r="AE121" s="142"/>
      <c r="AF121" s="142"/>
      <c r="AG121" s="394"/>
      <c r="AH121" s="114"/>
      <c r="AI121" s="137"/>
    </row>
    <row r="122" spans="1:35" ht="12.75">
      <c r="B122" s="38">
        <v>115</v>
      </c>
      <c r="C122" s="418"/>
      <c r="D122" s="390"/>
      <c r="E122" s="390"/>
      <c r="F122" s="390"/>
      <c r="G122" s="390"/>
      <c r="H122" s="390"/>
      <c r="I122" s="390"/>
      <c r="J122" s="390"/>
      <c r="K122" s="390"/>
      <c r="L122" s="390"/>
      <c r="M122" s="419"/>
      <c r="N122" s="704"/>
      <c r="O122" s="420"/>
      <c r="P122" s="420"/>
      <c r="Q122" s="251"/>
      <c r="R122" s="251"/>
      <c r="S122" s="420"/>
      <c r="T122" s="420"/>
      <c r="U122" s="286"/>
      <c r="V122" s="286"/>
      <c r="W122" s="250"/>
      <c r="X122" s="421"/>
      <c r="Y122" s="422"/>
      <c r="Z122" s="439"/>
      <c r="AA122" s="440"/>
      <c r="AB122" s="383"/>
      <c r="AC122" s="383"/>
      <c r="AD122" s="383"/>
      <c r="AE122" s="390"/>
      <c r="AF122" s="390"/>
      <c r="AG122" s="390"/>
      <c r="AH122" s="114"/>
    </row>
    <row r="123" spans="1:35" ht="14.25">
      <c r="B123" s="38">
        <v>116</v>
      </c>
      <c r="C123" s="160"/>
      <c r="D123" s="171"/>
      <c r="E123" s="779"/>
      <c r="F123" s="171"/>
      <c r="G123" s="779"/>
      <c r="H123" s="171"/>
      <c r="I123" s="171"/>
      <c r="J123" s="171"/>
      <c r="K123" s="171"/>
      <c r="L123" s="779"/>
      <c r="M123" s="171"/>
      <c r="N123" s="704"/>
      <c r="O123" s="420"/>
      <c r="P123" s="420"/>
      <c r="Q123" s="72"/>
      <c r="R123" s="72"/>
      <c r="S123" s="420"/>
      <c r="T123" s="420"/>
      <c r="U123" s="72"/>
      <c r="V123" s="72"/>
      <c r="W123" s="72"/>
      <c r="X123" s="72"/>
      <c r="Y123" s="1054"/>
      <c r="Z123" s="369"/>
      <c r="AA123" s="440"/>
      <c r="AB123" s="984"/>
      <c r="AC123" s="383"/>
      <c r="AD123" s="383"/>
      <c r="AE123" s="171"/>
      <c r="AF123" s="171"/>
      <c r="AG123" s="390"/>
      <c r="AH123" s="114"/>
    </row>
    <row r="124" spans="1:35" ht="14.25">
      <c r="B124" s="38">
        <v>117</v>
      </c>
      <c r="C124" s="160"/>
      <c r="D124" s="171"/>
      <c r="E124" s="171"/>
      <c r="F124" s="171"/>
      <c r="G124" s="779"/>
      <c r="H124" s="171"/>
      <c r="I124" s="171"/>
      <c r="J124" s="171"/>
      <c r="K124" s="171"/>
      <c r="L124" s="779"/>
      <c r="M124" s="171"/>
      <c r="N124" s="704"/>
      <c r="O124" s="420"/>
      <c r="P124" s="420"/>
      <c r="Q124" s="72"/>
      <c r="R124" s="72"/>
      <c r="S124" s="420"/>
      <c r="T124" s="420"/>
      <c r="U124" s="72"/>
      <c r="V124" s="72"/>
      <c r="W124" s="72"/>
      <c r="X124" s="72"/>
      <c r="Y124" s="1054"/>
      <c r="Z124" s="1047"/>
      <c r="AA124" s="440"/>
      <c r="AB124" s="984"/>
      <c r="AC124" s="171"/>
      <c r="AD124" s="984"/>
      <c r="AE124" s="171"/>
      <c r="AF124" s="171"/>
      <c r="AG124" s="390"/>
      <c r="AH124" s="114"/>
    </row>
    <row r="125" spans="1:35" ht="12.75">
      <c r="B125" s="38">
        <v>118</v>
      </c>
      <c r="M125" s="4"/>
      <c r="N125" s="990"/>
      <c r="O125" s="6"/>
      <c r="P125" s="6"/>
      <c r="Q125" s="1055"/>
      <c r="R125" s="1055"/>
      <c r="S125" s="6"/>
      <c r="T125" s="6"/>
      <c r="U125" s="1055"/>
      <c r="V125" s="1055"/>
      <c r="W125" s="1055"/>
      <c r="X125" s="1055"/>
      <c r="Y125" s="10"/>
      <c r="Z125" s="1056"/>
      <c r="AA125" s="12"/>
      <c r="AB125" s="25"/>
      <c r="AC125" s="13"/>
      <c r="AD125" s="13"/>
    </row>
    <row r="126" spans="1:35" ht="12.75">
      <c r="B126" s="38">
        <v>119</v>
      </c>
      <c r="C126" s="418"/>
      <c r="D126" s="418"/>
      <c r="E126" s="460"/>
      <c r="F126" s="418"/>
      <c r="G126" s="418"/>
      <c r="H126" s="418"/>
      <c r="I126" s="390"/>
      <c r="J126" s="418"/>
      <c r="K126" s="418"/>
      <c r="L126" s="418"/>
      <c r="M126" s="450"/>
      <c r="N126" s="924"/>
      <c r="O126" s="452"/>
      <c r="P126" s="453"/>
      <c r="Q126" s="412"/>
      <c r="R126" s="454"/>
      <c r="S126" s="453"/>
      <c r="T126" s="453"/>
      <c r="U126" s="297"/>
      <c r="V126" s="455"/>
      <c r="W126" s="454"/>
      <c r="X126" s="456"/>
      <c r="Y126" s="457"/>
      <c r="Z126" s="439"/>
      <c r="AA126" s="440"/>
      <c r="AB126" s="383"/>
      <c r="AC126" s="458"/>
      <c r="AD126" s="459"/>
      <c r="AE126" s="418"/>
      <c r="AF126" s="418"/>
      <c r="AG126" s="418"/>
    </row>
    <row r="127" spans="1:35" ht="12.75">
      <c r="B127" s="38">
        <v>120</v>
      </c>
      <c r="C127" s="418"/>
      <c r="D127" s="418"/>
      <c r="E127" s="460"/>
      <c r="F127" s="418"/>
      <c r="G127" s="418"/>
      <c r="H127" s="418"/>
      <c r="I127" s="390"/>
      <c r="J127" s="418"/>
      <c r="K127" s="418"/>
      <c r="L127" s="418"/>
      <c r="M127" s="450"/>
      <c r="N127" s="924"/>
      <c r="O127" s="452"/>
      <c r="P127" s="420"/>
      <c r="Q127" s="412"/>
      <c r="R127" s="454"/>
      <c r="S127" s="453"/>
      <c r="T127" s="453"/>
      <c r="U127" s="297"/>
      <c r="V127" s="455"/>
      <c r="W127" s="454"/>
      <c r="X127" s="456"/>
      <c r="Y127" s="457"/>
      <c r="Z127" s="439"/>
      <c r="AA127" s="440"/>
      <c r="AB127" s="383"/>
      <c r="AC127" s="458"/>
      <c r="AD127" s="459"/>
      <c r="AE127" s="418"/>
      <c r="AF127" s="418"/>
      <c r="AG127" s="418"/>
    </row>
    <row r="128" spans="1:35" ht="12.75">
      <c r="B128" s="38">
        <v>121</v>
      </c>
      <c r="C128" s="418"/>
      <c r="D128" s="418"/>
      <c r="E128" s="460"/>
      <c r="F128" s="418"/>
      <c r="G128" s="418"/>
      <c r="H128" s="418"/>
      <c r="I128" s="390"/>
      <c r="J128" s="418"/>
      <c r="K128" s="418"/>
      <c r="L128" s="418"/>
      <c r="M128" s="450"/>
      <c r="N128" s="924"/>
      <c r="O128" s="453"/>
      <c r="P128" s="285"/>
      <c r="Q128" s="412"/>
      <c r="R128" s="454"/>
      <c r="S128" s="453"/>
      <c r="T128" s="453"/>
      <c r="U128" s="297"/>
      <c r="V128" s="455"/>
      <c r="W128" s="454"/>
      <c r="X128" s="456"/>
      <c r="Y128" s="461"/>
      <c r="Z128" s="458"/>
      <c r="AA128" s="381"/>
      <c r="AB128" s="458"/>
      <c r="AC128" s="458"/>
      <c r="AD128" s="459"/>
      <c r="AE128" s="418"/>
      <c r="AF128" s="418"/>
      <c r="AG128" s="418"/>
    </row>
    <row r="129" spans="2:33" ht="12.75">
      <c r="B129" s="38">
        <v>122</v>
      </c>
      <c r="C129" s="418"/>
      <c r="D129" s="418"/>
      <c r="E129" s="460"/>
      <c r="F129" s="418"/>
      <c r="G129" s="418"/>
      <c r="H129" s="418"/>
      <c r="I129" s="390"/>
      <c r="J129" s="418"/>
      <c r="K129" s="418"/>
      <c r="L129" s="418"/>
      <c r="M129" s="450"/>
      <c r="N129" s="924"/>
      <c r="O129" s="453"/>
      <c r="P129" s="285"/>
      <c r="Q129" s="412"/>
      <c r="R129" s="454"/>
      <c r="S129" s="453"/>
      <c r="T129" s="453"/>
      <c r="U129" s="297"/>
      <c r="V129" s="455"/>
      <c r="W129" s="454"/>
      <c r="X129" s="456"/>
      <c r="Y129" s="461"/>
      <c r="Z129" s="458"/>
      <c r="AA129" s="381"/>
      <c r="AB129" s="458"/>
      <c r="AC129" s="382"/>
      <c r="AD129" s="459"/>
      <c r="AE129" s="418"/>
      <c r="AF129" s="418"/>
      <c r="AG129" s="418"/>
    </row>
    <row r="130" spans="2:33" ht="12.75">
      <c r="B130" s="38">
        <v>123</v>
      </c>
      <c r="M130" s="21"/>
      <c r="N130" s="990"/>
      <c r="O130" s="6"/>
      <c r="P130" s="6"/>
      <c r="Q130" s="7"/>
      <c r="R130" s="7"/>
      <c r="S130" s="6"/>
      <c r="T130" s="6"/>
      <c r="U130" s="8"/>
      <c r="V130" s="8"/>
      <c r="W130" s="7"/>
      <c r="X130" s="9"/>
      <c r="Y130" s="10"/>
      <c r="Z130" s="11"/>
      <c r="AA130" s="12"/>
      <c r="AB130" s="13"/>
      <c r="AC130" s="13"/>
      <c r="AD130" s="13"/>
    </row>
    <row r="131" spans="2:33" ht="12.75">
      <c r="B131" s="38">
        <v>124</v>
      </c>
      <c r="M131" s="21"/>
      <c r="N131" s="990"/>
      <c r="O131" s="6"/>
      <c r="P131" s="6"/>
      <c r="Q131" s="7"/>
      <c r="R131" s="7"/>
      <c r="S131" s="6"/>
      <c r="T131" s="6"/>
      <c r="U131" s="8"/>
      <c r="V131" s="8"/>
      <c r="W131" s="7"/>
      <c r="X131" s="9"/>
      <c r="Y131" s="10"/>
      <c r="Z131" s="11"/>
      <c r="AA131" s="12"/>
      <c r="AB131" s="13"/>
      <c r="AC131" s="6"/>
      <c r="AD131" s="13"/>
    </row>
    <row r="132" spans="2:33" ht="12.75">
      <c r="B132" s="38">
        <v>125</v>
      </c>
      <c r="M132" s="21"/>
      <c r="N132" s="990"/>
      <c r="O132" s="6"/>
      <c r="P132" s="6"/>
      <c r="Q132" s="7"/>
      <c r="R132" s="7"/>
      <c r="S132" s="6"/>
      <c r="T132" s="6"/>
      <c r="U132" s="8"/>
      <c r="V132" s="8"/>
      <c r="W132" s="7"/>
      <c r="X132" s="9"/>
      <c r="Y132" s="10"/>
      <c r="Z132" s="11"/>
      <c r="AA132" s="12"/>
      <c r="AB132" s="13"/>
      <c r="AC132" s="6"/>
      <c r="AD132" s="13"/>
    </row>
    <row r="133" spans="2:33" ht="12.75">
      <c r="B133" s="38">
        <v>126</v>
      </c>
      <c r="M133" s="21"/>
      <c r="N133" s="990"/>
      <c r="O133" s="6"/>
      <c r="P133" s="6"/>
      <c r="Q133" s="7"/>
      <c r="R133" s="7"/>
      <c r="S133" s="6"/>
      <c r="T133" s="6"/>
      <c r="U133" s="8"/>
      <c r="V133" s="8"/>
      <c r="W133" s="7"/>
      <c r="X133" s="9"/>
      <c r="Y133" s="10"/>
      <c r="Z133" s="11"/>
      <c r="AA133" s="12"/>
      <c r="AB133" s="13"/>
      <c r="AC133" s="6"/>
      <c r="AD133" s="13"/>
    </row>
    <row r="134" spans="2:33" ht="12.75">
      <c r="B134" s="38">
        <v>127</v>
      </c>
      <c r="M134" s="21"/>
      <c r="N134" s="990"/>
      <c r="O134" s="6"/>
      <c r="P134" s="6"/>
      <c r="Q134" s="7"/>
      <c r="R134" s="7"/>
      <c r="S134" s="6"/>
      <c r="T134" s="6"/>
      <c r="U134" s="8"/>
      <c r="V134" s="8"/>
      <c r="W134" s="7"/>
      <c r="X134" s="9"/>
      <c r="Y134" s="10"/>
      <c r="Z134" s="11"/>
      <c r="AA134" s="12"/>
      <c r="AB134" s="13"/>
      <c r="AC134" s="6"/>
      <c r="AD134" s="13"/>
    </row>
    <row r="135" spans="2:33" ht="12.75">
      <c r="B135" s="38">
        <v>128</v>
      </c>
      <c r="M135" s="21"/>
      <c r="N135" s="990"/>
      <c r="O135" s="6"/>
      <c r="P135" s="6"/>
      <c r="Q135" s="7"/>
      <c r="R135" s="7"/>
      <c r="S135" s="6"/>
      <c r="T135" s="6"/>
      <c r="U135" s="8"/>
      <c r="V135" s="8"/>
      <c r="W135" s="7"/>
      <c r="X135" s="9"/>
      <c r="Y135" s="10"/>
      <c r="Z135" s="11"/>
      <c r="AA135" s="12"/>
      <c r="AB135" s="13"/>
      <c r="AC135" s="6"/>
      <c r="AD135" s="13"/>
    </row>
    <row r="136" spans="2:33" ht="12.75">
      <c r="B136" s="38">
        <v>129</v>
      </c>
      <c r="M136" s="21"/>
      <c r="N136" s="990"/>
      <c r="O136" s="6"/>
      <c r="P136" s="6"/>
      <c r="Q136" s="7"/>
      <c r="R136" s="7"/>
      <c r="S136" s="6"/>
      <c r="T136" s="6"/>
      <c r="U136" s="8"/>
      <c r="V136" s="8"/>
      <c r="W136" s="7"/>
      <c r="X136" s="9"/>
      <c r="Y136" s="10"/>
      <c r="Z136" s="11"/>
      <c r="AA136" s="12"/>
      <c r="AB136" s="13"/>
      <c r="AC136" s="6"/>
      <c r="AD136" s="13"/>
    </row>
    <row r="137" spans="2:33" ht="12.75">
      <c r="B137" s="38">
        <v>130</v>
      </c>
      <c r="M137" s="21"/>
      <c r="N137" s="990"/>
      <c r="O137" s="6"/>
      <c r="P137" s="6"/>
      <c r="Q137" s="7"/>
      <c r="R137" s="7"/>
      <c r="S137" s="6"/>
      <c r="T137" s="6"/>
      <c r="U137" s="8"/>
      <c r="V137" s="8"/>
      <c r="W137" s="7"/>
      <c r="X137" s="9"/>
      <c r="Y137" s="10"/>
      <c r="Z137" s="11"/>
      <c r="AA137" s="12"/>
      <c r="AB137" s="13"/>
      <c r="AC137" s="6"/>
      <c r="AD137" s="13"/>
    </row>
    <row r="138" spans="2:33" ht="12.75">
      <c r="B138" s="38">
        <v>131</v>
      </c>
      <c r="M138" s="21"/>
      <c r="N138" s="990"/>
      <c r="O138" s="6"/>
      <c r="P138" s="6"/>
      <c r="Q138" s="7"/>
      <c r="R138" s="7"/>
      <c r="S138" s="6"/>
      <c r="T138" s="6"/>
      <c r="U138" s="8"/>
      <c r="V138" s="8"/>
      <c r="W138" s="7"/>
      <c r="X138" s="9"/>
      <c r="Y138" s="10"/>
      <c r="Z138" s="11"/>
      <c r="AA138" s="12"/>
      <c r="AB138" s="13"/>
      <c r="AC138" s="6"/>
      <c r="AD138" s="13"/>
    </row>
    <row r="139" spans="2:33" ht="12.75">
      <c r="B139" s="38">
        <v>132</v>
      </c>
      <c r="M139" s="21"/>
      <c r="N139" s="990"/>
      <c r="O139" s="6"/>
      <c r="P139" s="6"/>
      <c r="Q139" s="7"/>
      <c r="R139" s="7"/>
      <c r="S139" s="6"/>
      <c r="T139" s="6"/>
      <c r="U139" s="8"/>
      <c r="V139" s="8"/>
      <c r="W139" s="7"/>
      <c r="X139" s="9"/>
      <c r="Y139" s="10"/>
      <c r="Z139" s="11"/>
      <c r="AA139" s="12"/>
      <c r="AB139" s="13"/>
      <c r="AC139" s="6"/>
      <c r="AD139" s="13"/>
    </row>
    <row r="140" spans="2:33" ht="12.75">
      <c r="B140" s="38">
        <v>133</v>
      </c>
      <c r="M140" s="21"/>
      <c r="N140" s="990"/>
      <c r="O140" s="6"/>
      <c r="P140" s="6"/>
      <c r="Q140" s="7"/>
      <c r="R140" s="7"/>
      <c r="S140" s="6"/>
      <c r="T140" s="6"/>
      <c r="U140" s="8"/>
      <c r="V140" s="8"/>
      <c r="W140" s="7"/>
      <c r="X140" s="9"/>
      <c r="Y140" s="10"/>
      <c r="Z140" s="11"/>
      <c r="AA140" s="12"/>
      <c r="AB140" s="13"/>
      <c r="AC140" s="6"/>
      <c r="AD140" s="13"/>
    </row>
    <row r="141" spans="2:33" ht="12.75">
      <c r="B141" s="38">
        <v>134</v>
      </c>
      <c r="M141" s="21"/>
      <c r="N141" s="990"/>
      <c r="O141" s="6"/>
      <c r="P141" s="6"/>
      <c r="Q141" s="7"/>
      <c r="R141" s="7"/>
      <c r="S141" s="6"/>
      <c r="T141" s="6"/>
      <c r="U141" s="8"/>
      <c r="V141" s="8"/>
      <c r="W141" s="7"/>
      <c r="X141" s="9"/>
      <c r="Y141" s="10"/>
      <c r="Z141" s="11"/>
      <c r="AA141" s="12"/>
      <c r="AB141" s="13"/>
      <c r="AC141" s="6"/>
      <c r="AD141" s="13"/>
    </row>
    <row r="142" spans="2:33" ht="12.75">
      <c r="B142" s="38">
        <v>135</v>
      </c>
      <c r="M142" s="21"/>
      <c r="N142" s="990"/>
      <c r="O142" s="6"/>
      <c r="P142" s="6"/>
      <c r="Q142" s="7"/>
      <c r="R142" s="7"/>
      <c r="S142" s="6"/>
      <c r="T142" s="6"/>
      <c r="U142" s="8"/>
      <c r="V142" s="8"/>
      <c r="W142" s="7"/>
      <c r="X142" s="9"/>
      <c r="Y142" s="10"/>
      <c r="Z142" s="11"/>
      <c r="AA142" s="12"/>
      <c r="AB142" s="13"/>
      <c r="AC142" s="6"/>
      <c r="AD142" s="13"/>
    </row>
    <row r="143" spans="2:33" ht="12.75">
      <c r="B143" s="38">
        <v>136</v>
      </c>
      <c r="M143" s="21"/>
      <c r="N143" s="990"/>
      <c r="O143" s="6"/>
      <c r="P143" s="6"/>
      <c r="Q143" s="7"/>
      <c r="R143" s="7"/>
      <c r="S143" s="6"/>
      <c r="T143" s="6"/>
      <c r="U143" s="8"/>
      <c r="V143" s="8"/>
      <c r="W143" s="7"/>
      <c r="X143" s="9"/>
      <c r="Y143" s="10"/>
      <c r="Z143" s="11"/>
      <c r="AA143" s="12"/>
      <c r="AB143" s="13"/>
      <c r="AC143" s="6"/>
      <c r="AD143" s="13"/>
    </row>
    <row r="144" spans="2:33" ht="12.75">
      <c r="B144" s="38">
        <v>137</v>
      </c>
      <c r="M144" s="21"/>
      <c r="N144" s="990"/>
      <c r="O144" s="6"/>
      <c r="P144" s="6"/>
      <c r="Q144" s="7"/>
      <c r="R144" s="7"/>
      <c r="S144" s="6"/>
      <c r="T144" s="6"/>
      <c r="U144" s="8"/>
      <c r="V144" s="8"/>
      <c r="W144" s="7"/>
      <c r="X144" s="9"/>
      <c r="Y144" s="10"/>
      <c r="Z144" s="11"/>
      <c r="AA144" s="12"/>
      <c r="AB144" s="13"/>
      <c r="AC144" s="6"/>
      <c r="AD144" s="13"/>
    </row>
    <row r="145" spans="2:35" ht="12.75">
      <c r="B145" s="38">
        <v>138</v>
      </c>
      <c r="M145" s="21"/>
      <c r="N145" s="990"/>
      <c r="O145" s="6"/>
      <c r="P145" s="6"/>
      <c r="Q145" s="7"/>
      <c r="R145" s="7"/>
      <c r="S145" s="6"/>
      <c r="T145" s="6"/>
      <c r="U145" s="8"/>
      <c r="V145" s="8"/>
      <c r="W145" s="7"/>
      <c r="X145" s="9"/>
      <c r="Y145" s="10"/>
      <c r="Z145" s="11"/>
      <c r="AA145" s="12"/>
      <c r="AB145" s="13"/>
      <c r="AC145" s="6"/>
      <c r="AD145" s="13"/>
    </row>
    <row r="146" spans="2:35" ht="12.75">
      <c r="B146" s="38">
        <v>139</v>
      </c>
      <c r="M146" s="21"/>
      <c r="N146" s="990"/>
      <c r="O146" s="6"/>
      <c r="P146" s="6"/>
      <c r="Q146" s="7"/>
      <c r="R146" s="7"/>
      <c r="S146" s="6"/>
      <c r="T146" s="6"/>
      <c r="U146" s="8"/>
      <c r="V146" s="8"/>
      <c r="W146" s="7"/>
      <c r="X146" s="9"/>
      <c r="Y146" s="10"/>
      <c r="Z146" s="11"/>
      <c r="AA146" s="12"/>
      <c r="AB146" s="13"/>
      <c r="AC146" s="6"/>
      <c r="AD146" s="13"/>
    </row>
    <row r="147" spans="2:35" ht="12.75">
      <c r="B147" s="38">
        <v>140</v>
      </c>
      <c r="M147" s="21"/>
      <c r="N147" s="990"/>
      <c r="O147" s="6"/>
      <c r="P147" s="6"/>
      <c r="Q147" s="7"/>
      <c r="R147" s="7"/>
      <c r="S147" s="6"/>
      <c r="T147" s="6"/>
      <c r="U147" s="8"/>
      <c r="V147" s="8"/>
      <c r="W147" s="7"/>
      <c r="X147" s="9"/>
      <c r="Y147" s="10"/>
      <c r="Z147" s="11"/>
      <c r="AA147" s="12"/>
      <c r="AB147" s="13"/>
      <c r="AC147" s="6"/>
      <c r="AD147" s="13"/>
    </row>
    <row r="148" spans="2:35" ht="12.75">
      <c r="B148" s="38">
        <v>141</v>
      </c>
      <c r="M148" s="21"/>
      <c r="N148" s="990"/>
      <c r="O148" s="6"/>
      <c r="P148" s="6"/>
      <c r="Q148" s="7"/>
      <c r="R148" s="7"/>
      <c r="S148" s="6"/>
      <c r="T148" s="6"/>
      <c r="U148" s="8"/>
      <c r="V148" s="8"/>
      <c r="W148" s="7"/>
      <c r="X148" s="9"/>
      <c r="Y148" s="10"/>
      <c r="Z148" s="11"/>
      <c r="AA148" s="12"/>
      <c r="AB148" s="13"/>
      <c r="AC148" s="6"/>
      <c r="AD148" s="13"/>
    </row>
    <row r="149" spans="2:35" ht="12.75">
      <c r="B149" s="38">
        <v>142</v>
      </c>
      <c r="M149" s="21"/>
      <c r="N149" s="990"/>
      <c r="O149" s="6"/>
      <c r="P149" s="6"/>
      <c r="Q149" s="7"/>
      <c r="R149" s="7"/>
      <c r="S149" s="6"/>
      <c r="T149" s="6"/>
      <c r="U149" s="8"/>
      <c r="V149" s="8"/>
      <c r="W149" s="7"/>
      <c r="X149" s="9"/>
      <c r="Y149" s="10"/>
      <c r="Z149" s="11"/>
      <c r="AA149" s="12"/>
      <c r="AB149" s="13"/>
      <c r="AC149" s="6"/>
      <c r="AD149" s="13"/>
    </row>
    <row r="150" spans="2:35" ht="12.75">
      <c r="B150" s="38">
        <v>143</v>
      </c>
      <c r="M150" s="21"/>
      <c r="N150" s="990"/>
      <c r="O150" s="6"/>
      <c r="P150" s="6"/>
      <c r="Q150" s="7"/>
      <c r="R150" s="7"/>
      <c r="S150" s="6"/>
      <c r="T150" s="6"/>
      <c r="U150" s="8"/>
      <c r="V150" s="8"/>
      <c r="W150" s="7"/>
      <c r="X150" s="9"/>
      <c r="Y150" s="10"/>
      <c r="Z150" s="11"/>
      <c r="AA150" s="12"/>
      <c r="AB150" s="13"/>
      <c r="AC150" s="6"/>
      <c r="AD150" s="13"/>
    </row>
    <row r="151" spans="2:35" ht="12.75">
      <c r="B151" s="38">
        <v>144</v>
      </c>
      <c r="M151" s="21"/>
      <c r="N151" s="990"/>
      <c r="O151" s="6"/>
      <c r="P151" s="6"/>
      <c r="Q151" s="7"/>
      <c r="R151" s="7"/>
      <c r="S151" s="6"/>
      <c r="T151" s="6"/>
      <c r="U151" s="8"/>
      <c r="V151" s="8"/>
      <c r="W151" s="7"/>
      <c r="X151" s="9"/>
      <c r="Y151" s="10"/>
      <c r="Z151" s="11"/>
      <c r="AA151" s="12"/>
      <c r="AB151" s="13"/>
      <c r="AC151" s="6"/>
      <c r="AD151" s="13"/>
    </row>
    <row r="152" spans="2:35" ht="12.75">
      <c r="B152" s="38">
        <v>145</v>
      </c>
      <c r="M152" s="21"/>
      <c r="N152" s="990"/>
      <c r="O152" s="6"/>
      <c r="P152" s="6"/>
      <c r="Q152" s="7"/>
      <c r="R152" s="7"/>
      <c r="S152" s="6"/>
      <c r="T152" s="6"/>
      <c r="U152" s="8"/>
      <c r="V152" s="8"/>
      <c r="W152" s="7"/>
      <c r="X152" s="9"/>
      <c r="Y152" s="10"/>
      <c r="Z152" s="11"/>
      <c r="AA152" s="12"/>
      <c r="AB152" s="13"/>
      <c r="AC152" s="6"/>
      <c r="AD152" s="13"/>
    </row>
    <row r="153" spans="2:35" ht="12.75">
      <c r="B153" s="38">
        <v>146</v>
      </c>
      <c r="M153" s="21"/>
      <c r="N153" s="990"/>
      <c r="O153" s="6"/>
      <c r="P153" s="6"/>
      <c r="Q153" s="7"/>
      <c r="R153" s="7"/>
      <c r="S153" s="6"/>
      <c r="T153" s="6"/>
      <c r="U153" s="8"/>
      <c r="V153" s="8"/>
      <c r="W153" s="7"/>
      <c r="X153" s="9"/>
      <c r="Y153" s="10"/>
      <c r="Z153" s="11"/>
      <c r="AA153" s="12"/>
      <c r="AB153" s="13"/>
      <c r="AC153" s="6"/>
      <c r="AD153" s="13"/>
    </row>
    <row r="154" spans="2:35" ht="12.75">
      <c r="B154" s="38">
        <v>147</v>
      </c>
      <c r="M154" s="21"/>
      <c r="N154" s="990"/>
      <c r="O154" s="6"/>
      <c r="P154" s="6"/>
      <c r="Q154" s="7"/>
      <c r="R154" s="7"/>
      <c r="S154" s="6"/>
      <c r="T154" s="6"/>
      <c r="U154" s="8"/>
      <c r="V154" s="8"/>
      <c r="W154" s="7"/>
      <c r="X154" s="9"/>
      <c r="Y154" s="10"/>
      <c r="Z154" s="11"/>
      <c r="AA154" s="12"/>
      <c r="AB154" s="13"/>
      <c r="AC154" s="6"/>
      <c r="AD154" s="13"/>
    </row>
    <row r="155" spans="2:35" ht="12.75">
      <c r="B155" s="38">
        <v>148</v>
      </c>
      <c r="M155" s="21"/>
      <c r="N155" s="990"/>
      <c r="O155" s="6"/>
      <c r="P155" s="6"/>
      <c r="Q155" s="7"/>
      <c r="R155" s="7"/>
      <c r="S155" s="6"/>
      <c r="T155" s="6"/>
      <c r="U155" s="8"/>
      <c r="V155" s="8"/>
      <c r="W155" s="7"/>
      <c r="X155" s="9"/>
      <c r="Y155" s="10"/>
      <c r="Z155" s="11"/>
      <c r="AA155" s="12"/>
      <c r="AB155" s="13"/>
      <c r="AC155" s="6"/>
      <c r="AD155" s="13"/>
    </row>
    <row r="156" spans="2:35" ht="12.75">
      <c r="B156" s="38">
        <v>149</v>
      </c>
      <c r="M156" s="21"/>
      <c r="N156" s="990"/>
      <c r="O156" s="6"/>
      <c r="P156" s="6"/>
      <c r="Q156" s="7"/>
      <c r="R156" s="7"/>
      <c r="S156" s="6"/>
      <c r="T156" s="6"/>
      <c r="U156" s="8"/>
      <c r="V156" s="8"/>
      <c r="W156" s="7"/>
      <c r="X156" s="9"/>
      <c r="Y156" s="10"/>
      <c r="Z156" s="11"/>
      <c r="AA156" s="12"/>
      <c r="AB156" s="13"/>
      <c r="AC156" s="6"/>
      <c r="AD156" s="13"/>
    </row>
    <row r="157" spans="2:35" ht="12.75">
      <c r="B157" s="38">
        <v>150</v>
      </c>
      <c r="M157" s="21"/>
      <c r="N157" s="990"/>
      <c r="O157" s="6"/>
      <c r="P157" s="6"/>
      <c r="Q157" s="7"/>
      <c r="R157" s="7"/>
      <c r="S157" s="6"/>
      <c r="T157" s="6"/>
      <c r="U157" s="8"/>
      <c r="V157" s="8"/>
      <c r="W157" s="7"/>
      <c r="X157" s="9"/>
      <c r="Y157" s="10"/>
      <c r="Z157" s="11"/>
      <c r="AA157" s="12"/>
      <c r="AB157" s="13"/>
      <c r="AC157" s="6"/>
      <c r="AD157" s="13"/>
    </row>
    <row r="158" spans="2:35" ht="12.75">
      <c r="B158" s="38">
        <v>151</v>
      </c>
      <c r="M158" s="21"/>
      <c r="N158" s="990"/>
      <c r="O158" s="6"/>
      <c r="P158" s="6"/>
      <c r="Q158" s="7"/>
      <c r="R158" s="7"/>
      <c r="S158" s="6"/>
      <c r="T158" s="6"/>
      <c r="U158" s="8"/>
      <c r="V158" s="8"/>
      <c r="W158" s="7"/>
      <c r="X158" s="9"/>
      <c r="Y158" s="10"/>
      <c r="Z158" s="11"/>
      <c r="AA158" s="12"/>
      <c r="AB158" s="13"/>
      <c r="AC158" s="6"/>
      <c r="AD158" s="13"/>
    </row>
    <row r="159" spans="2:35" ht="12.75">
      <c r="C159" s="122" t="s">
        <v>1217</v>
      </c>
      <c r="D159" s="195" t="s">
        <v>62</v>
      </c>
      <c r="E159" s="195" t="s">
        <v>74</v>
      </c>
      <c r="F159" s="195" t="s">
        <v>74</v>
      </c>
      <c r="G159" s="195" t="s">
        <v>1218</v>
      </c>
      <c r="H159" s="195" t="s">
        <v>242</v>
      </c>
      <c r="I159" s="195" t="s">
        <v>218</v>
      </c>
      <c r="J159" s="195" t="s">
        <v>1219</v>
      </c>
      <c r="K159" s="195" t="s">
        <v>291</v>
      </c>
      <c r="L159" s="195" t="s">
        <v>1220</v>
      </c>
      <c r="M159" s="502" t="s">
        <v>71</v>
      </c>
      <c r="N159" s="570"/>
      <c r="O159" s="436" t="s">
        <v>1221</v>
      </c>
      <c r="P159" s="436" t="s">
        <v>74</v>
      </c>
      <c r="Q159" s="403">
        <v>0</v>
      </c>
      <c r="R159" s="396">
        <v>3</v>
      </c>
      <c r="S159" s="436" t="s">
        <v>74</v>
      </c>
      <c r="T159" s="436" t="s">
        <v>1222</v>
      </c>
      <c r="U159" s="288">
        <v>1</v>
      </c>
      <c r="V159" s="288">
        <v>1</v>
      </c>
      <c r="W159" s="478" t="s">
        <v>882</v>
      </c>
      <c r="X159" s="156" t="s">
        <v>1223</v>
      </c>
      <c r="Y159" s="503" t="s">
        <v>512</v>
      </c>
      <c r="Z159" s="504" t="s">
        <v>1224</v>
      </c>
      <c r="AA159" s="505" t="s">
        <v>1225</v>
      </c>
      <c r="AB159" s="506" t="s">
        <v>306</v>
      </c>
      <c r="AC159" s="507" t="s">
        <v>1226</v>
      </c>
      <c r="AD159" s="346">
        <v>45539</v>
      </c>
      <c r="AE159" s="195" t="s">
        <v>81</v>
      </c>
      <c r="AF159" s="195" t="s">
        <v>237</v>
      </c>
      <c r="AG159" s="312" t="s">
        <v>1227</v>
      </c>
      <c r="AH159" s="114"/>
      <c r="AI159" s="576">
        <v>45517</v>
      </c>
    </row>
    <row r="160" spans="2:35" ht="14.25">
      <c r="C160" s="312" t="s">
        <v>1228</v>
      </c>
      <c r="D160" s="394" t="s">
        <v>62</v>
      </c>
      <c r="E160" s="429" t="s">
        <v>1229</v>
      </c>
      <c r="F160" s="783" t="s">
        <v>1230</v>
      </c>
      <c r="G160" s="783" t="s">
        <v>1231</v>
      </c>
      <c r="H160" s="394" t="s">
        <v>765</v>
      </c>
      <c r="I160" s="394" t="s">
        <v>218</v>
      </c>
      <c r="J160" s="394" t="s">
        <v>1232</v>
      </c>
      <c r="K160" s="394" t="s">
        <v>113</v>
      </c>
      <c r="L160" s="509" t="s">
        <v>1233</v>
      </c>
      <c r="M160" s="578" t="s">
        <v>71</v>
      </c>
      <c r="N160" s="698"/>
      <c r="O160" s="411"/>
      <c r="P160" s="262"/>
      <c r="Q160" s="403">
        <v>3</v>
      </c>
      <c r="R160" s="403">
        <v>3</v>
      </c>
      <c r="S160" s="411"/>
      <c r="T160" s="411"/>
      <c r="U160" s="263">
        <v>1</v>
      </c>
      <c r="V160" s="263">
        <v>1</v>
      </c>
      <c r="W160" s="412" t="s">
        <v>439</v>
      </c>
      <c r="X160" s="45" t="s">
        <v>1234</v>
      </c>
      <c r="Y160" s="404">
        <v>0.83333333333333337</v>
      </c>
      <c r="Z160" s="405">
        <v>45523</v>
      </c>
      <c r="AA160" s="510"/>
      <c r="AB160" s="405">
        <v>45548</v>
      </c>
      <c r="AC160" s="262"/>
      <c r="AD160" s="511">
        <v>45547</v>
      </c>
      <c r="AE160" s="394" t="s">
        <v>1235</v>
      </c>
      <c r="AF160" s="394" t="s">
        <v>353</v>
      </c>
      <c r="AG160" s="408"/>
      <c r="AH160" s="556"/>
      <c r="AI160" s="576">
        <v>45509</v>
      </c>
    </row>
    <row r="161" spans="3:35" ht="12.75">
      <c r="C161" s="122" t="s">
        <v>2540</v>
      </c>
      <c r="D161" s="268" t="s">
        <v>86</v>
      </c>
      <c r="E161" s="789" t="s">
        <v>2866</v>
      </c>
      <c r="F161" s="789" t="s">
        <v>2867</v>
      </c>
      <c r="G161" s="268" t="s">
        <v>2541</v>
      </c>
      <c r="H161" s="268" t="s">
        <v>170</v>
      </c>
      <c r="I161" s="268" t="s">
        <v>537</v>
      </c>
      <c r="J161" s="268" t="s">
        <v>2542</v>
      </c>
      <c r="K161" s="268" t="s">
        <v>2543</v>
      </c>
      <c r="L161" s="268" t="s">
        <v>2544</v>
      </c>
      <c r="M161" s="526" t="s">
        <v>71</v>
      </c>
      <c r="N161" s="698"/>
      <c r="O161" s="273">
        <v>45470</v>
      </c>
      <c r="P161" s="513">
        <v>45447</v>
      </c>
      <c r="Q161" s="403">
        <v>4</v>
      </c>
      <c r="R161" s="403">
        <v>5</v>
      </c>
      <c r="S161" s="411" t="s">
        <v>74</v>
      </c>
      <c r="T161" s="411" t="s">
        <v>2868</v>
      </c>
      <c r="U161" s="263">
        <v>1</v>
      </c>
      <c r="V161" s="263">
        <v>3</v>
      </c>
      <c r="W161" s="412" t="s">
        <v>235</v>
      </c>
      <c r="X161" s="45" t="s">
        <v>2869</v>
      </c>
      <c r="Y161" s="532" t="s">
        <v>247</v>
      </c>
      <c r="Z161" s="496" t="s">
        <v>178</v>
      </c>
      <c r="AA161" s="594" t="s">
        <v>249</v>
      </c>
      <c r="AB161" s="498" t="s">
        <v>2870</v>
      </c>
      <c r="AC161" s="517">
        <v>45589</v>
      </c>
      <c r="AD161" s="518">
        <v>45546</v>
      </c>
      <c r="AE161" s="268" t="s">
        <v>1375</v>
      </c>
      <c r="AF161" s="268" t="s">
        <v>353</v>
      </c>
      <c r="AG161" s="349"/>
      <c r="AH161" s="114"/>
      <c r="AI161" s="114"/>
    </row>
    <row r="162" spans="3:35" ht="12.75">
      <c r="C162" s="519" t="s">
        <v>1236</v>
      </c>
      <c r="D162" s="155" t="s">
        <v>62</v>
      </c>
      <c r="E162" s="835" t="s">
        <v>1237</v>
      </c>
      <c r="F162" s="155" t="s">
        <v>1238</v>
      </c>
      <c r="G162" s="155" t="s">
        <v>1239</v>
      </c>
      <c r="H162" s="155" t="s">
        <v>66</v>
      </c>
      <c r="I162" s="155" t="s">
        <v>218</v>
      </c>
      <c r="J162" s="155" t="s">
        <v>1240</v>
      </c>
      <c r="K162" s="155" t="s">
        <v>69</v>
      </c>
      <c r="L162" s="67" t="s">
        <v>1241</v>
      </c>
      <c r="M162" s="584" t="s">
        <v>318</v>
      </c>
      <c r="N162" s="704"/>
      <c r="O162" s="420" t="s">
        <v>1242</v>
      </c>
      <c r="P162" s="420" t="s">
        <v>1243</v>
      </c>
      <c r="Q162" s="251">
        <v>6</v>
      </c>
      <c r="R162" s="251">
        <v>7</v>
      </c>
      <c r="S162" s="420" t="s">
        <v>74</v>
      </c>
      <c r="T162" s="72" t="s">
        <v>1244</v>
      </c>
      <c r="U162" s="286">
        <v>2</v>
      </c>
      <c r="V162" s="286">
        <v>3</v>
      </c>
      <c r="W162" s="250" t="s">
        <v>698</v>
      </c>
      <c r="X162" s="72" t="s">
        <v>1245</v>
      </c>
      <c r="Y162" s="521" t="s">
        <v>1213</v>
      </c>
      <c r="Z162" s="289">
        <v>45441</v>
      </c>
      <c r="AA162" s="354">
        <v>89000</v>
      </c>
      <c r="AB162" s="522" t="s">
        <v>1246</v>
      </c>
      <c r="AC162" s="351">
        <v>45541</v>
      </c>
      <c r="AD162" s="523">
        <v>45540</v>
      </c>
      <c r="AE162" s="524" t="s">
        <v>334</v>
      </c>
      <c r="AF162" s="155" t="s">
        <v>353</v>
      </c>
      <c r="AG162" s="155" t="s">
        <v>1247</v>
      </c>
      <c r="AH162" s="114"/>
      <c r="AI162" s="838">
        <v>45533</v>
      </c>
    </row>
    <row r="163" spans="3:35" ht="12.75">
      <c r="C163" s="122" t="s">
        <v>1248</v>
      </c>
      <c r="D163" s="268" t="s">
        <v>62</v>
      </c>
      <c r="E163" s="268" t="s">
        <v>1249</v>
      </c>
      <c r="F163" s="268" t="s">
        <v>1250</v>
      </c>
      <c r="G163" s="268" t="s">
        <v>1251</v>
      </c>
      <c r="H163" s="268" t="s">
        <v>90</v>
      </c>
      <c r="I163" s="268" t="s">
        <v>67</v>
      </c>
      <c r="J163" s="268" t="s">
        <v>1219</v>
      </c>
      <c r="K163" s="268" t="s">
        <v>69</v>
      </c>
      <c r="L163" s="268" t="s">
        <v>1252</v>
      </c>
      <c r="M163" s="526" t="s">
        <v>318</v>
      </c>
      <c r="N163" s="698"/>
      <c r="O163" s="411"/>
      <c r="P163" s="411"/>
      <c r="Q163" s="403">
        <v>7</v>
      </c>
      <c r="R163" s="403">
        <v>7</v>
      </c>
      <c r="S163" s="411"/>
      <c r="T163" s="411" t="s">
        <v>1253</v>
      </c>
      <c r="U163" s="263">
        <v>3</v>
      </c>
      <c r="V163" s="263">
        <v>3</v>
      </c>
      <c r="W163" s="412" t="s">
        <v>1254</v>
      </c>
      <c r="X163" s="45" t="s">
        <v>1255</v>
      </c>
      <c r="Y163" s="514">
        <v>0.5</v>
      </c>
      <c r="Z163" s="339">
        <v>45432</v>
      </c>
      <c r="AA163" s="516">
        <v>89000</v>
      </c>
      <c r="AB163" s="490">
        <v>45511</v>
      </c>
      <c r="AC163" s="513">
        <v>45523</v>
      </c>
      <c r="AD163" s="490">
        <v>45520</v>
      </c>
      <c r="AE163" s="268" t="s">
        <v>81</v>
      </c>
      <c r="AF163" s="268" t="s">
        <v>335</v>
      </c>
      <c r="AG163" s="268"/>
      <c r="AH163" s="556"/>
      <c r="AI163" s="114"/>
    </row>
    <row r="164" spans="3:35" ht="12.75">
      <c r="C164" s="122" t="s">
        <v>1256</v>
      </c>
      <c r="D164" s="394" t="s">
        <v>86</v>
      </c>
      <c r="E164" s="394" t="s">
        <v>1257</v>
      </c>
      <c r="F164" s="394" t="s">
        <v>1258</v>
      </c>
      <c r="G164" s="394" t="s">
        <v>1259</v>
      </c>
      <c r="H164" s="394" t="s">
        <v>66</v>
      </c>
      <c r="I164" s="394" t="s">
        <v>537</v>
      </c>
      <c r="J164" s="394" t="s">
        <v>1260</v>
      </c>
      <c r="K164" s="394" t="s">
        <v>1261</v>
      </c>
      <c r="L164" s="394" t="s">
        <v>1262</v>
      </c>
      <c r="M164" s="426" t="s">
        <v>115</v>
      </c>
      <c r="N164" s="698" t="s">
        <v>74</v>
      </c>
      <c r="O164" s="411" t="s">
        <v>74</v>
      </c>
      <c r="P164" s="411"/>
      <c r="Q164" s="403">
        <v>2</v>
      </c>
      <c r="R164" s="403">
        <v>2</v>
      </c>
      <c r="S164" s="411" t="s">
        <v>74</v>
      </c>
      <c r="T164" s="411" t="s">
        <v>74</v>
      </c>
      <c r="U164" s="263">
        <v>1</v>
      </c>
      <c r="V164" s="263">
        <v>1</v>
      </c>
      <c r="W164" s="412" t="s">
        <v>1263</v>
      </c>
      <c r="X164" s="45" t="s">
        <v>1264</v>
      </c>
      <c r="Y164" s="404">
        <v>0.85416666666666663</v>
      </c>
      <c r="Z164" s="415">
        <v>45386</v>
      </c>
      <c r="AA164" s="427" t="s">
        <v>74</v>
      </c>
      <c r="AB164" s="393">
        <v>45411</v>
      </c>
      <c r="AC164" s="411" t="s">
        <v>74</v>
      </c>
      <c r="AD164" s="527">
        <v>45408</v>
      </c>
      <c r="AE164" s="394" t="s">
        <v>1265</v>
      </c>
      <c r="AF164" s="394" t="s">
        <v>1266</v>
      </c>
      <c r="AG164" s="394" t="s">
        <v>1267</v>
      </c>
      <c r="AH164" s="114"/>
      <c r="AI164" s="114"/>
    </row>
    <row r="165" spans="3:35" ht="12.75">
      <c r="C165" s="122" t="s">
        <v>1268</v>
      </c>
      <c r="D165" s="268" t="s">
        <v>62</v>
      </c>
      <c r="E165" s="593" t="s">
        <v>1269</v>
      </c>
      <c r="F165" s="268" t="s">
        <v>1270</v>
      </c>
      <c r="G165" s="268" t="s">
        <v>1271</v>
      </c>
      <c r="H165" s="268" t="s">
        <v>90</v>
      </c>
      <c r="I165" s="268" t="s">
        <v>243</v>
      </c>
      <c r="J165" s="268" t="s">
        <v>1272</v>
      </c>
      <c r="K165" s="268" t="s">
        <v>1273</v>
      </c>
      <c r="L165" s="268" t="s">
        <v>1274</v>
      </c>
      <c r="M165" s="526" t="s">
        <v>131</v>
      </c>
      <c r="N165" s="698" t="s">
        <v>74</v>
      </c>
      <c r="O165" s="528" t="s">
        <v>74</v>
      </c>
      <c r="P165" s="528"/>
      <c r="Q165" s="529">
        <v>5</v>
      </c>
      <c r="R165" s="529">
        <v>5</v>
      </c>
      <c r="S165" s="528" t="s">
        <v>74</v>
      </c>
      <c r="T165" s="528" t="s">
        <v>1275</v>
      </c>
      <c r="U165" s="530">
        <v>2</v>
      </c>
      <c r="V165" s="530">
        <v>3</v>
      </c>
      <c r="W165" s="531" t="s">
        <v>1276</v>
      </c>
      <c r="X165" s="45" t="s">
        <v>1277</v>
      </c>
      <c r="Y165" s="532" t="s">
        <v>247</v>
      </c>
      <c r="Z165" s="496" t="s">
        <v>1278</v>
      </c>
      <c r="AA165" s="497" t="s">
        <v>74</v>
      </c>
      <c r="AB165" s="533" t="s">
        <v>74</v>
      </c>
      <c r="AC165" s="411" t="s">
        <v>74</v>
      </c>
      <c r="AD165" s="490">
        <v>45313</v>
      </c>
      <c r="AE165" s="268" t="s">
        <v>139</v>
      </c>
      <c r="AF165" s="268" t="s">
        <v>104</v>
      </c>
      <c r="AG165" s="349" t="s">
        <v>1279</v>
      </c>
      <c r="AH165" s="114"/>
      <c r="AI165" s="114"/>
    </row>
    <row r="166" spans="3:35" ht="12.75">
      <c r="C166" s="312" t="s">
        <v>1280</v>
      </c>
      <c r="D166" s="534" t="s">
        <v>86</v>
      </c>
      <c r="E166" s="534" t="s">
        <v>1281</v>
      </c>
      <c r="F166" s="774">
        <v>1023158291</v>
      </c>
      <c r="G166" s="534" t="s">
        <v>1282</v>
      </c>
      <c r="H166" s="534" t="s">
        <v>242</v>
      </c>
      <c r="I166" s="534" t="s">
        <v>218</v>
      </c>
      <c r="J166" s="534" t="s">
        <v>581</v>
      </c>
      <c r="K166" s="534" t="s">
        <v>1283</v>
      </c>
      <c r="L166" s="534" t="s">
        <v>1284</v>
      </c>
      <c r="M166" s="762" t="s">
        <v>131</v>
      </c>
      <c r="N166" s="698"/>
      <c r="O166" s="411"/>
      <c r="P166" s="411"/>
      <c r="Q166" s="403">
        <v>5</v>
      </c>
      <c r="R166" s="403">
        <v>5</v>
      </c>
      <c r="S166" s="411"/>
      <c r="T166" s="411"/>
      <c r="U166" s="263">
        <v>3</v>
      </c>
      <c r="V166" s="263">
        <v>3</v>
      </c>
      <c r="W166" s="412" t="s">
        <v>882</v>
      </c>
      <c r="X166" s="45" t="s">
        <v>1285</v>
      </c>
      <c r="Y166" s="536">
        <v>0.33333333333333331</v>
      </c>
      <c r="Z166" s="537">
        <v>45475</v>
      </c>
      <c r="AA166" s="538"/>
      <c r="AB166" s="539">
        <v>45570</v>
      </c>
      <c r="AC166" s="411"/>
      <c r="AD166" s="511">
        <v>45569</v>
      </c>
      <c r="AE166" s="268"/>
      <c r="AF166" s="534" t="s">
        <v>335</v>
      </c>
      <c r="AG166" s="742"/>
      <c r="AH166" s="894"/>
      <c r="AI166" s="114"/>
    </row>
    <row r="167" spans="3:35" ht="12.75">
      <c r="C167" s="519" t="s">
        <v>1286</v>
      </c>
      <c r="D167" s="390" t="s">
        <v>62</v>
      </c>
      <c r="E167" s="390" t="s">
        <v>1287</v>
      </c>
      <c r="F167" s="390" t="s">
        <v>1288</v>
      </c>
      <c r="G167" s="390" t="s">
        <v>1289</v>
      </c>
      <c r="H167" s="390" t="s">
        <v>90</v>
      </c>
      <c r="I167" s="390" t="s">
        <v>91</v>
      </c>
      <c r="J167" s="390" t="s">
        <v>1290</v>
      </c>
      <c r="K167" s="390" t="s">
        <v>69</v>
      </c>
      <c r="L167" s="390" t="s">
        <v>1291</v>
      </c>
      <c r="M167" s="419" t="s">
        <v>318</v>
      </c>
      <c r="N167" s="704"/>
      <c r="O167" s="420"/>
      <c r="P167" s="285"/>
      <c r="Q167" s="251">
        <v>5</v>
      </c>
      <c r="R167" s="251">
        <v>5</v>
      </c>
      <c r="S167" s="420"/>
      <c r="T167" s="420" t="s">
        <v>1292</v>
      </c>
      <c r="U167" s="286">
        <v>0</v>
      </c>
      <c r="V167" s="286">
        <v>1</v>
      </c>
      <c r="W167" s="250" t="s">
        <v>193</v>
      </c>
      <c r="X167" s="72" t="s">
        <v>1293</v>
      </c>
      <c r="Y167" s="431">
        <v>0.33333333333333331</v>
      </c>
      <c r="Z167" s="423">
        <v>45489</v>
      </c>
      <c r="AA167" s="372">
        <v>149900</v>
      </c>
      <c r="AB167" s="423">
        <v>45516</v>
      </c>
      <c r="AC167" s="285"/>
      <c r="AD167" s="423">
        <v>45513</v>
      </c>
      <c r="AE167" s="390" t="s">
        <v>139</v>
      </c>
      <c r="AF167" s="390" t="s">
        <v>353</v>
      </c>
      <c r="AG167" s="390"/>
      <c r="AH167" s="834"/>
      <c r="AI167" s="114"/>
    </row>
    <row r="168" spans="3:35" ht="12.75">
      <c r="C168" s="540" t="s">
        <v>238</v>
      </c>
      <c r="D168" s="268" t="s">
        <v>86</v>
      </c>
      <c r="E168" s="268" t="s">
        <v>239</v>
      </c>
      <c r="F168" s="268" t="s">
        <v>240</v>
      </c>
      <c r="G168" s="268" t="s">
        <v>241</v>
      </c>
      <c r="H168" s="268" t="s">
        <v>242</v>
      </c>
      <c r="I168" s="268" t="s">
        <v>243</v>
      </c>
      <c r="J168" s="268" t="s">
        <v>244</v>
      </c>
      <c r="K168" s="268" t="s">
        <v>69</v>
      </c>
      <c r="L168" s="268" t="s">
        <v>245</v>
      </c>
      <c r="M168" s="526" t="s">
        <v>131</v>
      </c>
      <c r="N168" s="698"/>
      <c r="O168" s="411" t="s">
        <v>2871</v>
      </c>
      <c r="P168" s="411" t="s">
        <v>74</v>
      </c>
      <c r="Q168" s="403">
        <v>0</v>
      </c>
      <c r="R168" s="403">
        <v>5</v>
      </c>
      <c r="S168" s="411" t="s">
        <v>74</v>
      </c>
      <c r="T168" s="411" t="s">
        <v>2872</v>
      </c>
      <c r="U168" s="263">
        <v>3</v>
      </c>
      <c r="V168" s="263">
        <v>3</v>
      </c>
      <c r="W168" s="412" t="s">
        <v>1810</v>
      </c>
      <c r="X168" s="45" t="s">
        <v>2873</v>
      </c>
      <c r="Y168" s="532" t="s">
        <v>349</v>
      </c>
      <c r="Z168" s="496" t="s">
        <v>2137</v>
      </c>
      <c r="AA168" s="290">
        <v>69000</v>
      </c>
      <c r="AB168" s="498" t="s">
        <v>2665</v>
      </c>
      <c r="AC168" s="784" t="s">
        <v>2556</v>
      </c>
      <c r="AD168" s="541">
        <v>45545</v>
      </c>
      <c r="AE168" s="268" t="s">
        <v>252</v>
      </c>
      <c r="AF168" s="268" t="s">
        <v>140</v>
      </c>
      <c r="AG168" s="268" t="s">
        <v>253</v>
      </c>
      <c r="AH168" s="114"/>
      <c r="AI168" s="137">
        <v>45519</v>
      </c>
    </row>
    <row r="169" spans="3:35" ht="14.25">
      <c r="C169" s="122" t="s">
        <v>1294</v>
      </c>
      <c r="D169" s="268" t="s">
        <v>62</v>
      </c>
      <c r="E169" s="500" t="s">
        <v>1295</v>
      </c>
      <c r="F169" s="268" t="s">
        <v>1296</v>
      </c>
      <c r="G169" s="848" t="s">
        <v>1297</v>
      </c>
      <c r="H169" s="268" t="s">
        <v>242</v>
      </c>
      <c r="I169" s="268" t="s">
        <v>91</v>
      </c>
      <c r="J169" s="268" t="s">
        <v>854</v>
      </c>
      <c r="K169" s="268" t="s">
        <v>426</v>
      </c>
      <c r="L169" s="268" t="s">
        <v>1298</v>
      </c>
      <c r="M169" s="465" t="s">
        <v>71</v>
      </c>
      <c r="N169" s="698"/>
      <c r="O169" s="262" t="s">
        <v>1299</v>
      </c>
      <c r="P169" s="411" t="s">
        <v>74</v>
      </c>
      <c r="Q169" s="403">
        <v>6</v>
      </c>
      <c r="R169" s="403">
        <v>12</v>
      </c>
      <c r="S169" s="411" t="s">
        <v>74</v>
      </c>
      <c r="T169" s="45" t="s">
        <v>1300</v>
      </c>
      <c r="U169" s="263">
        <v>3</v>
      </c>
      <c r="V169" s="263">
        <v>3</v>
      </c>
      <c r="W169" s="412" t="s">
        <v>193</v>
      </c>
      <c r="X169" s="45" t="s">
        <v>1301</v>
      </c>
      <c r="Y169" s="532" t="s">
        <v>392</v>
      </c>
      <c r="Z169" s="543" t="s">
        <v>1214</v>
      </c>
      <c r="AA169" s="544" t="s">
        <v>1302</v>
      </c>
      <c r="AB169" s="280" t="s">
        <v>1008</v>
      </c>
      <c r="AC169" s="273">
        <v>45581</v>
      </c>
      <c r="AD169" s="490">
        <v>45580</v>
      </c>
      <c r="AE169" s="268" t="s">
        <v>1303</v>
      </c>
      <c r="AF169" s="51" t="s">
        <v>353</v>
      </c>
      <c r="AG169" s="349" t="s">
        <v>1304</v>
      </c>
      <c r="AH169" s="894"/>
      <c r="AI169" s="137">
        <v>45537</v>
      </c>
    </row>
    <row r="170" spans="3:35" ht="12.75">
      <c r="C170" s="122" t="s">
        <v>2460</v>
      </c>
      <c r="D170" s="142" t="s">
        <v>62</v>
      </c>
      <c r="E170" s="142" t="s">
        <v>2461</v>
      </c>
      <c r="F170" s="430">
        <v>1056069096</v>
      </c>
      <c r="G170" s="142" t="s">
        <v>2462</v>
      </c>
      <c r="H170" s="142" t="s">
        <v>242</v>
      </c>
      <c r="I170" s="142" t="s">
        <v>91</v>
      </c>
      <c r="J170" s="142" t="s">
        <v>2463</v>
      </c>
      <c r="K170" s="142" t="s">
        <v>113</v>
      </c>
      <c r="L170" s="142" t="s">
        <v>2464</v>
      </c>
      <c r="M170" s="409" t="s">
        <v>318</v>
      </c>
      <c r="N170" s="570"/>
      <c r="O170" s="436"/>
      <c r="P170" s="296"/>
      <c r="Q170" s="403">
        <v>5</v>
      </c>
      <c r="R170" s="396">
        <v>5</v>
      </c>
      <c r="S170" s="436"/>
      <c r="T170" s="436" t="s">
        <v>2941</v>
      </c>
      <c r="U170" s="288">
        <v>1</v>
      </c>
      <c r="V170" s="288">
        <v>1</v>
      </c>
      <c r="W170" s="478" t="s">
        <v>439</v>
      </c>
      <c r="X170" s="156" t="s">
        <v>2942</v>
      </c>
      <c r="Y170" s="437">
        <v>0.875</v>
      </c>
      <c r="Z170" s="423">
        <v>45518</v>
      </c>
      <c r="AA170" s="438">
        <v>107900</v>
      </c>
      <c r="AB170" s="424">
        <v>45544</v>
      </c>
      <c r="AC170" s="296"/>
      <c r="AD170" s="895">
        <v>45541</v>
      </c>
      <c r="AE170" s="142" t="s">
        <v>960</v>
      </c>
      <c r="AF170" s="142" t="s">
        <v>472</v>
      </c>
      <c r="AG170" s="268"/>
      <c r="AH170" s="114"/>
      <c r="AI170" s="838">
        <v>45525</v>
      </c>
    </row>
    <row r="171" spans="3:35" ht="12.75">
      <c r="C171" s="896" t="s">
        <v>1314</v>
      </c>
      <c r="D171" s="555" t="s">
        <v>86</v>
      </c>
      <c r="E171" s="897" t="s">
        <v>1315</v>
      </c>
      <c r="F171" s="555" t="s">
        <v>1316</v>
      </c>
      <c r="G171" s="555" t="s">
        <v>1317</v>
      </c>
      <c r="H171" s="555" t="s">
        <v>242</v>
      </c>
      <c r="I171" s="555" t="s">
        <v>127</v>
      </c>
      <c r="J171" s="555" t="s">
        <v>1318</v>
      </c>
      <c r="K171" s="555" t="s">
        <v>547</v>
      </c>
      <c r="L171" s="555" t="s">
        <v>1319</v>
      </c>
      <c r="M171" s="898" t="s">
        <v>318</v>
      </c>
      <c r="N171" s="900" t="s">
        <v>74</v>
      </c>
      <c r="O171" s="900" t="s">
        <v>74</v>
      </c>
      <c r="P171" s="900"/>
      <c r="Q171" s="901">
        <v>0</v>
      </c>
      <c r="R171" s="901">
        <v>0</v>
      </c>
      <c r="S171" s="900" t="s">
        <v>74</v>
      </c>
      <c r="T171" s="900" t="s">
        <v>74</v>
      </c>
      <c r="U171" s="902">
        <v>0</v>
      </c>
      <c r="V171" s="902">
        <v>0</v>
      </c>
      <c r="W171" s="555" t="s">
        <v>74</v>
      </c>
      <c r="X171" s="421" t="s">
        <v>1320</v>
      </c>
      <c r="Y171" s="903" t="s">
        <v>392</v>
      </c>
      <c r="Z171" s="899" t="s">
        <v>74</v>
      </c>
      <c r="AA171" s="904" t="s">
        <v>74</v>
      </c>
      <c r="AB171" s="900" t="s">
        <v>74</v>
      </c>
      <c r="AC171" s="900" t="s">
        <v>74</v>
      </c>
      <c r="AD171" s="900"/>
      <c r="AE171" s="555" t="s">
        <v>1321</v>
      </c>
      <c r="AF171" s="555" t="s">
        <v>120</v>
      </c>
      <c r="AG171" s="555" t="s">
        <v>1322</v>
      </c>
      <c r="AH171" s="556"/>
      <c r="AI171" s="114"/>
    </row>
    <row r="172" spans="3:35" ht="14.25">
      <c r="C172" s="418" t="s">
        <v>1280</v>
      </c>
      <c r="D172" s="390" t="s">
        <v>1323</v>
      </c>
      <c r="E172" s="783" t="s">
        <v>1324</v>
      </c>
      <c r="F172" s="823">
        <v>1023789224</v>
      </c>
      <c r="G172" s="783" t="s">
        <v>1325</v>
      </c>
      <c r="H172" s="390" t="s">
        <v>90</v>
      </c>
      <c r="I172" s="390" t="s">
        <v>91</v>
      </c>
      <c r="J172" s="390" t="s">
        <v>823</v>
      </c>
      <c r="K172" s="390" t="s">
        <v>220</v>
      </c>
      <c r="L172" s="783" t="s">
        <v>1326</v>
      </c>
      <c r="M172" s="390" t="s">
        <v>318</v>
      </c>
      <c r="N172" s="704"/>
      <c r="O172" s="420"/>
      <c r="P172" s="420"/>
      <c r="Q172" s="251">
        <v>12</v>
      </c>
      <c r="R172" s="251">
        <v>12</v>
      </c>
      <c r="S172" s="420"/>
      <c r="T172" s="420"/>
      <c r="U172" s="286">
        <v>3</v>
      </c>
      <c r="V172" s="286">
        <v>3</v>
      </c>
      <c r="W172" s="250" t="s">
        <v>1327</v>
      </c>
      <c r="X172" s="72" t="s">
        <v>1328</v>
      </c>
      <c r="Y172" s="736">
        <v>0.77083333333333337</v>
      </c>
      <c r="Z172" s="423">
        <v>45425</v>
      </c>
      <c r="AA172" s="440"/>
      <c r="AB172" s="389">
        <v>45506</v>
      </c>
      <c r="AC172" s="420"/>
      <c r="AD172" s="383"/>
      <c r="AE172" s="390" t="s">
        <v>334</v>
      </c>
      <c r="AF172" s="390" t="s">
        <v>1329</v>
      </c>
      <c r="AG172" s="390"/>
      <c r="AH172" s="114"/>
      <c r="AI172" s="114"/>
    </row>
    <row r="173" spans="3:35" ht="14.25">
      <c r="C173" s="905" t="s">
        <v>1330</v>
      </c>
      <c r="D173" s="253"/>
      <c r="E173" s="253" t="s">
        <v>1331</v>
      </c>
      <c r="F173" s="253" t="s">
        <v>1332</v>
      </c>
      <c r="G173" s="783" t="s">
        <v>1333</v>
      </c>
      <c r="H173" s="253" t="s">
        <v>242</v>
      </c>
      <c r="I173" s="253" t="s">
        <v>243</v>
      </c>
      <c r="J173" s="253" t="s">
        <v>1334</v>
      </c>
      <c r="K173" s="253" t="s">
        <v>260</v>
      </c>
      <c r="L173" s="783" t="s">
        <v>1335</v>
      </c>
      <c r="M173" s="253" t="s">
        <v>1336</v>
      </c>
      <c r="N173" s="704"/>
      <c r="O173" s="420"/>
      <c r="P173" s="420"/>
      <c r="Q173" s="251">
        <v>3</v>
      </c>
      <c r="R173" s="251">
        <v>3</v>
      </c>
      <c r="S173" s="420"/>
      <c r="T173" s="420"/>
      <c r="U173" s="286">
        <v>1</v>
      </c>
      <c r="V173" s="286">
        <v>1</v>
      </c>
      <c r="W173" s="250" t="s">
        <v>882</v>
      </c>
      <c r="X173" s="72" t="s">
        <v>1337</v>
      </c>
      <c r="Y173" s="730">
        <v>0.79166666666666663</v>
      </c>
      <c r="Z173" s="731">
        <v>45490</v>
      </c>
      <c r="AA173" s="732"/>
      <c r="AB173" s="906">
        <v>45512</v>
      </c>
      <c r="AC173" s="420"/>
      <c r="AD173" s="906">
        <v>45512</v>
      </c>
      <c r="AE173" s="253" t="s">
        <v>1202</v>
      </c>
      <c r="AF173" s="253"/>
      <c r="AG173" s="253"/>
      <c r="AH173" s="114"/>
      <c r="AI173" s="114"/>
    </row>
    <row r="174" spans="3:35" ht="12.75">
      <c r="C174" s="114" t="s">
        <v>1338</v>
      </c>
      <c r="D174" s="114" t="s">
        <v>62</v>
      </c>
      <c r="E174" s="907">
        <v>860805</v>
      </c>
      <c r="F174" s="114"/>
      <c r="G174" s="114" t="s">
        <v>1339</v>
      </c>
      <c r="H174" s="114" t="s">
        <v>66</v>
      </c>
      <c r="I174" s="114" t="s">
        <v>243</v>
      </c>
      <c r="J174" s="114" t="s">
        <v>494</v>
      </c>
      <c r="K174" s="114" t="s">
        <v>69</v>
      </c>
      <c r="L174" s="114" t="s">
        <v>1340</v>
      </c>
      <c r="M174" s="908" t="s">
        <v>71</v>
      </c>
      <c r="N174" s="1057"/>
      <c r="O174" s="910"/>
      <c r="P174" s="910"/>
      <c r="Q174" s="911">
        <v>2</v>
      </c>
      <c r="R174" s="911">
        <v>2</v>
      </c>
      <c r="S174" s="910"/>
      <c r="T174" s="910"/>
      <c r="U174" s="912">
        <v>1</v>
      </c>
      <c r="V174" s="912">
        <v>1</v>
      </c>
      <c r="W174" s="875" t="s">
        <v>453</v>
      </c>
      <c r="X174" s="913" t="s">
        <v>1341</v>
      </c>
      <c r="Y174" s="914"/>
      <c r="Z174" s="915">
        <v>45502</v>
      </c>
      <c r="AA174" s="916"/>
      <c r="AB174" s="917">
        <v>45525</v>
      </c>
      <c r="AC174" s="910"/>
      <c r="AD174" s="918"/>
      <c r="AE174" s="114" t="s">
        <v>1342</v>
      </c>
      <c r="AF174" s="114"/>
      <c r="AG174" s="114"/>
      <c r="AH174" s="114"/>
      <c r="AI174" s="114"/>
    </row>
    <row r="175" spans="3:35" ht="12.75">
      <c r="C175" s="919" t="s">
        <v>1343</v>
      </c>
      <c r="D175" s="247" t="s">
        <v>62</v>
      </c>
      <c r="E175" s="920">
        <v>140410</v>
      </c>
      <c r="F175" s="247"/>
      <c r="G175" s="247" t="s">
        <v>1344</v>
      </c>
      <c r="H175" s="247" t="s">
        <v>90</v>
      </c>
      <c r="I175" s="155" t="s">
        <v>188</v>
      </c>
      <c r="J175" s="247" t="s">
        <v>494</v>
      </c>
      <c r="K175" s="247" t="s">
        <v>1283</v>
      </c>
      <c r="L175" s="247" t="s">
        <v>1345</v>
      </c>
      <c r="M175" s="571" t="s">
        <v>345</v>
      </c>
      <c r="N175" s="924"/>
      <c r="O175" s="452"/>
      <c r="P175" s="453"/>
      <c r="Q175" s="412"/>
      <c r="R175" s="454"/>
      <c r="S175" s="453"/>
      <c r="T175" s="453"/>
      <c r="U175" s="297"/>
      <c r="V175" s="455"/>
      <c r="W175" s="454" t="s">
        <v>98</v>
      </c>
      <c r="X175" s="165" t="s">
        <v>1346</v>
      </c>
      <c r="Y175" s="921"/>
      <c r="Z175" s="922"/>
      <c r="AA175" s="717"/>
      <c r="AB175" s="524"/>
      <c r="AC175" s="452"/>
      <c r="AD175" s="923"/>
      <c r="AE175" s="247" t="s">
        <v>1347</v>
      </c>
      <c r="AF175" s="247"/>
      <c r="AG175" s="247"/>
      <c r="AH175" s="114"/>
      <c r="AI175" s="114"/>
    </row>
    <row r="176" spans="3:35" ht="12.75">
      <c r="C176" s="919" t="s">
        <v>1343</v>
      </c>
      <c r="D176" s="247" t="s">
        <v>62</v>
      </c>
      <c r="E176" s="920">
        <v>140410</v>
      </c>
      <c r="F176" s="247"/>
      <c r="G176" s="247" t="s">
        <v>1344</v>
      </c>
      <c r="H176" s="247" t="s">
        <v>90</v>
      </c>
      <c r="I176" s="155" t="s">
        <v>188</v>
      </c>
      <c r="J176" s="247" t="s">
        <v>494</v>
      </c>
      <c r="K176" s="247" t="s">
        <v>260</v>
      </c>
      <c r="L176" s="247"/>
      <c r="M176" s="571" t="s">
        <v>345</v>
      </c>
      <c r="N176" s="924"/>
      <c r="O176" s="452"/>
      <c r="P176" s="420"/>
      <c r="Q176" s="412"/>
      <c r="R176" s="454"/>
      <c r="S176" s="453"/>
      <c r="T176" s="453"/>
      <c r="U176" s="297"/>
      <c r="V176" s="455"/>
      <c r="W176" s="454" t="s">
        <v>98</v>
      </c>
      <c r="X176" s="165" t="s">
        <v>1348</v>
      </c>
      <c r="Y176" s="921"/>
      <c r="Z176" s="922"/>
      <c r="AA176" s="717"/>
      <c r="AB176" s="524"/>
      <c r="AC176" s="452"/>
      <c r="AD176" s="923"/>
      <c r="AE176" s="247"/>
      <c r="AF176" s="247"/>
      <c r="AG176" s="247"/>
      <c r="AH176" s="114"/>
      <c r="AI176" s="114"/>
    </row>
    <row r="177" spans="3:35" ht="12.75">
      <c r="C177" s="919" t="s">
        <v>1349</v>
      </c>
      <c r="D177" s="418" t="s">
        <v>86</v>
      </c>
      <c r="E177" s="460">
        <v>170105</v>
      </c>
      <c r="F177" s="418"/>
      <c r="G177" s="418"/>
      <c r="H177" s="247" t="s">
        <v>90</v>
      </c>
      <c r="I177" s="155" t="s">
        <v>188</v>
      </c>
      <c r="J177" s="247" t="s">
        <v>494</v>
      </c>
      <c r="K177" s="418" t="s">
        <v>426</v>
      </c>
      <c r="L177" s="247" t="s">
        <v>1345</v>
      </c>
      <c r="M177" s="571" t="s">
        <v>345</v>
      </c>
      <c r="N177" s="924"/>
      <c r="O177" s="453"/>
      <c r="P177" s="285"/>
      <c r="Q177" s="412"/>
      <c r="R177" s="454"/>
      <c r="S177" s="453"/>
      <c r="T177" s="453"/>
      <c r="U177" s="297"/>
      <c r="V177" s="455"/>
      <c r="W177" s="454" t="s">
        <v>98</v>
      </c>
      <c r="X177" s="165" t="s">
        <v>1293</v>
      </c>
      <c r="Y177" s="461"/>
      <c r="Z177" s="458"/>
      <c r="AA177" s="381"/>
      <c r="AB177" s="458"/>
      <c r="AC177" s="452"/>
      <c r="AD177" s="924"/>
      <c r="AE177" s="418"/>
      <c r="AF177" s="418"/>
      <c r="AG177" s="418"/>
      <c r="AH177" s="114"/>
      <c r="AI177" s="114"/>
    </row>
    <row r="178" spans="3:35" ht="12.75">
      <c r="C178" s="919" t="s">
        <v>1349</v>
      </c>
      <c r="D178" s="418" t="s">
        <v>86</v>
      </c>
      <c r="E178" s="460">
        <v>170105</v>
      </c>
      <c r="F178" s="418"/>
      <c r="G178" s="418"/>
      <c r="H178" s="247" t="s">
        <v>90</v>
      </c>
      <c r="I178" s="155" t="s">
        <v>188</v>
      </c>
      <c r="J178" s="247" t="s">
        <v>494</v>
      </c>
      <c r="K178" s="418" t="s">
        <v>1350</v>
      </c>
      <c r="L178" s="247"/>
      <c r="M178" s="571" t="s">
        <v>345</v>
      </c>
      <c r="N178" s="924"/>
      <c r="O178" s="453"/>
      <c r="P178" s="285"/>
      <c r="Q178" s="412"/>
      <c r="R178" s="454"/>
      <c r="S178" s="453"/>
      <c r="T178" s="453"/>
      <c r="U178" s="297"/>
      <c r="V178" s="455"/>
      <c r="W178" s="454" t="s">
        <v>98</v>
      </c>
      <c r="X178" s="165" t="s">
        <v>1351</v>
      </c>
      <c r="Y178" s="461"/>
      <c r="Z178" s="458"/>
      <c r="AA178" s="381"/>
      <c r="AB178" s="458"/>
      <c r="AC178" s="285"/>
      <c r="AD178" s="924"/>
      <c r="AE178" s="418"/>
      <c r="AF178" s="418"/>
      <c r="AG178" s="418"/>
      <c r="AH178" s="114"/>
      <c r="AI178" s="114"/>
    </row>
    <row r="179" spans="3:35" ht="12.75">
      <c r="C179" s="572" t="s">
        <v>1352</v>
      </c>
      <c r="D179" s="268" t="s">
        <v>86</v>
      </c>
      <c r="E179" s="593" t="s">
        <v>1353</v>
      </c>
      <c r="F179" s="268" t="s">
        <v>1354</v>
      </c>
      <c r="G179" s="268" t="s">
        <v>1355</v>
      </c>
      <c r="H179" s="268" t="s">
        <v>506</v>
      </c>
      <c r="I179" s="268" t="s">
        <v>91</v>
      </c>
      <c r="J179" s="268" t="s">
        <v>1356</v>
      </c>
      <c r="K179" s="268" t="s">
        <v>113</v>
      </c>
      <c r="L179" s="268" t="s">
        <v>1357</v>
      </c>
      <c r="M179" s="526" t="s">
        <v>131</v>
      </c>
      <c r="N179" s="698"/>
      <c r="O179" s="411" t="s">
        <v>1358</v>
      </c>
      <c r="P179" s="411" t="s">
        <v>1359</v>
      </c>
      <c r="Q179" s="403">
        <v>5</v>
      </c>
      <c r="R179" s="403">
        <v>12</v>
      </c>
      <c r="S179" s="411" t="s">
        <v>74</v>
      </c>
      <c r="T179" s="411" t="s">
        <v>1360</v>
      </c>
      <c r="U179" s="263">
        <v>2</v>
      </c>
      <c r="V179" s="263">
        <v>3</v>
      </c>
      <c r="W179" s="412" t="s">
        <v>98</v>
      </c>
      <c r="X179" s="45" t="s">
        <v>1361</v>
      </c>
      <c r="Y179" s="532" t="s">
        <v>1213</v>
      </c>
      <c r="Z179" s="515"/>
      <c r="AA179" s="497" t="s">
        <v>74</v>
      </c>
      <c r="AB179" s="490"/>
      <c r="AC179" s="513"/>
      <c r="AD179" s="511"/>
      <c r="AE179" s="268" t="s">
        <v>1362</v>
      </c>
      <c r="AF179" s="268" t="s">
        <v>140</v>
      </c>
      <c r="AG179" s="349" t="s">
        <v>1363</v>
      </c>
      <c r="AH179" s="67"/>
      <c r="AI179" s="576">
        <v>45504</v>
      </c>
    </row>
    <row r="180" spans="3:35" ht="12.75">
      <c r="C180" s="540" t="s">
        <v>1364</v>
      </c>
      <c r="D180" s="485" t="s">
        <v>62</v>
      </c>
      <c r="E180" s="485" t="s">
        <v>1365</v>
      </c>
      <c r="F180" s="925" t="s">
        <v>1366</v>
      </c>
      <c r="G180" s="485" t="s">
        <v>1367</v>
      </c>
      <c r="H180" s="485" t="s">
        <v>66</v>
      </c>
      <c r="I180" s="485" t="s">
        <v>155</v>
      </c>
      <c r="J180" s="485" t="s">
        <v>1368</v>
      </c>
      <c r="K180" s="485" t="s">
        <v>144</v>
      </c>
      <c r="L180" s="485" t="s">
        <v>1369</v>
      </c>
      <c r="M180" s="578" t="s">
        <v>318</v>
      </c>
      <c r="N180" s="698"/>
      <c r="O180" s="273">
        <v>45527</v>
      </c>
      <c r="P180" s="411" t="s">
        <v>1370</v>
      </c>
      <c r="Q180" s="403">
        <v>2</v>
      </c>
      <c r="R180" s="403">
        <v>3</v>
      </c>
      <c r="S180" s="411" t="s">
        <v>74</v>
      </c>
      <c r="T180" s="411" t="s">
        <v>74</v>
      </c>
      <c r="U180" s="263">
        <v>1</v>
      </c>
      <c r="V180" s="263">
        <v>1</v>
      </c>
      <c r="W180" s="412" t="s">
        <v>698</v>
      </c>
      <c r="X180" s="413" t="s">
        <v>1371</v>
      </c>
      <c r="Y180" s="486" t="s">
        <v>377</v>
      </c>
      <c r="Z180" s="487" t="s">
        <v>1372</v>
      </c>
      <c r="AA180" s="820" t="s">
        <v>1373</v>
      </c>
      <c r="AB180" s="489" t="s">
        <v>1374</v>
      </c>
      <c r="AC180" s="273">
        <v>45547</v>
      </c>
      <c r="AD180" s="541">
        <v>45546</v>
      </c>
      <c r="AE180" s="485" t="s">
        <v>1375</v>
      </c>
      <c r="AF180" s="394" t="s">
        <v>1376</v>
      </c>
      <c r="AG180" s="268" t="s">
        <v>1377</v>
      </c>
      <c r="AH180" s="114"/>
      <c r="AI180" s="583"/>
    </row>
    <row r="181" spans="3:35" ht="12.75">
      <c r="M181" s="21"/>
      <c r="N181" s="990"/>
      <c r="O181" s="6"/>
      <c r="P181" s="6"/>
      <c r="Q181" s="7"/>
      <c r="R181" s="7"/>
      <c r="S181" s="6"/>
      <c r="T181" s="6"/>
      <c r="U181" s="8"/>
      <c r="V181" s="8"/>
      <c r="W181" s="7"/>
      <c r="X181" s="9"/>
      <c r="Y181" s="10"/>
      <c r="Z181" s="11"/>
      <c r="AA181" s="12"/>
      <c r="AB181" s="13"/>
      <c r="AC181" s="6"/>
      <c r="AD181" s="13"/>
    </row>
    <row r="182" spans="3:35" ht="12.75">
      <c r="M182" s="21"/>
      <c r="N182" s="990"/>
      <c r="O182" s="6"/>
      <c r="P182" s="6"/>
      <c r="Q182" s="7"/>
      <c r="R182" s="7"/>
      <c r="S182" s="6"/>
      <c r="T182" s="6"/>
      <c r="U182" s="8"/>
      <c r="V182" s="8"/>
      <c r="W182" s="7"/>
      <c r="X182" s="9"/>
      <c r="Y182" s="10"/>
      <c r="Z182" s="11"/>
      <c r="AA182" s="12"/>
      <c r="AB182" s="13"/>
      <c r="AC182" s="6"/>
      <c r="AD182" s="13"/>
    </row>
    <row r="183" spans="3:35" ht="12.75">
      <c r="M183" s="21"/>
      <c r="N183" s="990"/>
      <c r="O183" s="6"/>
      <c r="P183" s="6"/>
      <c r="Q183" s="7"/>
      <c r="R183" s="7"/>
      <c r="S183" s="6"/>
      <c r="T183" s="6"/>
      <c r="U183" s="8"/>
      <c r="V183" s="8"/>
      <c r="W183" s="7"/>
      <c r="X183" s="9"/>
      <c r="Y183" s="10"/>
      <c r="Z183" s="11"/>
      <c r="AA183" s="12"/>
      <c r="AB183" s="13"/>
      <c r="AC183" s="6"/>
      <c r="AD183" s="13"/>
    </row>
    <row r="184" spans="3:35" ht="12.75">
      <c r="M184" s="21"/>
      <c r="N184" s="990"/>
      <c r="O184" s="6"/>
      <c r="P184" s="6"/>
      <c r="Q184" s="7"/>
      <c r="R184" s="7"/>
      <c r="S184" s="6"/>
      <c r="T184" s="6"/>
      <c r="U184" s="8"/>
      <c r="V184" s="8"/>
      <c r="W184" s="7"/>
      <c r="X184" s="9"/>
      <c r="Y184" s="10"/>
      <c r="Z184" s="11"/>
      <c r="AA184" s="12"/>
      <c r="AB184" s="13"/>
      <c r="AC184" s="6"/>
      <c r="AD184" s="13"/>
    </row>
    <row r="185" spans="3:35" ht="12.75">
      <c r="M185" s="21"/>
      <c r="N185" s="990"/>
      <c r="O185" s="6"/>
      <c r="P185" s="6"/>
      <c r="Q185" s="7"/>
      <c r="R185" s="7"/>
      <c r="S185" s="6"/>
      <c r="T185" s="6"/>
      <c r="U185" s="8"/>
      <c r="V185" s="8"/>
      <c r="W185" s="7"/>
      <c r="X185" s="9"/>
      <c r="Y185" s="10"/>
      <c r="Z185" s="11"/>
      <c r="AA185" s="12"/>
      <c r="AB185" s="13"/>
      <c r="AC185" s="6"/>
      <c r="AD185" s="13"/>
    </row>
    <row r="186" spans="3:35" ht="12.75">
      <c r="M186" s="21"/>
      <c r="N186" s="990"/>
      <c r="O186" s="6"/>
      <c r="P186" s="6"/>
      <c r="Q186" s="7"/>
      <c r="R186" s="7"/>
      <c r="S186" s="6"/>
      <c r="T186" s="6"/>
      <c r="U186" s="8"/>
      <c r="V186" s="8"/>
      <c r="W186" s="7"/>
      <c r="X186" s="9"/>
      <c r="Y186" s="10"/>
      <c r="Z186" s="11"/>
      <c r="AA186" s="12"/>
      <c r="AB186" s="13"/>
      <c r="AC186" s="6"/>
      <c r="AD186" s="13"/>
    </row>
    <row r="187" spans="3:35" ht="12.75">
      <c r="M187" s="21"/>
      <c r="N187" s="990"/>
      <c r="O187" s="6"/>
      <c r="P187" s="6"/>
      <c r="Q187" s="7"/>
      <c r="R187" s="7"/>
      <c r="S187" s="6"/>
      <c r="T187" s="6"/>
      <c r="U187" s="8"/>
      <c r="V187" s="8"/>
      <c r="W187" s="7"/>
      <c r="X187" s="9"/>
      <c r="Y187" s="10"/>
      <c r="Z187" s="11"/>
      <c r="AA187" s="12"/>
      <c r="AB187" s="13"/>
      <c r="AC187" s="6"/>
      <c r="AD187" s="13"/>
    </row>
    <row r="188" spans="3:35" ht="12.75">
      <c r="M188" s="21"/>
      <c r="N188" s="990"/>
      <c r="O188" s="6"/>
      <c r="P188" s="6"/>
      <c r="Q188" s="7"/>
      <c r="R188" s="7"/>
      <c r="S188" s="6"/>
      <c r="T188" s="6"/>
      <c r="U188" s="8"/>
      <c r="V188" s="8"/>
      <c r="W188" s="7"/>
      <c r="X188" s="9"/>
      <c r="Y188" s="10"/>
      <c r="Z188" s="11"/>
      <c r="AA188" s="12"/>
      <c r="AB188" s="13"/>
      <c r="AC188" s="6"/>
      <c r="AD188" s="13"/>
    </row>
    <row r="189" spans="3:35" ht="12.75">
      <c r="M189" s="21"/>
      <c r="N189" s="990"/>
      <c r="O189" s="6"/>
      <c r="P189" s="6"/>
      <c r="Q189" s="7"/>
      <c r="R189" s="7"/>
      <c r="S189" s="6"/>
      <c r="T189" s="6"/>
      <c r="U189" s="8"/>
      <c r="V189" s="8"/>
      <c r="W189" s="7"/>
      <c r="X189" s="9"/>
      <c r="Y189" s="10"/>
      <c r="Z189" s="11"/>
      <c r="AA189" s="12"/>
      <c r="AB189" s="13"/>
      <c r="AC189" s="6"/>
      <c r="AD189" s="13"/>
    </row>
    <row r="190" spans="3:35" ht="12.75">
      <c r="M190" s="21"/>
      <c r="N190" s="990"/>
      <c r="O190" s="6"/>
      <c r="P190" s="6"/>
      <c r="Q190" s="7"/>
      <c r="R190" s="7"/>
      <c r="S190" s="6"/>
      <c r="T190" s="6"/>
      <c r="U190" s="8"/>
      <c r="V190" s="8"/>
      <c r="W190" s="7"/>
      <c r="X190" s="9"/>
      <c r="Y190" s="10"/>
      <c r="Z190" s="11"/>
      <c r="AA190" s="12"/>
      <c r="AB190" s="13"/>
      <c r="AC190" s="6"/>
      <c r="AD190" s="13"/>
    </row>
    <row r="191" spans="3:35" ht="12.75">
      <c r="M191" s="21"/>
      <c r="N191" s="990"/>
      <c r="O191" s="6"/>
      <c r="P191" s="6"/>
      <c r="Q191" s="7"/>
      <c r="R191" s="7"/>
      <c r="S191" s="6"/>
      <c r="T191" s="6"/>
      <c r="U191" s="8"/>
      <c r="V191" s="8"/>
      <c r="W191" s="7"/>
      <c r="X191" s="9"/>
      <c r="Y191" s="10"/>
      <c r="Z191" s="11"/>
      <c r="AA191" s="12"/>
      <c r="AB191" s="13"/>
      <c r="AC191" s="6"/>
      <c r="AD191" s="13"/>
    </row>
    <row r="192" spans="3:35" ht="12.75">
      <c r="M192" s="21"/>
      <c r="N192" s="990"/>
      <c r="O192" s="6"/>
      <c r="P192" s="6"/>
      <c r="Q192" s="7"/>
      <c r="R192" s="7"/>
      <c r="S192" s="6"/>
      <c r="T192" s="6"/>
      <c r="U192" s="8"/>
      <c r="V192" s="8"/>
      <c r="W192" s="7"/>
      <c r="X192" s="9"/>
      <c r="Y192" s="10"/>
      <c r="Z192" s="11"/>
      <c r="AA192" s="12"/>
      <c r="AB192" s="13"/>
      <c r="AC192" s="6"/>
      <c r="AD192" s="13"/>
    </row>
    <row r="193" spans="13:30" ht="12.75">
      <c r="M193" s="21"/>
      <c r="N193" s="990"/>
      <c r="O193" s="6"/>
      <c r="P193" s="6"/>
      <c r="Q193" s="7"/>
      <c r="R193" s="7"/>
      <c r="S193" s="6"/>
      <c r="T193" s="6"/>
      <c r="U193" s="8"/>
      <c r="V193" s="8"/>
      <c r="W193" s="7"/>
      <c r="X193" s="9"/>
      <c r="Y193" s="10"/>
      <c r="Z193" s="11"/>
      <c r="AA193" s="12"/>
      <c r="AB193" s="13"/>
      <c r="AC193" s="6"/>
      <c r="AD193" s="13"/>
    </row>
    <row r="194" spans="13:30" ht="12.75">
      <c r="M194" s="21"/>
      <c r="N194" s="990"/>
      <c r="O194" s="6"/>
      <c r="P194" s="6"/>
      <c r="Q194" s="7"/>
      <c r="R194" s="7"/>
      <c r="S194" s="6"/>
      <c r="T194" s="6"/>
      <c r="U194" s="8"/>
      <c r="V194" s="8"/>
      <c r="W194" s="7"/>
      <c r="X194" s="9"/>
      <c r="Y194" s="10"/>
      <c r="Z194" s="11"/>
      <c r="AA194" s="12"/>
      <c r="AB194" s="13"/>
      <c r="AC194" s="6"/>
      <c r="AD194" s="13"/>
    </row>
    <row r="195" spans="13:30" ht="12.75">
      <c r="M195" s="21"/>
      <c r="N195" s="990"/>
      <c r="O195" s="6"/>
      <c r="P195" s="6"/>
      <c r="Q195" s="7"/>
      <c r="R195" s="7"/>
      <c r="S195" s="6"/>
      <c r="T195" s="6"/>
      <c r="U195" s="8"/>
      <c r="V195" s="8"/>
      <c r="W195" s="7"/>
      <c r="X195" s="9"/>
      <c r="Y195" s="10"/>
      <c r="Z195" s="11"/>
      <c r="AA195" s="12"/>
      <c r="AB195" s="13"/>
      <c r="AC195" s="6"/>
      <c r="AD195" s="13"/>
    </row>
    <row r="196" spans="13:30" ht="12.75">
      <c r="M196" s="21"/>
      <c r="N196" s="990"/>
      <c r="O196" s="6"/>
      <c r="P196" s="6"/>
      <c r="Q196" s="7"/>
      <c r="R196" s="7"/>
      <c r="S196" s="6"/>
      <c r="T196" s="6"/>
      <c r="U196" s="8"/>
      <c r="V196" s="8"/>
      <c r="W196" s="7"/>
      <c r="X196" s="9"/>
      <c r="Y196" s="10"/>
      <c r="Z196" s="11"/>
      <c r="AA196" s="12"/>
      <c r="AB196" s="13"/>
      <c r="AC196" s="6"/>
      <c r="AD196" s="13"/>
    </row>
    <row r="197" spans="13:30" ht="12.75">
      <c r="M197" s="21"/>
      <c r="N197" s="990"/>
      <c r="O197" s="6"/>
      <c r="P197" s="6"/>
      <c r="Q197" s="7"/>
      <c r="R197" s="7"/>
      <c r="S197" s="6"/>
      <c r="T197" s="6"/>
      <c r="U197" s="8"/>
      <c r="V197" s="8"/>
      <c r="W197" s="7"/>
      <c r="X197" s="9"/>
      <c r="Y197" s="10"/>
      <c r="Z197" s="11"/>
      <c r="AA197" s="12"/>
      <c r="AB197" s="13"/>
      <c r="AC197" s="6"/>
      <c r="AD197" s="13"/>
    </row>
    <row r="198" spans="13:30" ht="12.75">
      <c r="M198" s="21"/>
      <c r="N198" s="990"/>
      <c r="O198" s="6"/>
      <c r="P198" s="6"/>
      <c r="Q198" s="7"/>
      <c r="R198" s="7"/>
      <c r="S198" s="6"/>
      <c r="T198" s="6"/>
      <c r="U198" s="8"/>
      <c r="V198" s="8"/>
      <c r="W198" s="7"/>
      <c r="X198" s="9"/>
      <c r="Y198" s="10"/>
      <c r="Z198" s="11"/>
      <c r="AA198" s="12"/>
      <c r="AB198" s="13"/>
      <c r="AC198" s="6"/>
      <c r="AD198" s="13"/>
    </row>
    <row r="199" spans="13:30" ht="12.75">
      <c r="M199" s="21"/>
      <c r="N199" s="990"/>
      <c r="O199" s="6"/>
      <c r="P199" s="6"/>
      <c r="Q199" s="7"/>
      <c r="R199" s="7"/>
      <c r="S199" s="6"/>
      <c r="T199" s="6"/>
      <c r="U199" s="8"/>
      <c r="V199" s="8"/>
      <c r="W199" s="7"/>
      <c r="X199" s="9"/>
      <c r="Y199" s="10"/>
      <c r="Z199" s="11"/>
      <c r="AA199" s="12"/>
      <c r="AB199" s="13"/>
      <c r="AC199" s="6"/>
      <c r="AD199" s="13"/>
    </row>
    <row r="200" spans="13:30" ht="12.75">
      <c r="M200" s="21"/>
      <c r="N200" s="990"/>
      <c r="O200" s="6"/>
      <c r="P200" s="6"/>
      <c r="Q200" s="7"/>
      <c r="R200" s="7"/>
      <c r="S200" s="6"/>
      <c r="T200" s="6"/>
      <c r="U200" s="8"/>
      <c r="V200" s="8"/>
      <c r="W200" s="7"/>
      <c r="X200" s="9"/>
      <c r="Y200" s="10"/>
      <c r="Z200" s="11"/>
      <c r="AA200" s="12"/>
      <c r="AB200" s="13"/>
      <c r="AC200" s="6"/>
      <c r="AD200" s="13"/>
    </row>
    <row r="201" spans="13:30" ht="12.75">
      <c r="M201" s="21"/>
      <c r="N201" s="990"/>
      <c r="O201" s="6"/>
      <c r="P201" s="6"/>
      <c r="Q201" s="7"/>
      <c r="R201" s="7"/>
      <c r="S201" s="6"/>
      <c r="T201" s="6"/>
      <c r="U201" s="8"/>
      <c r="V201" s="8"/>
      <c r="W201" s="7"/>
      <c r="X201" s="9"/>
      <c r="Y201" s="10"/>
      <c r="Z201" s="11"/>
      <c r="AA201" s="12"/>
      <c r="AB201" s="13"/>
      <c r="AC201" s="6"/>
      <c r="AD201" s="13"/>
    </row>
    <row r="202" spans="13:30" ht="12.75">
      <c r="M202" s="21"/>
      <c r="N202" s="990"/>
      <c r="O202" s="6"/>
      <c r="P202" s="6"/>
      <c r="Q202" s="7"/>
      <c r="R202" s="7"/>
      <c r="S202" s="6"/>
      <c r="T202" s="6"/>
      <c r="U202" s="8"/>
      <c r="V202" s="8"/>
      <c r="W202" s="7"/>
      <c r="X202" s="9"/>
      <c r="Y202" s="10"/>
      <c r="Z202" s="11"/>
      <c r="AA202" s="12"/>
      <c r="AB202" s="13"/>
      <c r="AC202" s="6"/>
      <c r="AD202" s="13"/>
    </row>
    <row r="203" spans="13:30" ht="12.75">
      <c r="M203" s="21"/>
      <c r="N203" s="990"/>
      <c r="O203" s="6"/>
      <c r="P203" s="6"/>
      <c r="Q203" s="7"/>
      <c r="R203" s="7"/>
      <c r="S203" s="6"/>
      <c r="T203" s="6"/>
      <c r="U203" s="8"/>
      <c r="V203" s="8"/>
      <c r="W203" s="7"/>
      <c r="X203" s="9"/>
      <c r="Y203" s="10"/>
      <c r="Z203" s="11"/>
      <c r="AA203" s="12"/>
      <c r="AB203" s="13"/>
      <c r="AC203" s="6"/>
      <c r="AD203" s="13"/>
    </row>
    <row r="204" spans="13:30" ht="12.75">
      <c r="M204" s="21"/>
      <c r="N204" s="990"/>
      <c r="O204" s="6"/>
      <c r="P204" s="6"/>
      <c r="Q204" s="7"/>
      <c r="R204" s="7"/>
      <c r="S204" s="6"/>
      <c r="T204" s="6"/>
      <c r="U204" s="8"/>
      <c r="V204" s="8"/>
      <c r="W204" s="7"/>
      <c r="X204" s="9"/>
      <c r="Y204" s="10"/>
      <c r="Z204" s="11"/>
      <c r="AA204" s="12"/>
      <c r="AB204" s="13"/>
      <c r="AC204" s="6"/>
      <c r="AD204" s="13"/>
    </row>
    <row r="205" spans="13:30" ht="12.75">
      <c r="M205" s="21"/>
      <c r="N205" s="990"/>
      <c r="O205" s="6"/>
      <c r="P205" s="6"/>
      <c r="Q205" s="7"/>
      <c r="R205" s="7"/>
      <c r="S205" s="6"/>
      <c r="T205" s="6"/>
      <c r="U205" s="8"/>
      <c r="V205" s="8"/>
      <c r="W205" s="7"/>
      <c r="X205" s="9"/>
      <c r="Y205" s="10"/>
      <c r="Z205" s="11"/>
      <c r="AA205" s="12"/>
      <c r="AB205" s="13"/>
      <c r="AC205" s="6"/>
      <c r="AD205" s="13"/>
    </row>
    <row r="206" spans="13:30" ht="12.75">
      <c r="M206" s="21"/>
      <c r="N206" s="990"/>
      <c r="O206" s="6"/>
      <c r="P206" s="6"/>
      <c r="Q206" s="7"/>
      <c r="R206" s="7"/>
      <c r="S206" s="6"/>
      <c r="T206" s="6"/>
      <c r="U206" s="8"/>
      <c r="V206" s="8"/>
      <c r="W206" s="7"/>
      <c r="X206" s="9"/>
      <c r="Y206" s="10"/>
      <c r="Z206" s="11"/>
      <c r="AA206" s="12"/>
      <c r="AB206" s="13"/>
      <c r="AC206" s="6"/>
      <c r="AD206" s="13"/>
    </row>
    <row r="207" spans="13:30" ht="12.75">
      <c r="M207" s="21"/>
      <c r="N207" s="990"/>
      <c r="O207" s="6"/>
      <c r="P207" s="6"/>
      <c r="Q207" s="7"/>
      <c r="R207" s="7"/>
      <c r="S207" s="6"/>
      <c r="T207" s="6"/>
      <c r="U207" s="8"/>
      <c r="V207" s="8"/>
      <c r="W207" s="7"/>
      <c r="X207" s="9"/>
      <c r="Y207" s="10"/>
      <c r="Z207" s="11"/>
      <c r="AA207" s="12"/>
      <c r="AB207" s="13"/>
      <c r="AC207" s="6"/>
      <c r="AD207" s="13"/>
    </row>
    <row r="208" spans="13:30" ht="12.75">
      <c r="M208" s="21"/>
      <c r="N208" s="990"/>
      <c r="O208" s="6"/>
      <c r="P208" s="6"/>
      <c r="Q208" s="7"/>
      <c r="R208" s="7"/>
      <c r="S208" s="6"/>
      <c r="T208" s="6"/>
      <c r="U208" s="8"/>
      <c r="V208" s="8"/>
      <c r="W208" s="7"/>
      <c r="X208" s="9"/>
      <c r="Y208" s="10"/>
      <c r="Z208" s="11"/>
      <c r="AA208" s="12"/>
      <c r="AB208" s="13"/>
      <c r="AC208" s="6"/>
      <c r="AD208" s="13"/>
    </row>
    <row r="209" spans="13:30" ht="12.75">
      <c r="M209" s="21"/>
      <c r="N209" s="990"/>
      <c r="O209" s="6"/>
      <c r="P209" s="6"/>
      <c r="Q209" s="7"/>
      <c r="R209" s="7"/>
      <c r="S209" s="6"/>
      <c r="T209" s="6"/>
      <c r="U209" s="8"/>
      <c r="V209" s="8"/>
      <c r="W209" s="7"/>
      <c r="X209" s="9"/>
      <c r="Y209" s="10"/>
      <c r="Z209" s="11"/>
      <c r="AA209" s="12"/>
      <c r="AB209" s="13"/>
      <c r="AC209" s="6"/>
      <c r="AD209" s="13"/>
    </row>
    <row r="210" spans="13:30" ht="12.75">
      <c r="M210" s="21"/>
      <c r="N210" s="990"/>
      <c r="O210" s="6"/>
      <c r="P210" s="6"/>
      <c r="Q210" s="7"/>
      <c r="R210" s="7"/>
      <c r="S210" s="6"/>
      <c r="T210" s="6"/>
      <c r="U210" s="8"/>
      <c r="V210" s="8"/>
      <c r="W210" s="7"/>
      <c r="X210" s="9"/>
      <c r="Y210" s="10"/>
      <c r="Z210" s="11"/>
      <c r="AA210" s="12"/>
      <c r="AB210" s="13"/>
      <c r="AC210" s="6"/>
      <c r="AD210" s="13"/>
    </row>
    <row r="211" spans="13:30" ht="12.75">
      <c r="M211" s="21"/>
      <c r="N211" s="990"/>
      <c r="O211" s="6"/>
      <c r="P211" s="6"/>
      <c r="Q211" s="7"/>
      <c r="R211" s="7"/>
      <c r="S211" s="6"/>
      <c r="T211" s="6"/>
      <c r="U211" s="8"/>
      <c r="V211" s="8"/>
      <c r="W211" s="7"/>
      <c r="X211" s="9"/>
      <c r="Y211" s="10"/>
      <c r="Z211" s="11"/>
      <c r="AA211" s="12"/>
      <c r="AB211" s="13"/>
      <c r="AC211" s="6"/>
      <c r="AD211" s="13"/>
    </row>
    <row r="212" spans="13:30" ht="12.75">
      <c r="M212" s="21"/>
      <c r="N212" s="990"/>
      <c r="O212" s="6"/>
      <c r="P212" s="6"/>
      <c r="Q212" s="7"/>
      <c r="R212" s="7"/>
      <c r="S212" s="6"/>
      <c r="T212" s="6"/>
      <c r="U212" s="8"/>
      <c r="V212" s="8"/>
      <c r="W212" s="7"/>
      <c r="X212" s="9"/>
      <c r="Y212" s="10"/>
      <c r="Z212" s="11"/>
      <c r="AA212" s="12"/>
      <c r="AB212" s="13"/>
      <c r="AC212" s="6"/>
      <c r="AD212" s="13"/>
    </row>
    <row r="213" spans="13:30" ht="12.75">
      <c r="M213" s="21"/>
      <c r="N213" s="990"/>
      <c r="O213" s="6"/>
      <c r="P213" s="6"/>
      <c r="Q213" s="7"/>
      <c r="R213" s="7"/>
      <c r="S213" s="6"/>
      <c r="T213" s="6"/>
      <c r="U213" s="8"/>
      <c r="V213" s="8"/>
      <c r="W213" s="7"/>
      <c r="X213" s="9"/>
      <c r="Y213" s="10"/>
      <c r="Z213" s="11"/>
      <c r="AA213" s="12"/>
      <c r="AB213" s="13"/>
      <c r="AC213" s="6"/>
      <c r="AD213" s="13"/>
    </row>
    <row r="214" spans="13:30" ht="12.75">
      <c r="M214" s="21"/>
      <c r="N214" s="990"/>
      <c r="O214" s="6"/>
      <c r="P214" s="6"/>
      <c r="Q214" s="7"/>
      <c r="R214" s="7"/>
      <c r="S214" s="6"/>
      <c r="T214" s="6"/>
      <c r="U214" s="8"/>
      <c r="V214" s="8"/>
      <c r="W214" s="7"/>
      <c r="X214" s="9"/>
      <c r="Y214" s="10"/>
      <c r="Z214" s="11"/>
      <c r="AA214" s="12"/>
      <c r="AB214" s="13"/>
      <c r="AC214" s="6"/>
      <c r="AD214" s="13"/>
    </row>
    <row r="215" spans="13:30" ht="12.75">
      <c r="M215" s="21"/>
      <c r="N215" s="990"/>
      <c r="O215" s="6"/>
      <c r="P215" s="6"/>
      <c r="Q215" s="7"/>
      <c r="R215" s="7"/>
      <c r="S215" s="6"/>
      <c r="T215" s="6"/>
      <c r="U215" s="8"/>
      <c r="V215" s="8"/>
      <c r="W215" s="7"/>
      <c r="X215" s="9"/>
      <c r="Y215" s="10"/>
      <c r="Z215" s="11"/>
      <c r="AA215" s="12"/>
      <c r="AB215" s="13"/>
      <c r="AC215" s="6"/>
      <c r="AD215" s="13"/>
    </row>
    <row r="216" spans="13:30" ht="12.75">
      <c r="M216" s="21"/>
      <c r="N216" s="990"/>
      <c r="O216" s="6"/>
      <c r="P216" s="6"/>
      <c r="Q216" s="7"/>
      <c r="R216" s="7"/>
      <c r="S216" s="6"/>
      <c r="T216" s="6"/>
      <c r="U216" s="8"/>
      <c r="V216" s="8"/>
      <c r="W216" s="7"/>
      <c r="X216" s="9"/>
      <c r="Y216" s="10"/>
      <c r="Z216" s="11"/>
      <c r="AA216" s="12"/>
      <c r="AB216" s="13"/>
      <c r="AC216" s="6"/>
      <c r="AD216" s="13"/>
    </row>
    <row r="217" spans="13:30" ht="12.75">
      <c r="M217" s="21"/>
      <c r="N217" s="990"/>
      <c r="O217" s="6"/>
      <c r="P217" s="6"/>
      <c r="Q217" s="7"/>
      <c r="R217" s="7"/>
      <c r="S217" s="6"/>
      <c r="T217" s="6"/>
      <c r="U217" s="8"/>
      <c r="V217" s="8"/>
      <c r="W217" s="7"/>
      <c r="X217" s="9"/>
      <c r="Y217" s="10"/>
      <c r="Z217" s="11"/>
      <c r="AA217" s="12"/>
      <c r="AB217" s="13"/>
      <c r="AC217" s="6"/>
      <c r="AD217" s="13"/>
    </row>
    <row r="218" spans="13:30" ht="12.75">
      <c r="M218" s="21"/>
      <c r="N218" s="990"/>
      <c r="O218" s="6"/>
      <c r="P218" s="6"/>
      <c r="Q218" s="7"/>
      <c r="R218" s="7"/>
      <c r="S218" s="6"/>
      <c r="T218" s="6"/>
      <c r="U218" s="8"/>
      <c r="V218" s="8"/>
      <c r="W218" s="7"/>
      <c r="X218" s="9"/>
      <c r="Y218" s="10"/>
      <c r="Z218" s="11"/>
      <c r="AA218" s="12"/>
      <c r="AB218" s="13"/>
      <c r="AC218" s="6"/>
      <c r="AD218" s="13"/>
    </row>
    <row r="219" spans="13:30" ht="12.75">
      <c r="M219" s="21"/>
      <c r="N219" s="990"/>
      <c r="O219" s="6"/>
      <c r="P219" s="6"/>
      <c r="Q219" s="7"/>
      <c r="R219" s="7"/>
      <c r="S219" s="6"/>
      <c r="T219" s="6"/>
      <c r="U219" s="8"/>
      <c r="V219" s="8"/>
      <c r="W219" s="7"/>
      <c r="X219" s="9"/>
      <c r="Y219" s="10"/>
      <c r="Z219" s="11"/>
      <c r="AA219" s="12"/>
      <c r="AB219" s="13"/>
      <c r="AC219" s="6"/>
      <c r="AD219" s="13"/>
    </row>
    <row r="220" spans="13:30" ht="12.75">
      <c r="M220" s="21"/>
      <c r="N220" s="990"/>
      <c r="O220" s="6"/>
      <c r="P220" s="6"/>
      <c r="Q220" s="7"/>
      <c r="R220" s="7"/>
      <c r="S220" s="6"/>
      <c r="T220" s="6"/>
      <c r="U220" s="8"/>
      <c r="V220" s="8"/>
      <c r="W220" s="7"/>
      <c r="X220" s="9"/>
      <c r="Y220" s="10"/>
      <c r="Z220" s="11"/>
      <c r="AA220" s="12"/>
      <c r="AB220" s="13"/>
      <c r="AC220" s="6"/>
      <c r="AD220" s="13"/>
    </row>
    <row r="221" spans="13:30" ht="12.75">
      <c r="M221" s="21"/>
      <c r="N221" s="990"/>
      <c r="O221" s="6"/>
      <c r="P221" s="6"/>
      <c r="Q221" s="7"/>
      <c r="R221" s="7"/>
      <c r="S221" s="6"/>
      <c r="T221" s="6"/>
      <c r="U221" s="8"/>
      <c r="V221" s="8"/>
      <c r="W221" s="7"/>
      <c r="X221" s="9"/>
      <c r="Y221" s="10"/>
      <c r="Z221" s="11"/>
      <c r="AA221" s="12"/>
      <c r="AB221" s="13"/>
      <c r="AC221" s="6"/>
      <c r="AD221" s="13"/>
    </row>
    <row r="222" spans="13:30" ht="12.75">
      <c r="M222" s="21"/>
      <c r="N222" s="990"/>
      <c r="O222" s="6"/>
      <c r="P222" s="6"/>
      <c r="Q222" s="7"/>
      <c r="R222" s="7"/>
      <c r="S222" s="6"/>
      <c r="T222" s="6"/>
      <c r="U222" s="8"/>
      <c r="V222" s="8"/>
      <c r="W222" s="7"/>
      <c r="X222" s="9"/>
      <c r="Y222" s="10"/>
      <c r="Z222" s="11"/>
      <c r="AA222" s="12"/>
      <c r="AB222" s="13"/>
      <c r="AC222" s="6"/>
      <c r="AD222" s="13"/>
    </row>
    <row r="223" spans="13:30" ht="12.75">
      <c r="M223" s="21"/>
      <c r="N223" s="990"/>
      <c r="O223" s="6"/>
      <c r="P223" s="6"/>
      <c r="Q223" s="7"/>
      <c r="R223" s="7"/>
      <c r="S223" s="6"/>
      <c r="T223" s="6"/>
      <c r="U223" s="8"/>
      <c r="V223" s="8"/>
      <c r="W223" s="7"/>
      <c r="X223" s="9"/>
      <c r="Y223" s="10"/>
      <c r="Z223" s="11"/>
      <c r="AA223" s="12"/>
      <c r="AB223" s="13"/>
      <c r="AC223" s="6"/>
      <c r="AD223" s="13"/>
    </row>
    <row r="224" spans="13:30" ht="12.75">
      <c r="M224" s="21"/>
      <c r="N224" s="990"/>
      <c r="O224" s="6"/>
      <c r="P224" s="6"/>
      <c r="Q224" s="7"/>
      <c r="R224" s="7"/>
      <c r="S224" s="6"/>
      <c r="T224" s="6"/>
      <c r="U224" s="8"/>
      <c r="V224" s="8"/>
      <c r="W224" s="7"/>
      <c r="X224" s="9"/>
      <c r="Y224" s="10"/>
      <c r="Z224" s="11"/>
      <c r="AA224" s="12"/>
      <c r="AB224" s="13"/>
      <c r="AC224" s="6"/>
      <c r="AD224" s="13"/>
    </row>
    <row r="225" spans="13:30" ht="12.75">
      <c r="M225" s="21"/>
      <c r="N225" s="990"/>
      <c r="O225" s="6"/>
      <c r="P225" s="6"/>
      <c r="Q225" s="7"/>
      <c r="R225" s="7"/>
      <c r="S225" s="6"/>
      <c r="T225" s="6"/>
      <c r="U225" s="8"/>
      <c r="V225" s="8"/>
      <c r="W225" s="7"/>
      <c r="X225" s="9"/>
      <c r="Y225" s="10"/>
      <c r="Z225" s="11"/>
      <c r="AA225" s="12"/>
      <c r="AB225" s="13"/>
      <c r="AC225" s="6"/>
      <c r="AD225" s="13"/>
    </row>
    <row r="226" spans="13:30" ht="12.75">
      <c r="M226" s="21"/>
      <c r="N226" s="990"/>
      <c r="O226" s="6"/>
      <c r="P226" s="6"/>
      <c r="Q226" s="7"/>
      <c r="R226" s="7"/>
      <c r="S226" s="6"/>
      <c r="T226" s="6"/>
      <c r="U226" s="8"/>
      <c r="V226" s="8"/>
      <c r="W226" s="7"/>
      <c r="X226" s="9"/>
      <c r="Y226" s="10"/>
      <c r="Z226" s="11"/>
      <c r="AA226" s="12"/>
      <c r="AB226" s="13"/>
      <c r="AC226" s="6"/>
      <c r="AD226" s="13"/>
    </row>
    <row r="227" spans="13:30" ht="12.75">
      <c r="M227" s="21"/>
      <c r="N227" s="990"/>
      <c r="O227" s="6"/>
      <c r="P227" s="6"/>
      <c r="Q227" s="7"/>
      <c r="R227" s="7"/>
      <c r="S227" s="6"/>
      <c r="T227" s="6"/>
      <c r="U227" s="8"/>
      <c r="V227" s="8"/>
      <c r="W227" s="7"/>
      <c r="X227" s="9"/>
      <c r="Y227" s="10"/>
      <c r="Z227" s="11"/>
      <c r="AA227" s="12"/>
      <c r="AB227" s="13"/>
      <c r="AC227" s="6"/>
      <c r="AD227" s="13"/>
    </row>
    <row r="228" spans="13:30" ht="12.75">
      <c r="M228" s="21"/>
      <c r="N228" s="990"/>
      <c r="O228" s="6"/>
      <c r="P228" s="6"/>
      <c r="Q228" s="7"/>
      <c r="R228" s="7"/>
      <c r="S228" s="6"/>
      <c r="T228" s="6"/>
      <c r="U228" s="8"/>
      <c r="V228" s="8"/>
      <c r="W228" s="7"/>
      <c r="X228" s="9"/>
      <c r="Y228" s="10"/>
      <c r="Z228" s="11"/>
      <c r="AA228" s="12"/>
      <c r="AB228" s="13"/>
      <c r="AC228" s="6"/>
      <c r="AD228" s="13"/>
    </row>
    <row r="229" spans="13:30" ht="12.75">
      <c r="M229" s="21"/>
      <c r="N229" s="990"/>
      <c r="O229" s="6"/>
      <c r="P229" s="6"/>
      <c r="Q229" s="7"/>
      <c r="R229" s="7"/>
      <c r="S229" s="6"/>
      <c r="T229" s="6"/>
      <c r="U229" s="8"/>
      <c r="V229" s="8"/>
      <c r="W229" s="7"/>
      <c r="X229" s="9"/>
      <c r="Y229" s="10"/>
      <c r="Z229" s="11"/>
      <c r="AA229" s="12"/>
      <c r="AB229" s="13"/>
      <c r="AC229" s="6"/>
      <c r="AD229" s="13"/>
    </row>
    <row r="230" spans="13:30" ht="12.75">
      <c r="M230" s="21"/>
      <c r="N230" s="990"/>
      <c r="O230" s="6"/>
      <c r="P230" s="6"/>
      <c r="Q230" s="7"/>
      <c r="R230" s="7"/>
      <c r="S230" s="6"/>
      <c r="T230" s="6"/>
      <c r="U230" s="8"/>
      <c r="V230" s="8"/>
      <c r="W230" s="7"/>
      <c r="X230" s="9"/>
      <c r="Y230" s="10"/>
      <c r="Z230" s="11"/>
      <c r="AA230" s="12"/>
      <c r="AB230" s="13"/>
      <c r="AC230" s="6"/>
      <c r="AD230" s="13"/>
    </row>
    <row r="231" spans="13:30" ht="12.75">
      <c r="M231" s="21"/>
      <c r="N231" s="990"/>
      <c r="O231" s="6"/>
      <c r="P231" s="6"/>
      <c r="Q231" s="7"/>
      <c r="R231" s="7"/>
      <c r="S231" s="6"/>
      <c r="T231" s="6"/>
      <c r="U231" s="8"/>
      <c r="V231" s="8"/>
      <c r="W231" s="7"/>
      <c r="X231" s="9"/>
      <c r="Y231" s="10"/>
      <c r="Z231" s="11"/>
      <c r="AA231" s="12"/>
      <c r="AB231" s="13"/>
      <c r="AC231" s="6"/>
      <c r="AD231" s="13"/>
    </row>
    <row r="232" spans="13:30" ht="12.75">
      <c r="M232" s="21"/>
      <c r="N232" s="990"/>
      <c r="O232" s="6"/>
      <c r="P232" s="6"/>
      <c r="Q232" s="7"/>
      <c r="R232" s="7"/>
      <c r="S232" s="6"/>
      <c r="T232" s="6"/>
      <c r="U232" s="8"/>
      <c r="V232" s="8"/>
      <c r="W232" s="7"/>
      <c r="X232" s="9"/>
      <c r="Y232" s="10"/>
      <c r="Z232" s="11"/>
      <c r="AA232" s="12"/>
      <c r="AB232" s="13"/>
      <c r="AC232" s="6"/>
      <c r="AD232" s="13"/>
    </row>
    <row r="233" spans="13:30" ht="12.75">
      <c r="M233" s="21"/>
      <c r="N233" s="990"/>
      <c r="O233" s="6"/>
      <c r="P233" s="6"/>
      <c r="Q233" s="7"/>
      <c r="R233" s="7"/>
      <c r="S233" s="6"/>
      <c r="T233" s="6"/>
      <c r="U233" s="8"/>
      <c r="V233" s="8"/>
      <c r="W233" s="7"/>
      <c r="X233" s="9"/>
      <c r="Y233" s="10"/>
      <c r="Z233" s="11"/>
      <c r="AA233" s="12"/>
      <c r="AB233" s="13"/>
      <c r="AC233" s="6"/>
      <c r="AD233" s="13"/>
    </row>
    <row r="234" spans="13:30" ht="12.75">
      <c r="M234" s="21"/>
      <c r="N234" s="990"/>
      <c r="O234" s="6"/>
      <c r="P234" s="6"/>
      <c r="Q234" s="7"/>
      <c r="R234" s="7"/>
      <c r="S234" s="6"/>
      <c r="T234" s="6"/>
      <c r="U234" s="8"/>
      <c r="V234" s="8"/>
      <c r="W234" s="7"/>
      <c r="X234" s="9"/>
      <c r="Y234" s="10"/>
      <c r="Z234" s="11"/>
      <c r="AA234" s="12"/>
      <c r="AB234" s="13"/>
      <c r="AC234" s="6"/>
      <c r="AD234" s="13"/>
    </row>
    <row r="235" spans="13:30" ht="12.75">
      <c r="M235" s="21"/>
      <c r="N235" s="990"/>
      <c r="O235" s="6"/>
      <c r="P235" s="6"/>
      <c r="Q235" s="7"/>
      <c r="R235" s="7"/>
      <c r="S235" s="6"/>
      <c r="T235" s="6"/>
      <c r="U235" s="8"/>
      <c r="V235" s="8"/>
      <c r="W235" s="7"/>
      <c r="X235" s="9"/>
      <c r="Y235" s="10"/>
      <c r="Z235" s="11"/>
      <c r="AA235" s="12"/>
      <c r="AB235" s="13"/>
      <c r="AC235" s="6"/>
      <c r="AD235" s="13"/>
    </row>
    <row r="236" spans="13:30" ht="12.75">
      <c r="M236" s="21"/>
      <c r="N236" s="990"/>
      <c r="O236" s="6"/>
      <c r="P236" s="6"/>
      <c r="Q236" s="7"/>
      <c r="R236" s="7"/>
      <c r="S236" s="6"/>
      <c r="T236" s="6"/>
      <c r="U236" s="8"/>
      <c r="V236" s="8"/>
      <c r="W236" s="7"/>
      <c r="X236" s="9"/>
      <c r="Y236" s="10"/>
      <c r="Z236" s="11"/>
      <c r="AA236" s="12"/>
      <c r="AB236" s="13"/>
      <c r="AC236" s="6"/>
      <c r="AD236" s="13"/>
    </row>
    <row r="237" spans="13:30" ht="12.75">
      <c r="M237" s="21"/>
      <c r="N237" s="990"/>
      <c r="O237" s="6"/>
      <c r="P237" s="6"/>
      <c r="Q237" s="7"/>
      <c r="R237" s="7"/>
      <c r="S237" s="6"/>
      <c r="T237" s="6"/>
      <c r="U237" s="8"/>
      <c r="V237" s="8"/>
      <c r="W237" s="7"/>
      <c r="X237" s="9"/>
      <c r="Y237" s="10"/>
      <c r="Z237" s="11"/>
      <c r="AA237" s="12"/>
      <c r="AB237" s="13"/>
      <c r="AC237" s="6"/>
      <c r="AD237" s="13"/>
    </row>
    <row r="238" spans="13:30" ht="12.75">
      <c r="M238" s="21"/>
      <c r="N238" s="990"/>
      <c r="O238" s="6"/>
      <c r="P238" s="6"/>
      <c r="Q238" s="7"/>
      <c r="R238" s="7"/>
      <c r="S238" s="6"/>
      <c r="T238" s="6"/>
      <c r="U238" s="8"/>
      <c r="V238" s="8"/>
      <c r="W238" s="7"/>
      <c r="X238" s="9"/>
      <c r="Y238" s="10"/>
      <c r="Z238" s="11"/>
      <c r="AA238" s="12"/>
      <c r="AB238" s="13"/>
      <c r="AC238" s="6"/>
      <c r="AD238" s="13"/>
    </row>
    <row r="239" spans="13:30" ht="12.75">
      <c r="M239" s="21"/>
      <c r="N239" s="990"/>
      <c r="O239" s="6"/>
      <c r="P239" s="6"/>
      <c r="Q239" s="7"/>
      <c r="R239" s="7"/>
      <c r="S239" s="6"/>
      <c r="T239" s="6"/>
      <c r="U239" s="8"/>
      <c r="V239" s="8"/>
      <c r="W239" s="7"/>
      <c r="X239" s="9"/>
      <c r="Y239" s="10"/>
      <c r="Z239" s="11"/>
      <c r="AA239" s="12"/>
      <c r="AB239" s="13"/>
      <c r="AC239" s="6"/>
      <c r="AD239" s="13"/>
    </row>
    <row r="240" spans="13:30" ht="12.75">
      <c r="M240" s="21"/>
      <c r="N240" s="990"/>
      <c r="O240" s="6"/>
      <c r="P240" s="6"/>
      <c r="Q240" s="7"/>
      <c r="R240" s="7"/>
      <c r="S240" s="6"/>
      <c r="T240" s="6"/>
      <c r="U240" s="8"/>
      <c r="V240" s="8"/>
      <c r="W240" s="7"/>
      <c r="X240" s="9"/>
      <c r="Y240" s="10"/>
      <c r="Z240" s="11"/>
      <c r="AA240" s="12"/>
      <c r="AB240" s="13"/>
      <c r="AC240" s="6"/>
      <c r="AD240" s="13"/>
    </row>
    <row r="241" spans="13:30" ht="12.75">
      <c r="M241" s="21"/>
      <c r="N241" s="990"/>
      <c r="O241" s="6"/>
      <c r="P241" s="6"/>
      <c r="Q241" s="7"/>
      <c r="R241" s="7"/>
      <c r="S241" s="6"/>
      <c r="T241" s="6"/>
      <c r="U241" s="8"/>
      <c r="V241" s="8"/>
      <c r="W241" s="7"/>
      <c r="X241" s="9"/>
      <c r="Y241" s="10"/>
      <c r="Z241" s="11"/>
      <c r="AA241" s="12"/>
      <c r="AB241" s="13"/>
      <c r="AC241" s="6"/>
      <c r="AD241" s="13"/>
    </row>
    <row r="242" spans="13:30" ht="12.75">
      <c r="M242" s="21"/>
      <c r="N242" s="990"/>
      <c r="O242" s="6"/>
      <c r="P242" s="6"/>
      <c r="Q242" s="7"/>
      <c r="R242" s="7"/>
      <c r="S242" s="6"/>
      <c r="T242" s="6"/>
      <c r="U242" s="8"/>
      <c r="V242" s="8"/>
      <c r="W242" s="7"/>
      <c r="X242" s="9"/>
      <c r="Y242" s="10"/>
      <c r="Z242" s="11"/>
      <c r="AA242" s="12"/>
      <c r="AB242" s="13"/>
      <c r="AC242" s="6"/>
      <c r="AD242" s="13"/>
    </row>
    <row r="243" spans="13:30" ht="12.75">
      <c r="M243" s="21"/>
      <c r="N243" s="990"/>
      <c r="O243" s="6"/>
      <c r="P243" s="6"/>
      <c r="Q243" s="7"/>
      <c r="R243" s="7"/>
      <c r="S243" s="6"/>
      <c r="T243" s="6"/>
      <c r="U243" s="8"/>
      <c r="V243" s="8"/>
      <c r="W243" s="7"/>
      <c r="X243" s="9"/>
      <c r="Y243" s="10"/>
      <c r="Z243" s="11"/>
      <c r="AA243" s="12"/>
      <c r="AB243" s="13"/>
      <c r="AC243" s="6"/>
      <c r="AD243" s="13"/>
    </row>
    <row r="244" spans="13:30" ht="12.75">
      <c r="M244" s="21"/>
      <c r="N244" s="990"/>
      <c r="O244" s="6"/>
      <c r="P244" s="6"/>
      <c r="Q244" s="7"/>
      <c r="R244" s="7"/>
      <c r="S244" s="6"/>
      <c r="T244" s="6"/>
      <c r="U244" s="8"/>
      <c r="V244" s="8"/>
      <c r="W244" s="7"/>
      <c r="X244" s="9"/>
      <c r="Y244" s="10"/>
      <c r="Z244" s="11"/>
      <c r="AA244" s="12"/>
      <c r="AB244" s="13"/>
      <c r="AC244" s="6"/>
      <c r="AD244" s="13"/>
    </row>
    <row r="245" spans="13:30" ht="12.75">
      <c r="M245" s="21"/>
      <c r="N245" s="990"/>
      <c r="O245" s="6"/>
      <c r="P245" s="6"/>
      <c r="Q245" s="7"/>
      <c r="R245" s="7"/>
      <c r="S245" s="6"/>
      <c r="T245" s="6"/>
      <c r="U245" s="8"/>
      <c r="V245" s="8"/>
      <c r="W245" s="7"/>
      <c r="X245" s="9"/>
      <c r="Y245" s="10"/>
      <c r="Z245" s="11"/>
      <c r="AA245" s="12"/>
      <c r="AB245" s="13"/>
      <c r="AC245" s="6"/>
      <c r="AD245" s="13"/>
    </row>
    <row r="246" spans="13:30" ht="12.75">
      <c r="M246" s="21"/>
      <c r="N246" s="990"/>
      <c r="O246" s="6"/>
      <c r="P246" s="6"/>
      <c r="Q246" s="7"/>
      <c r="R246" s="7"/>
      <c r="S246" s="6"/>
      <c r="T246" s="6"/>
      <c r="U246" s="8"/>
      <c r="V246" s="8"/>
      <c r="W246" s="7"/>
      <c r="X246" s="9"/>
      <c r="Y246" s="10"/>
      <c r="Z246" s="11"/>
      <c r="AA246" s="12"/>
      <c r="AB246" s="13"/>
      <c r="AC246" s="6"/>
      <c r="AD246" s="13"/>
    </row>
    <row r="247" spans="13:30" ht="12.75">
      <c r="M247" s="21"/>
      <c r="N247" s="990"/>
      <c r="O247" s="6"/>
      <c r="P247" s="6"/>
      <c r="Q247" s="7"/>
      <c r="R247" s="7"/>
      <c r="S247" s="6"/>
      <c r="T247" s="6"/>
      <c r="U247" s="8"/>
      <c r="V247" s="8"/>
      <c r="W247" s="7"/>
      <c r="X247" s="9"/>
      <c r="Y247" s="10"/>
      <c r="Z247" s="11"/>
      <c r="AA247" s="12"/>
      <c r="AB247" s="13"/>
      <c r="AC247" s="6"/>
      <c r="AD247" s="13"/>
    </row>
    <row r="248" spans="13:30" ht="12.75">
      <c r="M248" s="21"/>
      <c r="N248" s="990"/>
      <c r="O248" s="6"/>
      <c r="P248" s="6"/>
      <c r="Q248" s="7"/>
      <c r="R248" s="7"/>
      <c r="S248" s="6"/>
      <c r="T248" s="6"/>
      <c r="U248" s="8"/>
      <c r="V248" s="8"/>
      <c r="W248" s="7"/>
      <c r="X248" s="9"/>
      <c r="Y248" s="10"/>
      <c r="Z248" s="11"/>
      <c r="AA248" s="12"/>
      <c r="AB248" s="13"/>
      <c r="AC248" s="6"/>
      <c r="AD248" s="13"/>
    </row>
    <row r="249" spans="13:30" ht="12.75">
      <c r="M249" s="21"/>
      <c r="N249" s="990"/>
      <c r="O249" s="6"/>
      <c r="P249" s="6"/>
      <c r="Q249" s="7"/>
      <c r="R249" s="7"/>
      <c r="S249" s="6"/>
      <c r="T249" s="6"/>
      <c r="U249" s="8"/>
      <c r="V249" s="8"/>
      <c r="W249" s="7"/>
      <c r="X249" s="9"/>
      <c r="Y249" s="10"/>
      <c r="Z249" s="11"/>
      <c r="AA249" s="12"/>
      <c r="AB249" s="13"/>
      <c r="AC249" s="6"/>
      <c r="AD249" s="13"/>
    </row>
    <row r="250" spans="13:30" ht="12.75">
      <c r="M250" s="21"/>
      <c r="N250" s="990"/>
      <c r="O250" s="6"/>
      <c r="P250" s="6"/>
      <c r="Q250" s="7"/>
      <c r="R250" s="7"/>
      <c r="S250" s="6"/>
      <c r="T250" s="6"/>
      <c r="U250" s="8"/>
      <c r="V250" s="8"/>
      <c r="W250" s="7"/>
      <c r="X250" s="9"/>
      <c r="Y250" s="10"/>
      <c r="Z250" s="11"/>
      <c r="AA250" s="12"/>
      <c r="AB250" s="13"/>
      <c r="AC250" s="6"/>
      <c r="AD250" s="13"/>
    </row>
    <row r="251" spans="13:30" ht="12.75">
      <c r="M251" s="21"/>
      <c r="N251" s="990"/>
      <c r="O251" s="6"/>
      <c r="P251" s="6"/>
      <c r="Q251" s="7"/>
      <c r="R251" s="7"/>
      <c r="S251" s="6"/>
      <c r="T251" s="6"/>
      <c r="U251" s="8"/>
      <c r="V251" s="8"/>
      <c r="W251" s="7"/>
      <c r="X251" s="9"/>
      <c r="Y251" s="10"/>
      <c r="Z251" s="11"/>
      <c r="AA251" s="12"/>
      <c r="AB251" s="13"/>
      <c r="AC251" s="6"/>
      <c r="AD251" s="13"/>
    </row>
    <row r="252" spans="13:30" ht="12.75">
      <c r="M252" s="21"/>
      <c r="N252" s="990"/>
      <c r="O252" s="6"/>
      <c r="P252" s="6"/>
      <c r="Q252" s="7"/>
      <c r="R252" s="7"/>
      <c r="S252" s="6"/>
      <c r="T252" s="6"/>
      <c r="U252" s="8"/>
      <c r="V252" s="8"/>
      <c r="W252" s="7"/>
      <c r="X252" s="9"/>
      <c r="Y252" s="10"/>
      <c r="Z252" s="11"/>
      <c r="AA252" s="12"/>
      <c r="AB252" s="13"/>
      <c r="AC252" s="6"/>
      <c r="AD252" s="13"/>
    </row>
    <row r="253" spans="13:30" ht="12.75">
      <c r="M253" s="21"/>
      <c r="N253" s="990"/>
      <c r="O253" s="6"/>
      <c r="P253" s="6"/>
      <c r="Q253" s="7"/>
      <c r="R253" s="7"/>
      <c r="S253" s="6"/>
      <c r="T253" s="6"/>
      <c r="U253" s="8"/>
      <c r="V253" s="8"/>
      <c r="W253" s="7"/>
      <c r="X253" s="9"/>
      <c r="Y253" s="10"/>
      <c r="Z253" s="11"/>
      <c r="AA253" s="12"/>
      <c r="AB253" s="13"/>
      <c r="AC253" s="6"/>
      <c r="AD253" s="13"/>
    </row>
    <row r="254" spans="13:30" ht="12.75">
      <c r="M254" s="21"/>
      <c r="N254" s="990"/>
      <c r="O254" s="6"/>
      <c r="P254" s="6"/>
      <c r="Q254" s="7"/>
      <c r="R254" s="7"/>
      <c r="S254" s="6"/>
      <c r="T254" s="6"/>
      <c r="U254" s="8"/>
      <c r="V254" s="8"/>
      <c r="W254" s="7"/>
      <c r="X254" s="9"/>
      <c r="Y254" s="10"/>
      <c r="Z254" s="11"/>
      <c r="AA254" s="12"/>
      <c r="AB254" s="13"/>
      <c r="AC254" s="6"/>
      <c r="AD254" s="13"/>
    </row>
    <row r="255" spans="13:30" ht="12.75">
      <c r="M255" s="21"/>
      <c r="N255" s="990"/>
      <c r="O255" s="6"/>
      <c r="P255" s="6"/>
      <c r="Q255" s="7"/>
      <c r="R255" s="7"/>
      <c r="S255" s="6"/>
      <c r="T255" s="6"/>
      <c r="U255" s="8"/>
      <c r="V255" s="8"/>
      <c r="W255" s="7"/>
      <c r="X255" s="9"/>
      <c r="Y255" s="10"/>
      <c r="Z255" s="11"/>
      <c r="AA255" s="12"/>
      <c r="AB255" s="13"/>
      <c r="AC255" s="6"/>
      <c r="AD255" s="13"/>
    </row>
    <row r="256" spans="13:30" ht="12.75">
      <c r="M256" s="21"/>
      <c r="N256" s="990"/>
      <c r="O256" s="6"/>
      <c r="P256" s="6"/>
      <c r="Q256" s="7"/>
      <c r="R256" s="7"/>
      <c r="S256" s="6"/>
      <c r="T256" s="6"/>
      <c r="U256" s="8"/>
      <c r="V256" s="8"/>
      <c r="W256" s="7"/>
      <c r="X256" s="9"/>
      <c r="Y256" s="10"/>
      <c r="Z256" s="11"/>
      <c r="AA256" s="12"/>
      <c r="AB256" s="13"/>
      <c r="AC256" s="6"/>
      <c r="AD256" s="13"/>
    </row>
    <row r="257" spans="13:30" ht="12.75">
      <c r="M257" s="21"/>
      <c r="N257" s="990"/>
      <c r="O257" s="6"/>
      <c r="P257" s="6"/>
      <c r="Q257" s="7"/>
      <c r="R257" s="7"/>
      <c r="S257" s="6"/>
      <c r="T257" s="6"/>
      <c r="U257" s="8"/>
      <c r="V257" s="8"/>
      <c r="W257" s="7"/>
      <c r="X257" s="9"/>
      <c r="Y257" s="10"/>
      <c r="Z257" s="11"/>
      <c r="AA257" s="12"/>
      <c r="AB257" s="13"/>
      <c r="AC257" s="6"/>
      <c r="AD257" s="13"/>
    </row>
    <row r="258" spans="13:30" ht="12.75">
      <c r="M258" s="21"/>
      <c r="N258" s="990"/>
      <c r="O258" s="6"/>
      <c r="P258" s="6"/>
      <c r="Q258" s="7"/>
      <c r="R258" s="7"/>
      <c r="S258" s="6"/>
      <c r="T258" s="6"/>
      <c r="U258" s="8"/>
      <c r="V258" s="8"/>
      <c r="W258" s="7"/>
      <c r="X258" s="9"/>
      <c r="Y258" s="10"/>
      <c r="Z258" s="11"/>
      <c r="AA258" s="12"/>
      <c r="AB258" s="13"/>
      <c r="AC258" s="6"/>
      <c r="AD258" s="13"/>
    </row>
    <row r="259" spans="13:30" ht="12.75">
      <c r="M259" s="21"/>
      <c r="N259" s="990"/>
      <c r="O259" s="6"/>
      <c r="P259" s="6"/>
      <c r="Q259" s="7"/>
      <c r="R259" s="7"/>
      <c r="S259" s="6"/>
      <c r="T259" s="6"/>
      <c r="U259" s="8"/>
      <c r="V259" s="8"/>
      <c r="W259" s="7"/>
      <c r="X259" s="9"/>
      <c r="Y259" s="10"/>
      <c r="Z259" s="11"/>
      <c r="AA259" s="12"/>
      <c r="AB259" s="13"/>
      <c r="AC259" s="6"/>
      <c r="AD259" s="13"/>
    </row>
    <row r="260" spans="13:30" ht="12.75">
      <c r="M260" s="21"/>
      <c r="N260" s="990"/>
      <c r="O260" s="6"/>
      <c r="P260" s="6"/>
      <c r="Q260" s="7"/>
      <c r="R260" s="7"/>
      <c r="S260" s="6"/>
      <c r="T260" s="6"/>
      <c r="U260" s="8"/>
      <c r="V260" s="8"/>
      <c r="W260" s="7"/>
      <c r="X260" s="9"/>
      <c r="Y260" s="10"/>
      <c r="Z260" s="11"/>
      <c r="AA260" s="12"/>
      <c r="AB260" s="13"/>
      <c r="AC260" s="6"/>
      <c r="AD260" s="13"/>
    </row>
    <row r="261" spans="13:30" ht="12.75">
      <c r="M261" s="21"/>
      <c r="N261" s="990"/>
      <c r="O261" s="6"/>
      <c r="P261" s="6"/>
      <c r="Q261" s="7"/>
      <c r="R261" s="7"/>
      <c r="S261" s="6"/>
      <c r="T261" s="6"/>
      <c r="U261" s="8"/>
      <c r="V261" s="8"/>
      <c r="W261" s="7"/>
      <c r="X261" s="9"/>
      <c r="Y261" s="10"/>
      <c r="Z261" s="11"/>
      <c r="AA261" s="12"/>
      <c r="AB261" s="13"/>
      <c r="AC261" s="6"/>
      <c r="AD261" s="13"/>
    </row>
    <row r="262" spans="13:30" ht="12.75">
      <c r="M262" s="21"/>
      <c r="N262" s="990"/>
      <c r="O262" s="6"/>
      <c r="P262" s="6"/>
      <c r="Q262" s="7"/>
      <c r="R262" s="7"/>
      <c r="S262" s="6"/>
      <c r="T262" s="6"/>
      <c r="U262" s="8"/>
      <c r="V262" s="8"/>
      <c r="W262" s="7"/>
      <c r="X262" s="9"/>
      <c r="Y262" s="10"/>
      <c r="Z262" s="11"/>
      <c r="AA262" s="12"/>
      <c r="AB262" s="13"/>
      <c r="AC262" s="6"/>
      <c r="AD262" s="13"/>
    </row>
    <row r="263" spans="13:30" ht="12.75">
      <c r="M263" s="21"/>
      <c r="N263" s="990"/>
      <c r="O263" s="6"/>
      <c r="P263" s="6"/>
      <c r="Q263" s="7"/>
      <c r="R263" s="7"/>
      <c r="S263" s="6"/>
      <c r="T263" s="6"/>
      <c r="U263" s="8"/>
      <c r="V263" s="8"/>
      <c r="W263" s="7"/>
      <c r="X263" s="9"/>
      <c r="Y263" s="10"/>
      <c r="Z263" s="11"/>
      <c r="AA263" s="12"/>
      <c r="AB263" s="13"/>
      <c r="AC263" s="6"/>
      <c r="AD263" s="13"/>
    </row>
    <row r="264" spans="13:30" ht="12.75">
      <c r="M264" s="21"/>
      <c r="N264" s="990"/>
      <c r="O264" s="6"/>
      <c r="P264" s="6"/>
      <c r="Q264" s="7"/>
      <c r="R264" s="7"/>
      <c r="S264" s="6"/>
      <c r="T264" s="6"/>
      <c r="U264" s="8"/>
      <c r="V264" s="8"/>
      <c r="W264" s="7"/>
      <c r="X264" s="9"/>
      <c r="Y264" s="10"/>
      <c r="Z264" s="11"/>
      <c r="AA264" s="12"/>
      <c r="AB264" s="13"/>
      <c r="AC264" s="6"/>
      <c r="AD264" s="13"/>
    </row>
    <row r="265" spans="13:30" ht="12.75">
      <c r="M265" s="21"/>
      <c r="N265" s="990"/>
      <c r="O265" s="6"/>
      <c r="P265" s="6"/>
      <c r="Q265" s="7"/>
      <c r="R265" s="7"/>
      <c r="S265" s="6"/>
      <c r="T265" s="6"/>
      <c r="U265" s="8"/>
      <c r="V265" s="8"/>
      <c r="W265" s="7"/>
      <c r="X265" s="9"/>
      <c r="Y265" s="10"/>
      <c r="Z265" s="11"/>
      <c r="AA265" s="12"/>
      <c r="AB265" s="13"/>
      <c r="AC265" s="6"/>
      <c r="AD265" s="13"/>
    </row>
    <row r="266" spans="13:30" ht="12.75">
      <c r="M266" s="21"/>
      <c r="N266" s="990"/>
      <c r="O266" s="6"/>
      <c r="P266" s="6"/>
      <c r="Q266" s="7"/>
      <c r="R266" s="7"/>
      <c r="S266" s="6"/>
      <c r="T266" s="6"/>
      <c r="U266" s="8"/>
      <c r="V266" s="8"/>
      <c r="W266" s="7"/>
      <c r="X266" s="9"/>
      <c r="Y266" s="10"/>
      <c r="Z266" s="11"/>
      <c r="AA266" s="12"/>
      <c r="AB266" s="13"/>
      <c r="AC266" s="6"/>
      <c r="AD266" s="13"/>
    </row>
    <row r="267" spans="13:30" ht="12.75">
      <c r="M267" s="21"/>
      <c r="N267" s="990"/>
      <c r="O267" s="6"/>
      <c r="P267" s="6"/>
      <c r="Q267" s="7"/>
      <c r="R267" s="7"/>
      <c r="S267" s="6"/>
      <c r="T267" s="6"/>
      <c r="U267" s="8"/>
      <c r="V267" s="8"/>
      <c r="W267" s="7"/>
      <c r="X267" s="9"/>
      <c r="Y267" s="10"/>
      <c r="Z267" s="11"/>
      <c r="AA267" s="12"/>
      <c r="AB267" s="13"/>
      <c r="AC267" s="6"/>
      <c r="AD267" s="13"/>
    </row>
    <row r="268" spans="13:30" ht="12.75">
      <c r="M268" s="21"/>
      <c r="N268" s="990"/>
      <c r="O268" s="6"/>
      <c r="P268" s="6"/>
      <c r="Q268" s="7"/>
      <c r="R268" s="7"/>
      <c r="S268" s="6"/>
      <c r="T268" s="6"/>
      <c r="U268" s="8"/>
      <c r="V268" s="8"/>
      <c r="W268" s="7"/>
      <c r="X268" s="9"/>
      <c r="Y268" s="10"/>
      <c r="Z268" s="11"/>
      <c r="AA268" s="12"/>
      <c r="AB268" s="13"/>
      <c r="AC268" s="6"/>
      <c r="AD268" s="13"/>
    </row>
    <row r="269" spans="13:30" ht="12.75">
      <c r="M269" s="21"/>
      <c r="N269" s="990"/>
      <c r="O269" s="6"/>
      <c r="P269" s="6"/>
      <c r="Q269" s="7"/>
      <c r="R269" s="7"/>
      <c r="S269" s="6"/>
      <c r="T269" s="6"/>
      <c r="U269" s="8"/>
      <c r="V269" s="8"/>
      <c r="W269" s="7"/>
      <c r="X269" s="9"/>
      <c r="Y269" s="10"/>
      <c r="Z269" s="11"/>
      <c r="AA269" s="12"/>
      <c r="AB269" s="13"/>
      <c r="AC269" s="6"/>
      <c r="AD269" s="13"/>
    </row>
    <row r="270" spans="13:30" ht="12.75">
      <c r="M270" s="21"/>
      <c r="N270" s="990"/>
      <c r="O270" s="6"/>
      <c r="P270" s="6"/>
      <c r="Q270" s="7"/>
      <c r="R270" s="7"/>
      <c r="S270" s="6"/>
      <c r="T270" s="6"/>
      <c r="U270" s="8"/>
      <c r="V270" s="8"/>
      <c r="W270" s="7"/>
      <c r="X270" s="9"/>
      <c r="Y270" s="10"/>
      <c r="Z270" s="11"/>
      <c r="AA270" s="12"/>
      <c r="AB270" s="13"/>
      <c r="AC270" s="6"/>
      <c r="AD270" s="13"/>
    </row>
    <row r="271" spans="13:30" ht="12.75">
      <c r="M271" s="21"/>
      <c r="N271" s="990"/>
      <c r="O271" s="6"/>
      <c r="P271" s="6"/>
      <c r="Q271" s="7"/>
      <c r="R271" s="7"/>
      <c r="S271" s="6"/>
      <c r="T271" s="6"/>
      <c r="U271" s="8"/>
      <c r="V271" s="8"/>
      <c r="W271" s="7"/>
      <c r="X271" s="9"/>
      <c r="Y271" s="10"/>
      <c r="Z271" s="11"/>
      <c r="AA271" s="12"/>
      <c r="AB271" s="13"/>
      <c r="AC271" s="6"/>
      <c r="AD271" s="13"/>
    </row>
    <row r="272" spans="13:30" ht="12.75">
      <c r="M272" s="21"/>
      <c r="N272" s="990"/>
      <c r="O272" s="6"/>
      <c r="P272" s="6"/>
      <c r="Q272" s="7"/>
      <c r="R272" s="7"/>
      <c r="S272" s="6"/>
      <c r="T272" s="6"/>
      <c r="U272" s="8"/>
      <c r="V272" s="8"/>
      <c r="W272" s="7"/>
      <c r="X272" s="9"/>
      <c r="Y272" s="10"/>
      <c r="Z272" s="11"/>
      <c r="AA272" s="12"/>
      <c r="AB272" s="13"/>
      <c r="AC272" s="6"/>
      <c r="AD272" s="13"/>
    </row>
    <row r="273" spans="13:30" ht="12.75">
      <c r="M273" s="21"/>
      <c r="N273" s="990"/>
      <c r="O273" s="6"/>
      <c r="P273" s="6"/>
      <c r="Q273" s="7"/>
      <c r="R273" s="7"/>
      <c r="S273" s="6"/>
      <c r="T273" s="6"/>
      <c r="U273" s="8"/>
      <c r="V273" s="8"/>
      <c r="W273" s="7"/>
      <c r="X273" s="9"/>
      <c r="Y273" s="10"/>
      <c r="Z273" s="11"/>
      <c r="AA273" s="12"/>
      <c r="AB273" s="13"/>
      <c r="AC273" s="6"/>
      <c r="AD273" s="13"/>
    </row>
    <row r="274" spans="13:30" ht="12.75">
      <c r="M274" s="21"/>
      <c r="N274" s="990"/>
      <c r="O274" s="6"/>
      <c r="P274" s="6"/>
      <c r="Q274" s="7"/>
      <c r="R274" s="7"/>
      <c r="S274" s="6"/>
      <c r="T274" s="6"/>
      <c r="U274" s="8"/>
      <c r="V274" s="8"/>
      <c r="W274" s="7"/>
      <c r="X274" s="9"/>
      <c r="Y274" s="10"/>
      <c r="Z274" s="11"/>
      <c r="AA274" s="12"/>
      <c r="AB274" s="13"/>
      <c r="AC274" s="6"/>
      <c r="AD274" s="13"/>
    </row>
    <row r="275" spans="13:30" ht="12.75">
      <c r="M275" s="21"/>
      <c r="N275" s="990"/>
      <c r="O275" s="6"/>
      <c r="P275" s="6"/>
      <c r="Q275" s="7"/>
      <c r="R275" s="7"/>
      <c r="S275" s="6"/>
      <c r="T275" s="6"/>
      <c r="U275" s="8"/>
      <c r="V275" s="8"/>
      <c r="W275" s="7"/>
      <c r="X275" s="9"/>
      <c r="Y275" s="10"/>
      <c r="Z275" s="11"/>
      <c r="AA275" s="12"/>
      <c r="AB275" s="13"/>
      <c r="AC275" s="6"/>
      <c r="AD275" s="13"/>
    </row>
    <row r="276" spans="13:30" ht="12.75">
      <c r="M276" s="21"/>
      <c r="N276" s="990"/>
      <c r="O276" s="6"/>
      <c r="P276" s="6"/>
      <c r="Q276" s="7"/>
      <c r="R276" s="7"/>
      <c r="S276" s="6"/>
      <c r="T276" s="6"/>
      <c r="U276" s="8"/>
      <c r="V276" s="8"/>
      <c r="W276" s="7"/>
      <c r="X276" s="9"/>
      <c r="Y276" s="10"/>
      <c r="Z276" s="11"/>
      <c r="AA276" s="12"/>
      <c r="AB276" s="13"/>
      <c r="AC276" s="6"/>
      <c r="AD276" s="13"/>
    </row>
    <row r="277" spans="13:30" ht="12.75">
      <c r="M277" s="21"/>
      <c r="N277" s="990"/>
      <c r="O277" s="6"/>
      <c r="P277" s="6"/>
      <c r="Q277" s="7"/>
      <c r="R277" s="7"/>
      <c r="S277" s="6"/>
      <c r="T277" s="6"/>
      <c r="U277" s="8"/>
      <c r="V277" s="8"/>
      <c r="W277" s="7"/>
      <c r="X277" s="9"/>
      <c r="Y277" s="10"/>
      <c r="Z277" s="11"/>
      <c r="AA277" s="12"/>
      <c r="AB277" s="13"/>
      <c r="AC277" s="6"/>
      <c r="AD277" s="13"/>
    </row>
    <row r="278" spans="13:30" ht="12.75">
      <c r="M278" s="21"/>
      <c r="N278" s="990"/>
      <c r="O278" s="6"/>
      <c r="P278" s="6"/>
      <c r="Q278" s="7"/>
      <c r="R278" s="7"/>
      <c r="S278" s="6"/>
      <c r="T278" s="6"/>
      <c r="U278" s="8"/>
      <c r="V278" s="8"/>
      <c r="W278" s="7"/>
      <c r="X278" s="9"/>
      <c r="Y278" s="10"/>
      <c r="Z278" s="11"/>
      <c r="AA278" s="12"/>
      <c r="AB278" s="13"/>
      <c r="AC278" s="6"/>
      <c r="AD278" s="13"/>
    </row>
    <row r="279" spans="13:30" ht="12.75">
      <c r="M279" s="21"/>
      <c r="N279" s="990"/>
      <c r="O279" s="6"/>
      <c r="P279" s="6"/>
      <c r="Q279" s="7"/>
      <c r="R279" s="7"/>
      <c r="S279" s="6"/>
      <c r="T279" s="6"/>
      <c r="U279" s="8"/>
      <c r="V279" s="8"/>
      <c r="W279" s="7"/>
      <c r="X279" s="9"/>
      <c r="Y279" s="10"/>
      <c r="Z279" s="11"/>
      <c r="AA279" s="12"/>
      <c r="AB279" s="13"/>
      <c r="AC279" s="6"/>
      <c r="AD279" s="13"/>
    </row>
    <row r="280" spans="13:30" ht="12.75">
      <c r="M280" s="21"/>
      <c r="N280" s="990"/>
      <c r="O280" s="6"/>
      <c r="P280" s="6"/>
      <c r="Q280" s="7"/>
      <c r="R280" s="7"/>
      <c r="S280" s="6"/>
      <c r="T280" s="6"/>
      <c r="U280" s="8"/>
      <c r="V280" s="8"/>
      <c r="W280" s="7"/>
      <c r="X280" s="9"/>
      <c r="Y280" s="10"/>
      <c r="Z280" s="11"/>
      <c r="AA280" s="12"/>
      <c r="AB280" s="13"/>
      <c r="AC280" s="6"/>
      <c r="AD280" s="13"/>
    </row>
    <row r="281" spans="13:30" ht="12.75">
      <c r="M281" s="21"/>
      <c r="N281" s="990"/>
      <c r="O281" s="6"/>
      <c r="P281" s="6"/>
      <c r="Q281" s="7"/>
      <c r="R281" s="7"/>
      <c r="S281" s="6"/>
      <c r="T281" s="6"/>
      <c r="U281" s="8"/>
      <c r="V281" s="8"/>
      <c r="W281" s="7"/>
      <c r="X281" s="9"/>
      <c r="Y281" s="10"/>
      <c r="Z281" s="11"/>
      <c r="AA281" s="12"/>
      <c r="AB281" s="13"/>
      <c r="AC281" s="6"/>
      <c r="AD281" s="13"/>
    </row>
    <row r="282" spans="13:30" ht="12.75">
      <c r="M282" s="21"/>
      <c r="N282" s="990"/>
      <c r="O282" s="6"/>
      <c r="P282" s="6"/>
      <c r="Q282" s="7"/>
      <c r="R282" s="7"/>
      <c r="S282" s="6"/>
      <c r="T282" s="6"/>
      <c r="U282" s="8"/>
      <c r="V282" s="8"/>
      <c r="W282" s="7"/>
      <c r="X282" s="9"/>
      <c r="Y282" s="10"/>
      <c r="Z282" s="11"/>
      <c r="AA282" s="12"/>
      <c r="AB282" s="13"/>
      <c r="AC282" s="6"/>
      <c r="AD282" s="13"/>
    </row>
    <row r="283" spans="13:30" ht="12.75">
      <c r="M283" s="21"/>
      <c r="N283" s="990"/>
      <c r="O283" s="6"/>
      <c r="P283" s="6"/>
      <c r="Q283" s="7"/>
      <c r="R283" s="7"/>
      <c r="S283" s="6"/>
      <c r="T283" s="6"/>
      <c r="U283" s="8"/>
      <c r="V283" s="8"/>
      <c r="W283" s="7"/>
      <c r="X283" s="9"/>
      <c r="Y283" s="10"/>
      <c r="Z283" s="11"/>
      <c r="AA283" s="12"/>
      <c r="AB283" s="13"/>
      <c r="AC283" s="6"/>
      <c r="AD283" s="13"/>
    </row>
    <row r="284" spans="13:30" ht="12.75">
      <c r="M284" s="21"/>
      <c r="N284" s="990"/>
      <c r="O284" s="6"/>
      <c r="P284" s="6"/>
      <c r="Q284" s="7"/>
      <c r="R284" s="7"/>
      <c r="S284" s="6"/>
      <c r="T284" s="6"/>
      <c r="U284" s="8"/>
      <c r="V284" s="8"/>
      <c r="W284" s="7"/>
      <c r="X284" s="9"/>
      <c r="Y284" s="10"/>
      <c r="Z284" s="11"/>
      <c r="AA284" s="12"/>
      <c r="AB284" s="13"/>
      <c r="AC284" s="6"/>
      <c r="AD284" s="13"/>
    </row>
    <row r="285" spans="13:30" ht="12.75">
      <c r="M285" s="21"/>
      <c r="N285" s="990"/>
      <c r="O285" s="6"/>
      <c r="P285" s="6"/>
      <c r="Q285" s="7"/>
      <c r="R285" s="7"/>
      <c r="S285" s="6"/>
      <c r="T285" s="6"/>
      <c r="U285" s="8"/>
      <c r="V285" s="8"/>
      <c r="W285" s="7"/>
      <c r="X285" s="9"/>
      <c r="Y285" s="10"/>
      <c r="Z285" s="11"/>
      <c r="AA285" s="12"/>
      <c r="AB285" s="13"/>
      <c r="AC285" s="6"/>
      <c r="AD285" s="13"/>
    </row>
    <row r="286" spans="13:30" ht="12.75">
      <c r="M286" s="21"/>
      <c r="N286" s="990"/>
      <c r="O286" s="6"/>
      <c r="P286" s="6"/>
      <c r="Q286" s="7"/>
      <c r="R286" s="7"/>
      <c r="S286" s="6"/>
      <c r="T286" s="6"/>
      <c r="U286" s="8"/>
      <c r="V286" s="8"/>
      <c r="W286" s="7"/>
      <c r="X286" s="9"/>
      <c r="Y286" s="10"/>
      <c r="Z286" s="11"/>
      <c r="AA286" s="12"/>
      <c r="AB286" s="13"/>
      <c r="AC286" s="6"/>
      <c r="AD286" s="13"/>
    </row>
    <row r="287" spans="13:30" ht="12.75">
      <c r="M287" s="21"/>
      <c r="N287" s="990"/>
      <c r="O287" s="6"/>
      <c r="P287" s="6"/>
      <c r="Q287" s="7"/>
      <c r="R287" s="7"/>
      <c r="S287" s="6"/>
      <c r="T287" s="6"/>
      <c r="U287" s="8"/>
      <c r="V287" s="8"/>
      <c r="W287" s="7"/>
      <c r="X287" s="9"/>
      <c r="Y287" s="10"/>
      <c r="Z287" s="11"/>
      <c r="AA287" s="12"/>
      <c r="AB287" s="13"/>
      <c r="AC287" s="6"/>
      <c r="AD287" s="13"/>
    </row>
    <row r="288" spans="13:30" ht="12.75">
      <c r="M288" s="21"/>
      <c r="N288" s="990"/>
      <c r="O288" s="6"/>
      <c r="P288" s="6"/>
      <c r="Q288" s="7"/>
      <c r="R288" s="7"/>
      <c r="S288" s="6"/>
      <c r="T288" s="6"/>
      <c r="U288" s="8"/>
      <c r="V288" s="8"/>
      <c r="W288" s="7"/>
      <c r="X288" s="9"/>
      <c r="Y288" s="10"/>
      <c r="Z288" s="11"/>
      <c r="AA288" s="12"/>
      <c r="AB288" s="13"/>
      <c r="AC288" s="6"/>
      <c r="AD288" s="13"/>
    </row>
    <row r="289" spans="13:30" ht="12.75">
      <c r="M289" s="21"/>
      <c r="N289" s="990"/>
      <c r="O289" s="6"/>
      <c r="P289" s="6"/>
      <c r="Q289" s="7"/>
      <c r="R289" s="7"/>
      <c r="S289" s="6"/>
      <c r="T289" s="6"/>
      <c r="U289" s="8"/>
      <c r="V289" s="8"/>
      <c r="W289" s="7"/>
      <c r="X289" s="9"/>
      <c r="Y289" s="10"/>
      <c r="Z289" s="11"/>
      <c r="AA289" s="12"/>
      <c r="AB289" s="13"/>
      <c r="AC289" s="6"/>
      <c r="AD289" s="13"/>
    </row>
    <row r="290" spans="13:30" ht="12.75">
      <c r="M290" s="21"/>
      <c r="N290" s="990"/>
      <c r="O290" s="6"/>
      <c r="P290" s="6"/>
      <c r="Q290" s="7"/>
      <c r="R290" s="7"/>
      <c r="S290" s="6"/>
      <c r="T290" s="6"/>
      <c r="U290" s="8"/>
      <c r="V290" s="8"/>
      <c r="W290" s="7"/>
      <c r="X290" s="9"/>
      <c r="Y290" s="10"/>
      <c r="Z290" s="11"/>
      <c r="AA290" s="12"/>
      <c r="AB290" s="13"/>
      <c r="AC290" s="6"/>
      <c r="AD290" s="13"/>
    </row>
    <row r="291" spans="13:30" ht="12.75">
      <c r="M291" s="21"/>
      <c r="N291" s="990"/>
      <c r="O291" s="6"/>
      <c r="P291" s="6"/>
      <c r="Q291" s="7"/>
      <c r="R291" s="7"/>
      <c r="S291" s="6"/>
      <c r="T291" s="6"/>
      <c r="U291" s="8"/>
      <c r="V291" s="8"/>
      <c r="W291" s="7"/>
      <c r="X291" s="9"/>
      <c r="Y291" s="10"/>
      <c r="Z291" s="11"/>
      <c r="AA291" s="12"/>
      <c r="AB291" s="13"/>
      <c r="AC291" s="6"/>
      <c r="AD291" s="13"/>
    </row>
    <row r="292" spans="13:30" ht="12.75">
      <c r="M292" s="21"/>
      <c r="N292" s="990"/>
      <c r="O292" s="6"/>
      <c r="P292" s="6"/>
      <c r="Q292" s="7"/>
      <c r="R292" s="7"/>
      <c r="S292" s="6"/>
      <c r="T292" s="6"/>
      <c r="U292" s="8"/>
      <c r="V292" s="8"/>
      <c r="W292" s="7"/>
      <c r="X292" s="9"/>
      <c r="Y292" s="10"/>
      <c r="Z292" s="11"/>
      <c r="AA292" s="12"/>
      <c r="AB292" s="13"/>
      <c r="AC292" s="6"/>
      <c r="AD292" s="13"/>
    </row>
    <row r="293" spans="13:30" ht="12.75">
      <c r="M293" s="21"/>
      <c r="N293" s="990"/>
      <c r="O293" s="6"/>
      <c r="P293" s="6"/>
      <c r="Q293" s="7"/>
      <c r="R293" s="7"/>
      <c r="S293" s="6"/>
      <c r="T293" s="6"/>
      <c r="U293" s="8"/>
      <c r="V293" s="8"/>
      <c r="W293" s="7"/>
      <c r="X293" s="9"/>
      <c r="Y293" s="10"/>
      <c r="Z293" s="11"/>
      <c r="AA293" s="12"/>
      <c r="AB293" s="13"/>
      <c r="AC293" s="6"/>
      <c r="AD293" s="13"/>
    </row>
    <row r="294" spans="13:30" ht="12.75">
      <c r="M294" s="21"/>
      <c r="N294" s="990"/>
      <c r="O294" s="6"/>
      <c r="P294" s="6"/>
      <c r="Q294" s="7"/>
      <c r="R294" s="7"/>
      <c r="S294" s="6"/>
      <c r="T294" s="6"/>
      <c r="U294" s="8"/>
      <c r="V294" s="8"/>
      <c r="W294" s="7"/>
      <c r="X294" s="9"/>
      <c r="Y294" s="10"/>
      <c r="Z294" s="11"/>
      <c r="AA294" s="12"/>
      <c r="AB294" s="13"/>
      <c r="AC294" s="6"/>
      <c r="AD294" s="13"/>
    </row>
    <row r="295" spans="13:30" ht="12.75">
      <c r="M295" s="21"/>
      <c r="N295" s="990"/>
      <c r="O295" s="6"/>
      <c r="P295" s="6"/>
      <c r="Q295" s="7"/>
      <c r="R295" s="7"/>
      <c r="S295" s="6"/>
      <c r="T295" s="6"/>
      <c r="U295" s="8"/>
      <c r="V295" s="8"/>
      <c r="W295" s="7"/>
      <c r="X295" s="9"/>
      <c r="Y295" s="10"/>
      <c r="Z295" s="11"/>
      <c r="AA295" s="12"/>
      <c r="AB295" s="13"/>
      <c r="AC295" s="6"/>
      <c r="AD295" s="13"/>
    </row>
    <row r="296" spans="13:30" ht="12.75">
      <c r="M296" s="21"/>
      <c r="N296" s="990"/>
      <c r="O296" s="6"/>
      <c r="P296" s="6"/>
      <c r="Q296" s="7"/>
      <c r="R296" s="7"/>
      <c r="S296" s="6"/>
      <c r="T296" s="6"/>
      <c r="U296" s="8"/>
      <c r="V296" s="8"/>
      <c r="W296" s="7"/>
      <c r="X296" s="9"/>
      <c r="Y296" s="10"/>
      <c r="Z296" s="11"/>
      <c r="AA296" s="12"/>
      <c r="AB296" s="13"/>
      <c r="AC296" s="6"/>
      <c r="AD296" s="13"/>
    </row>
    <row r="297" spans="13:30" ht="12.75">
      <c r="M297" s="21"/>
      <c r="N297" s="990"/>
      <c r="O297" s="6"/>
      <c r="P297" s="6"/>
      <c r="Q297" s="7"/>
      <c r="R297" s="7"/>
      <c r="S297" s="6"/>
      <c r="T297" s="6"/>
      <c r="U297" s="8"/>
      <c r="V297" s="8"/>
      <c r="W297" s="7"/>
      <c r="X297" s="9"/>
      <c r="Y297" s="10"/>
      <c r="Z297" s="11"/>
      <c r="AA297" s="12"/>
      <c r="AB297" s="13"/>
      <c r="AC297" s="6"/>
      <c r="AD297" s="13"/>
    </row>
    <row r="298" spans="13:30" ht="12.75">
      <c r="M298" s="21"/>
      <c r="N298" s="990"/>
      <c r="O298" s="6"/>
      <c r="P298" s="6"/>
      <c r="Q298" s="7"/>
      <c r="R298" s="7"/>
      <c r="S298" s="6"/>
      <c r="T298" s="6"/>
      <c r="U298" s="8"/>
      <c r="V298" s="8"/>
      <c r="W298" s="7"/>
      <c r="X298" s="9"/>
      <c r="Y298" s="10"/>
      <c r="Z298" s="11"/>
      <c r="AA298" s="12"/>
      <c r="AB298" s="13"/>
      <c r="AC298" s="6"/>
      <c r="AD298" s="13"/>
    </row>
    <row r="299" spans="13:30" ht="12.75">
      <c r="M299" s="21"/>
      <c r="N299" s="990"/>
      <c r="O299" s="6"/>
      <c r="P299" s="6"/>
      <c r="Q299" s="7"/>
      <c r="R299" s="7"/>
      <c r="S299" s="6"/>
      <c r="T299" s="6"/>
      <c r="U299" s="8"/>
      <c r="V299" s="8"/>
      <c r="W299" s="7"/>
      <c r="X299" s="9"/>
      <c r="Y299" s="10"/>
      <c r="Z299" s="11"/>
      <c r="AA299" s="12"/>
      <c r="AB299" s="13"/>
      <c r="AC299" s="6"/>
      <c r="AD299" s="13"/>
    </row>
    <row r="300" spans="13:30" ht="12.75">
      <c r="M300" s="21"/>
      <c r="N300" s="990"/>
      <c r="O300" s="6"/>
      <c r="P300" s="6"/>
      <c r="Q300" s="7"/>
      <c r="R300" s="7"/>
      <c r="S300" s="6"/>
      <c r="T300" s="6"/>
      <c r="U300" s="8"/>
      <c r="V300" s="8"/>
      <c r="W300" s="7"/>
      <c r="X300" s="9"/>
      <c r="Y300" s="10"/>
      <c r="Z300" s="11"/>
      <c r="AA300" s="12"/>
      <c r="AB300" s="13"/>
      <c r="AC300" s="6"/>
      <c r="AD300" s="13"/>
    </row>
    <row r="301" spans="13:30" ht="12.75">
      <c r="M301" s="21"/>
      <c r="N301" s="990"/>
      <c r="O301" s="6"/>
      <c r="P301" s="6"/>
      <c r="Q301" s="7"/>
      <c r="R301" s="7"/>
      <c r="S301" s="6"/>
      <c r="T301" s="6"/>
      <c r="U301" s="8"/>
      <c r="V301" s="8"/>
      <c r="W301" s="7"/>
      <c r="X301" s="9"/>
      <c r="Y301" s="10"/>
      <c r="Z301" s="11"/>
      <c r="AA301" s="12"/>
      <c r="AB301" s="13"/>
      <c r="AC301" s="6"/>
      <c r="AD301" s="13"/>
    </row>
    <row r="302" spans="13:30" ht="12.75">
      <c r="M302" s="21"/>
      <c r="N302" s="990"/>
      <c r="O302" s="6"/>
      <c r="P302" s="6"/>
      <c r="Q302" s="7"/>
      <c r="R302" s="7"/>
      <c r="S302" s="6"/>
      <c r="T302" s="6"/>
      <c r="U302" s="8"/>
      <c r="V302" s="8"/>
      <c r="W302" s="7"/>
      <c r="X302" s="9"/>
      <c r="Y302" s="10"/>
      <c r="Z302" s="11"/>
      <c r="AA302" s="12"/>
      <c r="AB302" s="13"/>
      <c r="AC302" s="6"/>
      <c r="AD302" s="13"/>
    </row>
    <row r="303" spans="13:30" ht="12.75">
      <c r="M303" s="21"/>
      <c r="N303" s="990"/>
      <c r="O303" s="6"/>
      <c r="P303" s="6"/>
      <c r="Q303" s="7"/>
      <c r="R303" s="7"/>
      <c r="S303" s="6"/>
      <c r="T303" s="6"/>
      <c r="U303" s="8"/>
      <c r="V303" s="8"/>
      <c r="W303" s="7"/>
      <c r="X303" s="9"/>
      <c r="Y303" s="10"/>
      <c r="Z303" s="11"/>
      <c r="AA303" s="12"/>
      <c r="AB303" s="13"/>
      <c r="AC303" s="6"/>
      <c r="AD303" s="13"/>
    </row>
    <row r="304" spans="13:30" ht="12.75">
      <c r="M304" s="21"/>
      <c r="N304" s="990"/>
      <c r="O304" s="6"/>
      <c r="P304" s="6"/>
      <c r="Q304" s="7"/>
      <c r="R304" s="7"/>
      <c r="S304" s="6"/>
      <c r="T304" s="6"/>
      <c r="U304" s="8"/>
      <c r="V304" s="8"/>
      <c r="W304" s="7"/>
      <c r="X304" s="9"/>
      <c r="Y304" s="10"/>
      <c r="Z304" s="11"/>
      <c r="AA304" s="12"/>
      <c r="AB304" s="13"/>
      <c r="AC304" s="6"/>
      <c r="AD304" s="13"/>
    </row>
    <row r="305" spans="13:30" ht="12.75">
      <c r="M305" s="21"/>
      <c r="N305" s="990"/>
      <c r="O305" s="6"/>
      <c r="P305" s="6"/>
      <c r="Q305" s="7"/>
      <c r="R305" s="7"/>
      <c r="S305" s="6"/>
      <c r="T305" s="6"/>
      <c r="U305" s="8"/>
      <c r="V305" s="8"/>
      <c r="W305" s="7"/>
      <c r="X305" s="9"/>
      <c r="Y305" s="10"/>
      <c r="Z305" s="11"/>
      <c r="AA305" s="12"/>
      <c r="AB305" s="13"/>
      <c r="AC305" s="6"/>
      <c r="AD305" s="13"/>
    </row>
    <row r="306" spans="13:30" ht="12.75">
      <c r="M306" s="21"/>
      <c r="N306" s="990"/>
      <c r="O306" s="6"/>
      <c r="P306" s="6"/>
      <c r="Q306" s="7"/>
      <c r="R306" s="7"/>
      <c r="S306" s="6"/>
      <c r="T306" s="6"/>
      <c r="U306" s="8"/>
      <c r="V306" s="8"/>
      <c r="W306" s="7"/>
      <c r="X306" s="9"/>
      <c r="Y306" s="10"/>
      <c r="Z306" s="11"/>
      <c r="AA306" s="12"/>
      <c r="AB306" s="13"/>
      <c r="AC306" s="6"/>
      <c r="AD306" s="13"/>
    </row>
    <row r="307" spans="13:30" ht="12.75">
      <c r="M307" s="21"/>
      <c r="N307" s="990"/>
      <c r="O307" s="6"/>
      <c r="P307" s="6"/>
      <c r="Q307" s="7"/>
      <c r="R307" s="7"/>
      <c r="S307" s="6"/>
      <c r="T307" s="6"/>
      <c r="U307" s="8"/>
      <c r="V307" s="8"/>
      <c r="W307" s="7"/>
      <c r="X307" s="9"/>
      <c r="Y307" s="10"/>
      <c r="Z307" s="11"/>
      <c r="AA307" s="12"/>
      <c r="AB307" s="13"/>
      <c r="AC307" s="6"/>
      <c r="AD307" s="13"/>
    </row>
    <row r="308" spans="13:30" ht="12.75">
      <c r="M308" s="21"/>
      <c r="N308" s="990"/>
      <c r="O308" s="6"/>
      <c r="P308" s="6"/>
      <c r="Q308" s="7"/>
      <c r="R308" s="7"/>
      <c r="S308" s="6"/>
      <c r="T308" s="6"/>
      <c r="U308" s="8"/>
      <c r="V308" s="8"/>
      <c r="W308" s="7"/>
      <c r="X308" s="9"/>
      <c r="Y308" s="10"/>
      <c r="Z308" s="11"/>
      <c r="AA308" s="12"/>
      <c r="AB308" s="13"/>
      <c r="AC308" s="6"/>
      <c r="AD308" s="13"/>
    </row>
    <row r="309" spans="13:30" ht="12.75">
      <c r="M309" s="21"/>
      <c r="N309" s="990"/>
      <c r="O309" s="6"/>
      <c r="P309" s="6"/>
      <c r="Q309" s="7"/>
      <c r="R309" s="7"/>
      <c r="S309" s="6"/>
      <c r="T309" s="6"/>
      <c r="U309" s="8"/>
      <c r="V309" s="8"/>
      <c r="W309" s="7"/>
      <c r="X309" s="9"/>
      <c r="Y309" s="10"/>
      <c r="Z309" s="11"/>
      <c r="AA309" s="12"/>
      <c r="AB309" s="13"/>
      <c r="AC309" s="6"/>
      <c r="AD309" s="13"/>
    </row>
    <row r="310" spans="13:30" ht="12.75">
      <c r="M310" s="21"/>
      <c r="N310" s="990"/>
      <c r="O310" s="6"/>
      <c r="P310" s="6"/>
      <c r="Q310" s="7"/>
      <c r="R310" s="7"/>
      <c r="S310" s="6"/>
      <c r="T310" s="6"/>
      <c r="U310" s="8"/>
      <c r="V310" s="8"/>
      <c r="W310" s="7"/>
      <c r="X310" s="9"/>
      <c r="Y310" s="10"/>
      <c r="Z310" s="11"/>
      <c r="AA310" s="12"/>
      <c r="AB310" s="13"/>
      <c r="AC310" s="6"/>
      <c r="AD310" s="13"/>
    </row>
    <row r="311" spans="13:30" ht="12.75">
      <c r="M311" s="21"/>
      <c r="N311" s="990"/>
      <c r="O311" s="6"/>
      <c r="P311" s="6"/>
      <c r="Q311" s="7"/>
      <c r="R311" s="7"/>
      <c r="S311" s="6"/>
      <c r="T311" s="6"/>
      <c r="U311" s="8"/>
      <c r="V311" s="8"/>
      <c r="W311" s="7"/>
      <c r="X311" s="9"/>
      <c r="Y311" s="10"/>
      <c r="Z311" s="11"/>
      <c r="AA311" s="12"/>
      <c r="AB311" s="13"/>
      <c r="AC311" s="6"/>
      <c r="AD311" s="13"/>
    </row>
    <row r="312" spans="13:30" ht="12.75">
      <c r="M312" s="21"/>
      <c r="N312" s="990"/>
      <c r="O312" s="6"/>
      <c r="P312" s="6"/>
      <c r="Q312" s="7"/>
      <c r="R312" s="7"/>
      <c r="S312" s="6"/>
      <c r="T312" s="6"/>
      <c r="U312" s="8"/>
      <c r="V312" s="8"/>
      <c r="W312" s="7"/>
      <c r="X312" s="9"/>
      <c r="Y312" s="10"/>
      <c r="Z312" s="11"/>
      <c r="AA312" s="12"/>
      <c r="AB312" s="13"/>
      <c r="AC312" s="6"/>
      <c r="AD312" s="13"/>
    </row>
    <row r="313" spans="13:30" ht="12.75">
      <c r="M313" s="21"/>
      <c r="N313" s="990"/>
      <c r="O313" s="6"/>
      <c r="P313" s="6"/>
      <c r="Q313" s="7"/>
      <c r="R313" s="7"/>
      <c r="S313" s="6"/>
      <c r="T313" s="6"/>
      <c r="U313" s="8"/>
      <c r="V313" s="8"/>
      <c r="W313" s="7"/>
      <c r="X313" s="9"/>
      <c r="Y313" s="10"/>
      <c r="Z313" s="11"/>
      <c r="AA313" s="12"/>
      <c r="AB313" s="13"/>
      <c r="AC313" s="6"/>
      <c r="AD313" s="13"/>
    </row>
    <row r="314" spans="13:30" ht="12.75">
      <c r="M314" s="21"/>
      <c r="N314" s="990"/>
      <c r="O314" s="6"/>
      <c r="P314" s="6"/>
      <c r="Q314" s="7"/>
      <c r="R314" s="7"/>
      <c r="S314" s="6"/>
      <c r="T314" s="6"/>
      <c r="U314" s="8"/>
      <c r="V314" s="8"/>
      <c r="W314" s="7"/>
      <c r="X314" s="9"/>
      <c r="Y314" s="10"/>
      <c r="Z314" s="11"/>
      <c r="AA314" s="12"/>
      <c r="AB314" s="13"/>
      <c r="AC314" s="6"/>
      <c r="AD314" s="13"/>
    </row>
    <row r="315" spans="13:30" ht="12.75">
      <c r="M315" s="21"/>
      <c r="N315" s="990"/>
      <c r="O315" s="6"/>
      <c r="P315" s="6"/>
      <c r="Q315" s="7"/>
      <c r="R315" s="7"/>
      <c r="S315" s="6"/>
      <c r="T315" s="6"/>
      <c r="U315" s="8"/>
      <c r="V315" s="8"/>
      <c r="W315" s="7"/>
      <c r="X315" s="9"/>
      <c r="Y315" s="10"/>
      <c r="Z315" s="11"/>
      <c r="AA315" s="12"/>
      <c r="AB315" s="13"/>
      <c r="AC315" s="6"/>
      <c r="AD315" s="13"/>
    </row>
    <row r="316" spans="13:30" ht="12.75">
      <c r="M316" s="21"/>
      <c r="N316" s="990"/>
      <c r="O316" s="6"/>
      <c r="P316" s="6"/>
      <c r="Q316" s="7"/>
      <c r="R316" s="7"/>
      <c r="S316" s="6"/>
      <c r="T316" s="6"/>
      <c r="U316" s="8"/>
      <c r="V316" s="8"/>
      <c r="W316" s="7"/>
      <c r="X316" s="9"/>
      <c r="Y316" s="10"/>
      <c r="Z316" s="11"/>
      <c r="AA316" s="12"/>
      <c r="AB316" s="13"/>
      <c r="AC316" s="6"/>
      <c r="AD316" s="13"/>
    </row>
    <row r="317" spans="13:30" ht="12.75">
      <c r="M317" s="21"/>
      <c r="N317" s="990"/>
      <c r="O317" s="6"/>
      <c r="P317" s="6"/>
      <c r="Q317" s="7"/>
      <c r="R317" s="7"/>
      <c r="S317" s="6"/>
      <c r="T317" s="6"/>
      <c r="U317" s="8"/>
      <c r="V317" s="8"/>
      <c r="W317" s="7"/>
      <c r="X317" s="9"/>
      <c r="Y317" s="10"/>
      <c r="Z317" s="11"/>
      <c r="AA317" s="12"/>
      <c r="AB317" s="13"/>
      <c r="AC317" s="6"/>
      <c r="AD317" s="13"/>
    </row>
    <row r="318" spans="13:30" ht="12.75">
      <c r="M318" s="21"/>
      <c r="N318" s="990"/>
      <c r="O318" s="6"/>
      <c r="P318" s="6"/>
      <c r="Q318" s="7"/>
      <c r="R318" s="7"/>
      <c r="S318" s="6"/>
      <c r="T318" s="6"/>
      <c r="U318" s="8"/>
      <c r="V318" s="8"/>
      <c r="W318" s="7"/>
      <c r="X318" s="9"/>
      <c r="Y318" s="10"/>
      <c r="Z318" s="11"/>
      <c r="AA318" s="12"/>
      <c r="AB318" s="13"/>
      <c r="AC318" s="6"/>
      <c r="AD318" s="13"/>
    </row>
    <row r="319" spans="13:30" ht="12.75">
      <c r="M319" s="21"/>
      <c r="N319" s="990"/>
      <c r="O319" s="6"/>
      <c r="P319" s="6"/>
      <c r="Q319" s="7"/>
      <c r="R319" s="7"/>
      <c r="S319" s="6"/>
      <c r="T319" s="6"/>
      <c r="U319" s="8"/>
      <c r="V319" s="8"/>
      <c r="W319" s="7"/>
      <c r="X319" s="9"/>
      <c r="Y319" s="10"/>
      <c r="Z319" s="11"/>
      <c r="AA319" s="12"/>
      <c r="AB319" s="13"/>
      <c r="AC319" s="6"/>
      <c r="AD319" s="13"/>
    </row>
    <row r="320" spans="13:30" ht="12.75">
      <c r="M320" s="21"/>
      <c r="N320" s="990"/>
      <c r="O320" s="6"/>
      <c r="P320" s="6"/>
      <c r="Q320" s="7"/>
      <c r="R320" s="7"/>
      <c r="S320" s="6"/>
      <c r="T320" s="6"/>
      <c r="U320" s="8"/>
      <c r="V320" s="8"/>
      <c r="W320" s="7"/>
      <c r="X320" s="9"/>
      <c r="Y320" s="10"/>
      <c r="Z320" s="11"/>
      <c r="AA320" s="12"/>
      <c r="AB320" s="13"/>
      <c r="AC320" s="6"/>
      <c r="AD320" s="13"/>
    </row>
    <row r="321" spans="13:30" ht="12.75">
      <c r="M321" s="21"/>
      <c r="N321" s="990"/>
      <c r="O321" s="6"/>
      <c r="P321" s="6"/>
      <c r="Q321" s="7"/>
      <c r="R321" s="7"/>
      <c r="S321" s="6"/>
      <c r="T321" s="6"/>
      <c r="U321" s="8"/>
      <c r="V321" s="8"/>
      <c r="W321" s="7"/>
      <c r="X321" s="9"/>
      <c r="Y321" s="10"/>
      <c r="Z321" s="11"/>
      <c r="AA321" s="12"/>
      <c r="AB321" s="13"/>
      <c r="AC321" s="6"/>
      <c r="AD321" s="13"/>
    </row>
    <row r="322" spans="13:30" ht="12.75">
      <c r="M322" s="21"/>
      <c r="N322" s="990"/>
      <c r="O322" s="6"/>
      <c r="P322" s="6"/>
      <c r="Q322" s="7"/>
      <c r="R322" s="7"/>
      <c r="S322" s="6"/>
      <c r="T322" s="6"/>
      <c r="U322" s="8"/>
      <c r="V322" s="8"/>
      <c r="W322" s="7"/>
      <c r="X322" s="9"/>
      <c r="Y322" s="10"/>
      <c r="Z322" s="11"/>
      <c r="AA322" s="12"/>
      <c r="AB322" s="13"/>
      <c r="AC322" s="6"/>
      <c r="AD322" s="13"/>
    </row>
    <row r="323" spans="13:30" ht="12.75">
      <c r="M323" s="21"/>
      <c r="N323" s="990"/>
      <c r="O323" s="6"/>
      <c r="P323" s="6"/>
      <c r="Q323" s="7"/>
      <c r="R323" s="7"/>
      <c r="S323" s="6"/>
      <c r="T323" s="6"/>
      <c r="U323" s="8"/>
      <c r="V323" s="8"/>
      <c r="W323" s="7"/>
      <c r="X323" s="9"/>
      <c r="Y323" s="10"/>
      <c r="Z323" s="11"/>
      <c r="AA323" s="12"/>
      <c r="AB323" s="13"/>
      <c r="AC323" s="6"/>
      <c r="AD323" s="13"/>
    </row>
    <row r="324" spans="13:30" ht="12.75">
      <c r="M324" s="21"/>
      <c r="N324" s="990"/>
      <c r="O324" s="6"/>
      <c r="P324" s="6"/>
      <c r="Q324" s="7"/>
      <c r="R324" s="7"/>
      <c r="S324" s="6"/>
      <c r="T324" s="6"/>
      <c r="U324" s="8"/>
      <c r="V324" s="8"/>
      <c r="W324" s="7"/>
      <c r="X324" s="9"/>
      <c r="Y324" s="10"/>
      <c r="Z324" s="11"/>
      <c r="AA324" s="12"/>
      <c r="AB324" s="13"/>
      <c r="AC324" s="6"/>
      <c r="AD324" s="13"/>
    </row>
    <row r="325" spans="13:30" ht="12.75">
      <c r="M325" s="21"/>
      <c r="N325" s="990"/>
      <c r="O325" s="6"/>
      <c r="P325" s="6"/>
      <c r="Q325" s="7"/>
      <c r="R325" s="7"/>
      <c r="S325" s="6"/>
      <c r="T325" s="6"/>
      <c r="U325" s="8"/>
      <c r="V325" s="8"/>
      <c r="W325" s="7"/>
      <c r="X325" s="9"/>
      <c r="Y325" s="10"/>
      <c r="Z325" s="11"/>
      <c r="AA325" s="12"/>
      <c r="AB325" s="13"/>
      <c r="AC325" s="6"/>
      <c r="AD325" s="13"/>
    </row>
    <row r="326" spans="13:30" ht="12.75">
      <c r="M326" s="21"/>
      <c r="N326" s="990"/>
      <c r="O326" s="6"/>
      <c r="P326" s="6"/>
      <c r="Q326" s="7"/>
      <c r="R326" s="7"/>
      <c r="S326" s="6"/>
      <c r="T326" s="6"/>
      <c r="U326" s="8"/>
      <c r="V326" s="8"/>
      <c r="W326" s="7"/>
      <c r="X326" s="9"/>
      <c r="Y326" s="10"/>
      <c r="Z326" s="11"/>
      <c r="AA326" s="12"/>
      <c r="AB326" s="13"/>
      <c r="AC326" s="6"/>
      <c r="AD326" s="13"/>
    </row>
    <row r="327" spans="13:30" ht="12.75">
      <c r="M327" s="21"/>
      <c r="N327" s="990"/>
      <c r="O327" s="6"/>
      <c r="P327" s="6"/>
      <c r="Q327" s="7"/>
      <c r="R327" s="7"/>
      <c r="S327" s="6"/>
      <c r="T327" s="6"/>
      <c r="U327" s="8"/>
      <c r="V327" s="8"/>
      <c r="W327" s="7"/>
      <c r="X327" s="9"/>
      <c r="Y327" s="10"/>
      <c r="Z327" s="11"/>
      <c r="AA327" s="12"/>
      <c r="AB327" s="13"/>
      <c r="AC327" s="6"/>
      <c r="AD327" s="13"/>
    </row>
    <row r="328" spans="13:30" ht="12.75">
      <c r="M328" s="21"/>
      <c r="N328" s="990"/>
      <c r="O328" s="6"/>
      <c r="P328" s="6"/>
      <c r="Q328" s="7"/>
      <c r="R328" s="7"/>
      <c r="S328" s="6"/>
      <c r="T328" s="6"/>
      <c r="U328" s="8"/>
      <c r="V328" s="8"/>
      <c r="W328" s="7"/>
      <c r="X328" s="9"/>
      <c r="Y328" s="10"/>
      <c r="Z328" s="11"/>
      <c r="AA328" s="12"/>
      <c r="AB328" s="13"/>
      <c r="AC328" s="6"/>
      <c r="AD328" s="13"/>
    </row>
    <row r="329" spans="13:30" ht="12.75">
      <c r="M329" s="21"/>
      <c r="N329" s="990"/>
      <c r="O329" s="6"/>
      <c r="P329" s="6"/>
      <c r="Q329" s="7"/>
      <c r="R329" s="7"/>
      <c r="S329" s="6"/>
      <c r="T329" s="6"/>
      <c r="U329" s="8"/>
      <c r="V329" s="8"/>
      <c r="W329" s="7"/>
      <c r="X329" s="9"/>
      <c r="Y329" s="10"/>
      <c r="Z329" s="11"/>
      <c r="AA329" s="12"/>
      <c r="AB329" s="13"/>
      <c r="AC329" s="6"/>
      <c r="AD329" s="13"/>
    </row>
    <row r="330" spans="13:30" ht="12.75">
      <c r="M330" s="21"/>
      <c r="N330" s="990"/>
      <c r="O330" s="6"/>
      <c r="P330" s="6"/>
      <c r="Q330" s="7"/>
      <c r="R330" s="7"/>
      <c r="S330" s="6"/>
      <c r="T330" s="6"/>
      <c r="U330" s="8"/>
      <c r="V330" s="8"/>
      <c r="W330" s="7"/>
      <c r="X330" s="9"/>
      <c r="Y330" s="10"/>
      <c r="Z330" s="11"/>
      <c r="AA330" s="12"/>
      <c r="AB330" s="13"/>
      <c r="AC330" s="6"/>
      <c r="AD330" s="13"/>
    </row>
    <row r="331" spans="13:30" ht="12.75">
      <c r="M331" s="21"/>
      <c r="N331" s="990"/>
      <c r="O331" s="6"/>
      <c r="P331" s="6"/>
      <c r="Q331" s="7"/>
      <c r="R331" s="7"/>
      <c r="S331" s="6"/>
      <c r="T331" s="6"/>
      <c r="U331" s="8"/>
      <c r="V331" s="8"/>
      <c r="W331" s="7"/>
      <c r="X331" s="9"/>
      <c r="Y331" s="10"/>
      <c r="Z331" s="11"/>
      <c r="AA331" s="12"/>
      <c r="AB331" s="13"/>
      <c r="AC331" s="6"/>
      <c r="AD331" s="13"/>
    </row>
    <row r="332" spans="13:30" ht="12.75">
      <c r="M332" s="21"/>
      <c r="N332" s="990"/>
      <c r="O332" s="6"/>
      <c r="P332" s="6"/>
      <c r="Q332" s="7"/>
      <c r="R332" s="7"/>
      <c r="S332" s="6"/>
      <c r="T332" s="6"/>
      <c r="U332" s="8"/>
      <c r="V332" s="8"/>
      <c r="W332" s="7"/>
      <c r="X332" s="9"/>
      <c r="Y332" s="10"/>
      <c r="Z332" s="11"/>
      <c r="AA332" s="12"/>
      <c r="AB332" s="13"/>
      <c r="AC332" s="6"/>
      <c r="AD332" s="13"/>
    </row>
    <row r="333" spans="13:30" ht="12.75">
      <c r="M333" s="21"/>
      <c r="N333" s="990"/>
      <c r="O333" s="6"/>
      <c r="P333" s="6"/>
      <c r="Q333" s="7"/>
      <c r="R333" s="7"/>
      <c r="S333" s="6"/>
      <c r="T333" s="6"/>
      <c r="U333" s="8"/>
      <c r="V333" s="8"/>
      <c r="W333" s="7"/>
      <c r="X333" s="9"/>
      <c r="Y333" s="10"/>
      <c r="Z333" s="11"/>
      <c r="AA333" s="12"/>
      <c r="AB333" s="13"/>
      <c r="AC333" s="6"/>
      <c r="AD333" s="13"/>
    </row>
    <row r="334" spans="13:30" ht="12.75">
      <c r="M334" s="21"/>
      <c r="N334" s="990"/>
      <c r="O334" s="6"/>
      <c r="P334" s="6"/>
      <c r="Q334" s="7"/>
      <c r="R334" s="7"/>
      <c r="S334" s="6"/>
      <c r="T334" s="6"/>
      <c r="U334" s="8"/>
      <c r="V334" s="8"/>
      <c r="W334" s="7"/>
      <c r="X334" s="9"/>
      <c r="Y334" s="10"/>
      <c r="Z334" s="11"/>
      <c r="AA334" s="12"/>
      <c r="AB334" s="13"/>
      <c r="AC334" s="6"/>
      <c r="AD334" s="13"/>
    </row>
    <row r="335" spans="13:30" ht="12.75">
      <c r="M335" s="21"/>
      <c r="N335" s="990"/>
      <c r="O335" s="6"/>
      <c r="P335" s="6"/>
      <c r="Q335" s="7"/>
      <c r="R335" s="7"/>
      <c r="S335" s="6"/>
      <c r="T335" s="6"/>
      <c r="U335" s="8"/>
      <c r="V335" s="8"/>
      <c r="W335" s="7"/>
      <c r="X335" s="9"/>
      <c r="Y335" s="10"/>
      <c r="Z335" s="11"/>
      <c r="AA335" s="12"/>
      <c r="AB335" s="13"/>
      <c r="AC335" s="6"/>
      <c r="AD335" s="13"/>
    </row>
    <row r="336" spans="13:30" ht="12.75">
      <c r="M336" s="21"/>
      <c r="N336" s="990"/>
      <c r="O336" s="6"/>
      <c r="P336" s="6"/>
      <c r="Q336" s="7"/>
      <c r="R336" s="7"/>
      <c r="S336" s="6"/>
      <c r="T336" s="6"/>
      <c r="U336" s="8"/>
      <c r="V336" s="8"/>
      <c r="W336" s="7"/>
      <c r="X336" s="9"/>
      <c r="Y336" s="10"/>
      <c r="Z336" s="11"/>
      <c r="AA336" s="12"/>
      <c r="AB336" s="13"/>
      <c r="AC336" s="6"/>
      <c r="AD336" s="13"/>
    </row>
    <row r="337" spans="13:30" ht="12.75">
      <c r="M337" s="21"/>
      <c r="N337" s="990"/>
      <c r="O337" s="6"/>
      <c r="P337" s="6"/>
      <c r="Q337" s="7"/>
      <c r="R337" s="7"/>
      <c r="S337" s="6"/>
      <c r="T337" s="6"/>
      <c r="U337" s="8"/>
      <c r="V337" s="8"/>
      <c r="W337" s="7"/>
      <c r="X337" s="9"/>
      <c r="Y337" s="10"/>
      <c r="Z337" s="11"/>
      <c r="AA337" s="12"/>
      <c r="AB337" s="13"/>
      <c r="AC337" s="6"/>
      <c r="AD337" s="13"/>
    </row>
    <row r="338" spans="13:30" ht="12.75">
      <c r="M338" s="21"/>
      <c r="N338" s="990"/>
      <c r="O338" s="6"/>
      <c r="P338" s="6"/>
      <c r="Q338" s="7"/>
      <c r="R338" s="7"/>
      <c r="S338" s="6"/>
      <c r="T338" s="6"/>
      <c r="U338" s="8"/>
      <c r="V338" s="8"/>
      <c r="W338" s="7"/>
      <c r="X338" s="9"/>
      <c r="Y338" s="10"/>
      <c r="Z338" s="11"/>
      <c r="AA338" s="12"/>
      <c r="AB338" s="13"/>
      <c r="AC338" s="6"/>
      <c r="AD338" s="13"/>
    </row>
    <row r="339" spans="13:30" ht="12.75">
      <c r="M339" s="21"/>
      <c r="N339" s="990"/>
      <c r="O339" s="6"/>
      <c r="P339" s="6"/>
      <c r="Q339" s="7"/>
      <c r="R339" s="7"/>
      <c r="S339" s="6"/>
      <c r="T339" s="6"/>
      <c r="U339" s="8"/>
      <c r="V339" s="8"/>
      <c r="W339" s="7"/>
      <c r="X339" s="9"/>
      <c r="Y339" s="10"/>
      <c r="Z339" s="11"/>
      <c r="AA339" s="12"/>
      <c r="AB339" s="13"/>
      <c r="AC339" s="6"/>
      <c r="AD339" s="13"/>
    </row>
    <row r="340" spans="13:30" ht="12.75">
      <c r="M340" s="21"/>
      <c r="N340" s="990"/>
      <c r="O340" s="6"/>
      <c r="P340" s="6"/>
      <c r="Q340" s="7"/>
      <c r="R340" s="7"/>
      <c r="S340" s="6"/>
      <c r="T340" s="6"/>
      <c r="U340" s="8"/>
      <c r="V340" s="8"/>
      <c r="W340" s="7"/>
      <c r="X340" s="9"/>
      <c r="Y340" s="10"/>
      <c r="Z340" s="11"/>
      <c r="AA340" s="12"/>
      <c r="AB340" s="13"/>
      <c r="AC340" s="6"/>
      <c r="AD340" s="13"/>
    </row>
    <row r="341" spans="13:30" ht="12.75">
      <c r="M341" s="21"/>
      <c r="N341" s="990"/>
      <c r="O341" s="6"/>
      <c r="P341" s="6"/>
      <c r="Q341" s="7"/>
      <c r="R341" s="7"/>
      <c r="S341" s="6"/>
      <c r="T341" s="6"/>
      <c r="U341" s="8"/>
      <c r="V341" s="8"/>
      <c r="W341" s="7"/>
      <c r="X341" s="9"/>
      <c r="Y341" s="10"/>
      <c r="Z341" s="11"/>
      <c r="AA341" s="12"/>
      <c r="AB341" s="13"/>
      <c r="AC341" s="6"/>
      <c r="AD341" s="13"/>
    </row>
    <row r="342" spans="13:30" ht="12.75">
      <c r="M342" s="21"/>
      <c r="N342" s="990"/>
      <c r="O342" s="6"/>
      <c r="P342" s="6"/>
      <c r="Q342" s="7"/>
      <c r="R342" s="7"/>
      <c r="S342" s="6"/>
      <c r="T342" s="6"/>
      <c r="U342" s="8"/>
      <c r="V342" s="8"/>
      <c r="W342" s="7"/>
      <c r="X342" s="9"/>
      <c r="Y342" s="10"/>
      <c r="Z342" s="11"/>
      <c r="AA342" s="12"/>
      <c r="AB342" s="13"/>
      <c r="AC342" s="6"/>
      <c r="AD342" s="13"/>
    </row>
    <row r="343" spans="13:30" ht="12.75">
      <c r="M343" s="21"/>
      <c r="N343" s="990"/>
      <c r="O343" s="6"/>
      <c r="P343" s="6"/>
      <c r="Q343" s="7"/>
      <c r="R343" s="7"/>
      <c r="S343" s="6"/>
      <c r="T343" s="6"/>
      <c r="U343" s="8"/>
      <c r="V343" s="8"/>
      <c r="W343" s="7"/>
      <c r="X343" s="9"/>
      <c r="Y343" s="10"/>
      <c r="Z343" s="11"/>
      <c r="AA343" s="12"/>
      <c r="AB343" s="13"/>
      <c r="AC343" s="6"/>
      <c r="AD343" s="13"/>
    </row>
    <row r="344" spans="13:30" ht="12.75">
      <c r="M344" s="21"/>
      <c r="N344" s="990"/>
      <c r="O344" s="6"/>
      <c r="P344" s="6"/>
      <c r="Q344" s="7"/>
      <c r="R344" s="7"/>
      <c r="S344" s="6"/>
      <c r="T344" s="6"/>
      <c r="U344" s="8"/>
      <c r="V344" s="8"/>
      <c r="W344" s="7"/>
      <c r="X344" s="9"/>
      <c r="Y344" s="10"/>
      <c r="Z344" s="11"/>
      <c r="AA344" s="12"/>
      <c r="AB344" s="13"/>
      <c r="AC344" s="6"/>
      <c r="AD344" s="13"/>
    </row>
    <row r="345" spans="13:30" ht="12.75">
      <c r="M345" s="21"/>
      <c r="N345" s="990"/>
      <c r="O345" s="6"/>
      <c r="P345" s="6"/>
      <c r="Q345" s="7"/>
      <c r="R345" s="7"/>
      <c r="S345" s="6"/>
      <c r="T345" s="6"/>
      <c r="U345" s="8"/>
      <c r="V345" s="8"/>
      <c r="W345" s="7"/>
      <c r="X345" s="9"/>
      <c r="Y345" s="10"/>
      <c r="Z345" s="11"/>
      <c r="AA345" s="12"/>
      <c r="AB345" s="13"/>
      <c r="AC345" s="6"/>
      <c r="AD345" s="13"/>
    </row>
    <row r="346" spans="13:30" ht="12.75">
      <c r="M346" s="21"/>
      <c r="N346" s="990"/>
      <c r="O346" s="6"/>
      <c r="P346" s="6"/>
      <c r="Q346" s="7"/>
      <c r="R346" s="7"/>
      <c r="S346" s="6"/>
      <c r="T346" s="6"/>
      <c r="U346" s="8"/>
      <c r="V346" s="8"/>
      <c r="W346" s="7"/>
      <c r="X346" s="9"/>
      <c r="Y346" s="10"/>
      <c r="Z346" s="11"/>
      <c r="AA346" s="12"/>
      <c r="AB346" s="13"/>
      <c r="AC346" s="6"/>
      <c r="AD346" s="13"/>
    </row>
    <row r="347" spans="13:30" ht="12.75">
      <c r="M347" s="21"/>
      <c r="N347" s="990"/>
      <c r="O347" s="6"/>
      <c r="P347" s="6"/>
      <c r="Q347" s="7"/>
      <c r="R347" s="7"/>
      <c r="S347" s="6"/>
      <c r="T347" s="6"/>
      <c r="U347" s="8"/>
      <c r="V347" s="8"/>
      <c r="W347" s="7"/>
      <c r="X347" s="9"/>
      <c r="Y347" s="10"/>
      <c r="Z347" s="11"/>
      <c r="AA347" s="12"/>
      <c r="AB347" s="13"/>
      <c r="AC347" s="6"/>
      <c r="AD347" s="13"/>
    </row>
    <row r="348" spans="13:30" ht="12.75">
      <c r="M348" s="21"/>
      <c r="N348" s="990"/>
      <c r="O348" s="6"/>
      <c r="P348" s="6"/>
      <c r="Q348" s="7"/>
      <c r="R348" s="7"/>
      <c r="S348" s="6"/>
      <c r="T348" s="6"/>
      <c r="U348" s="8"/>
      <c r="V348" s="8"/>
      <c r="W348" s="7"/>
      <c r="X348" s="9"/>
      <c r="Y348" s="10"/>
      <c r="Z348" s="11"/>
      <c r="AA348" s="12"/>
      <c r="AB348" s="13"/>
      <c r="AC348" s="6"/>
      <c r="AD348" s="13"/>
    </row>
    <row r="349" spans="13:30" ht="12.75">
      <c r="M349" s="21"/>
      <c r="N349" s="990"/>
      <c r="O349" s="6"/>
      <c r="P349" s="6"/>
      <c r="Q349" s="7"/>
      <c r="R349" s="7"/>
      <c r="S349" s="6"/>
      <c r="T349" s="6"/>
      <c r="U349" s="8"/>
      <c r="V349" s="8"/>
      <c r="W349" s="7"/>
      <c r="X349" s="9"/>
      <c r="Y349" s="10"/>
      <c r="Z349" s="11"/>
      <c r="AA349" s="12"/>
      <c r="AB349" s="13"/>
      <c r="AC349" s="6"/>
      <c r="AD349" s="13"/>
    </row>
    <row r="350" spans="13:30" ht="12.75">
      <c r="M350" s="21"/>
      <c r="N350" s="990"/>
      <c r="O350" s="6"/>
      <c r="P350" s="6"/>
      <c r="Q350" s="7"/>
      <c r="R350" s="7"/>
      <c r="S350" s="6"/>
      <c r="T350" s="6"/>
      <c r="U350" s="8"/>
      <c r="V350" s="8"/>
      <c r="W350" s="7"/>
      <c r="X350" s="9"/>
      <c r="Y350" s="10"/>
      <c r="Z350" s="11"/>
      <c r="AA350" s="12"/>
      <c r="AB350" s="13"/>
      <c r="AC350" s="6"/>
      <c r="AD350" s="13"/>
    </row>
    <row r="351" spans="13:30" ht="12.75">
      <c r="M351" s="21"/>
      <c r="N351" s="990"/>
      <c r="O351" s="6"/>
      <c r="P351" s="6"/>
      <c r="Q351" s="7"/>
      <c r="R351" s="7"/>
      <c r="S351" s="6"/>
      <c r="T351" s="6"/>
      <c r="U351" s="8"/>
      <c r="V351" s="8"/>
      <c r="W351" s="7"/>
      <c r="X351" s="9"/>
      <c r="Y351" s="10"/>
      <c r="Z351" s="11"/>
      <c r="AA351" s="12"/>
      <c r="AB351" s="13"/>
      <c r="AC351" s="6"/>
      <c r="AD351" s="13"/>
    </row>
    <row r="352" spans="13:30" ht="12.75">
      <c r="M352" s="21"/>
      <c r="N352" s="990"/>
      <c r="O352" s="6"/>
      <c r="P352" s="6"/>
      <c r="Q352" s="7"/>
      <c r="R352" s="7"/>
      <c r="S352" s="6"/>
      <c r="T352" s="6"/>
      <c r="U352" s="8"/>
      <c r="V352" s="8"/>
      <c r="W352" s="7"/>
      <c r="X352" s="9"/>
      <c r="Y352" s="10"/>
      <c r="Z352" s="11"/>
      <c r="AA352" s="12"/>
      <c r="AB352" s="13"/>
      <c r="AC352" s="6"/>
      <c r="AD352" s="13"/>
    </row>
    <row r="353" spans="13:30" ht="12.75">
      <c r="M353" s="21"/>
      <c r="N353" s="990"/>
      <c r="O353" s="6"/>
      <c r="P353" s="6"/>
      <c r="Q353" s="7"/>
      <c r="R353" s="7"/>
      <c r="S353" s="6"/>
      <c r="T353" s="6"/>
      <c r="U353" s="8"/>
      <c r="V353" s="8"/>
      <c r="W353" s="7"/>
      <c r="X353" s="9"/>
      <c r="Y353" s="10"/>
      <c r="Z353" s="11"/>
      <c r="AA353" s="12"/>
      <c r="AB353" s="13"/>
      <c r="AC353" s="6"/>
      <c r="AD353" s="13"/>
    </row>
    <row r="354" spans="13:30" ht="12.75">
      <c r="M354" s="21"/>
      <c r="N354" s="990"/>
      <c r="O354" s="6"/>
      <c r="P354" s="6"/>
      <c r="Q354" s="7"/>
      <c r="R354" s="7"/>
      <c r="S354" s="6"/>
      <c r="T354" s="6"/>
      <c r="U354" s="8"/>
      <c r="V354" s="8"/>
      <c r="W354" s="7"/>
      <c r="X354" s="9"/>
      <c r="Y354" s="10"/>
      <c r="Z354" s="11"/>
      <c r="AA354" s="12"/>
      <c r="AB354" s="13"/>
      <c r="AC354" s="6"/>
      <c r="AD354" s="13"/>
    </row>
    <row r="355" spans="13:30" ht="12.75">
      <c r="M355" s="21"/>
      <c r="N355" s="990"/>
      <c r="O355" s="6"/>
      <c r="P355" s="6"/>
      <c r="Q355" s="7"/>
      <c r="R355" s="7"/>
      <c r="S355" s="6"/>
      <c r="T355" s="6"/>
      <c r="U355" s="8"/>
      <c r="V355" s="8"/>
      <c r="W355" s="7"/>
      <c r="X355" s="9"/>
      <c r="Y355" s="10"/>
      <c r="Z355" s="11"/>
      <c r="AA355" s="12"/>
      <c r="AB355" s="13"/>
      <c r="AC355" s="6"/>
      <c r="AD355" s="13"/>
    </row>
    <row r="356" spans="13:30" ht="12.75">
      <c r="M356" s="21"/>
      <c r="N356" s="990"/>
      <c r="O356" s="6"/>
      <c r="P356" s="6"/>
      <c r="Q356" s="7"/>
      <c r="R356" s="7"/>
      <c r="S356" s="6"/>
      <c r="T356" s="6"/>
      <c r="U356" s="8"/>
      <c r="V356" s="8"/>
      <c r="W356" s="7"/>
      <c r="X356" s="9"/>
      <c r="Y356" s="10"/>
      <c r="Z356" s="11"/>
      <c r="AA356" s="12"/>
      <c r="AB356" s="13"/>
      <c r="AC356" s="6"/>
      <c r="AD356" s="13"/>
    </row>
    <row r="357" spans="13:30" ht="12.75">
      <c r="M357" s="21"/>
      <c r="N357" s="990"/>
      <c r="O357" s="6"/>
      <c r="P357" s="6"/>
      <c r="Q357" s="7"/>
      <c r="R357" s="7"/>
      <c r="S357" s="6"/>
      <c r="T357" s="6"/>
      <c r="U357" s="8"/>
      <c r="V357" s="8"/>
      <c r="W357" s="7"/>
      <c r="X357" s="9"/>
      <c r="Y357" s="10"/>
      <c r="Z357" s="11"/>
      <c r="AA357" s="12"/>
      <c r="AB357" s="13"/>
      <c r="AC357" s="6"/>
      <c r="AD357" s="13"/>
    </row>
    <row r="358" spans="13:30" ht="12.75">
      <c r="M358" s="21"/>
      <c r="N358" s="990"/>
      <c r="O358" s="6"/>
      <c r="P358" s="6"/>
      <c r="Q358" s="7"/>
      <c r="R358" s="7"/>
      <c r="S358" s="6"/>
      <c r="T358" s="6"/>
      <c r="U358" s="8"/>
      <c r="V358" s="8"/>
      <c r="W358" s="7"/>
      <c r="X358" s="9"/>
      <c r="Y358" s="10"/>
      <c r="Z358" s="11"/>
      <c r="AA358" s="12"/>
      <c r="AB358" s="13"/>
      <c r="AC358" s="6"/>
      <c r="AD358" s="13"/>
    </row>
    <row r="359" spans="13:30" ht="12.75">
      <c r="M359" s="21"/>
      <c r="N359" s="990"/>
      <c r="O359" s="6"/>
      <c r="P359" s="6"/>
      <c r="Q359" s="7"/>
      <c r="R359" s="7"/>
      <c r="S359" s="6"/>
      <c r="T359" s="6"/>
      <c r="U359" s="8"/>
      <c r="V359" s="8"/>
      <c r="W359" s="7"/>
      <c r="X359" s="9"/>
      <c r="Y359" s="10"/>
      <c r="Z359" s="11"/>
      <c r="AA359" s="12"/>
      <c r="AB359" s="13"/>
      <c r="AC359" s="6"/>
      <c r="AD359" s="13"/>
    </row>
    <row r="360" spans="13:30" ht="12.75">
      <c r="M360" s="21"/>
      <c r="N360" s="990"/>
      <c r="O360" s="6"/>
      <c r="P360" s="6"/>
      <c r="Q360" s="7"/>
      <c r="R360" s="7"/>
      <c r="S360" s="6"/>
      <c r="T360" s="6"/>
      <c r="U360" s="8"/>
      <c r="V360" s="8"/>
      <c r="W360" s="7"/>
      <c r="X360" s="9"/>
      <c r="Y360" s="10"/>
      <c r="Z360" s="11"/>
      <c r="AA360" s="12"/>
      <c r="AB360" s="13"/>
      <c r="AC360" s="6"/>
      <c r="AD360" s="13"/>
    </row>
    <row r="361" spans="13:30" ht="12.75">
      <c r="M361" s="21"/>
      <c r="N361" s="990"/>
      <c r="O361" s="6"/>
      <c r="P361" s="6"/>
      <c r="Q361" s="7"/>
      <c r="R361" s="7"/>
      <c r="S361" s="6"/>
      <c r="T361" s="6"/>
      <c r="U361" s="8"/>
      <c r="V361" s="8"/>
      <c r="W361" s="7"/>
      <c r="X361" s="9"/>
      <c r="Y361" s="10"/>
      <c r="Z361" s="11"/>
      <c r="AA361" s="12"/>
      <c r="AB361" s="13"/>
      <c r="AC361" s="6"/>
      <c r="AD361" s="13"/>
    </row>
    <row r="362" spans="13:30" ht="12.75">
      <c r="M362" s="21"/>
      <c r="N362" s="990"/>
      <c r="O362" s="6"/>
      <c r="P362" s="6"/>
      <c r="Q362" s="7"/>
      <c r="R362" s="7"/>
      <c r="S362" s="6"/>
      <c r="T362" s="6"/>
      <c r="U362" s="8"/>
      <c r="V362" s="8"/>
      <c r="W362" s="7"/>
      <c r="X362" s="9"/>
      <c r="Y362" s="10"/>
      <c r="Z362" s="11"/>
      <c r="AA362" s="12"/>
      <c r="AB362" s="13"/>
      <c r="AC362" s="6"/>
      <c r="AD362" s="13"/>
    </row>
    <row r="363" spans="13:30" ht="12.75">
      <c r="M363" s="21"/>
      <c r="N363" s="990"/>
      <c r="O363" s="6"/>
      <c r="P363" s="6"/>
      <c r="Q363" s="7"/>
      <c r="R363" s="7"/>
      <c r="S363" s="6"/>
      <c r="T363" s="6"/>
      <c r="U363" s="8"/>
      <c r="V363" s="8"/>
      <c r="W363" s="7"/>
      <c r="X363" s="9"/>
      <c r="Y363" s="10"/>
      <c r="Z363" s="11"/>
      <c r="AA363" s="12"/>
      <c r="AB363" s="13"/>
      <c r="AC363" s="6"/>
      <c r="AD363" s="13"/>
    </row>
    <row r="364" spans="13:30" ht="12.75">
      <c r="M364" s="21"/>
      <c r="N364" s="990"/>
      <c r="O364" s="6"/>
      <c r="P364" s="6"/>
      <c r="Q364" s="7"/>
      <c r="R364" s="7"/>
      <c r="S364" s="6"/>
      <c r="T364" s="6"/>
      <c r="U364" s="8"/>
      <c r="V364" s="8"/>
      <c r="W364" s="7"/>
      <c r="X364" s="9"/>
      <c r="Y364" s="10"/>
      <c r="Z364" s="11"/>
      <c r="AA364" s="12"/>
      <c r="AB364" s="13"/>
      <c r="AC364" s="6"/>
      <c r="AD364" s="13"/>
    </row>
    <row r="365" spans="13:30" ht="12.75">
      <c r="M365" s="21"/>
      <c r="N365" s="990"/>
      <c r="O365" s="6"/>
      <c r="P365" s="6"/>
      <c r="Q365" s="7"/>
      <c r="R365" s="7"/>
      <c r="S365" s="6"/>
      <c r="T365" s="6"/>
      <c r="U365" s="8"/>
      <c r="V365" s="8"/>
      <c r="W365" s="7"/>
      <c r="X365" s="9"/>
      <c r="Y365" s="10"/>
      <c r="Z365" s="11"/>
      <c r="AA365" s="12"/>
      <c r="AB365" s="13"/>
      <c r="AC365" s="6"/>
      <c r="AD365" s="13"/>
    </row>
    <row r="366" spans="13:30" ht="12.75">
      <c r="M366" s="21"/>
      <c r="N366" s="990"/>
      <c r="O366" s="6"/>
      <c r="P366" s="6"/>
      <c r="Q366" s="7"/>
      <c r="R366" s="7"/>
      <c r="S366" s="6"/>
      <c r="T366" s="6"/>
      <c r="U366" s="8"/>
      <c r="V366" s="8"/>
      <c r="W366" s="7"/>
      <c r="X366" s="9"/>
      <c r="Y366" s="10"/>
      <c r="Z366" s="11"/>
      <c r="AA366" s="12"/>
      <c r="AB366" s="13"/>
      <c r="AC366" s="6"/>
      <c r="AD366" s="13"/>
    </row>
    <row r="367" spans="13:30" ht="12.75">
      <c r="M367" s="21"/>
      <c r="N367" s="990"/>
      <c r="O367" s="6"/>
      <c r="P367" s="6"/>
      <c r="Q367" s="7"/>
      <c r="R367" s="7"/>
      <c r="S367" s="6"/>
      <c r="T367" s="6"/>
      <c r="U367" s="8"/>
      <c r="V367" s="8"/>
      <c r="W367" s="7"/>
      <c r="X367" s="9"/>
      <c r="Y367" s="10"/>
      <c r="Z367" s="11"/>
      <c r="AA367" s="12"/>
      <c r="AB367" s="13"/>
      <c r="AC367" s="6"/>
      <c r="AD367" s="13"/>
    </row>
    <row r="368" spans="13:30" ht="12.75">
      <c r="M368" s="21"/>
      <c r="N368" s="990"/>
      <c r="O368" s="6"/>
      <c r="P368" s="6"/>
      <c r="Q368" s="7"/>
      <c r="R368" s="7"/>
      <c r="S368" s="6"/>
      <c r="T368" s="6"/>
      <c r="U368" s="8"/>
      <c r="V368" s="8"/>
      <c r="W368" s="7"/>
      <c r="X368" s="9"/>
      <c r="Y368" s="10"/>
      <c r="Z368" s="11"/>
      <c r="AA368" s="12"/>
      <c r="AB368" s="13"/>
      <c r="AC368" s="6"/>
      <c r="AD368" s="13"/>
    </row>
    <row r="369" spans="13:30" ht="12.75">
      <c r="M369" s="21"/>
      <c r="N369" s="990"/>
      <c r="O369" s="6"/>
      <c r="P369" s="6"/>
      <c r="Q369" s="7"/>
      <c r="R369" s="7"/>
      <c r="S369" s="6"/>
      <c r="T369" s="6"/>
      <c r="U369" s="8"/>
      <c r="V369" s="8"/>
      <c r="W369" s="7"/>
      <c r="X369" s="9"/>
      <c r="Y369" s="10"/>
      <c r="Z369" s="11"/>
      <c r="AA369" s="12"/>
      <c r="AB369" s="13"/>
      <c r="AC369" s="6"/>
      <c r="AD369" s="13"/>
    </row>
    <row r="370" spans="13:30" ht="12.75">
      <c r="M370" s="21"/>
      <c r="N370" s="990"/>
      <c r="O370" s="6"/>
      <c r="P370" s="6"/>
      <c r="Q370" s="7"/>
      <c r="R370" s="7"/>
      <c r="S370" s="6"/>
      <c r="T370" s="6"/>
      <c r="U370" s="8"/>
      <c r="V370" s="8"/>
      <c r="W370" s="7"/>
      <c r="X370" s="9"/>
      <c r="Y370" s="10"/>
      <c r="Z370" s="11"/>
      <c r="AA370" s="12"/>
      <c r="AB370" s="13"/>
      <c r="AC370" s="6"/>
      <c r="AD370" s="13"/>
    </row>
    <row r="371" spans="13:30" ht="12.75">
      <c r="M371" s="21"/>
      <c r="N371" s="990"/>
      <c r="O371" s="6"/>
      <c r="P371" s="6"/>
      <c r="Q371" s="7"/>
      <c r="R371" s="7"/>
      <c r="S371" s="6"/>
      <c r="T371" s="6"/>
      <c r="U371" s="8"/>
      <c r="V371" s="8"/>
      <c r="W371" s="7"/>
      <c r="X371" s="9"/>
      <c r="Y371" s="10"/>
      <c r="Z371" s="11"/>
      <c r="AA371" s="12"/>
      <c r="AB371" s="13"/>
      <c r="AC371" s="6"/>
      <c r="AD371" s="13"/>
    </row>
    <row r="372" spans="13:30" ht="12.75">
      <c r="M372" s="21"/>
      <c r="N372" s="990"/>
      <c r="O372" s="6"/>
      <c r="P372" s="6"/>
      <c r="Q372" s="7"/>
      <c r="R372" s="7"/>
      <c r="S372" s="6"/>
      <c r="T372" s="6"/>
      <c r="U372" s="8"/>
      <c r="V372" s="8"/>
      <c r="W372" s="7"/>
      <c r="X372" s="9"/>
      <c r="Y372" s="10"/>
      <c r="Z372" s="11"/>
      <c r="AA372" s="12"/>
      <c r="AB372" s="13"/>
      <c r="AC372" s="6"/>
      <c r="AD372" s="13"/>
    </row>
    <row r="373" spans="13:30" ht="12.75">
      <c r="M373" s="21"/>
      <c r="N373" s="990"/>
      <c r="O373" s="6"/>
      <c r="P373" s="6"/>
      <c r="Q373" s="7"/>
      <c r="R373" s="7"/>
      <c r="S373" s="6"/>
      <c r="T373" s="6"/>
      <c r="U373" s="8"/>
      <c r="V373" s="8"/>
      <c r="W373" s="7"/>
      <c r="X373" s="9"/>
      <c r="Y373" s="10"/>
      <c r="Z373" s="11"/>
      <c r="AA373" s="12"/>
      <c r="AB373" s="13"/>
      <c r="AC373" s="6"/>
      <c r="AD373" s="13"/>
    </row>
    <row r="374" spans="13:30" ht="12.75">
      <c r="M374" s="21"/>
      <c r="N374" s="990"/>
      <c r="O374" s="6"/>
      <c r="P374" s="6"/>
      <c r="Q374" s="7"/>
      <c r="R374" s="7"/>
      <c r="S374" s="6"/>
      <c r="T374" s="6"/>
      <c r="U374" s="8"/>
      <c r="V374" s="8"/>
      <c r="W374" s="7"/>
      <c r="X374" s="9"/>
      <c r="Y374" s="10"/>
      <c r="Z374" s="11"/>
      <c r="AA374" s="12"/>
      <c r="AB374" s="13"/>
      <c r="AC374" s="6"/>
      <c r="AD374" s="13"/>
    </row>
    <row r="375" spans="13:30" ht="12.75">
      <c r="M375" s="21"/>
      <c r="N375" s="990"/>
      <c r="O375" s="6"/>
      <c r="P375" s="6"/>
      <c r="Q375" s="7"/>
      <c r="R375" s="7"/>
      <c r="S375" s="6"/>
      <c r="T375" s="6"/>
      <c r="U375" s="8"/>
      <c r="V375" s="8"/>
      <c r="W375" s="7"/>
      <c r="X375" s="9"/>
      <c r="Y375" s="10"/>
      <c r="Z375" s="11"/>
      <c r="AA375" s="12"/>
      <c r="AB375" s="13"/>
      <c r="AC375" s="6"/>
      <c r="AD375" s="13"/>
    </row>
    <row r="376" spans="13:30" ht="12.75">
      <c r="M376" s="21"/>
      <c r="N376" s="990"/>
      <c r="O376" s="6"/>
      <c r="P376" s="6"/>
      <c r="Q376" s="7"/>
      <c r="R376" s="7"/>
      <c r="S376" s="6"/>
      <c r="T376" s="6"/>
      <c r="U376" s="8"/>
      <c r="V376" s="8"/>
      <c r="W376" s="7"/>
      <c r="X376" s="9"/>
      <c r="Y376" s="10"/>
      <c r="Z376" s="11"/>
      <c r="AA376" s="12"/>
      <c r="AB376" s="13"/>
      <c r="AC376" s="6"/>
      <c r="AD376" s="13"/>
    </row>
    <row r="377" spans="13:30" ht="12.75">
      <c r="M377" s="21"/>
      <c r="N377" s="990"/>
      <c r="O377" s="6"/>
      <c r="P377" s="6"/>
      <c r="Q377" s="7"/>
      <c r="R377" s="7"/>
      <c r="S377" s="6"/>
      <c r="T377" s="6"/>
      <c r="U377" s="8"/>
      <c r="V377" s="8"/>
      <c r="W377" s="7"/>
      <c r="X377" s="9"/>
      <c r="Y377" s="10"/>
      <c r="Z377" s="11"/>
      <c r="AA377" s="12"/>
      <c r="AB377" s="13"/>
      <c r="AC377" s="6"/>
      <c r="AD377" s="13"/>
    </row>
    <row r="378" spans="13:30" ht="12.75">
      <c r="M378" s="21"/>
      <c r="N378" s="990"/>
      <c r="O378" s="6"/>
      <c r="P378" s="6"/>
      <c r="Q378" s="7"/>
      <c r="R378" s="7"/>
      <c r="S378" s="6"/>
      <c r="T378" s="6"/>
      <c r="U378" s="8"/>
      <c r="V378" s="8"/>
      <c r="W378" s="7"/>
      <c r="X378" s="9"/>
      <c r="Y378" s="10"/>
      <c r="Z378" s="11"/>
      <c r="AA378" s="12"/>
      <c r="AB378" s="13"/>
      <c r="AC378" s="6"/>
      <c r="AD378" s="13"/>
    </row>
    <row r="379" spans="13:30" ht="12.75">
      <c r="M379" s="21"/>
      <c r="N379" s="990"/>
      <c r="O379" s="6"/>
      <c r="P379" s="6"/>
      <c r="Q379" s="7"/>
      <c r="R379" s="7"/>
      <c r="S379" s="6"/>
      <c r="T379" s="6"/>
      <c r="U379" s="8"/>
      <c r="V379" s="8"/>
      <c r="W379" s="7"/>
      <c r="X379" s="9"/>
      <c r="Y379" s="10"/>
      <c r="Z379" s="11"/>
      <c r="AA379" s="12"/>
      <c r="AB379" s="13"/>
      <c r="AC379" s="6"/>
      <c r="AD379" s="13"/>
    </row>
    <row r="380" spans="13:30" ht="12.75">
      <c r="M380" s="21"/>
      <c r="N380" s="990"/>
      <c r="O380" s="6"/>
      <c r="P380" s="6"/>
      <c r="Q380" s="7"/>
      <c r="R380" s="7"/>
      <c r="S380" s="6"/>
      <c r="T380" s="6"/>
      <c r="U380" s="8"/>
      <c r="V380" s="8"/>
      <c r="W380" s="7"/>
      <c r="X380" s="9"/>
      <c r="Y380" s="10"/>
      <c r="Z380" s="11"/>
      <c r="AA380" s="12"/>
      <c r="AB380" s="13"/>
      <c r="AC380" s="6"/>
      <c r="AD380" s="13"/>
    </row>
    <row r="381" spans="13:30" ht="12.75">
      <c r="M381" s="21"/>
      <c r="N381" s="990"/>
      <c r="O381" s="6"/>
      <c r="P381" s="6"/>
      <c r="Q381" s="7"/>
      <c r="R381" s="7"/>
      <c r="S381" s="6"/>
      <c r="T381" s="6"/>
      <c r="U381" s="8"/>
      <c r="V381" s="8"/>
      <c r="W381" s="7"/>
      <c r="X381" s="9"/>
      <c r="Y381" s="10"/>
      <c r="Z381" s="11"/>
      <c r="AA381" s="12"/>
      <c r="AB381" s="13"/>
      <c r="AC381" s="6"/>
      <c r="AD381" s="13"/>
    </row>
    <row r="382" spans="13:30" ht="12.75">
      <c r="M382" s="21"/>
      <c r="N382" s="990"/>
      <c r="O382" s="6"/>
      <c r="P382" s="6"/>
      <c r="Q382" s="7"/>
      <c r="R382" s="7"/>
      <c r="S382" s="6"/>
      <c r="T382" s="6"/>
      <c r="U382" s="8"/>
      <c r="V382" s="8"/>
      <c r="W382" s="7"/>
      <c r="X382" s="9"/>
      <c r="Y382" s="10"/>
      <c r="Z382" s="11"/>
      <c r="AA382" s="12"/>
      <c r="AB382" s="13"/>
      <c r="AC382" s="6"/>
      <c r="AD382" s="13"/>
    </row>
    <row r="383" spans="13:30" ht="12.75">
      <c r="M383" s="21"/>
      <c r="N383" s="990"/>
      <c r="O383" s="6"/>
      <c r="P383" s="6"/>
      <c r="Q383" s="7"/>
      <c r="R383" s="7"/>
      <c r="S383" s="6"/>
      <c r="T383" s="6"/>
      <c r="U383" s="8"/>
      <c r="V383" s="8"/>
      <c r="W383" s="7"/>
      <c r="X383" s="9"/>
      <c r="Y383" s="10"/>
      <c r="Z383" s="11"/>
      <c r="AA383" s="12"/>
      <c r="AB383" s="13"/>
      <c r="AC383" s="6"/>
      <c r="AD383" s="13"/>
    </row>
    <row r="384" spans="13:30" ht="12.75">
      <c r="M384" s="21"/>
      <c r="N384" s="990"/>
      <c r="O384" s="6"/>
      <c r="P384" s="6"/>
      <c r="Q384" s="7"/>
      <c r="R384" s="7"/>
      <c r="S384" s="6"/>
      <c r="T384" s="6"/>
      <c r="U384" s="8"/>
      <c r="V384" s="8"/>
      <c r="W384" s="7"/>
      <c r="X384" s="9"/>
      <c r="Y384" s="10"/>
      <c r="Z384" s="11"/>
      <c r="AA384" s="12"/>
      <c r="AB384" s="13"/>
      <c r="AC384" s="6"/>
      <c r="AD384" s="13"/>
    </row>
    <row r="385" spans="13:30" ht="12.75">
      <c r="M385" s="21"/>
      <c r="N385" s="990"/>
      <c r="O385" s="6"/>
      <c r="P385" s="6"/>
      <c r="Q385" s="7"/>
      <c r="R385" s="7"/>
      <c r="S385" s="6"/>
      <c r="T385" s="6"/>
      <c r="U385" s="8"/>
      <c r="V385" s="8"/>
      <c r="W385" s="7"/>
      <c r="X385" s="9"/>
      <c r="Y385" s="10"/>
      <c r="Z385" s="11"/>
      <c r="AA385" s="12"/>
      <c r="AB385" s="13"/>
      <c r="AC385" s="6"/>
      <c r="AD385" s="13"/>
    </row>
    <row r="386" spans="13:30" ht="12.75">
      <c r="M386" s="21"/>
      <c r="N386" s="990"/>
      <c r="O386" s="6"/>
      <c r="P386" s="6"/>
      <c r="Q386" s="7"/>
      <c r="R386" s="7"/>
      <c r="S386" s="6"/>
      <c r="T386" s="6"/>
      <c r="U386" s="8"/>
      <c r="V386" s="8"/>
      <c r="W386" s="7"/>
      <c r="X386" s="9"/>
      <c r="Y386" s="10"/>
      <c r="Z386" s="11"/>
      <c r="AA386" s="12"/>
      <c r="AB386" s="13"/>
      <c r="AC386" s="6"/>
      <c r="AD386" s="13"/>
    </row>
    <row r="387" spans="13:30" ht="12.75">
      <c r="M387" s="21"/>
      <c r="N387" s="990"/>
      <c r="O387" s="6"/>
      <c r="P387" s="6"/>
      <c r="Q387" s="7"/>
      <c r="R387" s="7"/>
      <c r="S387" s="6"/>
      <c r="T387" s="6"/>
      <c r="U387" s="8"/>
      <c r="V387" s="8"/>
      <c r="W387" s="7"/>
      <c r="X387" s="9"/>
      <c r="Y387" s="10"/>
      <c r="Z387" s="11"/>
      <c r="AA387" s="12"/>
      <c r="AB387" s="13"/>
      <c r="AC387" s="6"/>
      <c r="AD387" s="13"/>
    </row>
    <row r="388" spans="13:30" ht="12.75">
      <c r="M388" s="21"/>
      <c r="N388" s="990"/>
      <c r="O388" s="6"/>
      <c r="P388" s="6"/>
      <c r="Q388" s="7"/>
      <c r="R388" s="7"/>
      <c r="S388" s="6"/>
      <c r="T388" s="6"/>
      <c r="U388" s="8"/>
      <c r="V388" s="8"/>
      <c r="W388" s="7"/>
      <c r="X388" s="9"/>
      <c r="Y388" s="10"/>
      <c r="Z388" s="11"/>
      <c r="AA388" s="12"/>
      <c r="AB388" s="13"/>
      <c r="AC388" s="6"/>
      <c r="AD388" s="13"/>
    </row>
    <row r="389" spans="13:30" ht="12.75">
      <c r="M389" s="21"/>
      <c r="N389" s="990"/>
      <c r="O389" s="6"/>
      <c r="P389" s="6"/>
      <c r="Q389" s="7"/>
      <c r="R389" s="7"/>
      <c r="S389" s="6"/>
      <c r="T389" s="6"/>
      <c r="U389" s="8"/>
      <c r="V389" s="8"/>
      <c r="W389" s="7"/>
      <c r="X389" s="9"/>
      <c r="Y389" s="10"/>
      <c r="Z389" s="11"/>
      <c r="AA389" s="12"/>
      <c r="AB389" s="13"/>
      <c r="AC389" s="6"/>
      <c r="AD389" s="13"/>
    </row>
    <row r="390" spans="13:30" ht="12.75">
      <c r="M390" s="21"/>
      <c r="N390" s="990"/>
      <c r="O390" s="6"/>
      <c r="P390" s="6"/>
      <c r="Q390" s="7"/>
      <c r="R390" s="7"/>
      <c r="S390" s="6"/>
      <c r="T390" s="6"/>
      <c r="U390" s="8"/>
      <c r="V390" s="8"/>
      <c r="W390" s="7"/>
      <c r="X390" s="9"/>
      <c r="Y390" s="10"/>
      <c r="Z390" s="11"/>
      <c r="AA390" s="12"/>
      <c r="AB390" s="13"/>
      <c r="AC390" s="6"/>
      <c r="AD390" s="13"/>
    </row>
    <row r="391" spans="13:30" ht="12.75">
      <c r="M391" s="21"/>
      <c r="N391" s="990"/>
      <c r="O391" s="6"/>
      <c r="P391" s="6"/>
      <c r="Q391" s="7"/>
      <c r="R391" s="7"/>
      <c r="S391" s="6"/>
      <c r="T391" s="6"/>
      <c r="U391" s="8"/>
      <c r="V391" s="8"/>
      <c r="W391" s="7"/>
      <c r="X391" s="9"/>
      <c r="Y391" s="10"/>
      <c r="Z391" s="11"/>
      <c r="AA391" s="12"/>
      <c r="AB391" s="13"/>
      <c r="AC391" s="6"/>
      <c r="AD391" s="13"/>
    </row>
    <row r="392" spans="13:30" ht="12.75">
      <c r="M392" s="21"/>
      <c r="N392" s="990"/>
      <c r="O392" s="6"/>
      <c r="P392" s="6"/>
      <c r="Q392" s="7"/>
      <c r="R392" s="7"/>
      <c r="S392" s="6"/>
      <c r="T392" s="6"/>
      <c r="U392" s="8"/>
      <c r="V392" s="8"/>
      <c r="W392" s="7"/>
      <c r="X392" s="9"/>
      <c r="Y392" s="10"/>
      <c r="Z392" s="11"/>
      <c r="AA392" s="12"/>
      <c r="AB392" s="13"/>
      <c r="AC392" s="6"/>
      <c r="AD392" s="13"/>
    </row>
    <row r="393" spans="13:30" ht="12.75">
      <c r="M393" s="21"/>
      <c r="N393" s="990"/>
      <c r="O393" s="6"/>
      <c r="P393" s="6"/>
      <c r="Q393" s="7"/>
      <c r="R393" s="7"/>
      <c r="S393" s="6"/>
      <c r="T393" s="6"/>
      <c r="U393" s="8"/>
      <c r="V393" s="8"/>
      <c r="W393" s="7"/>
      <c r="X393" s="9"/>
      <c r="Y393" s="10"/>
      <c r="Z393" s="11"/>
      <c r="AA393" s="12"/>
      <c r="AB393" s="13"/>
      <c r="AC393" s="6"/>
      <c r="AD393" s="13"/>
    </row>
    <row r="394" spans="13:30" ht="12.75">
      <c r="M394" s="21"/>
      <c r="N394" s="990"/>
      <c r="O394" s="6"/>
      <c r="P394" s="6"/>
      <c r="Q394" s="7"/>
      <c r="R394" s="7"/>
      <c r="S394" s="6"/>
      <c r="T394" s="6"/>
      <c r="U394" s="8"/>
      <c r="V394" s="8"/>
      <c r="W394" s="7"/>
      <c r="X394" s="9"/>
      <c r="Y394" s="10"/>
      <c r="Z394" s="11"/>
      <c r="AA394" s="12"/>
      <c r="AB394" s="13"/>
      <c r="AC394" s="6"/>
      <c r="AD394" s="13"/>
    </row>
    <row r="395" spans="13:30" ht="12.75">
      <c r="M395" s="21"/>
      <c r="N395" s="990"/>
      <c r="O395" s="6"/>
      <c r="P395" s="6"/>
      <c r="Q395" s="7"/>
      <c r="R395" s="7"/>
      <c r="S395" s="6"/>
      <c r="T395" s="6"/>
      <c r="U395" s="8"/>
      <c r="V395" s="8"/>
      <c r="W395" s="7"/>
      <c r="X395" s="9"/>
      <c r="Y395" s="10"/>
      <c r="Z395" s="11"/>
      <c r="AA395" s="12"/>
      <c r="AB395" s="13"/>
      <c r="AC395" s="6"/>
      <c r="AD395" s="13"/>
    </row>
    <row r="396" spans="13:30" ht="12.75">
      <c r="M396" s="21"/>
      <c r="N396" s="990"/>
      <c r="O396" s="6"/>
      <c r="P396" s="6"/>
      <c r="Q396" s="7"/>
      <c r="R396" s="7"/>
      <c r="S396" s="6"/>
      <c r="T396" s="6"/>
      <c r="U396" s="8"/>
      <c r="V396" s="8"/>
      <c r="W396" s="7"/>
      <c r="X396" s="9"/>
      <c r="Y396" s="10"/>
      <c r="Z396" s="11"/>
      <c r="AA396" s="12"/>
      <c r="AB396" s="13"/>
      <c r="AC396" s="6"/>
      <c r="AD396" s="13"/>
    </row>
    <row r="397" spans="13:30" ht="12.75">
      <c r="M397" s="21"/>
      <c r="N397" s="990"/>
      <c r="O397" s="6"/>
      <c r="P397" s="6"/>
      <c r="Q397" s="7"/>
      <c r="R397" s="7"/>
      <c r="S397" s="6"/>
      <c r="T397" s="6"/>
      <c r="U397" s="8"/>
      <c r="V397" s="8"/>
      <c r="W397" s="7"/>
      <c r="X397" s="9"/>
      <c r="Y397" s="10"/>
      <c r="Z397" s="11"/>
      <c r="AA397" s="12"/>
      <c r="AB397" s="13"/>
      <c r="AC397" s="6"/>
      <c r="AD397" s="13"/>
    </row>
    <row r="398" spans="13:30" ht="12.75">
      <c r="M398" s="21"/>
      <c r="N398" s="990"/>
      <c r="O398" s="6"/>
      <c r="P398" s="6"/>
      <c r="Q398" s="7"/>
      <c r="R398" s="7"/>
      <c r="S398" s="6"/>
      <c r="T398" s="6"/>
      <c r="U398" s="8"/>
      <c r="V398" s="8"/>
      <c r="W398" s="7"/>
      <c r="X398" s="9"/>
      <c r="Y398" s="10"/>
      <c r="Z398" s="11"/>
      <c r="AA398" s="12"/>
      <c r="AB398" s="13"/>
      <c r="AC398" s="6"/>
      <c r="AD398" s="13"/>
    </row>
    <row r="399" spans="13:30" ht="12.75">
      <c r="M399" s="21"/>
      <c r="N399" s="990"/>
      <c r="O399" s="6"/>
      <c r="P399" s="6"/>
      <c r="Q399" s="7"/>
      <c r="R399" s="7"/>
      <c r="S399" s="6"/>
      <c r="T399" s="6"/>
      <c r="U399" s="8"/>
      <c r="V399" s="8"/>
      <c r="W399" s="7"/>
      <c r="X399" s="9"/>
      <c r="Y399" s="10"/>
      <c r="Z399" s="11"/>
      <c r="AA399" s="12"/>
      <c r="AB399" s="13"/>
      <c r="AC399" s="6"/>
      <c r="AD399" s="13"/>
    </row>
    <row r="400" spans="13:30" ht="12.75">
      <c r="M400" s="21"/>
      <c r="N400" s="990"/>
      <c r="O400" s="6"/>
      <c r="P400" s="6"/>
      <c r="Q400" s="7"/>
      <c r="R400" s="7"/>
      <c r="S400" s="6"/>
      <c r="T400" s="6"/>
      <c r="U400" s="8"/>
      <c r="V400" s="8"/>
      <c r="W400" s="7"/>
      <c r="X400" s="9"/>
      <c r="Y400" s="10"/>
      <c r="Z400" s="11"/>
      <c r="AA400" s="12"/>
      <c r="AB400" s="13"/>
      <c r="AC400" s="6"/>
      <c r="AD400" s="13"/>
    </row>
    <row r="401" spans="13:30" ht="12.75">
      <c r="M401" s="21"/>
      <c r="N401" s="990"/>
      <c r="O401" s="6"/>
      <c r="P401" s="6"/>
      <c r="Q401" s="7"/>
      <c r="R401" s="7"/>
      <c r="S401" s="6"/>
      <c r="T401" s="6"/>
      <c r="U401" s="8"/>
      <c r="V401" s="8"/>
      <c r="W401" s="7"/>
      <c r="X401" s="9"/>
      <c r="Y401" s="10"/>
      <c r="Z401" s="11"/>
      <c r="AA401" s="12"/>
      <c r="AB401" s="13"/>
      <c r="AC401" s="6"/>
      <c r="AD401" s="13"/>
    </row>
    <row r="402" spans="13:30" ht="12.75">
      <c r="M402" s="21"/>
      <c r="N402" s="990"/>
      <c r="O402" s="6"/>
      <c r="P402" s="6"/>
      <c r="Q402" s="7"/>
      <c r="R402" s="7"/>
      <c r="S402" s="6"/>
      <c r="T402" s="6"/>
      <c r="U402" s="8"/>
      <c r="V402" s="8"/>
      <c r="W402" s="7"/>
      <c r="X402" s="9"/>
      <c r="Y402" s="10"/>
      <c r="Z402" s="11"/>
      <c r="AA402" s="12"/>
      <c r="AB402" s="13"/>
      <c r="AC402" s="6"/>
      <c r="AD402" s="13"/>
    </row>
    <row r="403" spans="13:30" ht="12.75">
      <c r="M403" s="21"/>
      <c r="N403" s="990"/>
      <c r="O403" s="6"/>
      <c r="P403" s="6"/>
      <c r="Q403" s="7"/>
      <c r="R403" s="7"/>
      <c r="S403" s="6"/>
      <c r="T403" s="6"/>
      <c r="U403" s="8"/>
      <c r="V403" s="8"/>
      <c r="W403" s="7"/>
      <c r="X403" s="9"/>
      <c r="Y403" s="10"/>
      <c r="Z403" s="11"/>
      <c r="AA403" s="12"/>
      <c r="AB403" s="13"/>
      <c r="AC403" s="6"/>
      <c r="AD403" s="13"/>
    </row>
    <row r="404" spans="13:30" ht="12.75">
      <c r="M404" s="21"/>
      <c r="N404" s="990"/>
      <c r="O404" s="6"/>
      <c r="P404" s="6"/>
      <c r="Q404" s="7"/>
      <c r="R404" s="7"/>
      <c r="S404" s="6"/>
      <c r="T404" s="6"/>
      <c r="U404" s="8"/>
      <c r="V404" s="8"/>
      <c r="W404" s="7"/>
      <c r="X404" s="9"/>
      <c r="Y404" s="10"/>
      <c r="Z404" s="11"/>
      <c r="AA404" s="12"/>
      <c r="AB404" s="13"/>
      <c r="AC404" s="6"/>
      <c r="AD404" s="13"/>
    </row>
    <row r="405" spans="13:30" ht="12.75">
      <c r="M405" s="21"/>
      <c r="N405" s="990"/>
      <c r="O405" s="6"/>
      <c r="P405" s="6"/>
      <c r="Q405" s="7"/>
      <c r="R405" s="7"/>
      <c r="S405" s="6"/>
      <c r="T405" s="6"/>
      <c r="U405" s="8"/>
      <c r="V405" s="8"/>
      <c r="W405" s="7"/>
      <c r="X405" s="9"/>
      <c r="Y405" s="10"/>
      <c r="Z405" s="11"/>
      <c r="AA405" s="12"/>
      <c r="AB405" s="13"/>
      <c r="AC405" s="6"/>
      <c r="AD405" s="13"/>
    </row>
    <row r="406" spans="13:30" ht="12.75">
      <c r="M406" s="21"/>
      <c r="N406" s="990"/>
      <c r="O406" s="6"/>
      <c r="P406" s="6"/>
      <c r="Q406" s="7"/>
      <c r="R406" s="7"/>
      <c r="S406" s="6"/>
      <c r="T406" s="6"/>
      <c r="U406" s="8"/>
      <c r="V406" s="8"/>
      <c r="W406" s="7"/>
      <c r="X406" s="9"/>
      <c r="Y406" s="10"/>
      <c r="Z406" s="11"/>
      <c r="AA406" s="12"/>
      <c r="AB406" s="13"/>
      <c r="AC406" s="6"/>
      <c r="AD406" s="13"/>
    </row>
    <row r="407" spans="13:30" ht="12.75">
      <c r="M407" s="21"/>
      <c r="N407" s="990"/>
      <c r="O407" s="6"/>
      <c r="P407" s="6"/>
      <c r="Q407" s="7"/>
      <c r="R407" s="7"/>
      <c r="S407" s="6"/>
      <c r="T407" s="6"/>
      <c r="U407" s="8"/>
      <c r="V407" s="8"/>
      <c r="W407" s="7"/>
      <c r="X407" s="9"/>
      <c r="Y407" s="10"/>
      <c r="Z407" s="11"/>
      <c r="AA407" s="12"/>
      <c r="AB407" s="13"/>
      <c r="AC407" s="6"/>
      <c r="AD407" s="13"/>
    </row>
    <row r="408" spans="13:30" ht="12.75">
      <c r="M408" s="21"/>
      <c r="N408" s="990"/>
      <c r="O408" s="6"/>
      <c r="P408" s="6"/>
      <c r="Q408" s="7"/>
      <c r="R408" s="7"/>
      <c r="S408" s="6"/>
      <c r="T408" s="6"/>
      <c r="U408" s="8"/>
      <c r="V408" s="8"/>
      <c r="W408" s="7"/>
      <c r="X408" s="9"/>
      <c r="Y408" s="10"/>
      <c r="Z408" s="11"/>
      <c r="AA408" s="12"/>
      <c r="AB408" s="13"/>
      <c r="AC408" s="6"/>
      <c r="AD408" s="13"/>
    </row>
    <row r="409" spans="13:30" ht="12.75">
      <c r="M409" s="21"/>
      <c r="N409" s="990"/>
      <c r="O409" s="6"/>
      <c r="P409" s="6"/>
      <c r="Q409" s="7"/>
      <c r="R409" s="7"/>
      <c r="S409" s="6"/>
      <c r="T409" s="6"/>
      <c r="U409" s="8"/>
      <c r="V409" s="8"/>
      <c r="W409" s="7"/>
      <c r="X409" s="9"/>
      <c r="Y409" s="10"/>
      <c r="Z409" s="11"/>
      <c r="AA409" s="12"/>
      <c r="AB409" s="13"/>
      <c r="AC409" s="6"/>
      <c r="AD409" s="13"/>
    </row>
    <row r="410" spans="13:30" ht="12.75">
      <c r="M410" s="21"/>
      <c r="N410" s="990"/>
      <c r="O410" s="6"/>
      <c r="P410" s="6"/>
      <c r="Q410" s="7"/>
      <c r="R410" s="7"/>
      <c r="S410" s="6"/>
      <c r="T410" s="6"/>
      <c r="U410" s="8"/>
      <c r="V410" s="8"/>
      <c r="W410" s="7"/>
      <c r="X410" s="9"/>
      <c r="Y410" s="10"/>
      <c r="Z410" s="11"/>
      <c r="AA410" s="12"/>
      <c r="AB410" s="13"/>
      <c r="AC410" s="6"/>
      <c r="AD410" s="13"/>
    </row>
    <row r="411" spans="13:30" ht="12.75">
      <c r="M411" s="21"/>
      <c r="N411" s="990"/>
      <c r="O411" s="6"/>
      <c r="P411" s="6"/>
      <c r="Q411" s="7"/>
      <c r="R411" s="7"/>
      <c r="S411" s="6"/>
      <c r="T411" s="6"/>
      <c r="U411" s="8"/>
      <c r="V411" s="8"/>
      <c r="W411" s="7"/>
      <c r="X411" s="9"/>
      <c r="Y411" s="10"/>
      <c r="Z411" s="11"/>
      <c r="AA411" s="12"/>
      <c r="AB411" s="13"/>
      <c r="AC411" s="6"/>
      <c r="AD411" s="13"/>
    </row>
    <row r="412" spans="13:30" ht="12.75">
      <c r="M412" s="21"/>
      <c r="N412" s="990"/>
      <c r="O412" s="6"/>
      <c r="P412" s="6"/>
      <c r="Q412" s="7"/>
      <c r="R412" s="7"/>
      <c r="S412" s="6"/>
      <c r="T412" s="6"/>
      <c r="U412" s="8"/>
      <c r="V412" s="8"/>
      <c r="W412" s="7"/>
      <c r="X412" s="9"/>
      <c r="Y412" s="10"/>
      <c r="Z412" s="11"/>
      <c r="AA412" s="12"/>
      <c r="AB412" s="13"/>
      <c r="AC412" s="6"/>
      <c r="AD412" s="13"/>
    </row>
    <row r="413" spans="13:30" ht="12.75">
      <c r="M413" s="21"/>
      <c r="N413" s="990"/>
      <c r="O413" s="6"/>
      <c r="P413" s="6"/>
      <c r="Q413" s="7"/>
      <c r="R413" s="7"/>
      <c r="S413" s="6"/>
      <c r="T413" s="6"/>
      <c r="U413" s="8"/>
      <c r="V413" s="8"/>
      <c r="W413" s="7"/>
      <c r="X413" s="9"/>
      <c r="Y413" s="10"/>
      <c r="Z413" s="11"/>
      <c r="AA413" s="12"/>
      <c r="AB413" s="13"/>
      <c r="AC413" s="6"/>
      <c r="AD413" s="13"/>
    </row>
    <row r="414" spans="13:30" ht="12.75">
      <c r="M414" s="21"/>
      <c r="N414" s="990"/>
      <c r="O414" s="6"/>
      <c r="P414" s="6"/>
      <c r="Q414" s="7"/>
      <c r="R414" s="7"/>
      <c r="S414" s="6"/>
      <c r="T414" s="6"/>
      <c r="U414" s="8"/>
      <c r="V414" s="8"/>
      <c r="W414" s="7"/>
      <c r="X414" s="9"/>
      <c r="Y414" s="10"/>
      <c r="Z414" s="11"/>
      <c r="AA414" s="12"/>
      <c r="AB414" s="13"/>
      <c r="AC414" s="6"/>
      <c r="AD414" s="13"/>
    </row>
    <row r="415" spans="13:30" ht="12.75">
      <c r="M415" s="21"/>
      <c r="N415" s="990"/>
      <c r="O415" s="6"/>
      <c r="P415" s="6"/>
      <c r="Q415" s="7"/>
      <c r="R415" s="7"/>
      <c r="S415" s="6"/>
      <c r="T415" s="6"/>
      <c r="U415" s="8"/>
      <c r="V415" s="8"/>
      <c r="W415" s="7"/>
      <c r="X415" s="9"/>
      <c r="Y415" s="10"/>
      <c r="Z415" s="11"/>
      <c r="AA415" s="12"/>
      <c r="AB415" s="13"/>
      <c r="AC415" s="6"/>
      <c r="AD415" s="13"/>
    </row>
    <row r="416" spans="13:30" ht="12.75">
      <c r="M416" s="21"/>
      <c r="N416" s="990"/>
      <c r="O416" s="6"/>
      <c r="P416" s="6"/>
      <c r="Q416" s="7"/>
      <c r="R416" s="7"/>
      <c r="S416" s="6"/>
      <c r="T416" s="6"/>
      <c r="U416" s="8"/>
      <c r="V416" s="8"/>
      <c r="W416" s="7"/>
      <c r="X416" s="9"/>
      <c r="Y416" s="10"/>
      <c r="Z416" s="11"/>
      <c r="AA416" s="12"/>
      <c r="AB416" s="13"/>
      <c r="AC416" s="6"/>
      <c r="AD416" s="13"/>
    </row>
    <row r="417" spans="13:30" ht="12.75">
      <c r="M417" s="21"/>
      <c r="N417" s="990"/>
      <c r="O417" s="6"/>
      <c r="P417" s="6"/>
      <c r="Q417" s="7"/>
      <c r="R417" s="7"/>
      <c r="S417" s="6"/>
      <c r="T417" s="6"/>
      <c r="U417" s="8"/>
      <c r="V417" s="8"/>
      <c r="W417" s="7"/>
      <c r="X417" s="9"/>
      <c r="Y417" s="10"/>
      <c r="Z417" s="11"/>
      <c r="AA417" s="12"/>
      <c r="AB417" s="13"/>
      <c r="AC417" s="6"/>
      <c r="AD417" s="13"/>
    </row>
    <row r="418" spans="13:30" ht="12.75">
      <c r="M418" s="21"/>
      <c r="N418" s="990"/>
      <c r="O418" s="6"/>
      <c r="P418" s="6"/>
      <c r="Q418" s="7"/>
      <c r="R418" s="7"/>
      <c r="S418" s="6"/>
      <c r="T418" s="6"/>
      <c r="U418" s="8"/>
      <c r="V418" s="8"/>
      <c r="W418" s="7"/>
      <c r="X418" s="9"/>
      <c r="Y418" s="10"/>
      <c r="Z418" s="11"/>
      <c r="AA418" s="12"/>
      <c r="AB418" s="13"/>
      <c r="AC418" s="6"/>
      <c r="AD418" s="13"/>
    </row>
    <row r="419" spans="13:30" ht="12.75">
      <c r="M419" s="21"/>
      <c r="N419" s="990"/>
      <c r="O419" s="6"/>
      <c r="P419" s="6"/>
      <c r="Q419" s="7"/>
      <c r="R419" s="7"/>
      <c r="S419" s="6"/>
      <c r="T419" s="6"/>
      <c r="U419" s="8"/>
      <c r="V419" s="8"/>
      <c r="W419" s="7"/>
      <c r="X419" s="9"/>
      <c r="Y419" s="10"/>
      <c r="Z419" s="11"/>
      <c r="AA419" s="12"/>
      <c r="AB419" s="13"/>
      <c r="AC419" s="6"/>
      <c r="AD419" s="13"/>
    </row>
    <row r="420" spans="13:30" ht="12.75">
      <c r="M420" s="21"/>
      <c r="N420" s="990"/>
      <c r="O420" s="6"/>
      <c r="P420" s="6"/>
      <c r="Q420" s="7"/>
      <c r="R420" s="7"/>
      <c r="S420" s="6"/>
      <c r="T420" s="6"/>
      <c r="U420" s="8"/>
      <c r="V420" s="8"/>
      <c r="W420" s="7"/>
      <c r="X420" s="9"/>
      <c r="Y420" s="10"/>
      <c r="Z420" s="11"/>
      <c r="AA420" s="12"/>
      <c r="AB420" s="13"/>
      <c r="AC420" s="6"/>
      <c r="AD420" s="13"/>
    </row>
    <row r="421" spans="13:30" ht="12.75">
      <c r="M421" s="21"/>
      <c r="N421" s="990"/>
      <c r="O421" s="6"/>
      <c r="P421" s="6"/>
      <c r="Q421" s="7"/>
      <c r="R421" s="7"/>
      <c r="S421" s="6"/>
      <c r="T421" s="6"/>
      <c r="U421" s="8"/>
      <c r="V421" s="8"/>
      <c r="W421" s="7"/>
      <c r="X421" s="9"/>
      <c r="Y421" s="10"/>
      <c r="Z421" s="11"/>
      <c r="AA421" s="12"/>
      <c r="AB421" s="13"/>
      <c r="AC421" s="6"/>
      <c r="AD421" s="13"/>
    </row>
    <row r="422" spans="13:30" ht="12.75">
      <c r="M422" s="21"/>
      <c r="N422" s="990"/>
      <c r="O422" s="6"/>
      <c r="P422" s="6"/>
      <c r="Q422" s="7"/>
      <c r="R422" s="7"/>
      <c r="S422" s="6"/>
      <c r="T422" s="6"/>
      <c r="U422" s="8"/>
      <c r="V422" s="8"/>
      <c r="W422" s="7"/>
      <c r="X422" s="9"/>
      <c r="Y422" s="10"/>
      <c r="Z422" s="11"/>
      <c r="AA422" s="12"/>
      <c r="AB422" s="13"/>
      <c r="AC422" s="6"/>
      <c r="AD422" s="13"/>
    </row>
    <row r="423" spans="13:30" ht="12.75">
      <c r="M423" s="21"/>
      <c r="N423" s="990"/>
      <c r="O423" s="6"/>
      <c r="P423" s="6"/>
      <c r="Q423" s="7"/>
      <c r="R423" s="7"/>
      <c r="S423" s="6"/>
      <c r="T423" s="6"/>
      <c r="U423" s="8"/>
      <c r="V423" s="8"/>
      <c r="W423" s="7"/>
      <c r="X423" s="9"/>
      <c r="Y423" s="10"/>
      <c r="Z423" s="11"/>
      <c r="AA423" s="12"/>
      <c r="AB423" s="13"/>
      <c r="AC423" s="6"/>
      <c r="AD423" s="13"/>
    </row>
    <row r="424" spans="13:30" ht="12.75">
      <c r="M424" s="21"/>
      <c r="N424" s="990"/>
      <c r="O424" s="6"/>
      <c r="P424" s="6"/>
      <c r="Q424" s="7"/>
      <c r="R424" s="7"/>
      <c r="S424" s="6"/>
      <c r="T424" s="6"/>
      <c r="U424" s="8"/>
      <c r="V424" s="8"/>
      <c r="W424" s="7"/>
      <c r="X424" s="9"/>
      <c r="Y424" s="10"/>
      <c r="Z424" s="11"/>
      <c r="AA424" s="12"/>
      <c r="AB424" s="13"/>
      <c r="AC424" s="6"/>
      <c r="AD424" s="13"/>
    </row>
    <row r="425" spans="13:30" ht="12.75">
      <c r="M425" s="21"/>
      <c r="N425" s="990"/>
      <c r="O425" s="6"/>
      <c r="P425" s="6"/>
      <c r="Q425" s="7"/>
      <c r="R425" s="7"/>
      <c r="S425" s="6"/>
      <c r="T425" s="6"/>
      <c r="U425" s="8"/>
      <c r="V425" s="8"/>
      <c r="W425" s="7"/>
      <c r="X425" s="9"/>
      <c r="Y425" s="10"/>
      <c r="Z425" s="11"/>
      <c r="AA425" s="12"/>
      <c r="AB425" s="13"/>
      <c r="AC425" s="6"/>
      <c r="AD425" s="13"/>
    </row>
    <row r="426" spans="13:30" ht="12.75">
      <c r="M426" s="21"/>
      <c r="N426" s="990"/>
      <c r="O426" s="6"/>
      <c r="P426" s="6"/>
      <c r="Q426" s="7"/>
      <c r="R426" s="7"/>
      <c r="S426" s="6"/>
      <c r="T426" s="6"/>
      <c r="U426" s="8"/>
      <c r="V426" s="8"/>
      <c r="W426" s="7"/>
      <c r="X426" s="9"/>
      <c r="Y426" s="10"/>
      <c r="Z426" s="11"/>
      <c r="AA426" s="12"/>
      <c r="AB426" s="13"/>
      <c r="AC426" s="6"/>
      <c r="AD426" s="13"/>
    </row>
    <row r="427" spans="13:30" ht="12.75">
      <c r="M427" s="21"/>
      <c r="N427" s="990"/>
      <c r="O427" s="6"/>
      <c r="P427" s="6"/>
      <c r="Q427" s="7"/>
      <c r="R427" s="7"/>
      <c r="S427" s="6"/>
      <c r="T427" s="6"/>
      <c r="U427" s="8"/>
      <c r="V427" s="8"/>
      <c r="W427" s="7"/>
      <c r="X427" s="9"/>
      <c r="Y427" s="10"/>
      <c r="Z427" s="11"/>
      <c r="AA427" s="12"/>
      <c r="AB427" s="13"/>
      <c r="AC427" s="6"/>
      <c r="AD427" s="13"/>
    </row>
    <row r="428" spans="13:30" ht="12.75">
      <c r="M428" s="21"/>
      <c r="N428" s="990"/>
      <c r="O428" s="6"/>
      <c r="P428" s="6"/>
      <c r="Q428" s="7"/>
      <c r="R428" s="7"/>
      <c r="S428" s="6"/>
      <c r="T428" s="6"/>
      <c r="U428" s="8"/>
      <c r="V428" s="8"/>
      <c r="W428" s="7"/>
      <c r="X428" s="9"/>
      <c r="Y428" s="10"/>
      <c r="Z428" s="11"/>
      <c r="AA428" s="12"/>
      <c r="AB428" s="13"/>
      <c r="AC428" s="6"/>
      <c r="AD428" s="13"/>
    </row>
    <row r="429" spans="13:30" ht="12.75">
      <c r="M429" s="21"/>
      <c r="N429" s="990"/>
      <c r="O429" s="6"/>
      <c r="P429" s="6"/>
      <c r="Q429" s="7"/>
      <c r="R429" s="7"/>
      <c r="S429" s="6"/>
      <c r="T429" s="6"/>
      <c r="U429" s="8"/>
      <c r="V429" s="8"/>
      <c r="W429" s="7"/>
      <c r="X429" s="9"/>
      <c r="Y429" s="10"/>
      <c r="Z429" s="11"/>
      <c r="AA429" s="12"/>
      <c r="AB429" s="13"/>
      <c r="AC429" s="6"/>
      <c r="AD429" s="13"/>
    </row>
    <row r="430" spans="13:30" ht="12.75">
      <c r="M430" s="21"/>
      <c r="N430" s="990"/>
      <c r="O430" s="6"/>
      <c r="P430" s="6"/>
      <c r="Q430" s="7"/>
      <c r="R430" s="7"/>
      <c r="S430" s="6"/>
      <c r="T430" s="6"/>
      <c r="U430" s="8"/>
      <c r="V430" s="8"/>
      <c r="W430" s="7"/>
      <c r="X430" s="9"/>
      <c r="Y430" s="10"/>
      <c r="Z430" s="11"/>
      <c r="AA430" s="12"/>
      <c r="AB430" s="13"/>
      <c r="AC430" s="6"/>
      <c r="AD430" s="13"/>
    </row>
    <row r="431" spans="13:30" ht="12.75">
      <c r="M431" s="21"/>
      <c r="N431" s="990"/>
      <c r="O431" s="6"/>
      <c r="P431" s="6"/>
      <c r="Q431" s="7"/>
      <c r="R431" s="7"/>
      <c r="S431" s="6"/>
      <c r="T431" s="6"/>
      <c r="U431" s="8"/>
      <c r="V431" s="8"/>
      <c r="W431" s="7"/>
      <c r="X431" s="9"/>
      <c r="Y431" s="10"/>
      <c r="Z431" s="11"/>
      <c r="AA431" s="12"/>
      <c r="AB431" s="13"/>
      <c r="AC431" s="6"/>
      <c r="AD431" s="13"/>
    </row>
    <row r="432" spans="13:30" ht="12.75">
      <c r="M432" s="21"/>
      <c r="N432" s="990"/>
      <c r="O432" s="6"/>
      <c r="P432" s="6"/>
      <c r="Q432" s="7"/>
      <c r="R432" s="7"/>
      <c r="S432" s="6"/>
      <c r="T432" s="6"/>
      <c r="U432" s="8"/>
      <c r="V432" s="8"/>
      <c r="W432" s="7"/>
      <c r="X432" s="9"/>
      <c r="Y432" s="10"/>
      <c r="Z432" s="11"/>
      <c r="AA432" s="12"/>
      <c r="AB432" s="13"/>
      <c r="AC432" s="6"/>
      <c r="AD432" s="13"/>
    </row>
    <row r="433" spans="13:30" ht="12.75">
      <c r="M433" s="21"/>
      <c r="N433" s="990"/>
      <c r="O433" s="6"/>
      <c r="P433" s="6"/>
      <c r="Q433" s="7"/>
      <c r="R433" s="7"/>
      <c r="S433" s="6"/>
      <c r="T433" s="6"/>
      <c r="U433" s="8"/>
      <c r="V433" s="8"/>
      <c r="W433" s="7"/>
      <c r="X433" s="9"/>
      <c r="Y433" s="10"/>
      <c r="Z433" s="11"/>
      <c r="AA433" s="12"/>
      <c r="AB433" s="13"/>
      <c r="AC433" s="6"/>
      <c r="AD433" s="13"/>
    </row>
    <row r="434" spans="13:30" ht="12.75">
      <c r="M434" s="21"/>
      <c r="N434" s="990"/>
      <c r="O434" s="6"/>
      <c r="P434" s="6"/>
      <c r="Q434" s="7"/>
      <c r="R434" s="7"/>
      <c r="S434" s="6"/>
      <c r="T434" s="6"/>
      <c r="U434" s="8"/>
      <c r="V434" s="8"/>
      <c r="W434" s="7"/>
      <c r="X434" s="9"/>
      <c r="Y434" s="10"/>
      <c r="Z434" s="11"/>
      <c r="AA434" s="12"/>
      <c r="AB434" s="13"/>
      <c r="AC434" s="6"/>
      <c r="AD434" s="13"/>
    </row>
    <row r="435" spans="13:30" ht="12.75">
      <c r="M435" s="21"/>
      <c r="N435" s="990"/>
      <c r="O435" s="6"/>
      <c r="P435" s="6"/>
      <c r="Q435" s="7"/>
      <c r="R435" s="7"/>
      <c r="S435" s="6"/>
      <c r="T435" s="6"/>
      <c r="U435" s="8"/>
      <c r="V435" s="8"/>
      <c r="W435" s="7"/>
      <c r="X435" s="9"/>
      <c r="Y435" s="10"/>
      <c r="Z435" s="11"/>
      <c r="AA435" s="12"/>
      <c r="AB435" s="13"/>
      <c r="AC435" s="6"/>
      <c r="AD435" s="13"/>
    </row>
    <row r="436" spans="13:30" ht="12.75">
      <c r="M436" s="21"/>
      <c r="N436" s="990"/>
      <c r="O436" s="6"/>
      <c r="P436" s="6"/>
      <c r="Q436" s="7"/>
      <c r="R436" s="7"/>
      <c r="S436" s="6"/>
      <c r="T436" s="6"/>
      <c r="U436" s="8"/>
      <c r="V436" s="8"/>
      <c r="W436" s="7"/>
      <c r="X436" s="9"/>
      <c r="Y436" s="10"/>
      <c r="Z436" s="11"/>
      <c r="AA436" s="12"/>
      <c r="AB436" s="13"/>
      <c r="AC436" s="6"/>
      <c r="AD436" s="13"/>
    </row>
    <row r="437" spans="13:30" ht="12.75">
      <c r="M437" s="21"/>
      <c r="N437" s="990"/>
      <c r="O437" s="6"/>
      <c r="P437" s="6"/>
      <c r="Q437" s="7"/>
      <c r="R437" s="7"/>
      <c r="S437" s="6"/>
      <c r="T437" s="6"/>
      <c r="U437" s="8"/>
      <c r="V437" s="8"/>
      <c r="W437" s="7"/>
      <c r="X437" s="9"/>
      <c r="Y437" s="10"/>
      <c r="Z437" s="11"/>
      <c r="AA437" s="12"/>
      <c r="AB437" s="13"/>
      <c r="AC437" s="6"/>
      <c r="AD437" s="13"/>
    </row>
    <row r="438" spans="13:30" ht="12.75">
      <c r="M438" s="21"/>
      <c r="N438" s="990"/>
      <c r="O438" s="6"/>
      <c r="P438" s="6"/>
      <c r="Q438" s="7"/>
      <c r="R438" s="7"/>
      <c r="S438" s="6"/>
      <c r="T438" s="6"/>
      <c r="U438" s="8"/>
      <c r="V438" s="8"/>
      <c r="W438" s="7"/>
      <c r="X438" s="9"/>
      <c r="Y438" s="10"/>
      <c r="Z438" s="11"/>
      <c r="AA438" s="12"/>
      <c r="AB438" s="13"/>
      <c r="AC438" s="6"/>
      <c r="AD438" s="13"/>
    </row>
    <row r="439" spans="13:30" ht="12.75">
      <c r="M439" s="21"/>
      <c r="N439" s="990"/>
      <c r="O439" s="6"/>
      <c r="P439" s="6"/>
      <c r="Q439" s="7"/>
      <c r="R439" s="7"/>
      <c r="S439" s="6"/>
      <c r="T439" s="6"/>
      <c r="U439" s="8"/>
      <c r="V439" s="8"/>
      <c r="W439" s="7"/>
      <c r="X439" s="9"/>
      <c r="Y439" s="10"/>
      <c r="Z439" s="11"/>
      <c r="AA439" s="12"/>
      <c r="AB439" s="13"/>
      <c r="AC439" s="6"/>
      <c r="AD439" s="13"/>
    </row>
    <row r="440" spans="13:30" ht="12.75">
      <c r="M440" s="21"/>
      <c r="N440" s="990"/>
      <c r="O440" s="6"/>
      <c r="P440" s="6"/>
      <c r="Q440" s="7"/>
      <c r="R440" s="7"/>
      <c r="S440" s="6"/>
      <c r="T440" s="6"/>
      <c r="U440" s="8"/>
      <c r="V440" s="8"/>
      <c r="W440" s="7"/>
      <c r="X440" s="9"/>
      <c r="Y440" s="10"/>
      <c r="Z440" s="11"/>
      <c r="AA440" s="12"/>
      <c r="AB440" s="13"/>
      <c r="AC440" s="6"/>
      <c r="AD440" s="13"/>
    </row>
    <row r="441" spans="13:30" ht="12.75">
      <c r="M441" s="21"/>
      <c r="N441" s="990"/>
      <c r="O441" s="6"/>
      <c r="P441" s="6"/>
      <c r="Q441" s="7"/>
      <c r="R441" s="7"/>
      <c r="S441" s="6"/>
      <c r="T441" s="6"/>
      <c r="U441" s="8"/>
      <c r="V441" s="8"/>
      <c r="W441" s="7"/>
      <c r="X441" s="9"/>
      <c r="Y441" s="10"/>
      <c r="Z441" s="11"/>
      <c r="AA441" s="12"/>
      <c r="AB441" s="13"/>
      <c r="AC441" s="6"/>
      <c r="AD441" s="13"/>
    </row>
    <row r="442" spans="13:30" ht="12.75">
      <c r="M442" s="21"/>
      <c r="N442" s="990"/>
      <c r="O442" s="6"/>
      <c r="P442" s="6"/>
      <c r="Q442" s="7"/>
      <c r="R442" s="7"/>
      <c r="S442" s="6"/>
      <c r="T442" s="6"/>
      <c r="U442" s="8"/>
      <c r="V442" s="8"/>
      <c r="W442" s="7"/>
      <c r="X442" s="9"/>
      <c r="Y442" s="10"/>
      <c r="Z442" s="11"/>
      <c r="AA442" s="12"/>
      <c r="AB442" s="13"/>
      <c r="AC442" s="6"/>
      <c r="AD442" s="13"/>
    </row>
    <row r="443" spans="13:30" ht="12.75">
      <c r="M443" s="21"/>
      <c r="N443" s="990"/>
      <c r="O443" s="6"/>
      <c r="P443" s="6"/>
      <c r="Q443" s="7"/>
      <c r="R443" s="7"/>
      <c r="S443" s="6"/>
      <c r="T443" s="6"/>
      <c r="U443" s="8"/>
      <c r="V443" s="8"/>
      <c r="W443" s="7"/>
      <c r="X443" s="9"/>
      <c r="Y443" s="10"/>
      <c r="Z443" s="11"/>
      <c r="AA443" s="12"/>
      <c r="AB443" s="13"/>
      <c r="AC443" s="6"/>
      <c r="AD443" s="13"/>
    </row>
    <row r="444" spans="13:30" ht="12.75">
      <c r="M444" s="21"/>
      <c r="N444" s="990"/>
      <c r="O444" s="6"/>
      <c r="P444" s="6"/>
      <c r="Q444" s="7"/>
      <c r="R444" s="7"/>
      <c r="S444" s="6"/>
      <c r="T444" s="6"/>
      <c r="U444" s="8"/>
      <c r="V444" s="8"/>
      <c r="W444" s="7"/>
      <c r="X444" s="9"/>
      <c r="Y444" s="10"/>
      <c r="Z444" s="11"/>
      <c r="AA444" s="12"/>
      <c r="AB444" s="13"/>
      <c r="AC444" s="6"/>
      <c r="AD444" s="13"/>
    </row>
    <row r="445" spans="13:30" ht="12.75">
      <c r="M445" s="21"/>
      <c r="N445" s="990"/>
      <c r="O445" s="6"/>
      <c r="P445" s="6"/>
      <c r="Q445" s="7"/>
      <c r="R445" s="7"/>
      <c r="S445" s="6"/>
      <c r="T445" s="6"/>
      <c r="U445" s="8"/>
      <c r="V445" s="8"/>
      <c r="W445" s="7"/>
      <c r="X445" s="9"/>
      <c r="Y445" s="10"/>
      <c r="Z445" s="11"/>
      <c r="AA445" s="12"/>
      <c r="AB445" s="13"/>
      <c r="AC445" s="6"/>
      <c r="AD445" s="13"/>
    </row>
    <row r="446" spans="13:30" ht="12.75">
      <c r="M446" s="21"/>
      <c r="N446" s="990"/>
      <c r="O446" s="6"/>
      <c r="P446" s="6"/>
      <c r="Q446" s="7"/>
      <c r="R446" s="7"/>
      <c r="S446" s="6"/>
      <c r="T446" s="6"/>
      <c r="U446" s="8"/>
      <c r="V446" s="8"/>
      <c r="W446" s="7"/>
      <c r="X446" s="9"/>
      <c r="Y446" s="10"/>
      <c r="Z446" s="11"/>
      <c r="AA446" s="12"/>
      <c r="AB446" s="13"/>
      <c r="AC446" s="6"/>
      <c r="AD446" s="13"/>
    </row>
    <row r="447" spans="13:30" ht="12.75">
      <c r="M447" s="21"/>
      <c r="N447" s="990"/>
      <c r="O447" s="6"/>
      <c r="P447" s="6"/>
      <c r="Q447" s="7"/>
      <c r="R447" s="7"/>
      <c r="S447" s="6"/>
      <c r="T447" s="6"/>
      <c r="U447" s="8"/>
      <c r="V447" s="8"/>
      <c r="W447" s="7"/>
      <c r="X447" s="9"/>
      <c r="Y447" s="10"/>
      <c r="Z447" s="11"/>
      <c r="AA447" s="12"/>
      <c r="AB447" s="13"/>
      <c r="AC447" s="6"/>
      <c r="AD447" s="13"/>
    </row>
    <row r="448" spans="13:30" ht="12.75">
      <c r="M448" s="21"/>
      <c r="N448" s="990"/>
      <c r="O448" s="6"/>
      <c r="P448" s="6"/>
      <c r="Q448" s="7"/>
      <c r="R448" s="7"/>
      <c r="S448" s="6"/>
      <c r="T448" s="6"/>
      <c r="U448" s="8"/>
      <c r="V448" s="8"/>
      <c r="W448" s="7"/>
      <c r="X448" s="9"/>
      <c r="Y448" s="10"/>
      <c r="Z448" s="11"/>
      <c r="AA448" s="12"/>
      <c r="AB448" s="13"/>
      <c r="AC448" s="6"/>
      <c r="AD448" s="13"/>
    </row>
    <row r="449" spans="13:30" ht="12.75">
      <c r="M449" s="21"/>
      <c r="N449" s="990"/>
      <c r="O449" s="6"/>
      <c r="P449" s="6"/>
      <c r="Q449" s="7"/>
      <c r="R449" s="7"/>
      <c r="S449" s="6"/>
      <c r="T449" s="6"/>
      <c r="U449" s="8"/>
      <c r="V449" s="8"/>
      <c r="W449" s="7"/>
      <c r="X449" s="9"/>
      <c r="Y449" s="10"/>
      <c r="Z449" s="11"/>
      <c r="AA449" s="12"/>
      <c r="AB449" s="13"/>
      <c r="AC449" s="6"/>
      <c r="AD449" s="13"/>
    </row>
    <row r="450" spans="13:30" ht="12.75">
      <c r="M450" s="21"/>
      <c r="N450" s="990"/>
      <c r="O450" s="6"/>
      <c r="P450" s="6"/>
      <c r="Q450" s="7"/>
      <c r="R450" s="7"/>
      <c r="S450" s="6"/>
      <c r="T450" s="6"/>
      <c r="U450" s="8"/>
      <c r="V450" s="8"/>
      <c r="W450" s="7"/>
      <c r="X450" s="9"/>
      <c r="Y450" s="10"/>
      <c r="Z450" s="11"/>
      <c r="AA450" s="12"/>
      <c r="AB450" s="13"/>
      <c r="AC450" s="6"/>
      <c r="AD450" s="13"/>
    </row>
    <row r="451" spans="13:30" ht="12.75">
      <c r="M451" s="21"/>
      <c r="N451" s="990"/>
      <c r="O451" s="6"/>
      <c r="P451" s="6"/>
      <c r="Q451" s="7"/>
      <c r="R451" s="7"/>
      <c r="S451" s="6"/>
      <c r="T451" s="6"/>
      <c r="U451" s="8"/>
      <c r="V451" s="8"/>
      <c r="W451" s="7"/>
      <c r="X451" s="9"/>
      <c r="Y451" s="10"/>
      <c r="Z451" s="11"/>
      <c r="AA451" s="12"/>
      <c r="AB451" s="13"/>
      <c r="AC451" s="6"/>
      <c r="AD451" s="13"/>
    </row>
    <row r="452" spans="13:30" ht="12.75">
      <c r="M452" s="21"/>
      <c r="N452" s="990"/>
      <c r="O452" s="6"/>
      <c r="P452" s="6"/>
      <c r="Q452" s="7"/>
      <c r="R452" s="7"/>
      <c r="S452" s="6"/>
      <c r="T452" s="6"/>
      <c r="U452" s="8"/>
      <c r="V452" s="8"/>
      <c r="W452" s="7"/>
      <c r="X452" s="9"/>
      <c r="Y452" s="10"/>
      <c r="Z452" s="11"/>
      <c r="AA452" s="12"/>
      <c r="AB452" s="13"/>
      <c r="AC452" s="6"/>
      <c r="AD452" s="13"/>
    </row>
    <row r="453" spans="13:30" ht="12.75">
      <c r="M453" s="21"/>
      <c r="N453" s="990"/>
      <c r="O453" s="6"/>
      <c r="P453" s="6"/>
      <c r="Q453" s="7"/>
      <c r="R453" s="7"/>
      <c r="S453" s="6"/>
      <c r="T453" s="6"/>
      <c r="U453" s="8"/>
      <c r="V453" s="8"/>
      <c r="W453" s="7"/>
      <c r="X453" s="9"/>
      <c r="Y453" s="10"/>
      <c r="Z453" s="11"/>
      <c r="AA453" s="12"/>
      <c r="AB453" s="13"/>
      <c r="AC453" s="6"/>
      <c r="AD453" s="13"/>
    </row>
    <row r="454" spans="13:30" ht="12.75">
      <c r="M454" s="21"/>
      <c r="N454" s="990"/>
      <c r="O454" s="6"/>
      <c r="P454" s="6"/>
      <c r="Q454" s="7"/>
      <c r="R454" s="7"/>
      <c r="S454" s="6"/>
      <c r="T454" s="6"/>
      <c r="U454" s="8"/>
      <c r="V454" s="8"/>
      <c r="W454" s="7"/>
      <c r="X454" s="9"/>
      <c r="Y454" s="10"/>
      <c r="Z454" s="11"/>
      <c r="AA454" s="12"/>
      <c r="AB454" s="13"/>
      <c r="AC454" s="6"/>
      <c r="AD454" s="13"/>
    </row>
    <row r="455" spans="13:30" ht="12.75">
      <c r="M455" s="21"/>
      <c r="N455" s="990"/>
      <c r="O455" s="6"/>
      <c r="P455" s="6"/>
      <c r="Q455" s="7"/>
      <c r="R455" s="7"/>
      <c r="S455" s="6"/>
      <c r="T455" s="6"/>
      <c r="U455" s="8"/>
      <c r="V455" s="8"/>
      <c r="W455" s="7"/>
      <c r="X455" s="9"/>
      <c r="Y455" s="10"/>
      <c r="Z455" s="11"/>
      <c r="AA455" s="12"/>
      <c r="AB455" s="13"/>
      <c r="AC455" s="6"/>
      <c r="AD455" s="13"/>
    </row>
    <row r="456" spans="13:30" ht="12.75">
      <c r="M456" s="21"/>
      <c r="N456" s="990"/>
      <c r="O456" s="6"/>
      <c r="P456" s="6"/>
      <c r="Q456" s="7"/>
      <c r="R456" s="7"/>
      <c r="S456" s="6"/>
      <c r="T456" s="6"/>
      <c r="U456" s="8"/>
      <c r="V456" s="8"/>
      <c r="W456" s="7"/>
      <c r="X456" s="9"/>
      <c r="Y456" s="10"/>
      <c r="Z456" s="11"/>
      <c r="AA456" s="12"/>
      <c r="AB456" s="13"/>
      <c r="AC456" s="6"/>
      <c r="AD456" s="13"/>
    </row>
    <row r="457" spans="13:30" ht="12.75">
      <c r="M457" s="21"/>
      <c r="N457" s="990"/>
      <c r="O457" s="6"/>
      <c r="P457" s="6"/>
      <c r="Q457" s="7"/>
      <c r="R457" s="7"/>
      <c r="S457" s="6"/>
      <c r="T457" s="6"/>
      <c r="U457" s="8"/>
      <c r="V457" s="8"/>
      <c r="W457" s="7"/>
      <c r="X457" s="9"/>
      <c r="Y457" s="10"/>
      <c r="Z457" s="11"/>
      <c r="AA457" s="12"/>
      <c r="AB457" s="13"/>
      <c r="AC457" s="6"/>
      <c r="AD457" s="13"/>
    </row>
    <row r="458" spans="13:30" ht="12.75">
      <c r="M458" s="21"/>
      <c r="N458" s="990"/>
      <c r="O458" s="6"/>
      <c r="P458" s="6"/>
      <c r="Q458" s="7"/>
      <c r="R458" s="7"/>
      <c r="S458" s="6"/>
      <c r="T458" s="6"/>
      <c r="U458" s="8"/>
      <c r="V458" s="8"/>
      <c r="W458" s="7"/>
      <c r="X458" s="9"/>
      <c r="Y458" s="10"/>
      <c r="Z458" s="11"/>
      <c r="AA458" s="12"/>
      <c r="AB458" s="13"/>
      <c r="AC458" s="6"/>
      <c r="AD458" s="13"/>
    </row>
    <row r="459" spans="13:30" ht="12.75">
      <c r="M459" s="21"/>
      <c r="N459" s="990"/>
      <c r="O459" s="6"/>
      <c r="P459" s="6"/>
      <c r="Q459" s="7"/>
      <c r="R459" s="7"/>
      <c r="S459" s="6"/>
      <c r="T459" s="6"/>
      <c r="U459" s="8"/>
      <c r="V459" s="8"/>
      <c r="W459" s="7"/>
      <c r="X459" s="9"/>
      <c r="Y459" s="10"/>
      <c r="Z459" s="11"/>
      <c r="AA459" s="12"/>
      <c r="AB459" s="13"/>
      <c r="AC459" s="6"/>
      <c r="AD459" s="13"/>
    </row>
    <row r="460" spans="13:30" ht="12.75">
      <c r="M460" s="21"/>
      <c r="N460" s="990"/>
      <c r="O460" s="6"/>
      <c r="P460" s="6"/>
      <c r="Q460" s="7"/>
      <c r="R460" s="7"/>
      <c r="S460" s="6"/>
      <c r="T460" s="6"/>
      <c r="U460" s="8"/>
      <c r="V460" s="8"/>
      <c r="W460" s="7"/>
      <c r="X460" s="9"/>
      <c r="Y460" s="10"/>
      <c r="Z460" s="11"/>
      <c r="AA460" s="12"/>
      <c r="AB460" s="13"/>
      <c r="AC460" s="6"/>
      <c r="AD460" s="13"/>
    </row>
    <row r="461" spans="13:30" ht="12.75">
      <c r="M461" s="21"/>
      <c r="N461" s="990"/>
      <c r="O461" s="6"/>
      <c r="P461" s="6"/>
      <c r="Q461" s="7"/>
      <c r="R461" s="7"/>
      <c r="S461" s="6"/>
      <c r="T461" s="6"/>
      <c r="U461" s="8"/>
      <c r="V461" s="8"/>
      <c r="W461" s="7"/>
      <c r="X461" s="9"/>
      <c r="Y461" s="10"/>
      <c r="Z461" s="11"/>
      <c r="AA461" s="12"/>
      <c r="AB461" s="13"/>
      <c r="AC461" s="6"/>
      <c r="AD461" s="13"/>
    </row>
    <row r="462" spans="13:30" ht="12.75">
      <c r="M462" s="21"/>
      <c r="N462" s="990"/>
      <c r="O462" s="6"/>
      <c r="P462" s="6"/>
      <c r="Q462" s="7"/>
      <c r="R462" s="7"/>
      <c r="S462" s="6"/>
      <c r="T462" s="6"/>
      <c r="U462" s="8"/>
      <c r="V462" s="8"/>
      <c r="W462" s="7"/>
      <c r="X462" s="9"/>
      <c r="Y462" s="10"/>
      <c r="Z462" s="11"/>
      <c r="AA462" s="12"/>
      <c r="AB462" s="13"/>
      <c r="AC462" s="6"/>
      <c r="AD462" s="13"/>
    </row>
    <row r="463" spans="13:30" ht="12.75">
      <c r="M463" s="21"/>
      <c r="N463" s="990"/>
      <c r="O463" s="6"/>
      <c r="P463" s="6"/>
      <c r="Q463" s="7"/>
      <c r="R463" s="7"/>
      <c r="S463" s="6"/>
      <c r="T463" s="6"/>
      <c r="U463" s="8"/>
      <c r="V463" s="8"/>
      <c r="W463" s="7"/>
      <c r="X463" s="9"/>
      <c r="Y463" s="10"/>
      <c r="Z463" s="11"/>
      <c r="AA463" s="12"/>
      <c r="AB463" s="13"/>
      <c r="AC463" s="6"/>
      <c r="AD463" s="13"/>
    </row>
    <row r="464" spans="13:30" ht="12.75">
      <c r="M464" s="21"/>
      <c r="N464" s="990"/>
      <c r="O464" s="6"/>
      <c r="P464" s="6"/>
      <c r="Q464" s="7"/>
      <c r="R464" s="7"/>
      <c r="S464" s="6"/>
      <c r="T464" s="6"/>
      <c r="U464" s="8"/>
      <c r="V464" s="8"/>
      <c r="W464" s="7"/>
      <c r="X464" s="9"/>
      <c r="Y464" s="10"/>
      <c r="Z464" s="11"/>
      <c r="AA464" s="12"/>
      <c r="AB464" s="13"/>
      <c r="AC464" s="6"/>
      <c r="AD464" s="13"/>
    </row>
    <row r="465" spans="13:30" ht="12.75">
      <c r="M465" s="21"/>
      <c r="N465" s="990"/>
      <c r="O465" s="6"/>
      <c r="P465" s="6"/>
      <c r="Q465" s="7"/>
      <c r="R465" s="7"/>
      <c r="S465" s="6"/>
      <c r="T465" s="6"/>
      <c r="U465" s="8"/>
      <c r="V465" s="8"/>
      <c r="W465" s="7"/>
      <c r="X465" s="9"/>
      <c r="Y465" s="10"/>
      <c r="Z465" s="11"/>
      <c r="AA465" s="12"/>
      <c r="AB465" s="13"/>
      <c r="AC465" s="6"/>
      <c r="AD465" s="13"/>
    </row>
    <row r="466" spans="13:30" ht="12.75">
      <c r="M466" s="21"/>
      <c r="N466" s="990"/>
      <c r="O466" s="6"/>
      <c r="P466" s="6"/>
      <c r="Q466" s="7"/>
      <c r="R466" s="7"/>
      <c r="S466" s="6"/>
      <c r="T466" s="6"/>
      <c r="U466" s="8"/>
      <c r="V466" s="8"/>
      <c r="W466" s="7"/>
      <c r="X466" s="9"/>
      <c r="Y466" s="10"/>
      <c r="Z466" s="11"/>
      <c r="AA466" s="12"/>
      <c r="AB466" s="13"/>
      <c r="AC466" s="6"/>
      <c r="AD466" s="13"/>
    </row>
    <row r="467" spans="13:30" ht="12.75">
      <c r="M467" s="21"/>
      <c r="N467" s="990"/>
      <c r="O467" s="6"/>
      <c r="P467" s="6"/>
      <c r="Q467" s="7"/>
      <c r="R467" s="7"/>
      <c r="S467" s="6"/>
      <c r="T467" s="6"/>
      <c r="U467" s="8"/>
      <c r="V467" s="8"/>
      <c r="W467" s="7"/>
      <c r="X467" s="9"/>
      <c r="Y467" s="10"/>
      <c r="Z467" s="11"/>
      <c r="AA467" s="12"/>
      <c r="AB467" s="13"/>
      <c r="AC467" s="6"/>
      <c r="AD467" s="13"/>
    </row>
    <row r="468" spans="13:30" ht="12.75">
      <c r="M468" s="21"/>
      <c r="N468" s="990"/>
      <c r="O468" s="6"/>
      <c r="P468" s="6"/>
      <c r="Q468" s="7"/>
      <c r="R468" s="7"/>
      <c r="S468" s="6"/>
      <c r="T468" s="6"/>
      <c r="U468" s="8"/>
      <c r="V468" s="8"/>
      <c r="W468" s="7"/>
      <c r="X468" s="9"/>
      <c r="Y468" s="10"/>
      <c r="Z468" s="11"/>
      <c r="AA468" s="12"/>
      <c r="AB468" s="13"/>
      <c r="AC468" s="6"/>
      <c r="AD468" s="13"/>
    </row>
    <row r="469" spans="13:30" ht="12.75">
      <c r="M469" s="21"/>
      <c r="N469" s="990"/>
      <c r="O469" s="6"/>
      <c r="P469" s="6"/>
      <c r="Q469" s="7"/>
      <c r="R469" s="7"/>
      <c r="S469" s="6"/>
      <c r="T469" s="6"/>
      <c r="U469" s="8"/>
      <c r="V469" s="8"/>
      <c r="W469" s="7"/>
      <c r="X469" s="9"/>
      <c r="Y469" s="10"/>
      <c r="Z469" s="11"/>
      <c r="AA469" s="12"/>
      <c r="AB469" s="13"/>
      <c r="AC469" s="6"/>
      <c r="AD469" s="13"/>
    </row>
    <row r="470" spans="13:30" ht="12.75">
      <c r="M470" s="21"/>
      <c r="N470" s="990"/>
      <c r="O470" s="6"/>
      <c r="P470" s="6"/>
      <c r="Q470" s="7"/>
      <c r="R470" s="7"/>
      <c r="S470" s="6"/>
      <c r="T470" s="6"/>
      <c r="U470" s="8"/>
      <c r="V470" s="8"/>
      <c r="W470" s="7"/>
      <c r="X470" s="9"/>
      <c r="Y470" s="10"/>
      <c r="Z470" s="11"/>
      <c r="AA470" s="12"/>
      <c r="AB470" s="13"/>
      <c r="AC470" s="6"/>
      <c r="AD470" s="13"/>
    </row>
    <row r="471" spans="13:30" ht="12.75">
      <c r="M471" s="21"/>
      <c r="N471" s="990"/>
      <c r="O471" s="6"/>
      <c r="P471" s="6"/>
      <c r="Q471" s="7"/>
      <c r="R471" s="7"/>
      <c r="S471" s="6"/>
      <c r="T471" s="6"/>
      <c r="U471" s="8"/>
      <c r="V471" s="8"/>
      <c r="W471" s="7"/>
      <c r="X471" s="9"/>
      <c r="Y471" s="10"/>
      <c r="Z471" s="11"/>
      <c r="AA471" s="12"/>
      <c r="AB471" s="13"/>
      <c r="AC471" s="6"/>
      <c r="AD471" s="13"/>
    </row>
    <row r="472" spans="13:30" ht="12.75">
      <c r="M472" s="21"/>
      <c r="N472" s="990"/>
      <c r="O472" s="6"/>
      <c r="P472" s="6"/>
      <c r="Q472" s="7"/>
      <c r="R472" s="7"/>
      <c r="S472" s="6"/>
      <c r="T472" s="6"/>
      <c r="U472" s="8"/>
      <c r="V472" s="8"/>
      <c r="W472" s="7"/>
      <c r="X472" s="9"/>
      <c r="Y472" s="10"/>
      <c r="Z472" s="11"/>
      <c r="AA472" s="12"/>
      <c r="AB472" s="13"/>
      <c r="AC472" s="6"/>
      <c r="AD472" s="13"/>
    </row>
    <row r="473" spans="13:30" ht="12.75">
      <c r="M473" s="21"/>
      <c r="N473" s="990"/>
      <c r="O473" s="6"/>
      <c r="P473" s="6"/>
      <c r="Q473" s="7"/>
      <c r="R473" s="7"/>
      <c r="S473" s="6"/>
      <c r="T473" s="6"/>
      <c r="U473" s="8"/>
      <c r="V473" s="8"/>
      <c r="W473" s="7"/>
      <c r="X473" s="9"/>
      <c r="Y473" s="10"/>
      <c r="Z473" s="11"/>
      <c r="AA473" s="12"/>
      <c r="AB473" s="13"/>
      <c r="AC473" s="6"/>
      <c r="AD473" s="13"/>
    </row>
    <row r="474" spans="13:30" ht="12.75">
      <c r="M474" s="21"/>
      <c r="N474" s="990"/>
      <c r="O474" s="6"/>
      <c r="P474" s="6"/>
      <c r="Q474" s="7"/>
      <c r="R474" s="7"/>
      <c r="S474" s="6"/>
      <c r="T474" s="6"/>
      <c r="U474" s="8"/>
      <c r="V474" s="8"/>
      <c r="W474" s="7"/>
      <c r="X474" s="9"/>
      <c r="Y474" s="10"/>
      <c r="Z474" s="11"/>
      <c r="AA474" s="12"/>
      <c r="AB474" s="13"/>
      <c r="AC474" s="6"/>
      <c r="AD474" s="13"/>
    </row>
    <row r="475" spans="13:30" ht="12.75">
      <c r="M475" s="21"/>
      <c r="N475" s="990"/>
      <c r="O475" s="6"/>
      <c r="P475" s="6"/>
      <c r="Q475" s="7"/>
      <c r="R475" s="7"/>
      <c r="S475" s="6"/>
      <c r="T475" s="6"/>
      <c r="U475" s="8"/>
      <c r="V475" s="8"/>
      <c r="W475" s="7"/>
      <c r="X475" s="9"/>
      <c r="Y475" s="10"/>
      <c r="Z475" s="11"/>
      <c r="AA475" s="12"/>
      <c r="AB475" s="13"/>
      <c r="AC475" s="6"/>
      <c r="AD475" s="13"/>
    </row>
    <row r="476" spans="13:30" ht="12.75">
      <c r="M476" s="21"/>
      <c r="N476" s="990"/>
      <c r="O476" s="6"/>
      <c r="P476" s="6"/>
      <c r="Q476" s="7"/>
      <c r="R476" s="7"/>
      <c r="S476" s="6"/>
      <c r="T476" s="6"/>
      <c r="U476" s="8"/>
      <c r="V476" s="8"/>
      <c r="W476" s="7"/>
      <c r="X476" s="9"/>
      <c r="Y476" s="10"/>
      <c r="Z476" s="11"/>
      <c r="AA476" s="12"/>
      <c r="AB476" s="13"/>
      <c r="AC476" s="6"/>
      <c r="AD476" s="13"/>
    </row>
    <row r="477" spans="13:30" ht="12.75">
      <c r="M477" s="21"/>
      <c r="N477" s="990"/>
      <c r="O477" s="6"/>
      <c r="P477" s="6"/>
      <c r="Q477" s="7"/>
      <c r="R477" s="7"/>
      <c r="S477" s="6"/>
      <c r="T477" s="6"/>
      <c r="U477" s="8"/>
      <c r="V477" s="8"/>
      <c r="W477" s="7"/>
      <c r="X477" s="9"/>
      <c r="Y477" s="10"/>
      <c r="Z477" s="11"/>
      <c r="AA477" s="12"/>
      <c r="AB477" s="13"/>
      <c r="AC477" s="6"/>
      <c r="AD477" s="13"/>
    </row>
    <row r="478" spans="13:30" ht="12.75">
      <c r="M478" s="21"/>
      <c r="N478" s="990"/>
      <c r="O478" s="6"/>
      <c r="P478" s="6"/>
      <c r="Q478" s="7"/>
      <c r="R478" s="7"/>
      <c r="S478" s="6"/>
      <c r="T478" s="6"/>
      <c r="U478" s="8"/>
      <c r="V478" s="8"/>
      <c r="W478" s="7"/>
      <c r="X478" s="9"/>
      <c r="Y478" s="10"/>
      <c r="Z478" s="11"/>
      <c r="AA478" s="12"/>
      <c r="AB478" s="13"/>
      <c r="AC478" s="6"/>
      <c r="AD478" s="13"/>
    </row>
    <row r="479" spans="13:30" ht="12.75">
      <c r="M479" s="21"/>
      <c r="N479" s="990"/>
      <c r="O479" s="6"/>
      <c r="P479" s="6"/>
      <c r="Q479" s="7"/>
      <c r="R479" s="7"/>
      <c r="S479" s="6"/>
      <c r="T479" s="6"/>
      <c r="U479" s="8"/>
      <c r="V479" s="8"/>
      <c r="W479" s="7"/>
      <c r="X479" s="9"/>
      <c r="Y479" s="10"/>
      <c r="Z479" s="11"/>
      <c r="AA479" s="12"/>
      <c r="AB479" s="13"/>
      <c r="AC479" s="6"/>
      <c r="AD479" s="13"/>
    </row>
    <row r="480" spans="13:30" ht="12.75">
      <c r="M480" s="21"/>
      <c r="N480" s="990"/>
      <c r="O480" s="6"/>
      <c r="P480" s="6"/>
      <c r="Q480" s="7"/>
      <c r="R480" s="7"/>
      <c r="S480" s="6"/>
      <c r="T480" s="6"/>
      <c r="U480" s="8"/>
      <c r="V480" s="8"/>
      <c r="W480" s="7"/>
      <c r="X480" s="9"/>
      <c r="Y480" s="10"/>
      <c r="Z480" s="11"/>
      <c r="AA480" s="12"/>
      <c r="AB480" s="13"/>
      <c r="AC480" s="6"/>
      <c r="AD480" s="13"/>
    </row>
    <row r="481" spans="13:30" ht="12.75">
      <c r="M481" s="21"/>
      <c r="N481" s="990"/>
      <c r="O481" s="6"/>
      <c r="P481" s="6"/>
      <c r="Q481" s="7"/>
      <c r="R481" s="7"/>
      <c r="S481" s="6"/>
      <c r="T481" s="6"/>
      <c r="U481" s="8"/>
      <c r="V481" s="8"/>
      <c r="W481" s="7"/>
      <c r="X481" s="9"/>
      <c r="Y481" s="10"/>
      <c r="Z481" s="11"/>
      <c r="AA481" s="12"/>
      <c r="AB481" s="13"/>
      <c r="AC481" s="6"/>
      <c r="AD481" s="13"/>
    </row>
    <row r="482" spans="13:30" ht="12.75">
      <c r="M482" s="21"/>
      <c r="N482" s="990"/>
      <c r="O482" s="6"/>
      <c r="P482" s="6"/>
      <c r="Q482" s="7"/>
      <c r="R482" s="7"/>
      <c r="S482" s="6"/>
      <c r="T482" s="6"/>
      <c r="U482" s="8"/>
      <c r="V482" s="8"/>
      <c r="W482" s="7"/>
      <c r="X482" s="9"/>
      <c r="Y482" s="10"/>
      <c r="Z482" s="11"/>
      <c r="AA482" s="12"/>
      <c r="AB482" s="13"/>
      <c r="AC482" s="6"/>
      <c r="AD482" s="13"/>
    </row>
    <row r="483" spans="13:30" ht="12.75">
      <c r="M483" s="21"/>
      <c r="N483" s="990"/>
      <c r="O483" s="6"/>
      <c r="P483" s="6"/>
      <c r="Q483" s="7"/>
      <c r="R483" s="7"/>
      <c r="S483" s="6"/>
      <c r="T483" s="6"/>
      <c r="U483" s="8"/>
      <c r="V483" s="8"/>
      <c r="W483" s="7"/>
      <c r="X483" s="9"/>
      <c r="Y483" s="10"/>
      <c r="Z483" s="11"/>
      <c r="AA483" s="12"/>
      <c r="AB483" s="13"/>
      <c r="AC483" s="6"/>
      <c r="AD483" s="13"/>
    </row>
    <row r="484" spans="13:30" ht="12.75">
      <c r="M484" s="21"/>
      <c r="N484" s="990"/>
      <c r="O484" s="6"/>
      <c r="P484" s="6"/>
      <c r="Q484" s="7"/>
      <c r="R484" s="7"/>
      <c r="S484" s="6"/>
      <c r="T484" s="6"/>
      <c r="U484" s="8"/>
      <c r="V484" s="8"/>
      <c r="W484" s="7"/>
      <c r="X484" s="9"/>
      <c r="Y484" s="10"/>
      <c r="Z484" s="11"/>
      <c r="AA484" s="12"/>
      <c r="AB484" s="13"/>
      <c r="AC484" s="6"/>
      <c r="AD484" s="13"/>
    </row>
    <row r="485" spans="13:30" ht="12.75">
      <c r="M485" s="21"/>
      <c r="N485" s="990"/>
      <c r="O485" s="6"/>
      <c r="P485" s="6"/>
      <c r="Q485" s="7"/>
      <c r="R485" s="7"/>
      <c r="S485" s="6"/>
      <c r="T485" s="6"/>
      <c r="U485" s="8"/>
      <c r="V485" s="8"/>
      <c r="W485" s="7"/>
      <c r="X485" s="9"/>
      <c r="Y485" s="10"/>
      <c r="Z485" s="11"/>
      <c r="AA485" s="12"/>
      <c r="AB485" s="13"/>
      <c r="AC485" s="6"/>
      <c r="AD485" s="13"/>
    </row>
    <row r="486" spans="13:30" ht="12.75">
      <c r="M486" s="21"/>
      <c r="N486" s="990"/>
      <c r="O486" s="6"/>
      <c r="P486" s="6"/>
      <c r="Q486" s="7"/>
      <c r="R486" s="7"/>
      <c r="S486" s="6"/>
      <c r="T486" s="6"/>
      <c r="U486" s="8"/>
      <c r="V486" s="8"/>
      <c r="W486" s="7"/>
      <c r="X486" s="9"/>
      <c r="Y486" s="10"/>
      <c r="Z486" s="11"/>
      <c r="AA486" s="12"/>
      <c r="AB486" s="13"/>
      <c r="AC486" s="6"/>
      <c r="AD486" s="13"/>
    </row>
    <row r="487" spans="13:30" ht="12.75">
      <c r="M487" s="21"/>
      <c r="N487" s="990"/>
      <c r="O487" s="6"/>
      <c r="P487" s="6"/>
      <c r="Q487" s="7"/>
      <c r="R487" s="7"/>
      <c r="S487" s="6"/>
      <c r="T487" s="6"/>
      <c r="U487" s="8"/>
      <c r="V487" s="8"/>
      <c r="W487" s="7"/>
      <c r="X487" s="9"/>
      <c r="Y487" s="10"/>
      <c r="Z487" s="11"/>
      <c r="AA487" s="12"/>
      <c r="AB487" s="13"/>
      <c r="AC487" s="6"/>
      <c r="AD487" s="13"/>
    </row>
    <row r="488" spans="13:30" ht="12.75">
      <c r="M488" s="21"/>
      <c r="N488" s="990"/>
      <c r="O488" s="6"/>
      <c r="P488" s="6"/>
      <c r="Q488" s="7"/>
      <c r="R488" s="7"/>
      <c r="S488" s="6"/>
      <c r="T488" s="6"/>
      <c r="U488" s="8"/>
      <c r="V488" s="8"/>
      <c r="W488" s="7"/>
      <c r="X488" s="9"/>
      <c r="Y488" s="10"/>
      <c r="Z488" s="11"/>
      <c r="AA488" s="12"/>
      <c r="AB488" s="13"/>
      <c r="AC488" s="6"/>
      <c r="AD488" s="13"/>
    </row>
    <row r="489" spans="13:30" ht="12.75">
      <c r="M489" s="21"/>
      <c r="N489" s="990"/>
      <c r="O489" s="6"/>
      <c r="P489" s="6"/>
      <c r="Q489" s="7"/>
      <c r="R489" s="7"/>
      <c r="S489" s="6"/>
      <c r="T489" s="6"/>
      <c r="U489" s="8"/>
      <c r="V489" s="8"/>
      <c r="W489" s="7"/>
      <c r="X489" s="9"/>
      <c r="Y489" s="10"/>
      <c r="Z489" s="11"/>
      <c r="AA489" s="12"/>
      <c r="AB489" s="13"/>
      <c r="AC489" s="6"/>
      <c r="AD489" s="13"/>
    </row>
    <row r="490" spans="13:30" ht="12.75">
      <c r="M490" s="21"/>
      <c r="N490" s="990"/>
      <c r="O490" s="6"/>
      <c r="P490" s="6"/>
      <c r="Q490" s="7"/>
      <c r="R490" s="7"/>
      <c r="S490" s="6"/>
      <c r="T490" s="6"/>
      <c r="U490" s="8"/>
      <c r="V490" s="8"/>
      <c r="W490" s="7"/>
      <c r="X490" s="9"/>
      <c r="Y490" s="10"/>
      <c r="Z490" s="11"/>
      <c r="AA490" s="12"/>
      <c r="AB490" s="13"/>
      <c r="AC490" s="6"/>
      <c r="AD490" s="13"/>
    </row>
    <row r="491" spans="13:30" ht="12.75">
      <c r="M491" s="21"/>
      <c r="N491" s="990"/>
      <c r="O491" s="6"/>
      <c r="P491" s="6"/>
      <c r="Q491" s="7"/>
      <c r="R491" s="7"/>
      <c r="S491" s="6"/>
      <c r="T491" s="6"/>
      <c r="U491" s="8"/>
      <c r="V491" s="8"/>
      <c r="W491" s="7"/>
      <c r="X491" s="9"/>
      <c r="Y491" s="10"/>
      <c r="Z491" s="11"/>
      <c r="AA491" s="12"/>
      <c r="AB491" s="13"/>
      <c r="AC491" s="6"/>
      <c r="AD491" s="13"/>
    </row>
    <row r="492" spans="13:30" ht="12.75">
      <c r="M492" s="21"/>
      <c r="N492" s="990"/>
      <c r="O492" s="6"/>
      <c r="P492" s="6"/>
      <c r="Q492" s="7"/>
      <c r="R492" s="7"/>
      <c r="S492" s="6"/>
      <c r="T492" s="6"/>
      <c r="U492" s="8"/>
      <c r="V492" s="8"/>
      <c r="W492" s="7"/>
      <c r="X492" s="9"/>
      <c r="Y492" s="10"/>
      <c r="Z492" s="11"/>
      <c r="AA492" s="12"/>
      <c r="AB492" s="13"/>
      <c r="AC492" s="6"/>
      <c r="AD492" s="13"/>
    </row>
    <row r="493" spans="13:30" ht="12.75">
      <c r="M493" s="21"/>
      <c r="N493" s="990"/>
      <c r="O493" s="6"/>
      <c r="P493" s="6"/>
      <c r="Q493" s="7"/>
      <c r="R493" s="7"/>
      <c r="S493" s="6"/>
      <c r="T493" s="6"/>
      <c r="U493" s="8"/>
      <c r="V493" s="8"/>
      <c r="W493" s="7"/>
      <c r="X493" s="9"/>
      <c r="Y493" s="10"/>
      <c r="Z493" s="11"/>
      <c r="AA493" s="12"/>
      <c r="AB493" s="13"/>
      <c r="AC493" s="6"/>
      <c r="AD493" s="13"/>
    </row>
    <row r="494" spans="13:30" ht="12.75">
      <c r="M494" s="21"/>
      <c r="N494" s="990"/>
      <c r="O494" s="6"/>
      <c r="P494" s="6"/>
      <c r="Q494" s="7"/>
      <c r="R494" s="7"/>
      <c r="S494" s="6"/>
      <c r="T494" s="6"/>
      <c r="U494" s="8"/>
      <c r="V494" s="8"/>
      <c r="W494" s="7"/>
      <c r="X494" s="9"/>
      <c r="Y494" s="10"/>
      <c r="Z494" s="11"/>
      <c r="AA494" s="12"/>
      <c r="AB494" s="13"/>
      <c r="AC494" s="6"/>
      <c r="AD494" s="13"/>
    </row>
    <row r="495" spans="13:30" ht="12.75">
      <c r="M495" s="21"/>
      <c r="N495" s="990"/>
      <c r="O495" s="6"/>
      <c r="P495" s="6"/>
      <c r="Q495" s="7"/>
      <c r="R495" s="7"/>
      <c r="S495" s="6"/>
      <c r="T495" s="6"/>
      <c r="U495" s="8"/>
      <c r="V495" s="8"/>
      <c r="W495" s="7"/>
      <c r="X495" s="9"/>
      <c r="Y495" s="10"/>
      <c r="Z495" s="11"/>
      <c r="AA495" s="12"/>
      <c r="AB495" s="13"/>
      <c r="AC495" s="6"/>
      <c r="AD495" s="13"/>
    </row>
    <row r="496" spans="13:30" ht="12.75">
      <c r="M496" s="21"/>
      <c r="N496" s="990"/>
      <c r="O496" s="6"/>
      <c r="P496" s="6"/>
      <c r="Q496" s="7"/>
      <c r="R496" s="7"/>
      <c r="S496" s="6"/>
      <c r="T496" s="6"/>
      <c r="U496" s="8"/>
      <c r="V496" s="8"/>
      <c r="W496" s="7"/>
      <c r="X496" s="9"/>
      <c r="Y496" s="10"/>
      <c r="Z496" s="11"/>
      <c r="AA496" s="12"/>
      <c r="AB496" s="13"/>
      <c r="AC496" s="6"/>
      <c r="AD496" s="13"/>
    </row>
    <row r="497" spans="13:30" ht="12.75">
      <c r="M497" s="21"/>
      <c r="N497" s="990"/>
      <c r="O497" s="6"/>
      <c r="P497" s="6"/>
      <c r="Q497" s="7"/>
      <c r="R497" s="7"/>
      <c r="S497" s="6"/>
      <c r="T497" s="6"/>
      <c r="U497" s="8"/>
      <c r="V497" s="8"/>
      <c r="W497" s="7"/>
      <c r="X497" s="9"/>
      <c r="Y497" s="10"/>
      <c r="Z497" s="11"/>
      <c r="AA497" s="12"/>
      <c r="AB497" s="13"/>
      <c r="AC497" s="6"/>
      <c r="AD497" s="13"/>
    </row>
    <row r="498" spans="13:30" ht="12.75">
      <c r="M498" s="21"/>
      <c r="N498" s="990"/>
      <c r="O498" s="6"/>
      <c r="P498" s="6"/>
      <c r="Q498" s="7"/>
      <c r="R498" s="7"/>
      <c r="S498" s="6"/>
      <c r="T498" s="6"/>
      <c r="U498" s="8"/>
      <c r="V498" s="8"/>
      <c r="W498" s="7"/>
      <c r="X498" s="9"/>
      <c r="Y498" s="10"/>
      <c r="Z498" s="11"/>
      <c r="AA498" s="12"/>
      <c r="AB498" s="13"/>
      <c r="AC498" s="6"/>
      <c r="AD498" s="13"/>
    </row>
    <row r="499" spans="13:30" ht="12.75">
      <c r="M499" s="21"/>
      <c r="N499" s="990"/>
      <c r="O499" s="6"/>
      <c r="P499" s="6"/>
      <c r="Q499" s="7"/>
      <c r="R499" s="7"/>
      <c r="S499" s="6"/>
      <c r="T499" s="6"/>
      <c r="U499" s="8"/>
      <c r="V499" s="8"/>
      <c r="W499" s="7"/>
      <c r="X499" s="9"/>
      <c r="Y499" s="10"/>
      <c r="Z499" s="11"/>
      <c r="AA499" s="12"/>
      <c r="AB499" s="13"/>
      <c r="AC499" s="6"/>
      <c r="AD499" s="13"/>
    </row>
    <row r="500" spans="13:30" ht="12.75">
      <c r="M500" s="21"/>
      <c r="N500" s="990"/>
      <c r="O500" s="6"/>
      <c r="P500" s="6"/>
      <c r="Q500" s="7"/>
      <c r="R500" s="7"/>
      <c r="S500" s="6"/>
      <c r="T500" s="6"/>
      <c r="U500" s="8"/>
      <c r="V500" s="8"/>
      <c r="W500" s="7"/>
      <c r="X500" s="9"/>
      <c r="Y500" s="10"/>
      <c r="Z500" s="11"/>
      <c r="AA500" s="12"/>
      <c r="AB500" s="13"/>
      <c r="AC500" s="6"/>
      <c r="AD500" s="13"/>
    </row>
    <row r="501" spans="13:30" ht="12.75">
      <c r="M501" s="21"/>
      <c r="N501" s="990"/>
      <c r="O501" s="6"/>
      <c r="P501" s="6"/>
      <c r="Q501" s="7"/>
      <c r="R501" s="7"/>
      <c r="S501" s="6"/>
      <c r="T501" s="6"/>
      <c r="U501" s="8"/>
      <c r="V501" s="8"/>
      <c r="W501" s="7"/>
      <c r="X501" s="9"/>
      <c r="Y501" s="10"/>
      <c r="Z501" s="11"/>
      <c r="AA501" s="12"/>
      <c r="AB501" s="13"/>
      <c r="AC501" s="6"/>
      <c r="AD501" s="13"/>
    </row>
    <row r="502" spans="13:30" ht="12.75">
      <c r="M502" s="21"/>
      <c r="N502" s="990"/>
      <c r="O502" s="6"/>
      <c r="P502" s="6"/>
      <c r="Q502" s="7"/>
      <c r="R502" s="7"/>
      <c r="S502" s="6"/>
      <c r="T502" s="6"/>
      <c r="U502" s="8"/>
      <c r="V502" s="8"/>
      <c r="W502" s="7"/>
      <c r="X502" s="9"/>
      <c r="Y502" s="10"/>
      <c r="Z502" s="11"/>
      <c r="AA502" s="12"/>
      <c r="AB502" s="13"/>
      <c r="AC502" s="6"/>
      <c r="AD502" s="13"/>
    </row>
    <row r="503" spans="13:30" ht="12.75">
      <c r="M503" s="21"/>
      <c r="N503" s="990"/>
      <c r="O503" s="6"/>
      <c r="P503" s="6"/>
      <c r="Q503" s="7"/>
      <c r="R503" s="7"/>
      <c r="S503" s="6"/>
      <c r="T503" s="6"/>
      <c r="U503" s="8"/>
      <c r="V503" s="8"/>
      <c r="W503" s="7"/>
      <c r="X503" s="9"/>
      <c r="Y503" s="10"/>
      <c r="Z503" s="11"/>
      <c r="AA503" s="12"/>
      <c r="AB503" s="13"/>
      <c r="AC503" s="6"/>
      <c r="AD503" s="13"/>
    </row>
    <row r="504" spans="13:30" ht="12.75">
      <c r="M504" s="21"/>
      <c r="N504" s="990"/>
      <c r="O504" s="6"/>
      <c r="P504" s="6"/>
      <c r="Q504" s="7"/>
      <c r="R504" s="7"/>
      <c r="S504" s="6"/>
      <c r="T504" s="6"/>
      <c r="U504" s="8"/>
      <c r="V504" s="8"/>
      <c r="W504" s="7"/>
      <c r="X504" s="9"/>
      <c r="Y504" s="10"/>
      <c r="Z504" s="11"/>
      <c r="AA504" s="12"/>
      <c r="AB504" s="13"/>
      <c r="AC504" s="6"/>
      <c r="AD504" s="13"/>
    </row>
    <row r="505" spans="13:30" ht="12.75">
      <c r="M505" s="21"/>
      <c r="N505" s="990"/>
      <c r="O505" s="6"/>
      <c r="P505" s="6"/>
      <c r="Q505" s="7"/>
      <c r="R505" s="7"/>
      <c r="S505" s="6"/>
      <c r="T505" s="6"/>
      <c r="U505" s="8"/>
      <c r="V505" s="8"/>
      <c r="W505" s="7"/>
      <c r="X505" s="9"/>
      <c r="Y505" s="10"/>
      <c r="Z505" s="11"/>
      <c r="AA505" s="12"/>
      <c r="AB505" s="13"/>
      <c r="AC505" s="6"/>
      <c r="AD505" s="13"/>
    </row>
    <row r="506" spans="13:30" ht="12.75">
      <c r="M506" s="21"/>
      <c r="N506" s="990"/>
      <c r="O506" s="6"/>
      <c r="P506" s="6"/>
      <c r="Q506" s="7"/>
      <c r="R506" s="7"/>
      <c r="S506" s="6"/>
      <c r="T506" s="6"/>
      <c r="U506" s="8"/>
      <c r="V506" s="8"/>
      <c r="W506" s="7"/>
      <c r="X506" s="9"/>
      <c r="Y506" s="10"/>
      <c r="Z506" s="11"/>
      <c r="AA506" s="12"/>
      <c r="AB506" s="13"/>
      <c r="AC506" s="6"/>
      <c r="AD506" s="13"/>
    </row>
    <row r="507" spans="13:30" ht="12.75">
      <c r="M507" s="21"/>
      <c r="N507" s="990"/>
      <c r="O507" s="6"/>
      <c r="P507" s="6"/>
      <c r="Q507" s="7"/>
      <c r="R507" s="7"/>
      <c r="S507" s="6"/>
      <c r="T507" s="6"/>
      <c r="U507" s="8"/>
      <c r="V507" s="8"/>
      <c r="W507" s="7"/>
      <c r="X507" s="9"/>
      <c r="Y507" s="10"/>
      <c r="Z507" s="11"/>
      <c r="AA507" s="12"/>
      <c r="AB507" s="13"/>
      <c r="AC507" s="6"/>
      <c r="AD507" s="13"/>
    </row>
    <row r="508" spans="13:30" ht="12.75">
      <c r="M508" s="21"/>
      <c r="N508" s="990"/>
      <c r="O508" s="6"/>
      <c r="P508" s="6"/>
      <c r="Q508" s="7"/>
      <c r="R508" s="7"/>
      <c r="S508" s="6"/>
      <c r="T508" s="6"/>
      <c r="U508" s="8"/>
      <c r="V508" s="8"/>
      <c r="W508" s="7"/>
      <c r="X508" s="9"/>
      <c r="Y508" s="10"/>
      <c r="Z508" s="11"/>
      <c r="AA508" s="12"/>
      <c r="AB508" s="13"/>
      <c r="AC508" s="6"/>
      <c r="AD508" s="13"/>
    </row>
    <row r="509" spans="13:30" ht="12.75">
      <c r="M509" s="21"/>
      <c r="N509" s="990"/>
      <c r="O509" s="6"/>
      <c r="P509" s="6"/>
      <c r="Q509" s="7"/>
      <c r="R509" s="7"/>
      <c r="S509" s="6"/>
      <c r="T509" s="6"/>
      <c r="U509" s="8"/>
      <c r="V509" s="8"/>
      <c r="W509" s="7"/>
      <c r="X509" s="9"/>
      <c r="Y509" s="10"/>
      <c r="Z509" s="11"/>
      <c r="AA509" s="12"/>
      <c r="AB509" s="13"/>
      <c r="AC509" s="6"/>
      <c r="AD509" s="13"/>
    </row>
    <row r="510" spans="13:30" ht="12.75">
      <c r="M510" s="21"/>
      <c r="N510" s="990"/>
      <c r="O510" s="6"/>
      <c r="P510" s="6"/>
      <c r="Q510" s="7"/>
      <c r="R510" s="7"/>
      <c r="S510" s="6"/>
      <c r="T510" s="6"/>
      <c r="U510" s="8"/>
      <c r="V510" s="8"/>
      <c r="W510" s="7"/>
      <c r="X510" s="9"/>
      <c r="Y510" s="10"/>
      <c r="Z510" s="11"/>
      <c r="AA510" s="12"/>
      <c r="AB510" s="13"/>
      <c r="AC510" s="6"/>
      <c r="AD510" s="13"/>
    </row>
    <row r="511" spans="13:30" ht="12.75">
      <c r="M511" s="21"/>
      <c r="N511" s="990"/>
      <c r="O511" s="6"/>
      <c r="P511" s="6"/>
      <c r="Q511" s="7"/>
      <c r="R511" s="7"/>
      <c r="S511" s="6"/>
      <c r="T511" s="6"/>
      <c r="U511" s="8"/>
      <c r="V511" s="8"/>
      <c r="W511" s="7"/>
      <c r="X511" s="9"/>
      <c r="Y511" s="10"/>
      <c r="Z511" s="11"/>
      <c r="AA511" s="12"/>
      <c r="AB511" s="13"/>
      <c r="AC511" s="6"/>
      <c r="AD511" s="13"/>
    </row>
    <row r="512" spans="13:30" ht="12.75">
      <c r="M512" s="21"/>
      <c r="N512" s="990"/>
      <c r="O512" s="6"/>
      <c r="P512" s="6"/>
      <c r="Q512" s="7"/>
      <c r="R512" s="7"/>
      <c r="S512" s="6"/>
      <c r="T512" s="6"/>
      <c r="U512" s="8"/>
      <c r="V512" s="8"/>
      <c r="W512" s="7"/>
      <c r="X512" s="9"/>
      <c r="Y512" s="10"/>
      <c r="Z512" s="11"/>
      <c r="AA512" s="12"/>
      <c r="AB512" s="13"/>
      <c r="AC512" s="6"/>
      <c r="AD512" s="13"/>
    </row>
    <row r="513" spans="13:30" ht="12.75">
      <c r="M513" s="21"/>
      <c r="N513" s="990"/>
      <c r="O513" s="6"/>
      <c r="P513" s="6"/>
      <c r="Q513" s="7"/>
      <c r="R513" s="7"/>
      <c r="S513" s="6"/>
      <c r="T513" s="6"/>
      <c r="U513" s="8"/>
      <c r="V513" s="8"/>
      <c r="W513" s="7"/>
      <c r="X513" s="9"/>
      <c r="Y513" s="10"/>
      <c r="Z513" s="11"/>
      <c r="AA513" s="12"/>
      <c r="AB513" s="13"/>
      <c r="AC513" s="6"/>
      <c r="AD513" s="13"/>
    </row>
    <row r="514" spans="13:30" ht="12.75">
      <c r="M514" s="21"/>
      <c r="N514" s="990"/>
      <c r="O514" s="6"/>
      <c r="P514" s="6"/>
      <c r="Q514" s="7"/>
      <c r="R514" s="7"/>
      <c r="S514" s="6"/>
      <c r="T514" s="6"/>
      <c r="U514" s="8"/>
      <c r="V514" s="8"/>
      <c r="W514" s="7"/>
      <c r="X514" s="9"/>
      <c r="Y514" s="10"/>
      <c r="Z514" s="11"/>
      <c r="AA514" s="12"/>
      <c r="AB514" s="13"/>
      <c r="AC514" s="6"/>
      <c r="AD514" s="13"/>
    </row>
    <row r="515" spans="13:30" ht="12.75">
      <c r="M515" s="21"/>
      <c r="N515" s="990"/>
      <c r="O515" s="6"/>
      <c r="P515" s="6"/>
      <c r="Q515" s="7"/>
      <c r="R515" s="7"/>
      <c r="S515" s="6"/>
      <c r="T515" s="6"/>
      <c r="U515" s="8"/>
      <c r="V515" s="8"/>
      <c r="W515" s="7"/>
      <c r="X515" s="9"/>
      <c r="Y515" s="10"/>
      <c r="Z515" s="11"/>
      <c r="AA515" s="12"/>
      <c r="AB515" s="13"/>
      <c r="AC515" s="6"/>
      <c r="AD515" s="13"/>
    </row>
    <row r="516" spans="13:30" ht="12.75">
      <c r="M516" s="21"/>
      <c r="N516" s="990"/>
      <c r="O516" s="6"/>
      <c r="P516" s="6"/>
      <c r="Q516" s="7"/>
      <c r="R516" s="7"/>
      <c r="S516" s="6"/>
      <c r="T516" s="6"/>
      <c r="U516" s="8"/>
      <c r="V516" s="8"/>
      <c r="W516" s="7"/>
      <c r="X516" s="9"/>
      <c r="Y516" s="10"/>
      <c r="Z516" s="11"/>
      <c r="AA516" s="12"/>
      <c r="AB516" s="13"/>
      <c r="AC516" s="6"/>
      <c r="AD516" s="13"/>
    </row>
    <row r="517" spans="13:30" ht="12.75">
      <c r="M517" s="21"/>
      <c r="N517" s="990"/>
      <c r="O517" s="6"/>
      <c r="P517" s="6"/>
      <c r="Q517" s="7"/>
      <c r="R517" s="7"/>
      <c r="S517" s="6"/>
      <c r="T517" s="6"/>
      <c r="U517" s="8"/>
      <c r="V517" s="8"/>
      <c r="W517" s="7"/>
      <c r="X517" s="9"/>
      <c r="Y517" s="10"/>
      <c r="Z517" s="11"/>
      <c r="AA517" s="12"/>
      <c r="AB517" s="13"/>
      <c r="AC517" s="6"/>
      <c r="AD517" s="13"/>
    </row>
    <row r="518" spans="13:30" ht="12.75">
      <c r="M518" s="21"/>
      <c r="N518" s="990"/>
      <c r="O518" s="6"/>
      <c r="P518" s="6"/>
      <c r="Q518" s="7"/>
      <c r="R518" s="7"/>
      <c r="S518" s="6"/>
      <c r="T518" s="6"/>
      <c r="U518" s="8"/>
      <c r="V518" s="8"/>
      <c r="W518" s="7"/>
      <c r="X518" s="9"/>
      <c r="Y518" s="10"/>
      <c r="Z518" s="11"/>
      <c r="AA518" s="12"/>
      <c r="AB518" s="13"/>
      <c r="AC518" s="6"/>
      <c r="AD518" s="13"/>
    </row>
    <row r="519" spans="13:30" ht="12.75">
      <c r="M519" s="21"/>
      <c r="N519" s="990"/>
      <c r="O519" s="6"/>
      <c r="P519" s="6"/>
      <c r="Q519" s="7"/>
      <c r="R519" s="7"/>
      <c r="S519" s="6"/>
      <c r="T519" s="6"/>
      <c r="U519" s="8"/>
      <c r="V519" s="8"/>
      <c r="W519" s="7"/>
      <c r="X519" s="9"/>
      <c r="Y519" s="10"/>
      <c r="Z519" s="11"/>
      <c r="AA519" s="12"/>
      <c r="AB519" s="13"/>
      <c r="AC519" s="6"/>
      <c r="AD519" s="13"/>
    </row>
    <row r="520" spans="13:30" ht="12.75">
      <c r="M520" s="21"/>
      <c r="N520" s="990"/>
      <c r="O520" s="6"/>
      <c r="P520" s="6"/>
      <c r="Q520" s="7"/>
      <c r="R520" s="7"/>
      <c r="S520" s="6"/>
      <c r="T520" s="6"/>
      <c r="U520" s="8"/>
      <c r="V520" s="8"/>
      <c r="W520" s="7"/>
      <c r="X520" s="9"/>
      <c r="Y520" s="10"/>
      <c r="Z520" s="11"/>
      <c r="AA520" s="12"/>
      <c r="AB520" s="13"/>
      <c r="AC520" s="6"/>
      <c r="AD520" s="13"/>
    </row>
    <row r="521" spans="13:30" ht="12.75">
      <c r="M521" s="21"/>
      <c r="N521" s="990"/>
      <c r="O521" s="6"/>
      <c r="P521" s="6"/>
      <c r="Q521" s="7"/>
      <c r="R521" s="7"/>
      <c r="S521" s="6"/>
      <c r="T521" s="6"/>
      <c r="U521" s="8"/>
      <c r="V521" s="8"/>
      <c r="W521" s="7"/>
      <c r="X521" s="9"/>
      <c r="Y521" s="10"/>
      <c r="Z521" s="11"/>
      <c r="AA521" s="12"/>
      <c r="AB521" s="13"/>
      <c r="AC521" s="6"/>
      <c r="AD521" s="13"/>
    </row>
    <row r="522" spans="13:30" ht="12.75">
      <c r="M522" s="21"/>
      <c r="N522" s="990"/>
      <c r="O522" s="6"/>
      <c r="P522" s="6"/>
      <c r="Q522" s="7"/>
      <c r="R522" s="7"/>
      <c r="S522" s="6"/>
      <c r="T522" s="6"/>
      <c r="U522" s="8"/>
      <c r="V522" s="8"/>
      <c r="W522" s="7"/>
      <c r="X522" s="9"/>
      <c r="Y522" s="10"/>
      <c r="Z522" s="11"/>
      <c r="AA522" s="12"/>
      <c r="AB522" s="13"/>
      <c r="AC522" s="6"/>
      <c r="AD522" s="13"/>
    </row>
    <row r="523" spans="13:30" ht="12.75">
      <c r="M523" s="21"/>
      <c r="N523" s="990"/>
      <c r="O523" s="6"/>
      <c r="P523" s="6"/>
      <c r="Q523" s="7"/>
      <c r="R523" s="7"/>
      <c r="S523" s="6"/>
      <c r="T523" s="6"/>
      <c r="U523" s="8"/>
      <c r="V523" s="8"/>
      <c r="W523" s="7"/>
      <c r="X523" s="9"/>
      <c r="Y523" s="10"/>
      <c r="Z523" s="11"/>
      <c r="AA523" s="12"/>
      <c r="AB523" s="13"/>
      <c r="AC523" s="6"/>
      <c r="AD523" s="13"/>
    </row>
    <row r="524" spans="13:30" ht="12.75">
      <c r="M524" s="21"/>
      <c r="N524" s="990"/>
      <c r="O524" s="6"/>
      <c r="P524" s="6"/>
      <c r="Q524" s="7"/>
      <c r="R524" s="7"/>
      <c r="S524" s="6"/>
      <c r="T524" s="6"/>
      <c r="U524" s="8"/>
      <c r="V524" s="8"/>
      <c r="W524" s="7"/>
      <c r="X524" s="9"/>
      <c r="Y524" s="10"/>
      <c r="Z524" s="11"/>
      <c r="AA524" s="12"/>
      <c r="AB524" s="13"/>
      <c r="AC524" s="6"/>
      <c r="AD524" s="13"/>
    </row>
    <row r="525" spans="13:30" ht="12.75">
      <c r="M525" s="21"/>
      <c r="N525" s="990"/>
      <c r="O525" s="6"/>
      <c r="P525" s="6"/>
      <c r="Q525" s="7"/>
      <c r="R525" s="7"/>
      <c r="S525" s="6"/>
      <c r="T525" s="6"/>
      <c r="U525" s="8"/>
      <c r="V525" s="8"/>
      <c r="W525" s="7"/>
      <c r="X525" s="9"/>
      <c r="Y525" s="10"/>
      <c r="Z525" s="11"/>
      <c r="AA525" s="12"/>
      <c r="AB525" s="13"/>
      <c r="AC525" s="6"/>
      <c r="AD525" s="13"/>
    </row>
    <row r="526" spans="13:30" ht="12.75">
      <c r="M526" s="21"/>
      <c r="N526" s="990"/>
      <c r="O526" s="6"/>
      <c r="P526" s="6"/>
      <c r="Q526" s="7"/>
      <c r="R526" s="7"/>
      <c r="S526" s="6"/>
      <c r="T526" s="6"/>
      <c r="U526" s="8"/>
      <c r="V526" s="8"/>
      <c r="W526" s="7"/>
      <c r="X526" s="9"/>
      <c r="Y526" s="10"/>
      <c r="Z526" s="11"/>
      <c r="AA526" s="12"/>
      <c r="AB526" s="13"/>
      <c r="AC526" s="6"/>
      <c r="AD526" s="13"/>
    </row>
    <row r="527" spans="13:30" ht="12.75">
      <c r="M527" s="21"/>
      <c r="N527" s="990"/>
      <c r="O527" s="6"/>
      <c r="P527" s="6"/>
      <c r="Q527" s="7"/>
      <c r="R527" s="7"/>
      <c r="S527" s="6"/>
      <c r="T527" s="6"/>
      <c r="U527" s="8"/>
      <c r="V527" s="8"/>
      <c r="W527" s="7"/>
      <c r="X527" s="9"/>
      <c r="Y527" s="10"/>
      <c r="Z527" s="11"/>
      <c r="AA527" s="12"/>
      <c r="AB527" s="13"/>
      <c r="AC527" s="6"/>
      <c r="AD527" s="13"/>
    </row>
    <row r="528" spans="13:30" ht="12.75">
      <c r="M528" s="21"/>
      <c r="N528" s="990"/>
      <c r="O528" s="6"/>
      <c r="P528" s="6"/>
      <c r="Q528" s="7"/>
      <c r="R528" s="7"/>
      <c r="S528" s="6"/>
      <c r="T528" s="6"/>
      <c r="U528" s="8"/>
      <c r="V528" s="8"/>
      <c r="W528" s="7"/>
      <c r="X528" s="9"/>
      <c r="Y528" s="10"/>
      <c r="Z528" s="11"/>
      <c r="AA528" s="12"/>
      <c r="AB528" s="13"/>
      <c r="AC528" s="6"/>
      <c r="AD528" s="13"/>
    </row>
    <row r="529" spans="13:30" ht="12.75">
      <c r="M529" s="21"/>
      <c r="N529" s="990"/>
      <c r="O529" s="6"/>
      <c r="P529" s="6"/>
      <c r="Q529" s="7"/>
      <c r="R529" s="7"/>
      <c r="S529" s="6"/>
      <c r="T529" s="6"/>
      <c r="U529" s="8"/>
      <c r="V529" s="8"/>
      <c r="W529" s="7"/>
      <c r="X529" s="9"/>
      <c r="Y529" s="10"/>
      <c r="Z529" s="11"/>
      <c r="AA529" s="12"/>
      <c r="AB529" s="13"/>
      <c r="AC529" s="6"/>
      <c r="AD529" s="13"/>
    </row>
    <row r="530" spans="13:30" ht="12.75">
      <c r="M530" s="21"/>
      <c r="N530" s="990"/>
      <c r="O530" s="6"/>
      <c r="P530" s="6"/>
      <c r="Q530" s="7"/>
      <c r="R530" s="7"/>
      <c r="S530" s="6"/>
      <c r="T530" s="6"/>
      <c r="U530" s="8"/>
      <c r="V530" s="8"/>
      <c r="W530" s="7"/>
      <c r="X530" s="9"/>
      <c r="Y530" s="10"/>
      <c r="Z530" s="11"/>
      <c r="AA530" s="12"/>
      <c r="AB530" s="13"/>
      <c r="AC530" s="6"/>
      <c r="AD530" s="13"/>
    </row>
    <row r="531" spans="13:30" ht="12.75">
      <c r="M531" s="21"/>
      <c r="N531" s="990"/>
      <c r="O531" s="6"/>
      <c r="P531" s="6"/>
      <c r="Q531" s="7"/>
      <c r="R531" s="7"/>
      <c r="S531" s="6"/>
      <c r="T531" s="6"/>
      <c r="U531" s="8"/>
      <c r="V531" s="8"/>
      <c r="W531" s="7"/>
      <c r="X531" s="9"/>
      <c r="Y531" s="10"/>
      <c r="Z531" s="11"/>
      <c r="AA531" s="12"/>
      <c r="AB531" s="13"/>
      <c r="AC531" s="6"/>
      <c r="AD531" s="13"/>
    </row>
    <row r="532" spans="13:30" ht="12.75">
      <c r="M532" s="21"/>
      <c r="N532" s="990"/>
      <c r="O532" s="6"/>
      <c r="P532" s="6"/>
      <c r="Q532" s="7"/>
      <c r="R532" s="7"/>
      <c r="S532" s="6"/>
      <c r="T532" s="6"/>
      <c r="U532" s="8"/>
      <c r="V532" s="8"/>
      <c r="W532" s="7"/>
      <c r="X532" s="9"/>
      <c r="Y532" s="10"/>
      <c r="Z532" s="11"/>
      <c r="AA532" s="12"/>
      <c r="AB532" s="13"/>
      <c r="AC532" s="6"/>
      <c r="AD532" s="13"/>
    </row>
    <row r="533" spans="13:30" ht="12.75">
      <c r="M533" s="21"/>
      <c r="N533" s="990"/>
      <c r="O533" s="6"/>
      <c r="P533" s="6"/>
      <c r="Q533" s="7"/>
      <c r="R533" s="7"/>
      <c r="S533" s="6"/>
      <c r="T533" s="6"/>
      <c r="U533" s="8"/>
      <c r="V533" s="8"/>
      <c r="W533" s="7"/>
      <c r="X533" s="9"/>
      <c r="Y533" s="10"/>
      <c r="Z533" s="11"/>
      <c r="AA533" s="12"/>
      <c r="AB533" s="13"/>
      <c r="AC533" s="6"/>
      <c r="AD533" s="13"/>
    </row>
    <row r="534" spans="13:30" ht="12.75">
      <c r="M534" s="21"/>
      <c r="N534" s="990"/>
      <c r="O534" s="6"/>
      <c r="P534" s="6"/>
      <c r="Q534" s="7"/>
      <c r="R534" s="7"/>
      <c r="S534" s="6"/>
      <c r="T534" s="6"/>
      <c r="U534" s="8"/>
      <c r="V534" s="8"/>
      <c r="W534" s="7"/>
      <c r="X534" s="9"/>
      <c r="Y534" s="10"/>
      <c r="Z534" s="11"/>
      <c r="AA534" s="12"/>
      <c r="AB534" s="13"/>
      <c r="AC534" s="6"/>
      <c r="AD534" s="13"/>
    </row>
    <row r="535" spans="13:30" ht="12.75">
      <c r="M535" s="21"/>
      <c r="N535" s="990"/>
      <c r="O535" s="6"/>
      <c r="P535" s="6"/>
      <c r="Q535" s="7"/>
      <c r="R535" s="7"/>
      <c r="S535" s="6"/>
      <c r="T535" s="6"/>
      <c r="U535" s="8"/>
      <c r="V535" s="8"/>
      <c r="W535" s="7"/>
      <c r="X535" s="9"/>
      <c r="Y535" s="10"/>
      <c r="Z535" s="11"/>
      <c r="AA535" s="12"/>
      <c r="AB535" s="13"/>
      <c r="AC535" s="6"/>
      <c r="AD535" s="13"/>
    </row>
    <row r="536" spans="13:30" ht="12.75">
      <c r="M536" s="21"/>
      <c r="N536" s="990"/>
      <c r="O536" s="6"/>
      <c r="P536" s="6"/>
      <c r="Q536" s="7"/>
      <c r="R536" s="7"/>
      <c r="S536" s="6"/>
      <c r="T536" s="6"/>
      <c r="U536" s="8"/>
      <c r="V536" s="8"/>
      <c r="W536" s="7"/>
      <c r="X536" s="9"/>
      <c r="Y536" s="10"/>
      <c r="Z536" s="11"/>
      <c r="AA536" s="12"/>
      <c r="AB536" s="13"/>
      <c r="AC536" s="6"/>
      <c r="AD536" s="13"/>
    </row>
    <row r="537" spans="13:30" ht="12.75">
      <c r="M537" s="21"/>
      <c r="N537" s="990"/>
      <c r="O537" s="6"/>
      <c r="P537" s="6"/>
      <c r="Q537" s="7"/>
      <c r="R537" s="7"/>
      <c r="S537" s="6"/>
      <c r="T537" s="6"/>
      <c r="U537" s="8"/>
      <c r="V537" s="8"/>
      <c r="W537" s="7"/>
      <c r="X537" s="9"/>
      <c r="Y537" s="10"/>
      <c r="Z537" s="11"/>
      <c r="AA537" s="12"/>
      <c r="AB537" s="13"/>
      <c r="AC537" s="6"/>
      <c r="AD537" s="13"/>
    </row>
    <row r="538" spans="13:30" ht="12.75">
      <c r="M538" s="21"/>
      <c r="N538" s="990"/>
      <c r="O538" s="6"/>
      <c r="P538" s="6"/>
      <c r="Q538" s="7"/>
      <c r="R538" s="7"/>
      <c r="S538" s="6"/>
      <c r="T538" s="6"/>
      <c r="U538" s="8"/>
      <c r="V538" s="8"/>
      <c r="W538" s="7"/>
      <c r="X538" s="9"/>
      <c r="Y538" s="10"/>
      <c r="Z538" s="11"/>
      <c r="AA538" s="12"/>
      <c r="AB538" s="13"/>
      <c r="AC538" s="6"/>
      <c r="AD538" s="13"/>
    </row>
    <row r="539" spans="13:30" ht="12.75">
      <c r="M539" s="21"/>
      <c r="N539" s="990"/>
      <c r="O539" s="6"/>
      <c r="P539" s="6"/>
      <c r="Q539" s="7"/>
      <c r="R539" s="7"/>
      <c r="S539" s="6"/>
      <c r="T539" s="6"/>
      <c r="U539" s="8"/>
      <c r="V539" s="8"/>
      <c r="W539" s="7"/>
      <c r="X539" s="9"/>
      <c r="Y539" s="10"/>
      <c r="Z539" s="11"/>
      <c r="AA539" s="12"/>
      <c r="AB539" s="13"/>
      <c r="AC539" s="6"/>
      <c r="AD539" s="13"/>
    </row>
    <row r="540" spans="13:30" ht="12.75">
      <c r="M540" s="21"/>
      <c r="N540" s="990"/>
      <c r="O540" s="6"/>
      <c r="P540" s="6"/>
      <c r="Q540" s="7"/>
      <c r="R540" s="7"/>
      <c r="S540" s="6"/>
      <c r="T540" s="6"/>
      <c r="U540" s="8"/>
      <c r="V540" s="8"/>
      <c r="W540" s="7"/>
      <c r="X540" s="9"/>
      <c r="Y540" s="10"/>
      <c r="Z540" s="11"/>
      <c r="AA540" s="12"/>
      <c r="AB540" s="13"/>
      <c r="AC540" s="6"/>
      <c r="AD540" s="13"/>
    </row>
    <row r="541" spans="13:30" ht="12.75">
      <c r="M541" s="21"/>
      <c r="N541" s="990"/>
      <c r="O541" s="6"/>
      <c r="P541" s="6"/>
      <c r="Q541" s="7"/>
      <c r="R541" s="7"/>
      <c r="S541" s="6"/>
      <c r="T541" s="6"/>
      <c r="U541" s="8"/>
      <c r="V541" s="8"/>
      <c r="W541" s="7"/>
      <c r="X541" s="9"/>
      <c r="Y541" s="10"/>
      <c r="Z541" s="11"/>
      <c r="AA541" s="12"/>
      <c r="AB541" s="13"/>
      <c r="AC541" s="6"/>
      <c r="AD541" s="13"/>
    </row>
    <row r="542" spans="13:30" ht="12.75">
      <c r="M542" s="21"/>
      <c r="N542" s="990"/>
      <c r="O542" s="6"/>
      <c r="P542" s="6"/>
      <c r="Q542" s="7"/>
      <c r="R542" s="7"/>
      <c r="S542" s="6"/>
      <c r="T542" s="6"/>
      <c r="U542" s="8"/>
      <c r="V542" s="8"/>
      <c r="W542" s="7"/>
      <c r="X542" s="9"/>
      <c r="Y542" s="10"/>
      <c r="Z542" s="11"/>
      <c r="AA542" s="12"/>
      <c r="AB542" s="13"/>
      <c r="AC542" s="6"/>
      <c r="AD542" s="13"/>
    </row>
    <row r="543" spans="13:30" ht="12.75">
      <c r="M543" s="21"/>
      <c r="N543" s="990"/>
      <c r="O543" s="6"/>
      <c r="P543" s="6"/>
      <c r="Q543" s="7"/>
      <c r="R543" s="7"/>
      <c r="S543" s="6"/>
      <c r="T543" s="6"/>
      <c r="U543" s="8"/>
      <c r="V543" s="8"/>
      <c r="W543" s="7"/>
      <c r="X543" s="9"/>
      <c r="Y543" s="10"/>
      <c r="Z543" s="11"/>
      <c r="AA543" s="12"/>
      <c r="AB543" s="13"/>
      <c r="AC543" s="6"/>
      <c r="AD543" s="13"/>
    </row>
    <row r="544" spans="13:30" ht="12.75">
      <c r="M544" s="21"/>
      <c r="N544" s="990"/>
      <c r="O544" s="6"/>
      <c r="P544" s="6"/>
      <c r="Q544" s="7"/>
      <c r="R544" s="7"/>
      <c r="S544" s="6"/>
      <c r="T544" s="6"/>
      <c r="U544" s="8"/>
      <c r="V544" s="8"/>
      <c r="W544" s="7"/>
      <c r="X544" s="9"/>
      <c r="Y544" s="10"/>
      <c r="Z544" s="11"/>
      <c r="AA544" s="12"/>
      <c r="AB544" s="13"/>
      <c r="AC544" s="6"/>
      <c r="AD544" s="13"/>
    </row>
    <row r="545" spans="13:30" ht="12.75">
      <c r="M545" s="21"/>
      <c r="N545" s="990"/>
      <c r="O545" s="6"/>
      <c r="P545" s="6"/>
      <c r="Q545" s="7"/>
      <c r="R545" s="7"/>
      <c r="S545" s="6"/>
      <c r="T545" s="6"/>
      <c r="U545" s="8"/>
      <c r="V545" s="8"/>
      <c r="W545" s="7"/>
      <c r="X545" s="9"/>
      <c r="Y545" s="10"/>
      <c r="Z545" s="11"/>
      <c r="AA545" s="12"/>
      <c r="AB545" s="13"/>
      <c r="AC545" s="6"/>
      <c r="AD545" s="13"/>
    </row>
    <row r="546" spans="13:30" ht="12.75">
      <c r="M546" s="21"/>
      <c r="N546" s="990"/>
      <c r="O546" s="6"/>
      <c r="P546" s="6"/>
      <c r="Q546" s="7"/>
      <c r="R546" s="7"/>
      <c r="S546" s="6"/>
      <c r="T546" s="6"/>
      <c r="U546" s="8"/>
      <c r="V546" s="8"/>
      <c r="W546" s="7"/>
      <c r="X546" s="9"/>
      <c r="Y546" s="10"/>
      <c r="Z546" s="11"/>
      <c r="AA546" s="12"/>
      <c r="AB546" s="13"/>
      <c r="AC546" s="6"/>
      <c r="AD546" s="13"/>
    </row>
    <row r="547" spans="13:30" ht="12.75">
      <c r="M547" s="21"/>
      <c r="N547" s="990"/>
      <c r="O547" s="6"/>
      <c r="P547" s="6"/>
      <c r="Q547" s="7"/>
      <c r="R547" s="7"/>
      <c r="S547" s="6"/>
      <c r="T547" s="6"/>
      <c r="U547" s="8"/>
      <c r="V547" s="8"/>
      <c r="W547" s="7"/>
      <c r="X547" s="9"/>
      <c r="Y547" s="10"/>
      <c r="Z547" s="11"/>
      <c r="AA547" s="12"/>
      <c r="AB547" s="13"/>
      <c r="AC547" s="6"/>
      <c r="AD547" s="13"/>
    </row>
    <row r="548" spans="13:30" ht="12.75">
      <c r="M548" s="21"/>
      <c r="N548" s="990"/>
      <c r="O548" s="6"/>
      <c r="P548" s="6"/>
      <c r="Q548" s="7"/>
      <c r="R548" s="7"/>
      <c r="S548" s="6"/>
      <c r="T548" s="6"/>
      <c r="U548" s="8"/>
      <c r="V548" s="8"/>
      <c r="W548" s="7"/>
      <c r="X548" s="9"/>
      <c r="Y548" s="10"/>
      <c r="Z548" s="11"/>
      <c r="AA548" s="12"/>
      <c r="AB548" s="13"/>
      <c r="AC548" s="6"/>
      <c r="AD548" s="13"/>
    </row>
    <row r="549" spans="13:30" ht="12.75">
      <c r="M549" s="21"/>
      <c r="N549" s="990"/>
      <c r="O549" s="6"/>
      <c r="P549" s="6"/>
      <c r="Q549" s="7"/>
      <c r="R549" s="7"/>
      <c r="S549" s="6"/>
      <c r="T549" s="6"/>
      <c r="U549" s="8"/>
      <c r="V549" s="8"/>
      <c r="W549" s="7"/>
      <c r="X549" s="9"/>
      <c r="Y549" s="10"/>
      <c r="Z549" s="11"/>
      <c r="AA549" s="12"/>
      <c r="AB549" s="13"/>
      <c r="AC549" s="6"/>
      <c r="AD549" s="13"/>
    </row>
    <row r="550" spans="13:30" ht="12.75">
      <c r="M550" s="21"/>
      <c r="N550" s="990"/>
      <c r="O550" s="6"/>
      <c r="P550" s="6"/>
      <c r="Q550" s="7"/>
      <c r="R550" s="7"/>
      <c r="S550" s="6"/>
      <c r="T550" s="6"/>
      <c r="U550" s="8"/>
      <c r="V550" s="8"/>
      <c r="W550" s="7"/>
      <c r="X550" s="9"/>
      <c r="Y550" s="10"/>
      <c r="Z550" s="11"/>
      <c r="AA550" s="12"/>
      <c r="AB550" s="13"/>
      <c r="AC550" s="6"/>
      <c r="AD550" s="13"/>
    </row>
    <row r="551" spans="13:30" ht="12.75">
      <c r="M551" s="21"/>
      <c r="N551" s="990"/>
      <c r="O551" s="6"/>
      <c r="P551" s="6"/>
      <c r="Q551" s="7"/>
      <c r="R551" s="7"/>
      <c r="S551" s="6"/>
      <c r="T551" s="6"/>
      <c r="U551" s="8"/>
      <c r="V551" s="8"/>
      <c r="W551" s="7"/>
      <c r="X551" s="9"/>
      <c r="Y551" s="10"/>
      <c r="Z551" s="11"/>
      <c r="AA551" s="12"/>
      <c r="AB551" s="13"/>
      <c r="AC551" s="6"/>
      <c r="AD551" s="13"/>
    </row>
    <row r="552" spans="13:30" ht="12.75">
      <c r="M552" s="21"/>
      <c r="N552" s="990"/>
      <c r="O552" s="6"/>
      <c r="P552" s="6"/>
      <c r="Q552" s="7"/>
      <c r="R552" s="7"/>
      <c r="S552" s="6"/>
      <c r="T552" s="6"/>
      <c r="U552" s="8"/>
      <c r="V552" s="8"/>
      <c r="W552" s="7"/>
      <c r="X552" s="9"/>
      <c r="Y552" s="10"/>
      <c r="Z552" s="11"/>
      <c r="AA552" s="12"/>
      <c r="AB552" s="13"/>
      <c r="AC552" s="6"/>
      <c r="AD552" s="13"/>
    </row>
    <row r="553" spans="13:30" ht="12.75">
      <c r="M553" s="21"/>
      <c r="N553" s="990"/>
      <c r="O553" s="6"/>
      <c r="P553" s="6"/>
      <c r="Q553" s="7"/>
      <c r="R553" s="7"/>
      <c r="S553" s="6"/>
      <c r="T553" s="6"/>
      <c r="U553" s="8"/>
      <c r="V553" s="8"/>
      <c r="W553" s="7"/>
      <c r="X553" s="9"/>
      <c r="Y553" s="10"/>
      <c r="Z553" s="11"/>
      <c r="AA553" s="12"/>
      <c r="AB553" s="13"/>
      <c r="AC553" s="6"/>
      <c r="AD553" s="13"/>
    </row>
    <row r="554" spans="13:30" ht="12.75">
      <c r="M554" s="21"/>
      <c r="N554" s="990"/>
      <c r="O554" s="6"/>
      <c r="P554" s="6"/>
      <c r="Q554" s="7"/>
      <c r="R554" s="7"/>
      <c r="S554" s="6"/>
      <c r="T554" s="6"/>
      <c r="U554" s="8"/>
      <c r="V554" s="8"/>
      <c r="W554" s="7"/>
      <c r="X554" s="9"/>
      <c r="Y554" s="10"/>
      <c r="Z554" s="11"/>
      <c r="AA554" s="12"/>
      <c r="AB554" s="13"/>
      <c r="AC554" s="6"/>
      <c r="AD554" s="13"/>
    </row>
    <row r="555" spans="13:30" ht="12.75">
      <c r="M555" s="21"/>
      <c r="N555" s="990"/>
      <c r="O555" s="6"/>
      <c r="P555" s="6"/>
      <c r="Q555" s="7"/>
      <c r="R555" s="7"/>
      <c r="S555" s="6"/>
      <c r="T555" s="6"/>
      <c r="U555" s="8"/>
      <c r="V555" s="8"/>
      <c r="W555" s="7"/>
      <c r="X555" s="9"/>
      <c r="Y555" s="10"/>
      <c r="Z555" s="11"/>
      <c r="AA555" s="12"/>
      <c r="AB555" s="13"/>
      <c r="AC555" s="6"/>
      <c r="AD555" s="13"/>
    </row>
    <row r="556" spans="13:30" ht="12.75">
      <c r="M556" s="21"/>
      <c r="N556" s="990"/>
      <c r="O556" s="6"/>
      <c r="P556" s="6"/>
      <c r="Q556" s="7"/>
      <c r="R556" s="7"/>
      <c r="S556" s="6"/>
      <c r="T556" s="6"/>
      <c r="U556" s="8"/>
      <c r="V556" s="8"/>
      <c r="W556" s="7"/>
      <c r="X556" s="9"/>
      <c r="Y556" s="10"/>
      <c r="Z556" s="11"/>
      <c r="AA556" s="12"/>
      <c r="AB556" s="13"/>
      <c r="AC556" s="6"/>
      <c r="AD556" s="13"/>
    </row>
    <row r="557" spans="13:30" ht="12.75">
      <c r="M557" s="21"/>
      <c r="N557" s="990"/>
      <c r="O557" s="6"/>
      <c r="P557" s="6"/>
      <c r="Q557" s="7"/>
      <c r="R557" s="7"/>
      <c r="S557" s="6"/>
      <c r="T557" s="6"/>
      <c r="U557" s="8"/>
      <c r="V557" s="8"/>
      <c r="W557" s="7"/>
      <c r="X557" s="9"/>
      <c r="Y557" s="10"/>
      <c r="Z557" s="11"/>
      <c r="AA557" s="12"/>
      <c r="AB557" s="13"/>
      <c r="AC557" s="6"/>
      <c r="AD557" s="13"/>
    </row>
    <row r="558" spans="13:30" ht="12.75">
      <c r="M558" s="21"/>
      <c r="N558" s="990"/>
      <c r="O558" s="6"/>
      <c r="P558" s="6"/>
      <c r="Q558" s="7"/>
      <c r="R558" s="7"/>
      <c r="S558" s="6"/>
      <c r="T558" s="6"/>
      <c r="U558" s="8"/>
      <c r="V558" s="8"/>
      <c r="W558" s="7"/>
      <c r="X558" s="9"/>
      <c r="Y558" s="10"/>
      <c r="Z558" s="11"/>
      <c r="AA558" s="12"/>
      <c r="AB558" s="13"/>
      <c r="AC558" s="6"/>
      <c r="AD558" s="13"/>
    </row>
    <row r="559" spans="13:30" ht="12.75">
      <c r="M559" s="21"/>
      <c r="N559" s="990"/>
      <c r="O559" s="6"/>
      <c r="P559" s="6"/>
      <c r="Q559" s="7"/>
      <c r="R559" s="7"/>
      <c r="S559" s="6"/>
      <c r="T559" s="6"/>
      <c r="U559" s="8"/>
      <c r="V559" s="8"/>
      <c r="W559" s="7"/>
      <c r="X559" s="9"/>
      <c r="Y559" s="10"/>
      <c r="Z559" s="11"/>
      <c r="AA559" s="12"/>
      <c r="AB559" s="13"/>
      <c r="AC559" s="6"/>
      <c r="AD559" s="13"/>
    </row>
    <row r="560" spans="13:30" ht="12.75">
      <c r="M560" s="21"/>
      <c r="N560" s="990"/>
      <c r="O560" s="6"/>
      <c r="P560" s="6"/>
      <c r="Q560" s="7"/>
      <c r="R560" s="7"/>
      <c r="S560" s="6"/>
      <c r="T560" s="6"/>
      <c r="U560" s="8"/>
      <c r="V560" s="8"/>
      <c r="W560" s="7"/>
      <c r="X560" s="9"/>
      <c r="Y560" s="10"/>
      <c r="Z560" s="11"/>
      <c r="AA560" s="12"/>
      <c r="AB560" s="13"/>
      <c r="AC560" s="6"/>
      <c r="AD560" s="13"/>
    </row>
    <row r="561" spans="13:30" ht="12.75">
      <c r="M561" s="21"/>
      <c r="N561" s="990"/>
      <c r="O561" s="6"/>
      <c r="P561" s="6"/>
      <c r="Q561" s="7"/>
      <c r="R561" s="7"/>
      <c r="S561" s="6"/>
      <c r="T561" s="6"/>
      <c r="U561" s="8"/>
      <c r="V561" s="8"/>
      <c r="W561" s="7"/>
      <c r="X561" s="9"/>
      <c r="Y561" s="10"/>
      <c r="Z561" s="11"/>
      <c r="AA561" s="12"/>
      <c r="AB561" s="13"/>
      <c r="AC561" s="6"/>
      <c r="AD561" s="13"/>
    </row>
    <row r="562" spans="13:30" ht="12.75">
      <c r="M562" s="21"/>
      <c r="N562" s="990"/>
      <c r="O562" s="6"/>
      <c r="P562" s="6"/>
      <c r="Q562" s="7"/>
      <c r="R562" s="7"/>
      <c r="S562" s="6"/>
      <c r="T562" s="6"/>
      <c r="U562" s="8"/>
      <c r="V562" s="8"/>
      <c r="W562" s="7"/>
      <c r="X562" s="9"/>
      <c r="Y562" s="10"/>
      <c r="Z562" s="11"/>
      <c r="AA562" s="12"/>
      <c r="AB562" s="13"/>
      <c r="AC562" s="6"/>
      <c r="AD562" s="13"/>
    </row>
    <row r="563" spans="13:30" ht="12.75">
      <c r="M563" s="21"/>
      <c r="N563" s="990"/>
      <c r="O563" s="6"/>
      <c r="P563" s="6"/>
      <c r="Q563" s="7"/>
      <c r="R563" s="7"/>
      <c r="S563" s="6"/>
      <c r="T563" s="6"/>
      <c r="U563" s="8"/>
      <c r="V563" s="8"/>
      <c r="W563" s="7"/>
      <c r="X563" s="9"/>
      <c r="Y563" s="10"/>
      <c r="Z563" s="11"/>
      <c r="AA563" s="12"/>
      <c r="AB563" s="13"/>
      <c r="AC563" s="6"/>
      <c r="AD563" s="13"/>
    </row>
    <row r="564" spans="13:30" ht="12.75">
      <c r="M564" s="21"/>
      <c r="N564" s="990"/>
      <c r="O564" s="6"/>
      <c r="P564" s="6"/>
      <c r="Q564" s="7"/>
      <c r="R564" s="7"/>
      <c r="S564" s="6"/>
      <c r="T564" s="6"/>
      <c r="U564" s="8"/>
      <c r="V564" s="8"/>
      <c r="W564" s="7"/>
      <c r="X564" s="9"/>
      <c r="Y564" s="10"/>
      <c r="Z564" s="11"/>
      <c r="AA564" s="12"/>
      <c r="AB564" s="13"/>
      <c r="AC564" s="6"/>
      <c r="AD564" s="13"/>
    </row>
    <row r="565" spans="13:30" ht="12.75">
      <c r="M565" s="21"/>
      <c r="N565" s="990"/>
      <c r="O565" s="6"/>
      <c r="P565" s="6"/>
      <c r="Q565" s="7"/>
      <c r="R565" s="7"/>
      <c r="S565" s="6"/>
      <c r="T565" s="6"/>
      <c r="U565" s="8"/>
      <c r="V565" s="8"/>
      <c r="W565" s="7"/>
      <c r="X565" s="9"/>
      <c r="Y565" s="10"/>
      <c r="Z565" s="11"/>
      <c r="AA565" s="12"/>
      <c r="AB565" s="13"/>
      <c r="AC565" s="6"/>
      <c r="AD565" s="13"/>
    </row>
    <row r="566" spans="13:30" ht="12.75">
      <c r="M566" s="21"/>
      <c r="N566" s="990"/>
      <c r="O566" s="6"/>
      <c r="P566" s="6"/>
      <c r="Q566" s="7"/>
      <c r="R566" s="7"/>
      <c r="S566" s="6"/>
      <c r="T566" s="6"/>
      <c r="U566" s="8"/>
      <c r="V566" s="8"/>
      <c r="W566" s="7"/>
      <c r="X566" s="9"/>
      <c r="Y566" s="10"/>
      <c r="Z566" s="11"/>
      <c r="AA566" s="12"/>
      <c r="AB566" s="13"/>
      <c r="AC566" s="6"/>
      <c r="AD566" s="13"/>
    </row>
    <row r="567" spans="13:30" ht="12.75">
      <c r="M567" s="21"/>
      <c r="N567" s="990"/>
      <c r="O567" s="6"/>
      <c r="P567" s="6"/>
      <c r="Q567" s="7"/>
      <c r="R567" s="7"/>
      <c r="S567" s="6"/>
      <c r="T567" s="6"/>
      <c r="U567" s="8"/>
      <c r="V567" s="8"/>
      <c r="W567" s="7"/>
      <c r="X567" s="9"/>
      <c r="Y567" s="10"/>
      <c r="Z567" s="11"/>
      <c r="AA567" s="12"/>
      <c r="AB567" s="13"/>
      <c r="AC567" s="6"/>
      <c r="AD567" s="13"/>
    </row>
    <row r="568" spans="13:30" ht="12.75">
      <c r="M568" s="21"/>
      <c r="N568" s="990"/>
      <c r="O568" s="6"/>
      <c r="P568" s="6"/>
      <c r="Q568" s="7"/>
      <c r="R568" s="7"/>
      <c r="S568" s="6"/>
      <c r="T568" s="6"/>
      <c r="U568" s="8"/>
      <c r="V568" s="8"/>
      <c r="W568" s="7"/>
      <c r="X568" s="9"/>
      <c r="Y568" s="10"/>
      <c r="Z568" s="11"/>
      <c r="AA568" s="12"/>
      <c r="AB568" s="13"/>
      <c r="AC568" s="6"/>
      <c r="AD568" s="13"/>
    </row>
    <row r="569" spans="13:30" ht="12.75">
      <c r="M569" s="21"/>
      <c r="N569" s="990"/>
      <c r="O569" s="6"/>
      <c r="P569" s="6"/>
      <c r="Q569" s="7"/>
      <c r="R569" s="7"/>
      <c r="S569" s="6"/>
      <c r="T569" s="6"/>
      <c r="U569" s="8"/>
      <c r="V569" s="8"/>
      <c r="W569" s="7"/>
      <c r="X569" s="9"/>
      <c r="Y569" s="10"/>
      <c r="Z569" s="11"/>
      <c r="AA569" s="12"/>
      <c r="AB569" s="13"/>
      <c r="AC569" s="6"/>
      <c r="AD569" s="13"/>
    </row>
    <row r="570" spans="13:30" ht="12.75">
      <c r="M570" s="21"/>
      <c r="N570" s="990"/>
      <c r="O570" s="6"/>
      <c r="P570" s="6"/>
      <c r="Q570" s="7"/>
      <c r="R570" s="7"/>
      <c r="S570" s="6"/>
      <c r="T570" s="6"/>
      <c r="U570" s="8"/>
      <c r="V570" s="8"/>
      <c r="W570" s="7"/>
      <c r="X570" s="9"/>
      <c r="Y570" s="10"/>
      <c r="Z570" s="11"/>
      <c r="AA570" s="12"/>
      <c r="AB570" s="13"/>
      <c r="AC570" s="6"/>
      <c r="AD570" s="13"/>
    </row>
    <row r="571" spans="13:30" ht="12.75">
      <c r="M571" s="21"/>
      <c r="N571" s="990"/>
      <c r="O571" s="6"/>
      <c r="P571" s="6"/>
      <c r="Q571" s="7"/>
      <c r="R571" s="7"/>
      <c r="S571" s="6"/>
      <c r="T571" s="6"/>
      <c r="U571" s="8"/>
      <c r="V571" s="8"/>
      <c r="W571" s="7"/>
      <c r="X571" s="9"/>
      <c r="Y571" s="10"/>
      <c r="Z571" s="11"/>
      <c r="AA571" s="12"/>
      <c r="AB571" s="13"/>
      <c r="AC571" s="6"/>
      <c r="AD571" s="13"/>
    </row>
    <row r="572" spans="13:30" ht="12.75">
      <c r="M572" s="21"/>
      <c r="N572" s="990"/>
      <c r="O572" s="6"/>
      <c r="P572" s="6"/>
      <c r="Q572" s="7"/>
      <c r="R572" s="7"/>
      <c r="S572" s="6"/>
      <c r="T572" s="6"/>
      <c r="U572" s="8"/>
      <c r="V572" s="8"/>
      <c r="W572" s="7"/>
      <c r="X572" s="9"/>
      <c r="Y572" s="10"/>
      <c r="Z572" s="11"/>
      <c r="AA572" s="12"/>
      <c r="AB572" s="13"/>
      <c r="AC572" s="6"/>
      <c r="AD572" s="13"/>
    </row>
    <row r="573" spans="13:30" ht="12.75">
      <c r="M573" s="21"/>
      <c r="N573" s="990"/>
      <c r="O573" s="6"/>
      <c r="P573" s="6"/>
      <c r="Q573" s="7"/>
      <c r="R573" s="7"/>
      <c r="S573" s="6"/>
      <c r="T573" s="6"/>
      <c r="U573" s="8"/>
      <c r="V573" s="8"/>
      <c r="W573" s="7"/>
      <c r="X573" s="9"/>
      <c r="Y573" s="10"/>
      <c r="Z573" s="11"/>
      <c r="AA573" s="12"/>
      <c r="AB573" s="13"/>
      <c r="AC573" s="6"/>
      <c r="AD573" s="13"/>
    </row>
    <row r="574" spans="13:30" ht="12.75">
      <c r="M574" s="21"/>
      <c r="N574" s="990"/>
      <c r="O574" s="6"/>
      <c r="P574" s="6"/>
      <c r="Q574" s="7"/>
      <c r="R574" s="7"/>
      <c r="S574" s="6"/>
      <c r="T574" s="6"/>
      <c r="U574" s="8"/>
      <c r="V574" s="8"/>
      <c r="W574" s="7"/>
      <c r="X574" s="9"/>
      <c r="Y574" s="10"/>
      <c r="Z574" s="11"/>
      <c r="AA574" s="12"/>
      <c r="AB574" s="13"/>
      <c r="AC574" s="6"/>
      <c r="AD574" s="13"/>
    </row>
    <row r="575" spans="13:30" ht="12.75">
      <c r="M575" s="21"/>
      <c r="N575" s="990"/>
      <c r="O575" s="6"/>
      <c r="P575" s="6"/>
      <c r="Q575" s="7"/>
      <c r="R575" s="7"/>
      <c r="S575" s="6"/>
      <c r="T575" s="6"/>
      <c r="U575" s="8"/>
      <c r="V575" s="8"/>
      <c r="W575" s="7"/>
      <c r="X575" s="9"/>
      <c r="Y575" s="10"/>
      <c r="Z575" s="11"/>
      <c r="AA575" s="12"/>
      <c r="AB575" s="13"/>
      <c r="AC575" s="6"/>
      <c r="AD575" s="13"/>
    </row>
    <row r="576" spans="13:30" ht="12.75">
      <c r="M576" s="21"/>
      <c r="N576" s="990"/>
      <c r="O576" s="6"/>
      <c r="P576" s="6"/>
      <c r="Q576" s="7"/>
      <c r="R576" s="7"/>
      <c r="S576" s="6"/>
      <c r="T576" s="6"/>
      <c r="U576" s="8"/>
      <c r="V576" s="8"/>
      <c r="W576" s="7"/>
      <c r="X576" s="9"/>
      <c r="Y576" s="10"/>
      <c r="Z576" s="11"/>
      <c r="AA576" s="12"/>
      <c r="AB576" s="13"/>
      <c r="AC576" s="6"/>
      <c r="AD576" s="13"/>
    </row>
    <row r="577" spans="13:30" ht="12.75">
      <c r="M577" s="21"/>
      <c r="N577" s="990"/>
      <c r="O577" s="6"/>
      <c r="P577" s="6"/>
      <c r="Q577" s="7"/>
      <c r="R577" s="7"/>
      <c r="S577" s="6"/>
      <c r="T577" s="6"/>
      <c r="U577" s="8"/>
      <c r="V577" s="8"/>
      <c r="W577" s="7"/>
      <c r="X577" s="9"/>
      <c r="Y577" s="10"/>
      <c r="Z577" s="11"/>
      <c r="AA577" s="12"/>
      <c r="AB577" s="13"/>
      <c r="AC577" s="6"/>
      <c r="AD577" s="13"/>
    </row>
    <row r="578" spans="13:30" ht="12.75">
      <c r="M578" s="21"/>
      <c r="N578" s="990"/>
      <c r="O578" s="6"/>
      <c r="P578" s="6"/>
      <c r="Q578" s="7"/>
      <c r="R578" s="7"/>
      <c r="S578" s="6"/>
      <c r="T578" s="6"/>
      <c r="U578" s="8"/>
      <c r="V578" s="8"/>
      <c r="W578" s="7"/>
      <c r="X578" s="9"/>
      <c r="Y578" s="10"/>
      <c r="Z578" s="11"/>
      <c r="AA578" s="12"/>
      <c r="AB578" s="13"/>
      <c r="AC578" s="6"/>
      <c r="AD578" s="13"/>
    </row>
    <row r="579" spans="13:30" ht="12.75">
      <c r="M579" s="21"/>
      <c r="N579" s="990"/>
      <c r="O579" s="6"/>
      <c r="P579" s="6"/>
      <c r="Q579" s="7"/>
      <c r="R579" s="7"/>
      <c r="S579" s="6"/>
      <c r="T579" s="6"/>
      <c r="U579" s="8"/>
      <c r="V579" s="8"/>
      <c r="W579" s="7"/>
      <c r="X579" s="9"/>
      <c r="Y579" s="10"/>
      <c r="Z579" s="11"/>
      <c r="AA579" s="12"/>
      <c r="AB579" s="13"/>
      <c r="AC579" s="6"/>
      <c r="AD579" s="13"/>
    </row>
    <row r="580" spans="13:30" ht="12.75">
      <c r="M580" s="21"/>
      <c r="N580" s="990"/>
      <c r="O580" s="6"/>
      <c r="P580" s="6"/>
      <c r="Q580" s="7"/>
      <c r="R580" s="7"/>
      <c r="S580" s="6"/>
      <c r="T580" s="6"/>
      <c r="U580" s="8"/>
      <c r="V580" s="8"/>
      <c r="W580" s="7"/>
      <c r="X580" s="9"/>
      <c r="Y580" s="10"/>
      <c r="Z580" s="11"/>
      <c r="AA580" s="12"/>
      <c r="AB580" s="13"/>
      <c r="AC580" s="6"/>
      <c r="AD580" s="13"/>
    </row>
    <row r="581" spans="13:30" ht="12.75">
      <c r="M581" s="21"/>
      <c r="N581" s="990"/>
      <c r="O581" s="6"/>
      <c r="P581" s="6"/>
      <c r="Q581" s="7"/>
      <c r="R581" s="7"/>
      <c r="S581" s="6"/>
      <c r="T581" s="6"/>
      <c r="U581" s="8"/>
      <c r="V581" s="8"/>
      <c r="W581" s="7"/>
      <c r="X581" s="9"/>
      <c r="Y581" s="10"/>
      <c r="Z581" s="11"/>
      <c r="AA581" s="12"/>
      <c r="AB581" s="13"/>
      <c r="AC581" s="6"/>
      <c r="AD581" s="13"/>
    </row>
    <row r="582" spans="13:30" ht="12.75">
      <c r="M582" s="21"/>
      <c r="N582" s="990"/>
      <c r="O582" s="6"/>
      <c r="P582" s="6"/>
      <c r="Q582" s="7"/>
      <c r="R582" s="7"/>
      <c r="S582" s="6"/>
      <c r="T582" s="6"/>
      <c r="U582" s="8"/>
      <c r="V582" s="8"/>
      <c r="W582" s="7"/>
      <c r="X582" s="9"/>
      <c r="Y582" s="10"/>
      <c r="Z582" s="11"/>
      <c r="AA582" s="12"/>
      <c r="AB582" s="13"/>
      <c r="AC582" s="6"/>
      <c r="AD582" s="13"/>
    </row>
    <row r="583" spans="13:30" ht="12.75">
      <c r="M583" s="21"/>
      <c r="N583" s="990"/>
      <c r="O583" s="6"/>
      <c r="P583" s="6"/>
      <c r="Q583" s="7"/>
      <c r="R583" s="7"/>
      <c r="S583" s="6"/>
      <c r="T583" s="6"/>
      <c r="U583" s="8"/>
      <c r="V583" s="8"/>
      <c r="W583" s="7"/>
      <c r="X583" s="9"/>
      <c r="Y583" s="10"/>
      <c r="Z583" s="11"/>
      <c r="AA583" s="12"/>
      <c r="AB583" s="13"/>
      <c r="AC583" s="6"/>
      <c r="AD583" s="13"/>
    </row>
    <row r="584" spans="13:30" ht="12.75">
      <c r="M584" s="21"/>
      <c r="N584" s="990"/>
      <c r="O584" s="6"/>
      <c r="P584" s="6"/>
      <c r="Q584" s="7"/>
      <c r="R584" s="7"/>
      <c r="S584" s="6"/>
      <c r="T584" s="6"/>
      <c r="U584" s="8"/>
      <c r="V584" s="8"/>
      <c r="W584" s="7"/>
      <c r="X584" s="9"/>
      <c r="Y584" s="10"/>
      <c r="Z584" s="11"/>
      <c r="AA584" s="12"/>
      <c r="AB584" s="13"/>
      <c r="AC584" s="6"/>
      <c r="AD584" s="13"/>
    </row>
    <row r="585" spans="13:30" ht="12.75">
      <c r="M585" s="21"/>
      <c r="N585" s="990"/>
      <c r="O585" s="6"/>
      <c r="P585" s="6"/>
      <c r="Q585" s="7"/>
      <c r="R585" s="7"/>
      <c r="S585" s="6"/>
      <c r="T585" s="6"/>
      <c r="U585" s="8"/>
      <c r="V585" s="8"/>
      <c r="W585" s="7"/>
      <c r="X585" s="9"/>
      <c r="Y585" s="10"/>
      <c r="Z585" s="11"/>
      <c r="AA585" s="12"/>
      <c r="AB585" s="13"/>
      <c r="AC585" s="6"/>
      <c r="AD585" s="13"/>
    </row>
    <row r="586" spans="13:30" ht="12.75">
      <c r="M586" s="21"/>
      <c r="N586" s="990"/>
      <c r="O586" s="6"/>
      <c r="P586" s="6"/>
      <c r="Q586" s="7"/>
      <c r="R586" s="7"/>
      <c r="S586" s="6"/>
      <c r="T586" s="6"/>
      <c r="U586" s="8"/>
      <c r="V586" s="8"/>
      <c r="W586" s="7"/>
      <c r="X586" s="9"/>
      <c r="Y586" s="10"/>
      <c r="Z586" s="11"/>
      <c r="AA586" s="12"/>
      <c r="AB586" s="13"/>
      <c r="AC586" s="6"/>
      <c r="AD586" s="13"/>
    </row>
    <row r="587" spans="13:30" ht="12.75">
      <c r="M587" s="21"/>
      <c r="N587" s="990"/>
      <c r="O587" s="6"/>
      <c r="P587" s="6"/>
      <c r="Q587" s="7"/>
      <c r="R587" s="7"/>
      <c r="S587" s="6"/>
      <c r="T587" s="6"/>
      <c r="U587" s="8"/>
      <c r="V587" s="8"/>
      <c r="W587" s="7"/>
      <c r="X587" s="9"/>
      <c r="Y587" s="10"/>
      <c r="Z587" s="11"/>
      <c r="AA587" s="12"/>
      <c r="AB587" s="13"/>
      <c r="AC587" s="6"/>
      <c r="AD587" s="13"/>
    </row>
    <row r="588" spans="13:30" ht="12.75">
      <c r="M588" s="21"/>
      <c r="N588" s="990"/>
      <c r="O588" s="6"/>
      <c r="P588" s="6"/>
      <c r="Q588" s="7"/>
      <c r="R588" s="7"/>
      <c r="S588" s="6"/>
      <c r="T588" s="6"/>
      <c r="U588" s="8"/>
      <c r="V588" s="8"/>
      <c r="W588" s="7"/>
      <c r="X588" s="9"/>
      <c r="Y588" s="10"/>
      <c r="Z588" s="11"/>
      <c r="AA588" s="12"/>
      <c r="AB588" s="13"/>
      <c r="AC588" s="6"/>
      <c r="AD588" s="13"/>
    </row>
    <row r="589" spans="13:30" ht="12.75">
      <c r="M589" s="21"/>
      <c r="N589" s="990"/>
      <c r="O589" s="6"/>
      <c r="P589" s="6"/>
      <c r="Q589" s="7"/>
      <c r="R589" s="7"/>
      <c r="S589" s="6"/>
      <c r="T589" s="6"/>
      <c r="U589" s="8"/>
      <c r="V589" s="8"/>
      <c r="W589" s="7"/>
      <c r="X589" s="9"/>
      <c r="Y589" s="10"/>
      <c r="Z589" s="11"/>
      <c r="AA589" s="12"/>
      <c r="AB589" s="13"/>
      <c r="AC589" s="6"/>
      <c r="AD589" s="13"/>
    </row>
    <row r="590" spans="13:30" ht="12.75">
      <c r="M590" s="21"/>
      <c r="N590" s="990"/>
      <c r="O590" s="6"/>
      <c r="P590" s="6"/>
      <c r="Q590" s="7"/>
      <c r="R590" s="7"/>
      <c r="S590" s="6"/>
      <c r="T590" s="6"/>
      <c r="U590" s="8"/>
      <c r="V590" s="8"/>
      <c r="W590" s="7"/>
      <c r="X590" s="9"/>
      <c r="Y590" s="10"/>
      <c r="Z590" s="11"/>
      <c r="AA590" s="12"/>
      <c r="AB590" s="13"/>
      <c r="AC590" s="6"/>
      <c r="AD590" s="13"/>
    </row>
    <row r="591" spans="13:30" ht="12.75">
      <c r="M591" s="21"/>
      <c r="N591" s="990"/>
      <c r="O591" s="6"/>
      <c r="P591" s="6"/>
      <c r="Q591" s="7"/>
      <c r="R591" s="7"/>
      <c r="S591" s="6"/>
      <c r="T591" s="6"/>
      <c r="U591" s="8"/>
      <c r="V591" s="8"/>
      <c r="W591" s="7"/>
      <c r="X591" s="9"/>
      <c r="Y591" s="10"/>
      <c r="Z591" s="11"/>
      <c r="AA591" s="12"/>
      <c r="AB591" s="13"/>
      <c r="AC591" s="6"/>
      <c r="AD591" s="13"/>
    </row>
    <row r="592" spans="13:30" ht="12.75">
      <c r="M592" s="21"/>
      <c r="N592" s="990"/>
      <c r="O592" s="6"/>
      <c r="P592" s="6"/>
      <c r="Q592" s="7"/>
      <c r="R592" s="7"/>
      <c r="S592" s="6"/>
      <c r="T592" s="6"/>
      <c r="U592" s="8"/>
      <c r="V592" s="8"/>
      <c r="W592" s="7"/>
      <c r="X592" s="9"/>
      <c r="Y592" s="10"/>
      <c r="Z592" s="11"/>
      <c r="AA592" s="12"/>
      <c r="AB592" s="13"/>
      <c r="AC592" s="6"/>
      <c r="AD592" s="13"/>
    </row>
    <row r="593" spans="13:30" ht="12.75">
      <c r="M593" s="21"/>
      <c r="N593" s="990"/>
      <c r="O593" s="6"/>
      <c r="P593" s="6"/>
      <c r="Q593" s="7"/>
      <c r="R593" s="7"/>
      <c r="S593" s="6"/>
      <c r="T593" s="6"/>
      <c r="U593" s="8"/>
      <c r="V593" s="8"/>
      <c r="W593" s="7"/>
      <c r="X593" s="9"/>
      <c r="Y593" s="10"/>
      <c r="Z593" s="11"/>
      <c r="AA593" s="12"/>
      <c r="AB593" s="13"/>
      <c r="AC593" s="6"/>
      <c r="AD593" s="13"/>
    </row>
    <row r="594" spans="13:30" ht="12.75">
      <c r="M594" s="21"/>
      <c r="N594" s="990"/>
      <c r="O594" s="6"/>
      <c r="P594" s="6"/>
      <c r="Q594" s="7"/>
      <c r="R594" s="7"/>
      <c r="S594" s="6"/>
      <c r="T594" s="6"/>
      <c r="U594" s="8"/>
      <c r="V594" s="8"/>
      <c r="W594" s="7"/>
      <c r="X594" s="9"/>
      <c r="Y594" s="10"/>
      <c r="Z594" s="11"/>
      <c r="AA594" s="12"/>
      <c r="AB594" s="13"/>
      <c r="AC594" s="6"/>
      <c r="AD594" s="13"/>
    </row>
    <row r="595" spans="13:30" ht="12.75">
      <c r="M595" s="21"/>
      <c r="N595" s="990"/>
      <c r="O595" s="6"/>
      <c r="P595" s="6"/>
      <c r="Q595" s="7"/>
      <c r="R595" s="7"/>
      <c r="S595" s="6"/>
      <c r="T595" s="6"/>
      <c r="U595" s="8"/>
      <c r="V595" s="8"/>
      <c r="W595" s="7"/>
      <c r="X595" s="9"/>
      <c r="Y595" s="10"/>
      <c r="Z595" s="11"/>
      <c r="AA595" s="12"/>
      <c r="AB595" s="13"/>
      <c r="AC595" s="6"/>
      <c r="AD595" s="13"/>
    </row>
    <row r="596" spans="13:30" ht="12.75">
      <c r="M596" s="21"/>
      <c r="N596" s="990"/>
      <c r="O596" s="6"/>
      <c r="P596" s="6"/>
      <c r="Q596" s="7"/>
      <c r="R596" s="7"/>
      <c r="S596" s="6"/>
      <c r="T596" s="6"/>
      <c r="U596" s="8"/>
      <c r="V596" s="8"/>
      <c r="W596" s="7"/>
      <c r="X596" s="9"/>
      <c r="Y596" s="10"/>
      <c r="Z596" s="11"/>
      <c r="AA596" s="12"/>
      <c r="AB596" s="13"/>
      <c r="AC596" s="6"/>
      <c r="AD596" s="13"/>
    </row>
    <row r="597" spans="13:30" ht="12.75">
      <c r="M597" s="21"/>
      <c r="N597" s="990"/>
      <c r="O597" s="6"/>
      <c r="P597" s="6"/>
      <c r="Q597" s="7"/>
      <c r="R597" s="7"/>
      <c r="S597" s="6"/>
      <c r="T597" s="6"/>
      <c r="U597" s="8"/>
      <c r="V597" s="8"/>
      <c r="W597" s="7"/>
      <c r="X597" s="9"/>
      <c r="Y597" s="10"/>
      <c r="Z597" s="11"/>
      <c r="AA597" s="12"/>
      <c r="AB597" s="13"/>
      <c r="AC597" s="6"/>
      <c r="AD597" s="13"/>
    </row>
    <row r="598" spans="13:30" ht="12.75">
      <c r="M598" s="21"/>
      <c r="N598" s="990"/>
      <c r="O598" s="6"/>
      <c r="P598" s="6"/>
      <c r="Q598" s="7"/>
      <c r="R598" s="7"/>
      <c r="S598" s="6"/>
      <c r="T598" s="6"/>
      <c r="U598" s="8"/>
      <c r="V598" s="8"/>
      <c r="W598" s="7"/>
      <c r="X598" s="9"/>
      <c r="Y598" s="10"/>
      <c r="Z598" s="11"/>
      <c r="AA598" s="12"/>
      <c r="AB598" s="13"/>
      <c r="AC598" s="6"/>
      <c r="AD598" s="13"/>
    </row>
    <row r="599" spans="13:30" ht="12.75">
      <c r="M599" s="21"/>
      <c r="N599" s="990"/>
      <c r="O599" s="6"/>
      <c r="P599" s="6"/>
      <c r="Q599" s="7"/>
      <c r="R599" s="7"/>
      <c r="S599" s="6"/>
      <c r="T599" s="6"/>
      <c r="U599" s="8"/>
      <c r="V599" s="8"/>
      <c r="W599" s="7"/>
      <c r="X599" s="9"/>
      <c r="Y599" s="10"/>
      <c r="Z599" s="11"/>
      <c r="AA599" s="12"/>
      <c r="AB599" s="13"/>
      <c r="AC599" s="6"/>
      <c r="AD599" s="13"/>
    </row>
    <row r="600" spans="13:30" ht="12.75">
      <c r="M600" s="21"/>
      <c r="N600" s="990"/>
      <c r="O600" s="6"/>
      <c r="P600" s="6"/>
      <c r="Q600" s="7"/>
      <c r="R600" s="7"/>
      <c r="S600" s="6"/>
      <c r="T600" s="6"/>
      <c r="U600" s="8"/>
      <c r="V600" s="8"/>
      <c r="W600" s="7"/>
      <c r="X600" s="9"/>
      <c r="Y600" s="10"/>
      <c r="Z600" s="11"/>
      <c r="AA600" s="12"/>
      <c r="AB600" s="13"/>
      <c r="AC600" s="6"/>
      <c r="AD600" s="13"/>
    </row>
    <row r="601" spans="13:30" ht="12.75">
      <c r="M601" s="21"/>
      <c r="N601" s="990"/>
      <c r="O601" s="6"/>
      <c r="P601" s="6"/>
      <c r="Q601" s="7"/>
      <c r="R601" s="7"/>
      <c r="S601" s="6"/>
      <c r="T601" s="6"/>
      <c r="U601" s="8"/>
      <c r="V601" s="8"/>
      <c r="W601" s="7"/>
      <c r="X601" s="9"/>
      <c r="Y601" s="10"/>
      <c r="Z601" s="11"/>
      <c r="AA601" s="12"/>
      <c r="AB601" s="13"/>
      <c r="AC601" s="6"/>
      <c r="AD601" s="13"/>
    </row>
    <row r="602" spans="13:30" ht="12.75">
      <c r="M602" s="21"/>
      <c r="N602" s="990"/>
      <c r="O602" s="6"/>
      <c r="P602" s="6"/>
      <c r="Q602" s="7"/>
      <c r="R602" s="7"/>
      <c r="S602" s="6"/>
      <c r="T602" s="6"/>
      <c r="U602" s="8"/>
      <c r="V602" s="8"/>
      <c r="W602" s="7"/>
      <c r="X602" s="9"/>
      <c r="Y602" s="10"/>
      <c r="Z602" s="11"/>
      <c r="AA602" s="12"/>
      <c r="AB602" s="13"/>
      <c r="AC602" s="6"/>
      <c r="AD602" s="13"/>
    </row>
    <row r="603" spans="13:30" ht="12.75">
      <c r="M603" s="21"/>
      <c r="N603" s="990"/>
      <c r="O603" s="6"/>
      <c r="P603" s="6"/>
      <c r="Q603" s="7"/>
      <c r="R603" s="7"/>
      <c r="S603" s="6"/>
      <c r="T603" s="6"/>
      <c r="U603" s="8"/>
      <c r="V603" s="8"/>
      <c r="W603" s="7"/>
      <c r="X603" s="9"/>
      <c r="Y603" s="10"/>
      <c r="Z603" s="11"/>
      <c r="AA603" s="12"/>
      <c r="AB603" s="13"/>
      <c r="AC603" s="6"/>
      <c r="AD603" s="13"/>
    </row>
    <row r="604" spans="13:30" ht="12.75">
      <c r="M604" s="21"/>
      <c r="N604" s="990"/>
      <c r="O604" s="6"/>
      <c r="P604" s="6"/>
      <c r="Q604" s="7"/>
      <c r="R604" s="7"/>
      <c r="S604" s="6"/>
      <c r="T604" s="6"/>
      <c r="U604" s="8"/>
      <c r="V604" s="8"/>
      <c r="W604" s="7"/>
      <c r="X604" s="9"/>
      <c r="Y604" s="10"/>
      <c r="Z604" s="11"/>
      <c r="AA604" s="12"/>
      <c r="AB604" s="13"/>
      <c r="AC604" s="6"/>
      <c r="AD604" s="13"/>
    </row>
    <row r="605" spans="13:30" ht="12.75">
      <c r="M605" s="21"/>
      <c r="N605" s="990"/>
      <c r="O605" s="6"/>
      <c r="P605" s="6"/>
      <c r="Q605" s="7"/>
      <c r="R605" s="7"/>
      <c r="S605" s="6"/>
      <c r="T605" s="6"/>
      <c r="U605" s="8"/>
      <c r="V605" s="8"/>
      <c r="W605" s="7"/>
      <c r="X605" s="9"/>
      <c r="Y605" s="10"/>
      <c r="Z605" s="11"/>
      <c r="AA605" s="12"/>
      <c r="AB605" s="13"/>
      <c r="AC605" s="6"/>
      <c r="AD605" s="13"/>
    </row>
    <row r="606" spans="13:30" ht="12.75">
      <c r="M606" s="21"/>
      <c r="N606" s="990"/>
      <c r="O606" s="6"/>
      <c r="P606" s="6"/>
      <c r="Q606" s="7"/>
      <c r="R606" s="7"/>
      <c r="S606" s="6"/>
      <c r="T606" s="6"/>
      <c r="U606" s="8"/>
      <c r="V606" s="8"/>
      <c r="W606" s="7"/>
      <c r="X606" s="9"/>
      <c r="Y606" s="10"/>
      <c r="Z606" s="11"/>
      <c r="AA606" s="12"/>
      <c r="AB606" s="13"/>
      <c r="AC606" s="6"/>
      <c r="AD606" s="13"/>
    </row>
    <row r="607" spans="13:30" ht="12.75">
      <c r="M607" s="21"/>
      <c r="N607" s="990"/>
      <c r="O607" s="6"/>
      <c r="P607" s="6"/>
      <c r="Q607" s="7"/>
      <c r="R607" s="7"/>
      <c r="S607" s="6"/>
      <c r="T607" s="6"/>
      <c r="U607" s="8"/>
      <c r="V607" s="8"/>
      <c r="W607" s="7"/>
      <c r="X607" s="9"/>
      <c r="Y607" s="10"/>
      <c r="Z607" s="11"/>
      <c r="AA607" s="12"/>
      <c r="AB607" s="13"/>
      <c r="AC607" s="6"/>
      <c r="AD607" s="13"/>
    </row>
    <row r="608" spans="13:30" ht="12.75">
      <c r="M608" s="21"/>
      <c r="N608" s="990"/>
      <c r="O608" s="6"/>
      <c r="P608" s="6"/>
      <c r="Q608" s="7"/>
      <c r="R608" s="7"/>
      <c r="S608" s="6"/>
      <c r="T608" s="6"/>
      <c r="U608" s="8"/>
      <c r="V608" s="8"/>
      <c r="W608" s="7"/>
      <c r="X608" s="9"/>
      <c r="Y608" s="10"/>
      <c r="Z608" s="11"/>
      <c r="AA608" s="12"/>
      <c r="AB608" s="13"/>
      <c r="AC608" s="6"/>
      <c r="AD608" s="13"/>
    </row>
    <row r="609" spans="13:30" ht="12.75">
      <c r="M609" s="21"/>
      <c r="N609" s="990"/>
      <c r="O609" s="6"/>
      <c r="P609" s="6"/>
      <c r="Q609" s="7"/>
      <c r="R609" s="7"/>
      <c r="S609" s="6"/>
      <c r="T609" s="6"/>
      <c r="U609" s="8"/>
      <c r="V609" s="8"/>
      <c r="W609" s="7"/>
      <c r="X609" s="9"/>
      <c r="Y609" s="10"/>
      <c r="Z609" s="11"/>
      <c r="AA609" s="12"/>
      <c r="AB609" s="13"/>
      <c r="AC609" s="6"/>
      <c r="AD609" s="13"/>
    </row>
    <row r="610" spans="13:30" ht="12.75">
      <c r="M610" s="21"/>
      <c r="N610" s="990"/>
      <c r="O610" s="6"/>
      <c r="P610" s="6"/>
      <c r="Q610" s="7"/>
      <c r="R610" s="7"/>
      <c r="S610" s="6"/>
      <c r="T610" s="6"/>
      <c r="U610" s="8"/>
      <c r="V610" s="8"/>
      <c r="W610" s="7"/>
      <c r="X610" s="9"/>
      <c r="Y610" s="10"/>
      <c r="Z610" s="11"/>
      <c r="AA610" s="12"/>
      <c r="AB610" s="13"/>
      <c r="AC610" s="6"/>
      <c r="AD610" s="13"/>
    </row>
    <row r="611" spans="13:30" ht="12.75">
      <c r="M611" s="21"/>
      <c r="N611" s="990"/>
      <c r="O611" s="6"/>
      <c r="P611" s="6"/>
      <c r="Q611" s="7"/>
      <c r="R611" s="7"/>
      <c r="S611" s="6"/>
      <c r="T611" s="6"/>
      <c r="U611" s="8"/>
      <c r="V611" s="8"/>
      <c r="W611" s="7"/>
      <c r="X611" s="9"/>
      <c r="Y611" s="10"/>
      <c r="Z611" s="11"/>
      <c r="AA611" s="12"/>
      <c r="AB611" s="13"/>
      <c r="AC611" s="6"/>
      <c r="AD611" s="13"/>
    </row>
    <row r="612" spans="13:30" ht="12.75">
      <c r="M612" s="21"/>
      <c r="N612" s="990"/>
      <c r="O612" s="6"/>
      <c r="P612" s="6"/>
      <c r="Q612" s="7"/>
      <c r="R612" s="7"/>
      <c r="S612" s="6"/>
      <c r="T612" s="6"/>
      <c r="U612" s="8"/>
      <c r="V612" s="8"/>
      <c r="W612" s="7"/>
      <c r="X612" s="9"/>
      <c r="Y612" s="10"/>
      <c r="Z612" s="11"/>
      <c r="AA612" s="12"/>
      <c r="AB612" s="13"/>
      <c r="AC612" s="6"/>
      <c r="AD612" s="13"/>
    </row>
    <row r="613" spans="13:30" ht="12.75">
      <c r="M613" s="21"/>
      <c r="N613" s="990"/>
      <c r="O613" s="6"/>
      <c r="P613" s="6"/>
      <c r="Q613" s="7"/>
      <c r="R613" s="7"/>
      <c r="S613" s="6"/>
      <c r="T613" s="6"/>
      <c r="U613" s="8"/>
      <c r="V613" s="8"/>
      <c r="W613" s="7"/>
      <c r="X613" s="9"/>
      <c r="Y613" s="10"/>
      <c r="Z613" s="11"/>
      <c r="AA613" s="12"/>
      <c r="AB613" s="13"/>
      <c r="AC613" s="6"/>
      <c r="AD613" s="13"/>
    </row>
    <row r="614" spans="13:30" ht="12.75">
      <c r="M614" s="21"/>
      <c r="N614" s="990"/>
      <c r="O614" s="6"/>
      <c r="P614" s="6"/>
      <c r="Q614" s="7"/>
      <c r="R614" s="7"/>
      <c r="S614" s="6"/>
      <c r="T614" s="6"/>
      <c r="U614" s="8"/>
      <c r="V614" s="8"/>
      <c r="W614" s="7"/>
      <c r="X614" s="9"/>
      <c r="Y614" s="10"/>
      <c r="Z614" s="11"/>
      <c r="AA614" s="12"/>
      <c r="AB614" s="13"/>
      <c r="AC614" s="6"/>
      <c r="AD614" s="13"/>
    </row>
    <row r="615" spans="13:30" ht="12.75">
      <c r="M615" s="21"/>
      <c r="N615" s="990"/>
      <c r="O615" s="6"/>
      <c r="P615" s="6"/>
      <c r="Q615" s="7"/>
      <c r="R615" s="7"/>
      <c r="S615" s="6"/>
      <c r="T615" s="6"/>
      <c r="U615" s="8"/>
      <c r="V615" s="8"/>
      <c r="W615" s="7"/>
      <c r="X615" s="9"/>
      <c r="Y615" s="10"/>
      <c r="Z615" s="11"/>
      <c r="AA615" s="12"/>
      <c r="AB615" s="13"/>
      <c r="AC615" s="6"/>
      <c r="AD615" s="13"/>
    </row>
    <row r="616" spans="13:30" ht="12.75">
      <c r="M616" s="21"/>
      <c r="N616" s="990"/>
      <c r="O616" s="6"/>
      <c r="P616" s="6"/>
      <c r="Q616" s="7"/>
      <c r="R616" s="7"/>
      <c r="S616" s="6"/>
      <c r="T616" s="6"/>
      <c r="U616" s="8"/>
      <c r="V616" s="8"/>
      <c r="W616" s="7"/>
      <c r="X616" s="9"/>
      <c r="Y616" s="10"/>
      <c r="Z616" s="11"/>
      <c r="AA616" s="12"/>
      <c r="AB616" s="13"/>
      <c r="AC616" s="6"/>
      <c r="AD616" s="13"/>
    </row>
    <row r="617" spans="13:30" ht="12.75">
      <c r="M617" s="21"/>
      <c r="N617" s="990"/>
      <c r="O617" s="6"/>
      <c r="P617" s="6"/>
      <c r="Q617" s="7"/>
      <c r="R617" s="7"/>
      <c r="S617" s="6"/>
      <c r="T617" s="6"/>
      <c r="U617" s="8"/>
      <c r="V617" s="8"/>
      <c r="W617" s="7"/>
      <c r="X617" s="9"/>
      <c r="Y617" s="10"/>
      <c r="Z617" s="11"/>
      <c r="AA617" s="12"/>
      <c r="AB617" s="13"/>
      <c r="AC617" s="6"/>
      <c r="AD617" s="13"/>
    </row>
    <row r="618" spans="13:30" ht="12.75">
      <c r="M618" s="21"/>
      <c r="N618" s="990"/>
      <c r="O618" s="6"/>
      <c r="P618" s="6"/>
      <c r="Q618" s="7"/>
      <c r="R618" s="7"/>
      <c r="S618" s="6"/>
      <c r="T618" s="6"/>
      <c r="U618" s="8"/>
      <c r="V618" s="8"/>
      <c r="W618" s="7"/>
      <c r="X618" s="9"/>
      <c r="Y618" s="10"/>
      <c r="Z618" s="11"/>
      <c r="AA618" s="12"/>
      <c r="AB618" s="13"/>
      <c r="AC618" s="6"/>
      <c r="AD618" s="13"/>
    </row>
    <row r="619" spans="13:30" ht="12.75">
      <c r="M619" s="21"/>
      <c r="N619" s="990"/>
      <c r="O619" s="6"/>
      <c r="P619" s="6"/>
      <c r="Q619" s="7"/>
      <c r="R619" s="7"/>
      <c r="S619" s="6"/>
      <c r="T619" s="6"/>
      <c r="U619" s="8"/>
      <c r="V619" s="8"/>
      <c r="W619" s="7"/>
      <c r="X619" s="9"/>
      <c r="Y619" s="10"/>
      <c r="Z619" s="11"/>
      <c r="AA619" s="12"/>
      <c r="AB619" s="13"/>
      <c r="AC619" s="6"/>
      <c r="AD619" s="13"/>
    </row>
    <row r="620" spans="13:30" ht="12.75">
      <c r="M620" s="21"/>
      <c r="N620" s="990"/>
      <c r="O620" s="6"/>
      <c r="P620" s="6"/>
      <c r="Q620" s="7"/>
      <c r="R620" s="7"/>
      <c r="S620" s="6"/>
      <c r="T620" s="6"/>
      <c r="U620" s="8"/>
      <c r="V620" s="8"/>
      <c r="W620" s="7"/>
      <c r="X620" s="9"/>
      <c r="Y620" s="10"/>
      <c r="Z620" s="11"/>
      <c r="AA620" s="12"/>
      <c r="AB620" s="13"/>
      <c r="AC620" s="6"/>
      <c r="AD620" s="13"/>
    </row>
    <row r="621" spans="13:30" ht="12.75">
      <c r="M621" s="21"/>
      <c r="N621" s="990"/>
      <c r="O621" s="6"/>
      <c r="P621" s="6"/>
      <c r="Q621" s="7"/>
      <c r="R621" s="7"/>
      <c r="S621" s="6"/>
      <c r="T621" s="6"/>
      <c r="U621" s="8"/>
      <c r="V621" s="8"/>
      <c r="W621" s="7"/>
      <c r="X621" s="9"/>
      <c r="Y621" s="10"/>
      <c r="Z621" s="11"/>
      <c r="AA621" s="12"/>
      <c r="AB621" s="13"/>
      <c r="AC621" s="6"/>
      <c r="AD621" s="13"/>
    </row>
    <row r="622" spans="13:30" ht="12.75">
      <c r="M622" s="21"/>
      <c r="N622" s="990"/>
      <c r="O622" s="6"/>
      <c r="P622" s="6"/>
      <c r="Q622" s="7"/>
      <c r="R622" s="7"/>
      <c r="S622" s="6"/>
      <c r="T622" s="6"/>
      <c r="U622" s="8"/>
      <c r="V622" s="8"/>
      <c r="W622" s="7"/>
      <c r="X622" s="9"/>
      <c r="Y622" s="10"/>
      <c r="Z622" s="11"/>
      <c r="AA622" s="12"/>
      <c r="AB622" s="13"/>
      <c r="AC622" s="6"/>
      <c r="AD622" s="13"/>
    </row>
    <row r="623" spans="13:30" ht="12.75">
      <c r="M623" s="21"/>
      <c r="N623" s="990"/>
      <c r="O623" s="6"/>
      <c r="P623" s="6"/>
      <c r="Q623" s="7"/>
      <c r="R623" s="7"/>
      <c r="S623" s="6"/>
      <c r="T623" s="6"/>
      <c r="U623" s="8"/>
      <c r="V623" s="8"/>
      <c r="W623" s="7"/>
      <c r="X623" s="9"/>
      <c r="Y623" s="10"/>
      <c r="Z623" s="11"/>
      <c r="AA623" s="12"/>
      <c r="AB623" s="13"/>
      <c r="AC623" s="6"/>
      <c r="AD623" s="13"/>
    </row>
    <row r="624" spans="13:30" ht="12.75">
      <c r="M624" s="21"/>
      <c r="N624" s="990"/>
      <c r="O624" s="6"/>
      <c r="P624" s="6"/>
      <c r="Q624" s="7"/>
      <c r="R624" s="7"/>
      <c r="S624" s="6"/>
      <c r="T624" s="6"/>
      <c r="U624" s="8"/>
      <c r="V624" s="8"/>
      <c r="W624" s="7"/>
      <c r="X624" s="9"/>
      <c r="Y624" s="10"/>
      <c r="Z624" s="11"/>
      <c r="AA624" s="12"/>
      <c r="AB624" s="13"/>
      <c r="AC624" s="6"/>
      <c r="AD624" s="13"/>
    </row>
    <row r="625" spans="13:30" ht="12.75">
      <c r="M625" s="21"/>
      <c r="N625" s="990"/>
      <c r="O625" s="6"/>
      <c r="P625" s="6"/>
      <c r="Q625" s="7"/>
      <c r="R625" s="7"/>
      <c r="S625" s="6"/>
      <c r="T625" s="6"/>
      <c r="U625" s="8"/>
      <c r="V625" s="8"/>
      <c r="W625" s="7"/>
      <c r="X625" s="9"/>
      <c r="Y625" s="10"/>
      <c r="Z625" s="11"/>
      <c r="AA625" s="12"/>
      <c r="AB625" s="13"/>
      <c r="AC625" s="6"/>
      <c r="AD625" s="13"/>
    </row>
    <row r="626" spans="13:30" ht="12.75">
      <c r="M626" s="21"/>
      <c r="N626" s="990"/>
      <c r="O626" s="6"/>
      <c r="P626" s="6"/>
      <c r="Q626" s="7"/>
      <c r="R626" s="7"/>
      <c r="S626" s="6"/>
      <c r="T626" s="6"/>
      <c r="U626" s="8"/>
      <c r="V626" s="8"/>
      <c r="W626" s="7"/>
      <c r="X626" s="9"/>
      <c r="Y626" s="10"/>
      <c r="Z626" s="11"/>
      <c r="AA626" s="12"/>
      <c r="AB626" s="13"/>
      <c r="AC626" s="6"/>
      <c r="AD626" s="13"/>
    </row>
    <row r="627" spans="13:30" ht="12.75">
      <c r="M627" s="21"/>
      <c r="N627" s="990"/>
      <c r="O627" s="6"/>
      <c r="P627" s="6"/>
      <c r="Q627" s="7"/>
      <c r="R627" s="7"/>
      <c r="S627" s="6"/>
      <c r="T627" s="6"/>
      <c r="U627" s="8"/>
      <c r="V627" s="8"/>
      <c r="W627" s="7"/>
      <c r="X627" s="9"/>
      <c r="Y627" s="10"/>
      <c r="Z627" s="11"/>
      <c r="AA627" s="12"/>
      <c r="AB627" s="13"/>
      <c r="AC627" s="6"/>
      <c r="AD627" s="13"/>
    </row>
    <row r="628" spans="13:30" ht="12.75">
      <c r="M628" s="21"/>
      <c r="N628" s="990"/>
      <c r="O628" s="6"/>
      <c r="P628" s="6"/>
      <c r="Q628" s="7"/>
      <c r="R628" s="7"/>
      <c r="S628" s="6"/>
      <c r="T628" s="6"/>
      <c r="U628" s="8"/>
      <c r="V628" s="8"/>
      <c r="W628" s="7"/>
      <c r="X628" s="9"/>
      <c r="Y628" s="10"/>
      <c r="Z628" s="11"/>
      <c r="AA628" s="12"/>
      <c r="AB628" s="13"/>
      <c r="AC628" s="6"/>
      <c r="AD628" s="13"/>
    </row>
    <row r="629" spans="13:30" ht="12.75">
      <c r="M629" s="21"/>
      <c r="N629" s="990"/>
      <c r="O629" s="6"/>
      <c r="P629" s="6"/>
      <c r="Q629" s="7"/>
      <c r="R629" s="7"/>
      <c r="S629" s="6"/>
      <c r="T629" s="6"/>
      <c r="U629" s="8"/>
      <c r="V629" s="8"/>
      <c r="W629" s="7"/>
      <c r="X629" s="9"/>
      <c r="Y629" s="10"/>
      <c r="Z629" s="11"/>
      <c r="AA629" s="12"/>
      <c r="AB629" s="13"/>
      <c r="AC629" s="6"/>
      <c r="AD629" s="13"/>
    </row>
    <row r="630" spans="13:30" ht="12.75">
      <c r="M630" s="21"/>
      <c r="N630" s="990"/>
      <c r="O630" s="6"/>
      <c r="P630" s="6"/>
      <c r="Q630" s="7"/>
      <c r="R630" s="7"/>
      <c r="S630" s="6"/>
      <c r="T630" s="6"/>
      <c r="U630" s="8"/>
      <c r="V630" s="8"/>
      <c r="W630" s="7"/>
      <c r="X630" s="9"/>
      <c r="Y630" s="10"/>
      <c r="Z630" s="11"/>
      <c r="AA630" s="12"/>
      <c r="AB630" s="13"/>
      <c r="AC630" s="6"/>
      <c r="AD630" s="13"/>
    </row>
    <row r="631" spans="13:30" ht="12.75">
      <c r="M631" s="21"/>
      <c r="N631" s="990"/>
      <c r="O631" s="6"/>
      <c r="P631" s="6"/>
      <c r="Q631" s="7"/>
      <c r="R631" s="7"/>
      <c r="S631" s="6"/>
      <c r="T631" s="6"/>
      <c r="U631" s="8"/>
      <c r="V631" s="8"/>
      <c r="W631" s="7"/>
      <c r="X631" s="9"/>
      <c r="Y631" s="10"/>
      <c r="Z631" s="11"/>
      <c r="AA631" s="12"/>
      <c r="AB631" s="13"/>
      <c r="AC631" s="6"/>
      <c r="AD631" s="13"/>
    </row>
    <row r="632" spans="13:30" ht="12.75">
      <c r="M632" s="21"/>
      <c r="N632" s="990"/>
      <c r="O632" s="6"/>
      <c r="P632" s="6"/>
      <c r="Q632" s="7"/>
      <c r="R632" s="7"/>
      <c r="S632" s="6"/>
      <c r="T632" s="6"/>
      <c r="U632" s="8"/>
      <c r="V632" s="8"/>
      <c r="W632" s="7"/>
      <c r="X632" s="9"/>
      <c r="Y632" s="10"/>
      <c r="Z632" s="11"/>
      <c r="AA632" s="12"/>
      <c r="AB632" s="13"/>
      <c r="AC632" s="6"/>
      <c r="AD632" s="13"/>
    </row>
    <row r="633" spans="13:30" ht="12.75">
      <c r="M633" s="21"/>
      <c r="N633" s="990"/>
      <c r="O633" s="6"/>
      <c r="P633" s="6"/>
      <c r="Q633" s="7"/>
      <c r="R633" s="7"/>
      <c r="S633" s="6"/>
      <c r="T633" s="6"/>
      <c r="U633" s="8"/>
      <c r="V633" s="8"/>
      <c r="W633" s="7"/>
      <c r="X633" s="9"/>
      <c r="Y633" s="10"/>
      <c r="Z633" s="11"/>
      <c r="AA633" s="12"/>
      <c r="AB633" s="13"/>
      <c r="AC633" s="6"/>
      <c r="AD633" s="13"/>
    </row>
    <row r="634" spans="13:30" ht="12.75">
      <c r="M634" s="21"/>
      <c r="N634" s="990"/>
      <c r="O634" s="6"/>
      <c r="P634" s="6"/>
      <c r="Q634" s="7"/>
      <c r="R634" s="7"/>
      <c r="S634" s="6"/>
      <c r="T634" s="6"/>
      <c r="U634" s="8"/>
      <c r="V634" s="8"/>
      <c r="W634" s="7"/>
      <c r="X634" s="9"/>
      <c r="Y634" s="10"/>
      <c r="Z634" s="11"/>
      <c r="AA634" s="12"/>
      <c r="AB634" s="13"/>
      <c r="AC634" s="6"/>
      <c r="AD634" s="13"/>
    </row>
    <row r="635" spans="13:30" ht="12.75">
      <c r="M635" s="21"/>
      <c r="N635" s="990"/>
      <c r="O635" s="6"/>
      <c r="P635" s="6"/>
      <c r="Q635" s="7"/>
      <c r="R635" s="7"/>
      <c r="S635" s="6"/>
      <c r="T635" s="6"/>
      <c r="U635" s="8"/>
      <c r="V635" s="8"/>
      <c r="W635" s="7"/>
      <c r="X635" s="9"/>
      <c r="Y635" s="10"/>
      <c r="Z635" s="11"/>
      <c r="AA635" s="12"/>
      <c r="AB635" s="13"/>
      <c r="AC635" s="6"/>
      <c r="AD635" s="13"/>
    </row>
    <row r="636" spans="13:30" ht="12.75">
      <c r="M636" s="21"/>
      <c r="N636" s="990"/>
      <c r="O636" s="6"/>
      <c r="P636" s="6"/>
      <c r="Q636" s="7"/>
      <c r="R636" s="7"/>
      <c r="S636" s="6"/>
      <c r="T636" s="6"/>
      <c r="U636" s="8"/>
      <c r="V636" s="8"/>
      <c r="W636" s="7"/>
      <c r="X636" s="9"/>
      <c r="Y636" s="10"/>
      <c r="Z636" s="11"/>
      <c r="AA636" s="12"/>
      <c r="AB636" s="13"/>
      <c r="AC636" s="6"/>
      <c r="AD636" s="13"/>
    </row>
    <row r="637" spans="13:30" ht="12.75">
      <c r="M637" s="21"/>
      <c r="N637" s="990"/>
      <c r="O637" s="6"/>
      <c r="P637" s="6"/>
      <c r="Q637" s="7"/>
      <c r="R637" s="7"/>
      <c r="S637" s="6"/>
      <c r="T637" s="6"/>
      <c r="U637" s="8"/>
      <c r="V637" s="8"/>
      <c r="W637" s="7"/>
      <c r="X637" s="9"/>
      <c r="Y637" s="10"/>
      <c r="Z637" s="11"/>
      <c r="AA637" s="12"/>
      <c r="AB637" s="13"/>
      <c r="AC637" s="6"/>
      <c r="AD637" s="13"/>
    </row>
    <row r="638" spans="13:30" ht="12.75">
      <c r="M638" s="21"/>
      <c r="N638" s="990"/>
      <c r="O638" s="6"/>
      <c r="P638" s="6"/>
      <c r="Q638" s="7"/>
      <c r="R638" s="7"/>
      <c r="S638" s="6"/>
      <c r="T638" s="6"/>
      <c r="U638" s="8"/>
      <c r="V638" s="8"/>
      <c r="W638" s="7"/>
      <c r="X638" s="9"/>
      <c r="Y638" s="10"/>
      <c r="Z638" s="11"/>
      <c r="AA638" s="12"/>
      <c r="AB638" s="13"/>
      <c r="AC638" s="6"/>
      <c r="AD638" s="13"/>
    </row>
    <row r="639" spans="13:30" ht="12.75">
      <c r="M639" s="21"/>
      <c r="N639" s="990"/>
      <c r="O639" s="6"/>
      <c r="P639" s="6"/>
      <c r="Q639" s="7"/>
      <c r="R639" s="7"/>
      <c r="S639" s="6"/>
      <c r="T639" s="6"/>
      <c r="U639" s="8"/>
      <c r="V639" s="8"/>
      <c r="W639" s="7"/>
      <c r="X639" s="9"/>
      <c r="Y639" s="10"/>
      <c r="Z639" s="11"/>
      <c r="AA639" s="12"/>
      <c r="AB639" s="13"/>
      <c r="AC639" s="6"/>
      <c r="AD639" s="13"/>
    </row>
    <row r="640" spans="13:30" ht="12.75">
      <c r="M640" s="21"/>
      <c r="N640" s="990"/>
      <c r="O640" s="6"/>
      <c r="P640" s="6"/>
      <c r="Q640" s="7"/>
      <c r="R640" s="7"/>
      <c r="S640" s="6"/>
      <c r="T640" s="6"/>
      <c r="U640" s="8"/>
      <c r="V640" s="8"/>
      <c r="W640" s="7"/>
      <c r="X640" s="9"/>
      <c r="Y640" s="10"/>
      <c r="Z640" s="11"/>
      <c r="AA640" s="12"/>
      <c r="AB640" s="13"/>
      <c r="AC640" s="6"/>
      <c r="AD640" s="13"/>
    </row>
    <row r="641" spans="13:30" ht="12.75">
      <c r="M641" s="21"/>
      <c r="N641" s="990"/>
      <c r="O641" s="6"/>
      <c r="P641" s="6"/>
      <c r="Q641" s="7"/>
      <c r="R641" s="7"/>
      <c r="S641" s="6"/>
      <c r="T641" s="6"/>
      <c r="U641" s="8"/>
      <c r="V641" s="8"/>
      <c r="W641" s="7"/>
      <c r="X641" s="9"/>
      <c r="Y641" s="10"/>
      <c r="Z641" s="11"/>
      <c r="AA641" s="12"/>
      <c r="AB641" s="13"/>
      <c r="AC641" s="6"/>
      <c r="AD641" s="13"/>
    </row>
    <row r="642" spans="13:30" ht="12.75">
      <c r="M642" s="21"/>
      <c r="N642" s="990"/>
      <c r="O642" s="6"/>
      <c r="P642" s="6"/>
      <c r="Q642" s="7"/>
      <c r="R642" s="7"/>
      <c r="S642" s="6"/>
      <c r="T642" s="6"/>
      <c r="U642" s="8"/>
      <c r="V642" s="8"/>
      <c r="W642" s="7"/>
      <c r="X642" s="9"/>
      <c r="Y642" s="10"/>
      <c r="Z642" s="11"/>
      <c r="AA642" s="12"/>
      <c r="AB642" s="13"/>
      <c r="AC642" s="6"/>
      <c r="AD642" s="13"/>
    </row>
    <row r="643" spans="13:30" ht="12.75">
      <c r="M643" s="21"/>
      <c r="N643" s="990"/>
      <c r="O643" s="6"/>
      <c r="P643" s="6"/>
      <c r="Q643" s="7"/>
      <c r="R643" s="7"/>
      <c r="S643" s="6"/>
      <c r="T643" s="6"/>
      <c r="U643" s="8"/>
      <c r="V643" s="8"/>
      <c r="W643" s="7"/>
      <c r="X643" s="9"/>
      <c r="Y643" s="10"/>
      <c r="Z643" s="11"/>
      <c r="AA643" s="12"/>
      <c r="AB643" s="13"/>
      <c r="AC643" s="6"/>
      <c r="AD643" s="13"/>
    </row>
    <row r="644" spans="13:30" ht="12.75">
      <c r="M644" s="21"/>
      <c r="N644" s="990"/>
      <c r="O644" s="6"/>
      <c r="P644" s="6"/>
      <c r="Q644" s="7"/>
      <c r="R644" s="7"/>
      <c r="S644" s="6"/>
      <c r="T644" s="6"/>
      <c r="U644" s="8"/>
      <c r="V644" s="8"/>
      <c r="W644" s="7"/>
      <c r="X644" s="9"/>
      <c r="Y644" s="10"/>
      <c r="Z644" s="11"/>
      <c r="AA644" s="12"/>
      <c r="AB644" s="13"/>
      <c r="AC644" s="6"/>
      <c r="AD644" s="13"/>
    </row>
    <row r="645" spans="13:30" ht="12.75">
      <c r="M645" s="21"/>
      <c r="N645" s="990"/>
      <c r="O645" s="6"/>
      <c r="P645" s="6"/>
      <c r="Q645" s="7"/>
      <c r="R645" s="7"/>
      <c r="S645" s="6"/>
      <c r="T645" s="6"/>
      <c r="U645" s="8"/>
      <c r="V645" s="8"/>
      <c r="W645" s="7"/>
      <c r="X645" s="9"/>
      <c r="Y645" s="10"/>
      <c r="Z645" s="11"/>
      <c r="AA645" s="12"/>
      <c r="AB645" s="13"/>
      <c r="AC645" s="6"/>
      <c r="AD645" s="13"/>
    </row>
    <row r="646" spans="13:30" ht="12.75">
      <c r="M646" s="21"/>
      <c r="N646" s="990"/>
      <c r="O646" s="6"/>
      <c r="P646" s="6"/>
      <c r="Q646" s="7"/>
      <c r="R646" s="7"/>
      <c r="S646" s="6"/>
      <c r="T646" s="6"/>
      <c r="U646" s="8"/>
      <c r="V646" s="8"/>
      <c r="W646" s="7"/>
      <c r="X646" s="9"/>
      <c r="Y646" s="10"/>
      <c r="Z646" s="11"/>
      <c r="AA646" s="12"/>
      <c r="AB646" s="13"/>
      <c r="AC646" s="6"/>
      <c r="AD646" s="13"/>
    </row>
    <row r="647" spans="13:30" ht="12.75">
      <c r="M647" s="21"/>
      <c r="N647" s="990"/>
      <c r="O647" s="6"/>
      <c r="P647" s="6"/>
      <c r="Q647" s="7"/>
      <c r="R647" s="7"/>
      <c r="S647" s="6"/>
      <c r="T647" s="6"/>
      <c r="U647" s="8"/>
      <c r="V647" s="8"/>
      <c r="W647" s="7"/>
      <c r="X647" s="9"/>
      <c r="Y647" s="10"/>
      <c r="Z647" s="11"/>
      <c r="AA647" s="12"/>
      <c r="AB647" s="13"/>
      <c r="AC647" s="6"/>
      <c r="AD647" s="13"/>
    </row>
    <row r="648" spans="13:30" ht="12.75">
      <c r="M648" s="21"/>
      <c r="N648" s="990"/>
      <c r="O648" s="6"/>
      <c r="P648" s="6"/>
      <c r="Q648" s="7"/>
      <c r="R648" s="7"/>
      <c r="S648" s="6"/>
      <c r="T648" s="6"/>
      <c r="U648" s="8"/>
      <c r="V648" s="8"/>
      <c r="W648" s="7"/>
      <c r="X648" s="9"/>
      <c r="Y648" s="10"/>
      <c r="Z648" s="11"/>
      <c r="AA648" s="12"/>
      <c r="AB648" s="13"/>
      <c r="AC648" s="6"/>
      <c r="AD648" s="13"/>
    </row>
    <row r="649" spans="13:30" ht="12.75">
      <c r="M649" s="21"/>
      <c r="N649" s="990"/>
      <c r="O649" s="6"/>
      <c r="P649" s="6"/>
      <c r="Q649" s="7"/>
      <c r="R649" s="7"/>
      <c r="S649" s="6"/>
      <c r="T649" s="6"/>
      <c r="U649" s="8"/>
      <c r="V649" s="8"/>
      <c r="W649" s="7"/>
      <c r="X649" s="9"/>
      <c r="Y649" s="10"/>
      <c r="Z649" s="11"/>
      <c r="AA649" s="12"/>
      <c r="AB649" s="13"/>
      <c r="AC649" s="6"/>
      <c r="AD649" s="13"/>
    </row>
    <row r="650" spans="13:30" ht="12.75">
      <c r="M650" s="21"/>
      <c r="N650" s="990"/>
      <c r="O650" s="6"/>
      <c r="P650" s="6"/>
      <c r="Q650" s="7"/>
      <c r="R650" s="7"/>
      <c r="S650" s="6"/>
      <c r="T650" s="6"/>
      <c r="U650" s="8"/>
      <c r="V650" s="8"/>
      <c r="W650" s="7"/>
      <c r="X650" s="9"/>
      <c r="Y650" s="10"/>
      <c r="Z650" s="11"/>
      <c r="AA650" s="12"/>
      <c r="AB650" s="13"/>
      <c r="AC650" s="6"/>
      <c r="AD650" s="13"/>
    </row>
    <row r="651" spans="13:30" ht="12.75">
      <c r="M651" s="21"/>
      <c r="N651" s="990"/>
      <c r="O651" s="6"/>
      <c r="P651" s="6"/>
      <c r="Q651" s="7"/>
      <c r="R651" s="7"/>
      <c r="S651" s="6"/>
      <c r="T651" s="6"/>
      <c r="U651" s="8"/>
      <c r="V651" s="8"/>
      <c r="W651" s="7"/>
      <c r="X651" s="9"/>
      <c r="Y651" s="10"/>
      <c r="Z651" s="11"/>
      <c r="AA651" s="12"/>
      <c r="AB651" s="13"/>
      <c r="AC651" s="6"/>
      <c r="AD651" s="13"/>
    </row>
    <row r="652" spans="13:30" ht="12.75">
      <c r="M652" s="21"/>
      <c r="N652" s="990"/>
      <c r="O652" s="6"/>
      <c r="P652" s="6"/>
      <c r="Q652" s="7"/>
      <c r="R652" s="7"/>
      <c r="S652" s="6"/>
      <c r="T652" s="6"/>
      <c r="U652" s="8"/>
      <c r="V652" s="8"/>
      <c r="W652" s="7"/>
      <c r="X652" s="9"/>
      <c r="Y652" s="10"/>
      <c r="Z652" s="11"/>
      <c r="AA652" s="12"/>
      <c r="AB652" s="13"/>
      <c r="AC652" s="6"/>
      <c r="AD652" s="13"/>
    </row>
    <row r="653" spans="13:30" ht="12.75">
      <c r="M653" s="21"/>
      <c r="N653" s="990"/>
      <c r="O653" s="6"/>
      <c r="P653" s="6"/>
      <c r="Q653" s="7"/>
      <c r="R653" s="7"/>
      <c r="S653" s="6"/>
      <c r="T653" s="6"/>
      <c r="U653" s="8"/>
      <c r="V653" s="8"/>
      <c r="W653" s="7"/>
      <c r="X653" s="9"/>
      <c r="Y653" s="10"/>
      <c r="Z653" s="11"/>
      <c r="AA653" s="12"/>
      <c r="AB653" s="13"/>
      <c r="AC653" s="6"/>
      <c r="AD653" s="13"/>
    </row>
    <row r="654" spans="13:30" ht="12.75">
      <c r="M654" s="21"/>
      <c r="N654" s="990"/>
      <c r="O654" s="6"/>
      <c r="P654" s="6"/>
      <c r="Q654" s="7"/>
      <c r="R654" s="7"/>
      <c r="S654" s="6"/>
      <c r="T654" s="6"/>
      <c r="U654" s="8"/>
      <c r="V654" s="8"/>
      <c r="W654" s="7"/>
      <c r="X654" s="9"/>
      <c r="Y654" s="10"/>
      <c r="Z654" s="11"/>
      <c r="AA654" s="12"/>
      <c r="AB654" s="13"/>
      <c r="AC654" s="6"/>
      <c r="AD654" s="13"/>
    </row>
    <row r="655" spans="13:30" ht="12.75">
      <c r="M655" s="21"/>
      <c r="N655" s="990"/>
      <c r="O655" s="6"/>
      <c r="P655" s="6"/>
      <c r="Q655" s="7"/>
      <c r="R655" s="7"/>
      <c r="S655" s="6"/>
      <c r="T655" s="6"/>
      <c r="U655" s="8"/>
      <c r="V655" s="8"/>
      <c r="W655" s="7"/>
      <c r="X655" s="9"/>
      <c r="Y655" s="10"/>
      <c r="Z655" s="11"/>
      <c r="AA655" s="12"/>
      <c r="AB655" s="13"/>
      <c r="AC655" s="6"/>
      <c r="AD655" s="13"/>
    </row>
    <row r="656" spans="13:30" ht="12.75">
      <c r="M656" s="21"/>
      <c r="N656" s="990"/>
      <c r="O656" s="6"/>
      <c r="P656" s="6"/>
      <c r="Q656" s="7"/>
      <c r="R656" s="7"/>
      <c r="S656" s="6"/>
      <c r="T656" s="6"/>
      <c r="U656" s="8"/>
      <c r="V656" s="8"/>
      <c r="W656" s="7"/>
      <c r="X656" s="9"/>
      <c r="Y656" s="10"/>
      <c r="Z656" s="11"/>
      <c r="AA656" s="12"/>
      <c r="AB656" s="13"/>
      <c r="AC656" s="6"/>
      <c r="AD656" s="13"/>
    </row>
    <row r="657" spans="13:30" ht="12.75">
      <c r="M657" s="21"/>
      <c r="N657" s="990"/>
      <c r="O657" s="6"/>
      <c r="P657" s="6"/>
      <c r="Q657" s="7"/>
      <c r="R657" s="7"/>
      <c r="S657" s="6"/>
      <c r="T657" s="6"/>
      <c r="U657" s="8"/>
      <c r="V657" s="8"/>
      <c r="W657" s="7"/>
      <c r="X657" s="9"/>
      <c r="Y657" s="10"/>
      <c r="Z657" s="11"/>
      <c r="AA657" s="12"/>
      <c r="AB657" s="13"/>
      <c r="AC657" s="6"/>
      <c r="AD657" s="13"/>
    </row>
    <row r="658" spans="13:30" ht="12.75">
      <c r="M658" s="21"/>
      <c r="N658" s="990"/>
      <c r="O658" s="6"/>
      <c r="P658" s="6"/>
      <c r="Q658" s="7"/>
      <c r="R658" s="7"/>
      <c r="S658" s="6"/>
      <c r="T658" s="6"/>
      <c r="U658" s="8"/>
      <c r="V658" s="8"/>
      <c r="W658" s="7"/>
      <c r="X658" s="9"/>
      <c r="Y658" s="10"/>
      <c r="Z658" s="11"/>
      <c r="AA658" s="12"/>
      <c r="AB658" s="13"/>
      <c r="AC658" s="6"/>
      <c r="AD658" s="13"/>
    </row>
    <row r="659" spans="13:30" ht="12.75">
      <c r="M659" s="21"/>
      <c r="N659" s="990"/>
      <c r="O659" s="6"/>
      <c r="P659" s="6"/>
      <c r="Q659" s="7"/>
      <c r="R659" s="7"/>
      <c r="S659" s="6"/>
      <c r="T659" s="6"/>
      <c r="U659" s="8"/>
      <c r="V659" s="8"/>
      <c r="W659" s="7"/>
      <c r="X659" s="9"/>
      <c r="Y659" s="10"/>
      <c r="Z659" s="11"/>
      <c r="AA659" s="12"/>
      <c r="AB659" s="13"/>
      <c r="AC659" s="6"/>
      <c r="AD659" s="13"/>
    </row>
    <row r="660" spans="13:30" ht="12.75">
      <c r="M660" s="21"/>
      <c r="N660" s="990"/>
      <c r="O660" s="6"/>
      <c r="P660" s="6"/>
      <c r="Q660" s="7"/>
      <c r="R660" s="7"/>
      <c r="S660" s="6"/>
      <c r="T660" s="6"/>
      <c r="U660" s="8"/>
      <c r="V660" s="8"/>
      <c r="W660" s="7"/>
      <c r="X660" s="9"/>
      <c r="Y660" s="10"/>
      <c r="Z660" s="11"/>
      <c r="AA660" s="12"/>
      <c r="AB660" s="13"/>
      <c r="AC660" s="6"/>
      <c r="AD660" s="13"/>
    </row>
    <row r="661" spans="13:30" ht="12.75">
      <c r="M661" s="21"/>
      <c r="N661" s="990"/>
      <c r="O661" s="6"/>
      <c r="P661" s="6"/>
      <c r="Q661" s="7"/>
      <c r="R661" s="7"/>
      <c r="S661" s="6"/>
      <c r="T661" s="6"/>
      <c r="U661" s="8"/>
      <c r="V661" s="8"/>
      <c r="W661" s="7"/>
      <c r="X661" s="9"/>
      <c r="Y661" s="10"/>
      <c r="Z661" s="11"/>
      <c r="AA661" s="12"/>
      <c r="AB661" s="13"/>
      <c r="AC661" s="6"/>
      <c r="AD661" s="13"/>
    </row>
    <row r="662" spans="13:30" ht="12.75">
      <c r="M662" s="21"/>
      <c r="N662" s="990"/>
      <c r="O662" s="6"/>
      <c r="P662" s="6"/>
      <c r="Q662" s="7"/>
      <c r="R662" s="7"/>
      <c r="S662" s="6"/>
      <c r="T662" s="6"/>
      <c r="U662" s="8"/>
      <c r="V662" s="8"/>
      <c r="W662" s="7"/>
      <c r="X662" s="9"/>
      <c r="Y662" s="10"/>
      <c r="Z662" s="11"/>
      <c r="AA662" s="12"/>
      <c r="AB662" s="13"/>
      <c r="AC662" s="6"/>
      <c r="AD662" s="13"/>
    </row>
    <row r="663" spans="13:30" ht="12.75">
      <c r="M663" s="21"/>
      <c r="N663" s="990"/>
      <c r="O663" s="6"/>
      <c r="P663" s="6"/>
      <c r="Q663" s="7"/>
      <c r="R663" s="7"/>
      <c r="S663" s="6"/>
      <c r="T663" s="6"/>
      <c r="U663" s="8"/>
      <c r="V663" s="8"/>
      <c r="W663" s="7"/>
      <c r="X663" s="9"/>
      <c r="Y663" s="10"/>
      <c r="Z663" s="11"/>
      <c r="AA663" s="12"/>
      <c r="AB663" s="13"/>
      <c r="AC663" s="6"/>
      <c r="AD663" s="13"/>
    </row>
    <row r="664" spans="13:30" ht="12.75">
      <c r="M664" s="21"/>
      <c r="N664" s="990"/>
      <c r="O664" s="6"/>
      <c r="P664" s="6"/>
      <c r="Q664" s="7"/>
      <c r="R664" s="7"/>
      <c r="S664" s="6"/>
      <c r="T664" s="6"/>
      <c r="U664" s="8"/>
      <c r="V664" s="8"/>
      <c r="W664" s="7"/>
      <c r="X664" s="9"/>
      <c r="Y664" s="10"/>
      <c r="Z664" s="11"/>
      <c r="AA664" s="12"/>
      <c r="AB664" s="13"/>
      <c r="AC664" s="6"/>
      <c r="AD664" s="13"/>
    </row>
    <row r="665" spans="13:30" ht="12.75">
      <c r="M665" s="21"/>
      <c r="N665" s="990"/>
      <c r="O665" s="6"/>
      <c r="P665" s="6"/>
      <c r="Q665" s="7"/>
      <c r="R665" s="7"/>
      <c r="S665" s="6"/>
      <c r="T665" s="6"/>
      <c r="U665" s="8"/>
      <c r="V665" s="8"/>
      <c r="W665" s="7"/>
      <c r="X665" s="9"/>
      <c r="Y665" s="10"/>
      <c r="Z665" s="11"/>
      <c r="AA665" s="12"/>
      <c r="AB665" s="13"/>
      <c r="AC665" s="6"/>
      <c r="AD665" s="13"/>
    </row>
    <row r="666" spans="13:30" ht="12.75">
      <c r="M666" s="21"/>
      <c r="N666" s="990"/>
      <c r="O666" s="6"/>
      <c r="P666" s="6"/>
      <c r="Q666" s="7"/>
      <c r="R666" s="7"/>
      <c r="S666" s="6"/>
      <c r="T666" s="6"/>
      <c r="U666" s="8"/>
      <c r="V666" s="8"/>
      <c r="W666" s="7"/>
      <c r="X666" s="9"/>
      <c r="Y666" s="10"/>
      <c r="Z666" s="11"/>
      <c r="AA666" s="12"/>
      <c r="AB666" s="13"/>
      <c r="AC666" s="6"/>
      <c r="AD666" s="13"/>
    </row>
    <row r="667" spans="13:30" ht="12.75">
      <c r="M667" s="21"/>
      <c r="N667" s="990"/>
      <c r="O667" s="6"/>
      <c r="P667" s="6"/>
      <c r="Q667" s="7"/>
      <c r="R667" s="7"/>
      <c r="S667" s="6"/>
      <c r="T667" s="6"/>
      <c r="U667" s="8"/>
      <c r="V667" s="8"/>
      <c r="W667" s="7"/>
      <c r="X667" s="9"/>
      <c r="Y667" s="10"/>
      <c r="Z667" s="11"/>
      <c r="AA667" s="12"/>
      <c r="AB667" s="13"/>
      <c r="AC667" s="6"/>
      <c r="AD667" s="13"/>
    </row>
    <row r="668" spans="13:30" ht="12.75">
      <c r="M668" s="21"/>
      <c r="N668" s="990"/>
      <c r="O668" s="6"/>
      <c r="P668" s="6"/>
      <c r="Q668" s="7"/>
      <c r="R668" s="7"/>
      <c r="S668" s="6"/>
      <c r="T668" s="6"/>
      <c r="U668" s="8"/>
      <c r="V668" s="8"/>
      <c r="W668" s="7"/>
      <c r="X668" s="9"/>
      <c r="Y668" s="10"/>
      <c r="Z668" s="11"/>
      <c r="AA668" s="12"/>
      <c r="AB668" s="13"/>
      <c r="AC668" s="6"/>
      <c r="AD668" s="13"/>
    </row>
    <row r="669" spans="13:30" ht="12.75">
      <c r="M669" s="21"/>
      <c r="N669" s="990"/>
      <c r="O669" s="6"/>
      <c r="P669" s="6"/>
      <c r="Q669" s="7"/>
      <c r="R669" s="7"/>
      <c r="S669" s="6"/>
      <c r="T669" s="6"/>
      <c r="U669" s="8"/>
      <c r="V669" s="8"/>
      <c r="W669" s="7"/>
      <c r="X669" s="9"/>
      <c r="Y669" s="10"/>
      <c r="Z669" s="11"/>
      <c r="AA669" s="12"/>
      <c r="AB669" s="13"/>
      <c r="AC669" s="6"/>
      <c r="AD669" s="13"/>
    </row>
    <row r="670" spans="13:30" ht="12.75">
      <c r="M670" s="21"/>
      <c r="N670" s="990"/>
      <c r="O670" s="6"/>
      <c r="P670" s="6"/>
      <c r="Q670" s="7"/>
      <c r="R670" s="7"/>
      <c r="S670" s="6"/>
      <c r="T670" s="6"/>
      <c r="U670" s="8"/>
      <c r="V670" s="8"/>
      <c r="W670" s="7"/>
      <c r="X670" s="9"/>
      <c r="Y670" s="10"/>
      <c r="Z670" s="11"/>
      <c r="AA670" s="12"/>
      <c r="AB670" s="13"/>
      <c r="AC670" s="6"/>
      <c r="AD670" s="13"/>
    </row>
    <row r="671" spans="13:30" ht="12.75">
      <c r="M671" s="21"/>
      <c r="N671" s="990"/>
      <c r="O671" s="6"/>
      <c r="P671" s="6"/>
      <c r="Q671" s="7"/>
      <c r="R671" s="7"/>
      <c r="S671" s="6"/>
      <c r="T671" s="6"/>
      <c r="U671" s="8"/>
      <c r="V671" s="8"/>
      <c r="W671" s="7"/>
      <c r="X671" s="9"/>
      <c r="Y671" s="10"/>
      <c r="Z671" s="11"/>
      <c r="AA671" s="12"/>
      <c r="AB671" s="13"/>
      <c r="AC671" s="6"/>
      <c r="AD671" s="13"/>
    </row>
    <row r="672" spans="13:30" ht="12.75">
      <c r="M672" s="21"/>
      <c r="N672" s="990"/>
      <c r="O672" s="6"/>
      <c r="P672" s="6"/>
      <c r="Q672" s="7"/>
      <c r="R672" s="7"/>
      <c r="S672" s="6"/>
      <c r="T672" s="6"/>
      <c r="U672" s="8"/>
      <c r="V672" s="8"/>
      <c r="W672" s="7"/>
      <c r="X672" s="9"/>
      <c r="Y672" s="10"/>
      <c r="Z672" s="11"/>
      <c r="AA672" s="12"/>
      <c r="AB672" s="13"/>
      <c r="AC672" s="6"/>
      <c r="AD672" s="13"/>
    </row>
    <row r="673" spans="13:30" ht="12.75">
      <c r="M673" s="21"/>
      <c r="N673" s="990"/>
      <c r="O673" s="6"/>
      <c r="P673" s="6"/>
      <c r="Q673" s="7"/>
      <c r="R673" s="7"/>
      <c r="S673" s="6"/>
      <c r="T673" s="6"/>
      <c r="U673" s="8"/>
      <c r="V673" s="8"/>
      <c r="W673" s="7"/>
      <c r="X673" s="9"/>
      <c r="Y673" s="10"/>
      <c r="Z673" s="11"/>
      <c r="AA673" s="12"/>
      <c r="AB673" s="13"/>
      <c r="AC673" s="6"/>
      <c r="AD673" s="13"/>
    </row>
    <row r="674" spans="13:30" ht="12.75">
      <c r="M674" s="21"/>
      <c r="N674" s="990"/>
      <c r="O674" s="6"/>
      <c r="P674" s="6"/>
      <c r="Q674" s="7"/>
      <c r="R674" s="7"/>
      <c r="S674" s="6"/>
      <c r="T674" s="6"/>
      <c r="U674" s="8"/>
      <c r="V674" s="8"/>
      <c r="W674" s="7"/>
      <c r="X674" s="9"/>
      <c r="Y674" s="10"/>
      <c r="Z674" s="11"/>
      <c r="AA674" s="12"/>
      <c r="AB674" s="13"/>
      <c r="AC674" s="6"/>
      <c r="AD674" s="13"/>
    </row>
    <row r="675" spans="13:30" ht="12.75">
      <c r="M675" s="21"/>
      <c r="N675" s="990"/>
      <c r="O675" s="6"/>
      <c r="P675" s="6"/>
      <c r="Q675" s="7"/>
      <c r="R675" s="7"/>
      <c r="S675" s="6"/>
      <c r="T675" s="6"/>
      <c r="U675" s="8"/>
      <c r="V675" s="8"/>
      <c r="W675" s="7"/>
      <c r="X675" s="9"/>
      <c r="Y675" s="10"/>
      <c r="Z675" s="11"/>
      <c r="AA675" s="12"/>
      <c r="AB675" s="13"/>
      <c r="AC675" s="6"/>
      <c r="AD675" s="13"/>
    </row>
    <row r="676" spans="13:30" ht="12.75">
      <c r="M676" s="21"/>
      <c r="N676" s="990"/>
      <c r="O676" s="6"/>
      <c r="P676" s="6"/>
      <c r="Q676" s="7"/>
      <c r="R676" s="7"/>
      <c r="S676" s="6"/>
      <c r="T676" s="6"/>
      <c r="U676" s="8"/>
      <c r="V676" s="8"/>
      <c r="W676" s="7"/>
      <c r="X676" s="9"/>
      <c r="Y676" s="10"/>
      <c r="Z676" s="11"/>
      <c r="AA676" s="12"/>
      <c r="AB676" s="13"/>
      <c r="AC676" s="6"/>
      <c r="AD676" s="13"/>
    </row>
    <row r="677" spans="13:30" ht="12.75">
      <c r="M677" s="21"/>
      <c r="N677" s="990"/>
      <c r="O677" s="6"/>
      <c r="P677" s="6"/>
      <c r="Q677" s="7"/>
      <c r="R677" s="7"/>
      <c r="S677" s="6"/>
      <c r="T677" s="6"/>
      <c r="U677" s="8"/>
      <c r="V677" s="8"/>
      <c r="W677" s="7"/>
      <c r="X677" s="9"/>
      <c r="Y677" s="10"/>
      <c r="Z677" s="11"/>
      <c r="AA677" s="12"/>
      <c r="AB677" s="13"/>
      <c r="AC677" s="6"/>
      <c r="AD677" s="13"/>
    </row>
    <row r="678" spans="13:30" ht="12.75">
      <c r="M678" s="21"/>
      <c r="N678" s="990"/>
      <c r="O678" s="6"/>
      <c r="P678" s="6"/>
      <c r="Q678" s="7"/>
      <c r="R678" s="7"/>
      <c r="S678" s="6"/>
      <c r="T678" s="6"/>
      <c r="U678" s="8"/>
      <c r="V678" s="8"/>
      <c r="W678" s="7"/>
      <c r="X678" s="9"/>
      <c r="Y678" s="10"/>
      <c r="Z678" s="11"/>
      <c r="AA678" s="12"/>
      <c r="AB678" s="13"/>
      <c r="AC678" s="6"/>
      <c r="AD678" s="13"/>
    </row>
    <row r="679" spans="13:30" ht="12.75">
      <c r="M679" s="21"/>
      <c r="N679" s="990"/>
      <c r="O679" s="6"/>
      <c r="P679" s="6"/>
      <c r="Q679" s="7"/>
      <c r="R679" s="7"/>
      <c r="S679" s="6"/>
      <c r="T679" s="6"/>
      <c r="U679" s="8"/>
      <c r="V679" s="8"/>
      <c r="W679" s="7"/>
      <c r="X679" s="9"/>
      <c r="Y679" s="10"/>
      <c r="Z679" s="11"/>
      <c r="AA679" s="12"/>
      <c r="AB679" s="13"/>
      <c r="AC679" s="6"/>
      <c r="AD679" s="13"/>
    </row>
    <row r="680" spans="13:30" ht="12.75">
      <c r="M680" s="21"/>
      <c r="N680" s="990"/>
      <c r="O680" s="6"/>
      <c r="P680" s="6"/>
      <c r="Q680" s="7"/>
      <c r="R680" s="7"/>
      <c r="S680" s="6"/>
      <c r="T680" s="6"/>
      <c r="U680" s="8"/>
      <c r="V680" s="8"/>
      <c r="W680" s="7"/>
      <c r="X680" s="9"/>
      <c r="Y680" s="10"/>
      <c r="Z680" s="11"/>
      <c r="AA680" s="12"/>
      <c r="AB680" s="13"/>
      <c r="AC680" s="6"/>
      <c r="AD680" s="13"/>
    </row>
    <row r="681" spans="13:30" ht="12.75">
      <c r="M681" s="21"/>
      <c r="N681" s="990"/>
      <c r="O681" s="6"/>
      <c r="P681" s="6"/>
      <c r="Q681" s="7"/>
      <c r="R681" s="7"/>
      <c r="S681" s="6"/>
      <c r="T681" s="6"/>
      <c r="U681" s="8"/>
      <c r="V681" s="8"/>
      <c r="W681" s="7"/>
      <c r="X681" s="9"/>
      <c r="Y681" s="10"/>
      <c r="Z681" s="11"/>
      <c r="AA681" s="12"/>
      <c r="AB681" s="13"/>
      <c r="AC681" s="6"/>
      <c r="AD681" s="13"/>
    </row>
    <row r="682" spans="13:30" ht="12.75">
      <c r="M682" s="21"/>
      <c r="N682" s="990"/>
      <c r="O682" s="6"/>
      <c r="P682" s="6"/>
      <c r="Q682" s="7"/>
      <c r="R682" s="7"/>
      <c r="S682" s="6"/>
      <c r="T682" s="6"/>
      <c r="U682" s="8"/>
      <c r="V682" s="8"/>
      <c r="W682" s="7"/>
      <c r="X682" s="9"/>
      <c r="Y682" s="10"/>
      <c r="Z682" s="11"/>
      <c r="AA682" s="12"/>
      <c r="AB682" s="13"/>
      <c r="AC682" s="6"/>
      <c r="AD682" s="13"/>
    </row>
    <row r="683" spans="13:30" ht="12.75">
      <c r="M683" s="21"/>
      <c r="N683" s="990"/>
      <c r="O683" s="6"/>
      <c r="P683" s="6"/>
      <c r="Q683" s="7"/>
      <c r="R683" s="7"/>
      <c r="S683" s="6"/>
      <c r="T683" s="6"/>
      <c r="U683" s="8"/>
      <c r="V683" s="8"/>
      <c r="W683" s="7"/>
      <c r="X683" s="9"/>
      <c r="Y683" s="10"/>
      <c r="Z683" s="11"/>
      <c r="AA683" s="12"/>
      <c r="AB683" s="13"/>
      <c r="AC683" s="6"/>
      <c r="AD683" s="13"/>
    </row>
    <row r="684" spans="13:30" ht="12.75">
      <c r="M684" s="21"/>
      <c r="N684" s="990"/>
      <c r="O684" s="6"/>
      <c r="P684" s="6"/>
      <c r="Q684" s="7"/>
      <c r="R684" s="7"/>
      <c r="S684" s="6"/>
      <c r="T684" s="6"/>
      <c r="U684" s="8"/>
      <c r="V684" s="8"/>
      <c r="W684" s="7"/>
      <c r="X684" s="9"/>
      <c r="Y684" s="10"/>
      <c r="Z684" s="11"/>
      <c r="AA684" s="12"/>
      <c r="AB684" s="13"/>
      <c r="AC684" s="6"/>
      <c r="AD684" s="13"/>
    </row>
    <row r="685" spans="13:30" ht="12.75">
      <c r="M685" s="21"/>
      <c r="N685" s="990"/>
      <c r="O685" s="6"/>
      <c r="P685" s="6"/>
      <c r="Q685" s="7"/>
      <c r="R685" s="7"/>
      <c r="S685" s="6"/>
      <c r="T685" s="6"/>
      <c r="U685" s="8"/>
      <c r="V685" s="8"/>
      <c r="W685" s="7"/>
      <c r="X685" s="9"/>
      <c r="Y685" s="10"/>
      <c r="Z685" s="11"/>
      <c r="AA685" s="12"/>
      <c r="AB685" s="13"/>
      <c r="AC685" s="6"/>
      <c r="AD685" s="13"/>
    </row>
    <row r="686" spans="13:30" ht="12.75">
      <c r="M686" s="21"/>
      <c r="N686" s="990"/>
      <c r="O686" s="6"/>
      <c r="P686" s="6"/>
      <c r="Q686" s="7"/>
      <c r="R686" s="7"/>
      <c r="S686" s="6"/>
      <c r="T686" s="6"/>
      <c r="U686" s="8"/>
      <c r="V686" s="8"/>
      <c r="W686" s="7"/>
      <c r="X686" s="9"/>
      <c r="Y686" s="10"/>
      <c r="Z686" s="11"/>
      <c r="AA686" s="12"/>
      <c r="AB686" s="13"/>
      <c r="AC686" s="6"/>
      <c r="AD686" s="13"/>
    </row>
    <row r="687" spans="13:30" ht="12.75">
      <c r="M687" s="21"/>
      <c r="N687" s="990"/>
      <c r="O687" s="6"/>
      <c r="P687" s="6"/>
      <c r="Q687" s="7"/>
      <c r="R687" s="7"/>
      <c r="S687" s="6"/>
      <c r="T687" s="6"/>
      <c r="U687" s="8"/>
      <c r="V687" s="8"/>
      <c r="W687" s="7"/>
      <c r="X687" s="9"/>
      <c r="Y687" s="10"/>
      <c r="Z687" s="11"/>
      <c r="AA687" s="12"/>
      <c r="AB687" s="13"/>
      <c r="AC687" s="6"/>
      <c r="AD687" s="13"/>
    </row>
    <row r="688" spans="13:30" ht="12.75">
      <c r="M688" s="21"/>
      <c r="N688" s="990"/>
      <c r="O688" s="6"/>
      <c r="P688" s="6"/>
      <c r="Q688" s="7"/>
      <c r="R688" s="7"/>
      <c r="S688" s="6"/>
      <c r="T688" s="6"/>
      <c r="U688" s="8"/>
      <c r="V688" s="8"/>
      <c r="W688" s="7"/>
      <c r="X688" s="9"/>
      <c r="Y688" s="10"/>
      <c r="Z688" s="11"/>
      <c r="AA688" s="12"/>
      <c r="AB688" s="13"/>
      <c r="AC688" s="6"/>
      <c r="AD688" s="13"/>
    </row>
    <row r="689" spans="13:30" ht="12.75">
      <c r="M689" s="21"/>
      <c r="N689" s="990"/>
      <c r="O689" s="6"/>
      <c r="P689" s="6"/>
      <c r="Q689" s="7"/>
      <c r="R689" s="7"/>
      <c r="S689" s="6"/>
      <c r="T689" s="6"/>
      <c r="U689" s="8"/>
      <c r="V689" s="8"/>
      <c r="W689" s="7"/>
      <c r="X689" s="9"/>
      <c r="Y689" s="10"/>
      <c r="Z689" s="11"/>
      <c r="AA689" s="12"/>
      <c r="AB689" s="13"/>
      <c r="AC689" s="6"/>
      <c r="AD689" s="13"/>
    </row>
    <row r="690" spans="13:30" ht="12.75">
      <c r="M690" s="21"/>
      <c r="N690" s="990"/>
      <c r="O690" s="6"/>
      <c r="P690" s="6"/>
      <c r="Q690" s="7"/>
      <c r="R690" s="7"/>
      <c r="S690" s="6"/>
      <c r="T690" s="6"/>
      <c r="U690" s="8"/>
      <c r="V690" s="8"/>
      <c r="W690" s="7"/>
      <c r="X690" s="9"/>
      <c r="Y690" s="10"/>
      <c r="Z690" s="11"/>
      <c r="AA690" s="12"/>
      <c r="AB690" s="13"/>
      <c r="AC690" s="6"/>
      <c r="AD690" s="13"/>
    </row>
    <row r="691" spans="13:30" ht="12.75">
      <c r="M691" s="21"/>
      <c r="N691" s="990"/>
      <c r="O691" s="6"/>
      <c r="P691" s="6"/>
      <c r="Q691" s="7"/>
      <c r="R691" s="7"/>
      <c r="S691" s="6"/>
      <c r="T691" s="6"/>
      <c r="U691" s="8"/>
      <c r="V691" s="8"/>
      <c r="W691" s="7"/>
      <c r="X691" s="9"/>
      <c r="Y691" s="10"/>
      <c r="Z691" s="11"/>
      <c r="AA691" s="12"/>
      <c r="AB691" s="13"/>
      <c r="AC691" s="6"/>
      <c r="AD691" s="13"/>
    </row>
    <row r="692" spans="13:30" ht="12.75">
      <c r="M692" s="21"/>
      <c r="N692" s="990"/>
      <c r="O692" s="6"/>
      <c r="P692" s="6"/>
      <c r="Q692" s="7"/>
      <c r="R692" s="7"/>
      <c r="S692" s="6"/>
      <c r="T692" s="6"/>
      <c r="U692" s="8"/>
      <c r="V692" s="8"/>
      <c r="W692" s="7"/>
      <c r="X692" s="9"/>
      <c r="Y692" s="10"/>
      <c r="Z692" s="11"/>
      <c r="AA692" s="12"/>
      <c r="AB692" s="13"/>
      <c r="AC692" s="6"/>
      <c r="AD692" s="13"/>
    </row>
    <row r="693" spans="13:30" ht="12.75">
      <c r="M693" s="21"/>
      <c r="N693" s="990"/>
      <c r="O693" s="6"/>
      <c r="P693" s="6"/>
      <c r="Q693" s="7"/>
      <c r="R693" s="7"/>
      <c r="S693" s="6"/>
      <c r="T693" s="6"/>
      <c r="U693" s="8"/>
      <c r="V693" s="8"/>
      <c r="W693" s="7"/>
      <c r="X693" s="9"/>
      <c r="Y693" s="10"/>
      <c r="Z693" s="11"/>
      <c r="AA693" s="12"/>
      <c r="AB693" s="13"/>
      <c r="AC693" s="6"/>
      <c r="AD693" s="13"/>
    </row>
    <row r="694" spans="13:30" ht="12.75">
      <c r="M694" s="21"/>
      <c r="N694" s="990"/>
      <c r="O694" s="6"/>
      <c r="P694" s="6"/>
      <c r="Q694" s="7"/>
      <c r="R694" s="7"/>
      <c r="S694" s="6"/>
      <c r="T694" s="6"/>
      <c r="U694" s="8"/>
      <c r="V694" s="8"/>
      <c r="W694" s="7"/>
      <c r="X694" s="9"/>
      <c r="Y694" s="10"/>
      <c r="Z694" s="11"/>
      <c r="AA694" s="12"/>
      <c r="AB694" s="13"/>
      <c r="AC694" s="6"/>
      <c r="AD694" s="13"/>
    </row>
    <row r="695" spans="13:30" ht="12.75">
      <c r="M695" s="21"/>
      <c r="N695" s="990"/>
      <c r="O695" s="6"/>
      <c r="P695" s="6"/>
      <c r="Q695" s="7"/>
      <c r="R695" s="7"/>
      <c r="S695" s="6"/>
      <c r="T695" s="6"/>
      <c r="U695" s="8"/>
      <c r="V695" s="8"/>
      <c r="W695" s="7"/>
      <c r="X695" s="9"/>
      <c r="Y695" s="10"/>
      <c r="Z695" s="11"/>
      <c r="AA695" s="12"/>
      <c r="AB695" s="13"/>
      <c r="AC695" s="6"/>
      <c r="AD695" s="13"/>
    </row>
    <row r="696" spans="13:30" ht="12.75">
      <c r="M696" s="21"/>
      <c r="N696" s="990"/>
      <c r="O696" s="6"/>
      <c r="P696" s="6"/>
      <c r="Q696" s="7"/>
      <c r="R696" s="7"/>
      <c r="S696" s="6"/>
      <c r="T696" s="6"/>
      <c r="U696" s="8"/>
      <c r="V696" s="8"/>
      <c r="W696" s="7"/>
      <c r="X696" s="9"/>
      <c r="Y696" s="10"/>
      <c r="Z696" s="11"/>
      <c r="AA696" s="12"/>
      <c r="AB696" s="13"/>
      <c r="AC696" s="6"/>
      <c r="AD696" s="13"/>
    </row>
    <row r="697" spans="13:30" ht="12.75">
      <c r="M697" s="21"/>
      <c r="N697" s="990"/>
      <c r="O697" s="6"/>
      <c r="P697" s="6"/>
      <c r="Q697" s="7"/>
      <c r="R697" s="7"/>
      <c r="S697" s="6"/>
      <c r="T697" s="6"/>
      <c r="U697" s="8"/>
      <c r="V697" s="8"/>
      <c r="W697" s="7"/>
      <c r="X697" s="9"/>
      <c r="Y697" s="10"/>
      <c r="Z697" s="11"/>
      <c r="AA697" s="12"/>
      <c r="AB697" s="13"/>
      <c r="AC697" s="6"/>
      <c r="AD697" s="13"/>
    </row>
    <row r="698" spans="13:30" ht="12.75">
      <c r="M698" s="21"/>
      <c r="N698" s="990"/>
      <c r="O698" s="6"/>
      <c r="P698" s="6"/>
      <c r="Q698" s="7"/>
      <c r="R698" s="7"/>
      <c r="S698" s="6"/>
      <c r="T698" s="6"/>
      <c r="U698" s="8"/>
      <c r="V698" s="8"/>
      <c r="W698" s="7"/>
      <c r="X698" s="9"/>
      <c r="Y698" s="10"/>
      <c r="Z698" s="11"/>
      <c r="AA698" s="12"/>
      <c r="AB698" s="13"/>
      <c r="AC698" s="6"/>
      <c r="AD698" s="13"/>
    </row>
    <row r="699" spans="13:30" ht="12.75">
      <c r="M699" s="21"/>
      <c r="N699" s="990"/>
      <c r="O699" s="6"/>
      <c r="P699" s="6"/>
      <c r="Q699" s="7"/>
      <c r="R699" s="7"/>
      <c r="S699" s="6"/>
      <c r="T699" s="6"/>
      <c r="U699" s="8"/>
      <c r="V699" s="8"/>
      <c r="W699" s="7"/>
      <c r="X699" s="9"/>
      <c r="Y699" s="10"/>
      <c r="Z699" s="11"/>
      <c r="AA699" s="12"/>
      <c r="AB699" s="13"/>
      <c r="AC699" s="6"/>
      <c r="AD699" s="13"/>
    </row>
    <row r="700" spans="13:30" ht="12.75">
      <c r="M700" s="21"/>
      <c r="N700" s="990"/>
      <c r="O700" s="6"/>
      <c r="P700" s="6"/>
      <c r="Q700" s="7"/>
      <c r="R700" s="7"/>
      <c r="S700" s="6"/>
      <c r="T700" s="6"/>
      <c r="U700" s="8"/>
      <c r="V700" s="8"/>
      <c r="W700" s="7"/>
      <c r="X700" s="9"/>
      <c r="Y700" s="10"/>
      <c r="Z700" s="11"/>
      <c r="AA700" s="12"/>
      <c r="AB700" s="13"/>
      <c r="AC700" s="6"/>
      <c r="AD700" s="13"/>
    </row>
    <row r="701" spans="13:30" ht="12.75">
      <c r="M701" s="21"/>
      <c r="N701" s="990"/>
      <c r="O701" s="6"/>
      <c r="P701" s="6"/>
      <c r="Q701" s="7"/>
      <c r="R701" s="7"/>
      <c r="S701" s="6"/>
      <c r="T701" s="6"/>
      <c r="U701" s="8"/>
      <c r="V701" s="8"/>
      <c r="W701" s="7"/>
      <c r="X701" s="9"/>
      <c r="Y701" s="10"/>
      <c r="Z701" s="11"/>
      <c r="AA701" s="12"/>
      <c r="AB701" s="13"/>
      <c r="AC701" s="6"/>
      <c r="AD701" s="13"/>
    </row>
    <row r="702" spans="13:30" ht="12.75">
      <c r="M702" s="21"/>
      <c r="N702" s="990"/>
      <c r="O702" s="6"/>
      <c r="P702" s="6"/>
      <c r="Q702" s="7"/>
      <c r="R702" s="7"/>
      <c r="S702" s="6"/>
      <c r="T702" s="6"/>
      <c r="U702" s="8"/>
      <c r="V702" s="8"/>
      <c r="W702" s="7"/>
      <c r="X702" s="9"/>
      <c r="Y702" s="10"/>
      <c r="Z702" s="11"/>
      <c r="AA702" s="12"/>
      <c r="AB702" s="13"/>
      <c r="AC702" s="6"/>
      <c r="AD702" s="13"/>
    </row>
    <row r="703" spans="13:30" ht="12.75">
      <c r="M703" s="21"/>
      <c r="N703" s="990"/>
      <c r="O703" s="6"/>
      <c r="P703" s="6"/>
      <c r="Q703" s="7"/>
      <c r="R703" s="7"/>
      <c r="S703" s="6"/>
      <c r="T703" s="6"/>
      <c r="U703" s="8"/>
      <c r="V703" s="8"/>
      <c r="W703" s="7"/>
      <c r="X703" s="9"/>
      <c r="Y703" s="10"/>
      <c r="Z703" s="11"/>
      <c r="AA703" s="12"/>
      <c r="AB703" s="13"/>
      <c r="AC703" s="6"/>
      <c r="AD703" s="13"/>
    </row>
    <row r="704" spans="13:30" ht="12.75">
      <c r="M704" s="21"/>
      <c r="N704" s="990"/>
      <c r="O704" s="6"/>
      <c r="P704" s="6"/>
      <c r="Q704" s="7"/>
      <c r="R704" s="7"/>
      <c r="S704" s="6"/>
      <c r="T704" s="6"/>
      <c r="U704" s="8"/>
      <c r="V704" s="8"/>
      <c r="W704" s="7"/>
      <c r="X704" s="9"/>
      <c r="Y704" s="10"/>
      <c r="Z704" s="11"/>
      <c r="AA704" s="12"/>
      <c r="AB704" s="13"/>
      <c r="AC704" s="6"/>
      <c r="AD704" s="13"/>
    </row>
    <row r="705" spans="13:30" ht="12.75">
      <c r="M705" s="21"/>
      <c r="N705" s="990"/>
      <c r="O705" s="6"/>
      <c r="P705" s="6"/>
      <c r="Q705" s="7"/>
      <c r="R705" s="7"/>
      <c r="S705" s="6"/>
      <c r="T705" s="6"/>
      <c r="U705" s="8"/>
      <c r="V705" s="8"/>
      <c r="W705" s="7"/>
      <c r="X705" s="9"/>
      <c r="Y705" s="10"/>
      <c r="Z705" s="11"/>
      <c r="AA705" s="12"/>
      <c r="AB705" s="13"/>
      <c r="AC705" s="6"/>
      <c r="AD705" s="13"/>
    </row>
    <row r="706" spans="13:30" ht="12.75">
      <c r="M706" s="21"/>
      <c r="N706" s="990"/>
      <c r="O706" s="6"/>
      <c r="P706" s="6"/>
      <c r="Q706" s="7"/>
      <c r="R706" s="7"/>
      <c r="S706" s="6"/>
      <c r="T706" s="6"/>
      <c r="U706" s="8"/>
      <c r="V706" s="8"/>
      <c r="W706" s="7"/>
      <c r="X706" s="9"/>
      <c r="Y706" s="10"/>
      <c r="Z706" s="11"/>
      <c r="AA706" s="12"/>
      <c r="AB706" s="13"/>
      <c r="AC706" s="6"/>
      <c r="AD706" s="13"/>
    </row>
    <row r="707" spans="13:30" ht="12.75">
      <c r="M707" s="21"/>
      <c r="N707" s="990"/>
      <c r="O707" s="6"/>
      <c r="P707" s="6"/>
      <c r="Q707" s="7"/>
      <c r="R707" s="7"/>
      <c r="S707" s="6"/>
      <c r="T707" s="6"/>
      <c r="U707" s="8"/>
      <c r="V707" s="8"/>
      <c r="W707" s="7"/>
      <c r="X707" s="9"/>
      <c r="Y707" s="10"/>
      <c r="Z707" s="11"/>
      <c r="AA707" s="12"/>
      <c r="AB707" s="13"/>
      <c r="AC707" s="6"/>
      <c r="AD707" s="13"/>
    </row>
    <row r="708" spans="13:30" ht="12.75">
      <c r="M708" s="21"/>
      <c r="N708" s="990"/>
      <c r="O708" s="6"/>
      <c r="P708" s="6"/>
      <c r="Q708" s="7"/>
      <c r="R708" s="7"/>
      <c r="S708" s="6"/>
      <c r="T708" s="6"/>
      <c r="U708" s="8"/>
      <c r="V708" s="8"/>
      <c r="W708" s="7"/>
      <c r="X708" s="9"/>
      <c r="Y708" s="10"/>
      <c r="Z708" s="11"/>
      <c r="AA708" s="12"/>
      <c r="AB708" s="13"/>
      <c r="AC708" s="6"/>
      <c r="AD708" s="13"/>
    </row>
    <row r="709" spans="13:30" ht="12.75">
      <c r="M709" s="21"/>
      <c r="N709" s="990"/>
      <c r="O709" s="6"/>
      <c r="P709" s="6"/>
      <c r="Q709" s="7"/>
      <c r="R709" s="7"/>
      <c r="S709" s="6"/>
      <c r="T709" s="6"/>
      <c r="U709" s="8"/>
      <c r="V709" s="8"/>
      <c r="W709" s="7"/>
      <c r="X709" s="9"/>
      <c r="Y709" s="10"/>
      <c r="Z709" s="11"/>
      <c r="AA709" s="12"/>
      <c r="AB709" s="13"/>
      <c r="AC709" s="6"/>
      <c r="AD709" s="13"/>
    </row>
    <row r="710" spans="13:30" ht="12.75">
      <c r="M710" s="21"/>
      <c r="N710" s="990"/>
      <c r="O710" s="6"/>
      <c r="P710" s="6"/>
      <c r="Q710" s="7"/>
      <c r="R710" s="7"/>
      <c r="S710" s="6"/>
      <c r="T710" s="6"/>
      <c r="U710" s="8"/>
      <c r="V710" s="8"/>
      <c r="W710" s="7"/>
      <c r="X710" s="9"/>
      <c r="Y710" s="10"/>
      <c r="Z710" s="11"/>
      <c r="AA710" s="12"/>
      <c r="AB710" s="13"/>
      <c r="AC710" s="6"/>
      <c r="AD710" s="13"/>
    </row>
    <row r="711" spans="13:30" ht="12.75">
      <c r="M711" s="21"/>
      <c r="N711" s="990"/>
      <c r="O711" s="6"/>
      <c r="P711" s="6"/>
      <c r="Q711" s="7"/>
      <c r="R711" s="7"/>
      <c r="S711" s="6"/>
      <c r="T711" s="6"/>
      <c r="U711" s="8"/>
      <c r="V711" s="8"/>
      <c r="W711" s="7"/>
      <c r="X711" s="9"/>
      <c r="Y711" s="10"/>
      <c r="Z711" s="11"/>
      <c r="AA711" s="12"/>
      <c r="AB711" s="13"/>
      <c r="AC711" s="6"/>
      <c r="AD711" s="13"/>
    </row>
    <row r="712" spans="13:30" ht="12.75">
      <c r="M712" s="21"/>
      <c r="N712" s="990"/>
      <c r="O712" s="6"/>
      <c r="P712" s="6"/>
      <c r="Q712" s="7"/>
      <c r="R712" s="7"/>
      <c r="S712" s="6"/>
      <c r="T712" s="6"/>
      <c r="U712" s="8"/>
      <c r="V712" s="8"/>
      <c r="W712" s="7"/>
      <c r="X712" s="9"/>
      <c r="Y712" s="10"/>
      <c r="Z712" s="11"/>
      <c r="AA712" s="12"/>
      <c r="AB712" s="13"/>
      <c r="AC712" s="6"/>
      <c r="AD712" s="13"/>
    </row>
    <row r="713" spans="13:30" ht="12.75">
      <c r="M713" s="21"/>
      <c r="N713" s="990"/>
      <c r="O713" s="6"/>
      <c r="P713" s="6"/>
      <c r="Q713" s="7"/>
      <c r="R713" s="7"/>
      <c r="S713" s="6"/>
      <c r="T713" s="6"/>
      <c r="U713" s="8"/>
      <c r="V713" s="8"/>
      <c r="W713" s="7"/>
      <c r="X713" s="9"/>
      <c r="Y713" s="10"/>
      <c r="Z713" s="11"/>
      <c r="AA713" s="12"/>
      <c r="AB713" s="13"/>
      <c r="AC713" s="6"/>
      <c r="AD713" s="13"/>
    </row>
    <row r="714" spans="13:30" ht="12.75">
      <c r="M714" s="21"/>
      <c r="N714" s="990"/>
      <c r="O714" s="6"/>
      <c r="P714" s="6"/>
      <c r="Q714" s="7"/>
      <c r="R714" s="7"/>
      <c r="S714" s="6"/>
      <c r="T714" s="6"/>
      <c r="U714" s="8"/>
      <c r="V714" s="8"/>
      <c r="W714" s="7"/>
      <c r="X714" s="9"/>
      <c r="Y714" s="10"/>
      <c r="Z714" s="11"/>
      <c r="AA714" s="12"/>
      <c r="AB714" s="13"/>
      <c r="AC714" s="6"/>
      <c r="AD714" s="13"/>
    </row>
    <row r="715" spans="13:30" ht="12.75">
      <c r="M715" s="21"/>
      <c r="N715" s="990"/>
      <c r="O715" s="6"/>
      <c r="P715" s="6"/>
      <c r="Q715" s="7"/>
      <c r="R715" s="7"/>
      <c r="S715" s="6"/>
      <c r="T715" s="6"/>
      <c r="U715" s="8"/>
      <c r="V715" s="8"/>
      <c r="W715" s="7"/>
      <c r="X715" s="9"/>
      <c r="Y715" s="10"/>
      <c r="Z715" s="11"/>
      <c r="AA715" s="12"/>
      <c r="AB715" s="13"/>
      <c r="AC715" s="6"/>
      <c r="AD715" s="13"/>
    </row>
    <row r="716" spans="13:30" ht="12.75">
      <c r="M716" s="21"/>
      <c r="N716" s="990"/>
      <c r="O716" s="6"/>
      <c r="P716" s="6"/>
      <c r="Q716" s="7"/>
      <c r="R716" s="7"/>
      <c r="S716" s="6"/>
      <c r="T716" s="6"/>
      <c r="U716" s="8"/>
      <c r="V716" s="8"/>
      <c r="W716" s="7"/>
      <c r="X716" s="9"/>
      <c r="Y716" s="10"/>
      <c r="Z716" s="11"/>
      <c r="AA716" s="12"/>
      <c r="AB716" s="13"/>
      <c r="AC716" s="6"/>
      <c r="AD716" s="13"/>
    </row>
    <row r="717" spans="13:30" ht="12.75">
      <c r="M717" s="21"/>
      <c r="N717" s="990"/>
      <c r="O717" s="6"/>
      <c r="P717" s="6"/>
      <c r="Q717" s="7"/>
      <c r="R717" s="7"/>
      <c r="S717" s="6"/>
      <c r="T717" s="6"/>
      <c r="U717" s="8"/>
      <c r="V717" s="8"/>
      <c r="W717" s="7"/>
      <c r="X717" s="9"/>
      <c r="Y717" s="10"/>
      <c r="Z717" s="11"/>
      <c r="AA717" s="12"/>
      <c r="AB717" s="13"/>
      <c r="AC717" s="6"/>
      <c r="AD717" s="13"/>
    </row>
    <row r="718" spans="13:30" ht="12.75">
      <c r="M718" s="21"/>
      <c r="N718" s="990"/>
      <c r="O718" s="6"/>
      <c r="P718" s="6"/>
      <c r="Q718" s="7"/>
      <c r="R718" s="7"/>
      <c r="S718" s="6"/>
      <c r="T718" s="6"/>
      <c r="U718" s="8"/>
      <c r="V718" s="8"/>
      <c r="W718" s="7"/>
      <c r="X718" s="9"/>
      <c r="Y718" s="10"/>
      <c r="Z718" s="11"/>
      <c r="AA718" s="12"/>
      <c r="AB718" s="13"/>
      <c r="AC718" s="6"/>
      <c r="AD718" s="13"/>
    </row>
    <row r="719" spans="13:30" ht="12.75">
      <c r="M719" s="21"/>
      <c r="N719" s="990"/>
      <c r="O719" s="6"/>
      <c r="P719" s="6"/>
      <c r="Q719" s="7"/>
      <c r="R719" s="7"/>
      <c r="S719" s="6"/>
      <c r="T719" s="6"/>
      <c r="U719" s="8"/>
      <c r="V719" s="8"/>
      <c r="W719" s="7"/>
      <c r="X719" s="9"/>
      <c r="Y719" s="10"/>
      <c r="Z719" s="11"/>
      <c r="AA719" s="12"/>
      <c r="AB719" s="13"/>
      <c r="AC719" s="6"/>
      <c r="AD719" s="13"/>
    </row>
    <row r="720" spans="13:30" ht="12.75">
      <c r="M720" s="21"/>
      <c r="N720" s="990"/>
      <c r="O720" s="6"/>
      <c r="P720" s="6"/>
      <c r="Q720" s="7"/>
      <c r="R720" s="7"/>
      <c r="S720" s="6"/>
      <c r="T720" s="6"/>
      <c r="U720" s="8"/>
      <c r="V720" s="8"/>
      <c r="W720" s="7"/>
      <c r="X720" s="9"/>
      <c r="Y720" s="10"/>
      <c r="Z720" s="11"/>
      <c r="AA720" s="12"/>
      <c r="AB720" s="13"/>
      <c r="AC720" s="6"/>
      <c r="AD720" s="13"/>
    </row>
    <row r="721" spans="13:30" ht="12.75">
      <c r="M721" s="21"/>
      <c r="N721" s="990"/>
      <c r="O721" s="6"/>
      <c r="P721" s="6"/>
      <c r="Q721" s="7"/>
      <c r="R721" s="7"/>
      <c r="S721" s="6"/>
      <c r="T721" s="6"/>
      <c r="U721" s="8"/>
      <c r="V721" s="8"/>
      <c r="W721" s="7"/>
      <c r="X721" s="9"/>
      <c r="Y721" s="10"/>
      <c r="Z721" s="11"/>
      <c r="AA721" s="12"/>
      <c r="AB721" s="13"/>
      <c r="AC721" s="6"/>
      <c r="AD721" s="13"/>
    </row>
    <row r="722" spans="13:30" ht="12.75">
      <c r="M722" s="21"/>
      <c r="N722" s="990"/>
      <c r="O722" s="6"/>
      <c r="P722" s="6"/>
      <c r="Q722" s="7"/>
      <c r="R722" s="7"/>
      <c r="S722" s="6"/>
      <c r="T722" s="6"/>
      <c r="U722" s="8"/>
      <c r="V722" s="8"/>
      <c r="W722" s="7"/>
      <c r="X722" s="9"/>
      <c r="Y722" s="10"/>
      <c r="Z722" s="11"/>
      <c r="AA722" s="12"/>
      <c r="AB722" s="13"/>
      <c r="AC722" s="6"/>
      <c r="AD722" s="13"/>
    </row>
    <row r="723" spans="13:30" ht="12.75">
      <c r="M723" s="21"/>
      <c r="N723" s="990"/>
      <c r="O723" s="6"/>
      <c r="P723" s="6"/>
      <c r="Q723" s="7"/>
      <c r="R723" s="7"/>
      <c r="S723" s="6"/>
      <c r="T723" s="6"/>
      <c r="U723" s="8"/>
      <c r="V723" s="8"/>
      <c r="W723" s="7"/>
      <c r="X723" s="9"/>
      <c r="Y723" s="10"/>
      <c r="Z723" s="11"/>
      <c r="AA723" s="12"/>
      <c r="AB723" s="13"/>
      <c r="AC723" s="6"/>
      <c r="AD723" s="13"/>
    </row>
    <row r="724" spans="13:30" ht="12.75">
      <c r="M724" s="21"/>
      <c r="N724" s="990"/>
      <c r="O724" s="6"/>
      <c r="P724" s="6"/>
      <c r="Q724" s="7"/>
      <c r="R724" s="7"/>
      <c r="S724" s="6"/>
      <c r="T724" s="6"/>
      <c r="U724" s="8"/>
      <c r="V724" s="8"/>
      <c r="W724" s="7"/>
      <c r="X724" s="9"/>
      <c r="Y724" s="10"/>
      <c r="Z724" s="11"/>
      <c r="AA724" s="12"/>
      <c r="AB724" s="13"/>
      <c r="AC724" s="6"/>
      <c r="AD724" s="13"/>
    </row>
    <row r="725" spans="13:30" ht="12.75">
      <c r="M725" s="21"/>
      <c r="N725" s="990"/>
      <c r="O725" s="6"/>
      <c r="P725" s="6"/>
      <c r="Q725" s="7"/>
      <c r="R725" s="7"/>
      <c r="S725" s="6"/>
      <c r="T725" s="6"/>
      <c r="U725" s="8"/>
      <c r="V725" s="8"/>
      <c r="W725" s="7"/>
      <c r="X725" s="9"/>
      <c r="Y725" s="10"/>
      <c r="Z725" s="11"/>
      <c r="AA725" s="12"/>
      <c r="AB725" s="13"/>
      <c r="AC725" s="6"/>
      <c r="AD725" s="13"/>
    </row>
    <row r="726" spans="13:30" ht="12.75">
      <c r="M726" s="21"/>
      <c r="N726" s="990"/>
      <c r="O726" s="6"/>
      <c r="P726" s="6"/>
      <c r="Q726" s="7"/>
      <c r="R726" s="7"/>
      <c r="S726" s="6"/>
      <c r="T726" s="6"/>
      <c r="U726" s="8"/>
      <c r="V726" s="8"/>
      <c r="W726" s="7"/>
      <c r="X726" s="9"/>
      <c r="Y726" s="10"/>
      <c r="Z726" s="11"/>
      <c r="AA726" s="12"/>
      <c r="AB726" s="13"/>
      <c r="AC726" s="6"/>
      <c r="AD726" s="13"/>
    </row>
    <row r="727" spans="13:30" ht="12.75">
      <c r="M727" s="21"/>
      <c r="N727" s="990"/>
      <c r="O727" s="6"/>
      <c r="P727" s="6"/>
      <c r="Q727" s="7"/>
      <c r="R727" s="7"/>
      <c r="S727" s="6"/>
      <c r="T727" s="6"/>
      <c r="U727" s="8"/>
      <c r="V727" s="8"/>
      <c r="W727" s="7"/>
      <c r="X727" s="9"/>
      <c r="Y727" s="10"/>
      <c r="Z727" s="11"/>
      <c r="AA727" s="12"/>
      <c r="AB727" s="13"/>
      <c r="AC727" s="6"/>
      <c r="AD727" s="13"/>
    </row>
    <row r="728" spans="13:30" ht="12.75">
      <c r="M728" s="21"/>
      <c r="N728" s="990"/>
      <c r="O728" s="6"/>
      <c r="P728" s="6"/>
      <c r="Q728" s="7"/>
      <c r="R728" s="7"/>
      <c r="S728" s="6"/>
      <c r="T728" s="6"/>
      <c r="U728" s="8"/>
      <c r="V728" s="8"/>
      <c r="W728" s="7"/>
      <c r="X728" s="9"/>
      <c r="Y728" s="10"/>
      <c r="Z728" s="11"/>
      <c r="AA728" s="12"/>
      <c r="AB728" s="13"/>
      <c r="AC728" s="6"/>
      <c r="AD728" s="13"/>
    </row>
    <row r="729" spans="13:30" ht="12.75">
      <c r="M729" s="21"/>
      <c r="N729" s="990"/>
      <c r="O729" s="6"/>
      <c r="P729" s="6"/>
      <c r="Q729" s="7"/>
      <c r="R729" s="7"/>
      <c r="S729" s="6"/>
      <c r="T729" s="6"/>
      <c r="U729" s="8"/>
      <c r="V729" s="8"/>
      <c r="W729" s="7"/>
      <c r="X729" s="9"/>
      <c r="Y729" s="10"/>
      <c r="Z729" s="11"/>
      <c r="AA729" s="12"/>
      <c r="AB729" s="13"/>
      <c r="AC729" s="6"/>
      <c r="AD729" s="13"/>
    </row>
    <row r="730" spans="13:30" ht="12.75">
      <c r="M730" s="21"/>
      <c r="N730" s="990"/>
      <c r="O730" s="6"/>
      <c r="P730" s="6"/>
      <c r="Q730" s="7"/>
      <c r="R730" s="7"/>
      <c r="S730" s="6"/>
      <c r="T730" s="6"/>
      <c r="U730" s="8"/>
      <c r="V730" s="8"/>
      <c r="W730" s="7"/>
      <c r="X730" s="9"/>
      <c r="Y730" s="10"/>
      <c r="Z730" s="11"/>
      <c r="AA730" s="12"/>
      <c r="AB730" s="13"/>
      <c r="AC730" s="6"/>
      <c r="AD730" s="13"/>
    </row>
    <row r="731" spans="13:30" ht="12.75">
      <c r="M731" s="21"/>
      <c r="N731" s="990"/>
      <c r="O731" s="6"/>
      <c r="P731" s="6"/>
      <c r="Q731" s="7"/>
      <c r="R731" s="7"/>
      <c r="S731" s="6"/>
      <c r="T731" s="6"/>
      <c r="U731" s="8"/>
      <c r="V731" s="8"/>
      <c r="W731" s="7"/>
      <c r="X731" s="9"/>
      <c r="Y731" s="10"/>
      <c r="Z731" s="11"/>
      <c r="AA731" s="12"/>
      <c r="AB731" s="13"/>
      <c r="AC731" s="6"/>
      <c r="AD731" s="13"/>
    </row>
    <row r="732" spans="13:30" ht="12.75">
      <c r="M732" s="21"/>
      <c r="N732" s="990"/>
      <c r="O732" s="6"/>
      <c r="P732" s="6"/>
      <c r="Q732" s="7"/>
      <c r="R732" s="7"/>
      <c r="S732" s="6"/>
      <c r="T732" s="6"/>
      <c r="U732" s="8"/>
      <c r="V732" s="8"/>
      <c r="W732" s="7"/>
      <c r="X732" s="9"/>
      <c r="Y732" s="10"/>
      <c r="Z732" s="11"/>
      <c r="AA732" s="12"/>
      <c r="AB732" s="13"/>
      <c r="AC732" s="6"/>
      <c r="AD732" s="13"/>
    </row>
    <row r="733" spans="13:30" ht="12.75">
      <c r="M733" s="21"/>
      <c r="N733" s="990"/>
      <c r="O733" s="6"/>
      <c r="P733" s="6"/>
      <c r="Q733" s="7"/>
      <c r="R733" s="7"/>
      <c r="S733" s="6"/>
      <c r="T733" s="6"/>
      <c r="U733" s="8"/>
      <c r="V733" s="8"/>
      <c r="W733" s="7"/>
      <c r="X733" s="9"/>
      <c r="Y733" s="10"/>
      <c r="Z733" s="11"/>
      <c r="AA733" s="12"/>
      <c r="AB733" s="13"/>
      <c r="AC733" s="6"/>
      <c r="AD733" s="13"/>
    </row>
    <row r="734" spans="13:30" ht="12.75">
      <c r="M734" s="21"/>
      <c r="N734" s="990"/>
      <c r="O734" s="6"/>
      <c r="P734" s="6"/>
      <c r="Q734" s="7"/>
      <c r="R734" s="7"/>
      <c r="S734" s="6"/>
      <c r="T734" s="6"/>
      <c r="U734" s="8"/>
      <c r="V734" s="8"/>
      <c r="W734" s="7"/>
      <c r="X734" s="9"/>
      <c r="Y734" s="10"/>
      <c r="Z734" s="11"/>
      <c r="AA734" s="12"/>
      <c r="AB734" s="13"/>
      <c r="AC734" s="6"/>
      <c r="AD734" s="13"/>
    </row>
    <row r="735" spans="13:30" ht="12.75">
      <c r="M735" s="21"/>
      <c r="N735" s="990"/>
      <c r="O735" s="6"/>
      <c r="P735" s="6"/>
      <c r="Q735" s="7"/>
      <c r="R735" s="7"/>
      <c r="S735" s="6"/>
      <c r="T735" s="6"/>
      <c r="U735" s="8"/>
      <c r="V735" s="8"/>
      <c r="W735" s="7"/>
      <c r="X735" s="9"/>
      <c r="Y735" s="10"/>
      <c r="Z735" s="11"/>
      <c r="AA735" s="12"/>
      <c r="AB735" s="13"/>
      <c r="AC735" s="6"/>
      <c r="AD735" s="13"/>
    </row>
    <row r="736" spans="13:30" ht="12.75">
      <c r="M736" s="21"/>
      <c r="N736" s="990"/>
      <c r="O736" s="6"/>
      <c r="P736" s="6"/>
      <c r="Q736" s="7"/>
      <c r="R736" s="7"/>
      <c r="S736" s="6"/>
      <c r="T736" s="6"/>
      <c r="U736" s="8"/>
      <c r="V736" s="8"/>
      <c r="W736" s="7"/>
      <c r="X736" s="9"/>
      <c r="Y736" s="10"/>
      <c r="Z736" s="11"/>
      <c r="AA736" s="12"/>
      <c r="AB736" s="13"/>
      <c r="AC736" s="6"/>
      <c r="AD736" s="13"/>
    </row>
    <row r="737" spans="13:30" ht="12.75">
      <c r="M737" s="21"/>
      <c r="N737" s="990"/>
      <c r="O737" s="6"/>
      <c r="P737" s="6"/>
      <c r="Q737" s="7"/>
      <c r="R737" s="7"/>
      <c r="S737" s="6"/>
      <c r="T737" s="6"/>
      <c r="U737" s="8"/>
      <c r="V737" s="8"/>
      <c r="W737" s="7"/>
      <c r="X737" s="9"/>
      <c r="Y737" s="10"/>
      <c r="Z737" s="11"/>
      <c r="AA737" s="12"/>
      <c r="AB737" s="13"/>
      <c r="AC737" s="6"/>
      <c r="AD737" s="13"/>
    </row>
    <row r="738" spans="13:30" ht="12.75">
      <c r="M738" s="21"/>
      <c r="N738" s="990"/>
      <c r="O738" s="6"/>
      <c r="P738" s="6"/>
      <c r="Q738" s="7"/>
      <c r="R738" s="7"/>
      <c r="S738" s="6"/>
      <c r="T738" s="6"/>
      <c r="U738" s="8"/>
      <c r="V738" s="8"/>
      <c r="W738" s="7"/>
      <c r="X738" s="9"/>
      <c r="Y738" s="10"/>
      <c r="Z738" s="11"/>
      <c r="AA738" s="12"/>
      <c r="AB738" s="13"/>
      <c r="AC738" s="6"/>
      <c r="AD738" s="13"/>
    </row>
    <row r="739" spans="13:30" ht="12.75">
      <c r="M739" s="21"/>
      <c r="N739" s="990"/>
      <c r="O739" s="6"/>
      <c r="P739" s="6"/>
      <c r="Q739" s="7"/>
      <c r="R739" s="7"/>
      <c r="S739" s="6"/>
      <c r="T739" s="6"/>
      <c r="U739" s="8"/>
      <c r="V739" s="8"/>
      <c r="W739" s="7"/>
      <c r="X739" s="9"/>
      <c r="Y739" s="10"/>
      <c r="Z739" s="11"/>
      <c r="AA739" s="12"/>
      <c r="AB739" s="13"/>
      <c r="AC739" s="6"/>
      <c r="AD739" s="13"/>
    </row>
    <row r="740" spans="13:30" ht="12.75">
      <c r="M740" s="21"/>
      <c r="N740" s="990"/>
      <c r="O740" s="6"/>
      <c r="P740" s="6"/>
      <c r="Q740" s="7"/>
      <c r="R740" s="7"/>
      <c r="S740" s="6"/>
      <c r="T740" s="6"/>
      <c r="U740" s="8"/>
      <c r="V740" s="8"/>
      <c r="W740" s="7"/>
      <c r="X740" s="9"/>
      <c r="Y740" s="10"/>
      <c r="Z740" s="11"/>
      <c r="AA740" s="12"/>
      <c r="AB740" s="13"/>
      <c r="AC740" s="6"/>
      <c r="AD740" s="13"/>
    </row>
    <row r="741" spans="13:30" ht="12.75">
      <c r="M741" s="21"/>
      <c r="N741" s="990"/>
      <c r="O741" s="6"/>
      <c r="P741" s="6"/>
      <c r="Q741" s="7"/>
      <c r="R741" s="7"/>
      <c r="S741" s="6"/>
      <c r="T741" s="6"/>
      <c r="U741" s="8"/>
      <c r="V741" s="8"/>
      <c r="W741" s="7"/>
      <c r="X741" s="9"/>
      <c r="Y741" s="10"/>
      <c r="Z741" s="11"/>
      <c r="AA741" s="12"/>
      <c r="AB741" s="13"/>
      <c r="AC741" s="6"/>
      <c r="AD741" s="13"/>
    </row>
    <row r="742" spans="13:30" ht="12.75">
      <c r="M742" s="21"/>
      <c r="N742" s="990"/>
      <c r="O742" s="6"/>
      <c r="P742" s="6"/>
      <c r="Q742" s="7"/>
      <c r="R742" s="7"/>
      <c r="S742" s="6"/>
      <c r="T742" s="6"/>
      <c r="U742" s="8"/>
      <c r="V742" s="8"/>
      <c r="W742" s="7"/>
      <c r="X742" s="9"/>
      <c r="Y742" s="10"/>
      <c r="Z742" s="11"/>
      <c r="AA742" s="12"/>
      <c r="AB742" s="13"/>
      <c r="AC742" s="6"/>
      <c r="AD742" s="13"/>
    </row>
    <row r="743" spans="13:30" ht="12.75">
      <c r="M743" s="21"/>
      <c r="N743" s="990"/>
      <c r="O743" s="6"/>
      <c r="P743" s="6"/>
      <c r="Q743" s="7"/>
      <c r="R743" s="7"/>
      <c r="S743" s="6"/>
      <c r="T743" s="6"/>
      <c r="U743" s="8"/>
      <c r="V743" s="8"/>
      <c r="W743" s="7"/>
      <c r="X743" s="9"/>
      <c r="Y743" s="10"/>
      <c r="Z743" s="11"/>
      <c r="AA743" s="12"/>
      <c r="AB743" s="13"/>
      <c r="AC743" s="6"/>
      <c r="AD743" s="13"/>
    </row>
    <row r="744" spans="13:30" ht="12.75">
      <c r="M744" s="21"/>
      <c r="N744" s="990"/>
      <c r="O744" s="6"/>
      <c r="P744" s="6"/>
      <c r="Q744" s="7"/>
      <c r="R744" s="7"/>
      <c r="S744" s="6"/>
      <c r="T744" s="6"/>
      <c r="U744" s="8"/>
      <c r="V744" s="8"/>
      <c r="W744" s="7"/>
      <c r="X744" s="9"/>
      <c r="Y744" s="10"/>
      <c r="Z744" s="11"/>
      <c r="AA744" s="12"/>
      <c r="AB744" s="13"/>
      <c r="AC744" s="6"/>
      <c r="AD744" s="13"/>
    </row>
    <row r="745" spans="13:30" ht="12.75">
      <c r="M745" s="21"/>
      <c r="N745" s="990"/>
      <c r="O745" s="6"/>
      <c r="P745" s="6"/>
      <c r="Q745" s="7"/>
      <c r="R745" s="7"/>
      <c r="S745" s="6"/>
      <c r="T745" s="6"/>
      <c r="U745" s="8"/>
      <c r="V745" s="8"/>
      <c r="W745" s="7"/>
      <c r="X745" s="9"/>
      <c r="Y745" s="10"/>
      <c r="Z745" s="11"/>
      <c r="AA745" s="12"/>
      <c r="AB745" s="13"/>
      <c r="AC745" s="6"/>
      <c r="AD745" s="13"/>
    </row>
    <row r="746" spans="13:30" ht="12.75">
      <c r="M746" s="21"/>
      <c r="N746" s="990"/>
      <c r="O746" s="6"/>
      <c r="P746" s="6"/>
      <c r="Q746" s="7"/>
      <c r="R746" s="7"/>
      <c r="S746" s="6"/>
      <c r="T746" s="6"/>
      <c r="U746" s="8"/>
      <c r="V746" s="8"/>
      <c r="W746" s="7"/>
      <c r="X746" s="9"/>
      <c r="Y746" s="10"/>
      <c r="Z746" s="11"/>
      <c r="AA746" s="12"/>
      <c r="AB746" s="13"/>
      <c r="AC746" s="6"/>
      <c r="AD746" s="13"/>
    </row>
    <row r="747" spans="13:30" ht="12.75">
      <c r="M747" s="21"/>
      <c r="N747" s="990"/>
      <c r="O747" s="6"/>
      <c r="P747" s="6"/>
      <c r="Q747" s="7"/>
      <c r="R747" s="7"/>
      <c r="S747" s="6"/>
      <c r="T747" s="6"/>
      <c r="U747" s="8"/>
      <c r="V747" s="8"/>
      <c r="W747" s="7"/>
      <c r="X747" s="9"/>
      <c r="Y747" s="10"/>
      <c r="Z747" s="11"/>
      <c r="AA747" s="12"/>
      <c r="AB747" s="13"/>
      <c r="AC747" s="6"/>
      <c r="AD747" s="13"/>
    </row>
    <row r="748" spans="13:30" ht="12.75">
      <c r="M748" s="21"/>
      <c r="N748" s="990"/>
      <c r="O748" s="6"/>
      <c r="P748" s="6"/>
      <c r="Q748" s="7"/>
      <c r="R748" s="7"/>
      <c r="S748" s="6"/>
      <c r="T748" s="6"/>
      <c r="U748" s="8"/>
      <c r="V748" s="8"/>
      <c r="W748" s="7"/>
      <c r="X748" s="9"/>
      <c r="Y748" s="10"/>
      <c r="Z748" s="11"/>
      <c r="AA748" s="12"/>
      <c r="AB748" s="13"/>
      <c r="AC748" s="6"/>
      <c r="AD748" s="13"/>
    </row>
    <row r="749" spans="13:30" ht="12.75">
      <c r="M749" s="21"/>
      <c r="N749" s="990"/>
      <c r="O749" s="6"/>
      <c r="P749" s="6"/>
      <c r="Q749" s="7"/>
      <c r="R749" s="7"/>
      <c r="S749" s="6"/>
      <c r="T749" s="6"/>
      <c r="U749" s="8"/>
      <c r="V749" s="8"/>
      <c r="W749" s="7"/>
      <c r="X749" s="9"/>
      <c r="Y749" s="10"/>
      <c r="Z749" s="11"/>
      <c r="AA749" s="12"/>
      <c r="AB749" s="13"/>
      <c r="AC749" s="6"/>
      <c r="AD749" s="13"/>
    </row>
    <row r="750" spans="13:30" ht="12.75">
      <c r="M750" s="21"/>
      <c r="N750" s="990"/>
      <c r="O750" s="6"/>
      <c r="P750" s="6"/>
      <c r="Q750" s="7"/>
      <c r="R750" s="7"/>
      <c r="S750" s="6"/>
      <c r="T750" s="6"/>
      <c r="U750" s="8"/>
      <c r="V750" s="8"/>
      <c r="W750" s="7"/>
      <c r="X750" s="9"/>
      <c r="Y750" s="10"/>
      <c r="Z750" s="11"/>
      <c r="AA750" s="12"/>
      <c r="AB750" s="13"/>
      <c r="AC750" s="6"/>
      <c r="AD750" s="13"/>
    </row>
    <row r="751" spans="13:30" ht="12.75">
      <c r="M751" s="21"/>
      <c r="N751" s="990"/>
      <c r="O751" s="6"/>
      <c r="P751" s="6"/>
      <c r="Q751" s="7"/>
      <c r="R751" s="7"/>
      <c r="S751" s="6"/>
      <c r="T751" s="6"/>
      <c r="U751" s="8"/>
      <c r="V751" s="8"/>
      <c r="W751" s="7"/>
      <c r="X751" s="9"/>
      <c r="Y751" s="10"/>
      <c r="Z751" s="11"/>
      <c r="AA751" s="12"/>
      <c r="AB751" s="13"/>
      <c r="AC751" s="6"/>
      <c r="AD751" s="13"/>
    </row>
    <row r="752" spans="13:30" ht="12.75">
      <c r="M752" s="21"/>
      <c r="N752" s="990"/>
      <c r="O752" s="6"/>
      <c r="P752" s="6"/>
      <c r="Q752" s="7"/>
      <c r="R752" s="7"/>
      <c r="S752" s="6"/>
      <c r="T752" s="6"/>
      <c r="U752" s="8"/>
      <c r="V752" s="8"/>
      <c r="W752" s="7"/>
      <c r="X752" s="9"/>
      <c r="Y752" s="10"/>
      <c r="Z752" s="11"/>
      <c r="AA752" s="12"/>
      <c r="AB752" s="13"/>
      <c r="AC752" s="6"/>
      <c r="AD752" s="13"/>
    </row>
    <row r="753" spans="13:30" ht="12.75">
      <c r="M753" s="21"/>
      <c r="N753" s="990"/>
      <c r="O753" s="6"/>
      <c r="P753" s="6"/>
      <c r="Q753" s="7"/>
      <c r="R753" s="7"/>
      <c r="S753" s="6"/>
      <c r="T753" s="6"/>
      <c r="U753" s="8"/>
      <c r="V753" s="8"/>
      <c r="W753" s="7"/>
      <c r="X753" s="9"/>
      <c r="Y753" s="10"/>
      <c r="Z753" s="11"/>
      <c r="AA753" s="12"/>
      <c r="AB753" s="13"/>
      <c r="AC753" s="6"/>
      <c r="AD753" s="13"/>
    </row>
    <row r="754" spans="13:30" ht="12.75">
      <c r="M754" s="21"/>
      <c r="N754" s="990"/>
      <c r="O754" s="6"/>
      <c r="P754" s="6"/>
      <c r="Q754" s="7"/>
      <c r="R754" s="7"/>
      <c r="S754" s="6"/>
      <c r="T754" s="6"/>
      <c r="U754" s="8"/>
      <c r="V754" s="8"/>
      <c r="W754" s="7"/>
      <c r="X754" s="9"/>
      <c r="Y754" s="10"/>
      <c r="Z754" s="11"/>
      <c r="AA754" s="12"/>
      <c r="AB754" s="13"/>
      <c r="AC754" s="6"/>
      <c r="AD754" s="13"/>
    </row>
    <row r="755" spans="13:30" ht="12.75">
      <c r="M755" s="21"/>
      <c r="N755" s="990"/>
      <c r="O755" s="6"/>
      <c r="P755" s="6"/>
      <c r="Q755" s="7"/>
      <c r="R755" s="7"/>
      <c r="S755" s="6"/>
      <c r="T755" s="6"/>
      <c r="U755" s="8"/>
      <c r="V755" s="8"/>
      <c r="W755" s="7"/>
      <c r="X755" s="9"/>
      <c r="Y755" s="10"/>
      <c r="Z755" s="11"/>
      <c r="AA755" s="12"/>
      <c r="AB755" s="13"/>
      <c r="AC755" s="6"/>
      <c r="AD755" s="13"/>
    </row>
    <row r="756" spans="13:30" ht="12.75">
      <c r="M756" s="21"/>
      <c r="N756" s="990"/>
      <c r="O756" s="6"/>
      <c r="P756" s="6"/>
      <c r="Q756" s="7"/>
      <c r="R756" s="7"/>
      <c r="S756" s="6"/>
      <c r="T756" s="6"/>
      <c r="U756" s="8"/>
      <c r="V756" s="8"/>
      <c r="W756" s="7"/>
      <c r="X756" s="9"/>
      <c r="Y756" s="10"/>
      <c r="Z756" s="11"/>
      <c r="AA756" s="12"/>
      <c r="AB756" s="13"/>
      <c r="AC756" s="6"/>
      <c r="AD756" s="13"/>
    </row>
    <row r="757" spans="13:30" ht="12.75">
      <c r="M757" s="21"/>
      <c r="N757" s="990"/>
      <c r="O757" s="6"/>
      <c r="P757" s="6"/>
      <c r="Q757" s="7"/>
      <c r="R757" s="7"/>
      <c r="S757" s="6"/>
      <c r="T757" s="6"/>
      <c r="U757" s="8"/>
      <c r="V757" s="8"/>
      <c r="W757" s="7"/>
      <c r="X757" s="9"/>
      <c r="Y757" s="10"/>
      <c r="Z757" s="11"/>
      <c r="AA757" s="12"/>
      <c r="AB757" s="13"/>
      <c r="AC757" s="6"/>
      <c r="AD757" s="13"/>
    </row>
    <row r="758" spans="13:30" ht="12.75">
      <c r="M758" s="21"/>
      <c r="N758" s="990"/>
      <c r="O758" s="6"/>
      <c r="P758" s="6"/>
      <c r="Q758" s="7"/>
      <c r="R758" s="7"/>
      <c r="S758" s="6"/>
      <c r="T758" s="6"/>
      <c r="U758" s="8"/>
      <c r="V758" s="8"/>
      <c r="W758" s="7"/>
      <c r="X758" s="9"/>
      <c r="Y758" s="10"/>
      <c r="Z758" s="11"/>
      <c r="AA758" s="12"/>
      <c r="AB758" s="13"/>
      <c r="AC758" s="6"/>
      <c r="AD758" s="13"/>
    </row>
    <row r="759" spans="13:30" ht="12.75">
      <c r="M759" s="21"/>
      <c r="N759" s="990"/>
      <c r="O759" s="6"/>
      <c r="P759" s="6"/>
      <c r="Q759" s="7"/>
      <c r="R759" s="7"/>
      <c r="S759" s="6"/>
      <c r="T759" s="6"/>
      <c r="U759" s="8"/>
      <c r="V759" s="8"/>
      <c r="W759" s="7"/>
      <c r="X759" s="9"/>
      <c r="Y759" s="10"/>
      <c r="Z759" s="11"/>
      <c r="AA759" s="12"/>
      <c r="AB759" s="13"/>
      <c r="AC759" s="6"/>
      <c r="AD759" s="13"/>
    </row>
    <row r="760" spans="13:30" ht="12.75">
      <c r="M760" s="21"/>
      <c r="N760" s="990"/>
      <c r="O760" s="6"/>
      <c r="P760" s="6"/>
      <c r="Q760" s="7"/>
      <c r="R760" s="7"/>
      <c r="S760" s="6"/>
      <c r="T760" s="6"/>
      <c r="U760" s="8"/>
      <c r="V760" s="8"/>
      <c r="W760" s="7"/>
      <c r="X760" s="9"/>
      <c r="Y760" s="10"/>
      <c r="Z760" s="11"/>
      <c r="AA760" s="12"/>
      <c r="AB760" s="13"/>
      <c r="AC760" s="6"/>
      <c r="AD760" s="13"/>
    </row>
    <row r="761" spans="13:30" ht="12.75">
      <c r="M761" s="21"/>
      <c r="N761" s="990"/>
      <c r="O761" s="6"/>
      <c r="P761" s="6"/>
      <c r="Q761" s="7"/>
      <c r="R761" s="7"/>
      <c r="S761" s="6"/>
      <c r="T761" s="6"/>
      <c r="U761" s="8"/>
      <c r="V761" s="8"/>
      <c r="W761" s="7"/>
      <c r="X761" s="9"/>
      <c r="Y761" s="10"/>
      <c r="Z761" s="11"/>
      <c r="AA761" s="12"/>
      <c r="AB761" s="13"/>
      <c r="AC761" s="6"/>
      <c r="AD761" s="13"/>
    </row>
    <row r="762" spans="13:30" ht="12.75">
      <c r="M762" s="21"/>
      <c r="N762" s="990"/>
      <c r="O762" s="6"/>
      <c r="P762" s="6"/>
      <c r="Q762" s="7"/>
      <c r="R762" s="7"/>
      <c r="S762" s="6"/>
      <c r="T762" s="6"/>
      <c r="U762" s="8"/>
      <c r="V762" s="8"/>
      <c r="W762" s="7"/>
      <c r="X762" s="9"/>
      <c r="Y762" s="10"/>
      <c r="Z762" s="11"/>
      <c r="AA762" s="12"/>
      <c r="AB762" s="13"/>
      <c r="AC762" s="6"/>
      <c r="AD762" s="13"/>
    </row>
    <row r="763" spans="13:30" ht="12.75">
      <c r="M763" s="21"/>
      <c r="N763" s="990"/>
      <c r="O763" s="6"/>
      <c r="P763" s="6"/>
      <c r="Q763" s="7"/>
      <c r="R763" s="7"/>
      <c r="S763" s="6"/>
      <c r="T763" s="6"/>
      <c r="U763" s="8"/>
      <c r="V763" s="8"/>
      <c r="W763" s="7"/>
      <c r="X763" s="9"/>
      <c r="Y763" s="10"/>
      <c r="Z763" s="11"/>
      <c r="AA763" s="12"/>
      <c r="AB763" s="13"/>
      <c r="AC763" s="6"/>
      <c r="AD763" s="13"/>
    </row>
    <row r="764" spans="13:30" ht="12.75">
      <c r="M764" s="21"/>
      <c r="N764" s="990"/>
      <c r="O764" s="6"/>
      <c r="P764" s="6"/>
      <c r="Q764" s="7"/>
      <c r="R764" s="7"/>
      <c r="S764" s="6"/>
      <c r="T764" s="6"/>
      <c r="U764" s="8"/>
      <c r="V764" s="8"/>
      <c r="W764" s="7"/>
      <c r="X764" s="9"/>
      <c r="Y764" s="10"/>
      <c r="Z764" s="11"/>
      <c r="AA764" s="12"/>
      <c r="AB764" s="13"/>
      <c r="AC764" s="6"/>
      <c r="AD764" s="13"/>
    </row>
    <row r="765" spans="13:30" ht="12.75">
      <c r="M765" s="21"/>
      <c r="N765" s="990"/>
      <c r="O765" s="6"/>
      <c r="P765" s="6"/>
      <c r="Q765" s="7"/>
      <c r="R765" s="7"/>
      <c r="S765" s="6"/>
      <c r="T765" s="6"/>
      <c r="U765" s="8"/>
      <c r="V765" s="8"/>
      <c r="W765" s="7"/>
      <c r="X765" s="9"/>
      <c r="Y765" s="10"/>
      <c r="Z765" s="11"/>
      <c r="AA765" s="12"/>
      <c r="AB765" s="13"/>
      <c r="AC765" s="6"/>
      <c r="AD765" s="13"/>
    </row>
    <row r="766" spans="13:30" ht="12.75">
      <c r="M766" s="21"/>
      <c r="N766" s="990"/>
      <c r="O766" s="6"/>
      <c r="P766" s="6"/>
      <c r="Q766" s="7"/>
      <c r="R766" s="7"/>
      <c r="S766" s="6"/>
      <c r="T766" s="6"/>
      <c r="U766" s="8"/>
      <c r="V766" s="8"/>
      <c r="W766" s="7"/>
      <c r="X766" s="9"/>
      <c r="Y766" s="10"/>
      <c r="Z766" s="11"/>
      <c r="AA766" s="12"/>
      <c r="AB766" s="13"/>
      <c r="AC766" s="6"/>
      <c r="AD766" s="13"/>
    </row>
    <row r="767" spans="13:30" ht="12.75">
      <c r="M767" s="21"/>
      <c r="N767" s="990"/>
      <c r="O767" s="6"/>
      <c r="P767" s="6"/>
      <c r="Q767" s="7"/>
      <c r="R767" s="7"/>
      <c r="S767" s="6"/>
      <c r="T767" s="6"/>
      <c r="U767" s="8"/>
      <c r="V767" s="8"/>
      <c r="W767" s="7"/>
      <c r="X767" s="9"/>
      <c r="Y767" s="10"/>
      <c r="Z767" s="11"/>
      <c r="AA767" s="12"/>
      <c r="AB767" s="13"/>
      <c r="AC767" s="6"/>
      <c r="AD767" s="13"/>
    </row>
    <row r="768" spans="13:30" ht="12.75">
      <c r="M768" s="21"/>
      <c r="N768" s="990"/>
      <c r="O768" s="6"/>
      <c r="P768" s="6"/>
      <c r="Q768" s="7"/>
      <c r="R768" s="7"/>
      <c r="S768" s="6"/>
      <c r="T768" s="6"/>
      <c r="U768" s="8"/>
      <c r="V768" s="8"/>
      <c r="W768" s="7"/>
      <c r="X768" s="9"/>
      <c r="Y768" s="10"/>
      <c r="Z768" s="11"/>
      <c r="AA768" s="12"/>
      <c r="AB768" s="13"/>
      <c r="AC768" s="6"/>
      <c r="AD768" s="13"/>
    </row>
    <row r="769" spans="13:30" ht="12.75">
      <c r="M769" s="21"/>
      <c r="N769" s="990"/>
      <c r="O769" s="6"/>
      <c r="P769" s="6"/>
      <c r="Q769" s="7"/>
      <c r="R769" s="7"/>
      <c r="S769" s="6"/>
      <c r="T769" s="6"/>
      <c r="U769" s="8"/>
      <c r="V769" s="8"/>
      <c r="W769" s="7"/>
      <c r="X769" s="9"/>
      <c r="Y769" s="10"/>
      <c r="Z769" s="11"/>
      <c r="AA769" s="12"/>
      <c r="AB769" s="13"/>
      <c r="AC769" s="6"/>
      <c r="AD769" s="13"/>
    </row>
    <row r="770" spans="13:30" ht="12.75">
      <c r="M770" s="21"/>
      <c r="N770" s="990"/>
      <c r="O770" s="6"/>
      <c r="P770" s="6"/>
      <c r="Q770" s="7"/>
      <c r="R770" s="7"/>
      <c r="S770" s="6"/>
      <c r="T770" s="6"/>
      <c r="U770" s="8"/>
      <c r="V770" s="8"/>
      <c r="W770" s="7"/>
      <c r="X770" s="9"/>
      <c r="Y770" s="10"/>
      <c r="Z770" s="11"/>
      <c r="AA770" s="12"/>
      <c r="AB770" s="13"/>
      <c r="AC770" s="6"/>
      <c r="AD770" s="13"/>
    </row>
    <row r="771" spans="13:30" ht="12.75">
      <c r="M771" s="21"/>
      <c r="N771" s="990"/>
      <c r="O771" s="6"/>
      <c r="P771" s="6"/>
      <c r="Q771" s="7"/>
      <c r="R771" s="7"/>
      <c r="S771" s="6"/>
      <c r="T771" s="6"/>
      <c r="U771" s="8"/>
      <c r="V771" s="8"/>
      <c r="W771" s="7"/>
      <c r="X771" s="9"/>
      <c r="Y771" s="10"/>
      <c r="Z771" s="11"/>
      <c r="AA771" s="12"/>
      <c r="AB771" s="13"/>
      <c r="AC771" s="6"/>
      <c r="AD771" s="13"/>
    </row>
    <row r="772" spans="13:30" ht="12.75">
      <c r="M772" s="21"/>
      <c r="N772" s="990"/>
      <c r="O772" s="6"/>
      <c r="P772" s="6"/>
      <c r="Q772" s="7"/>
      <c r="R772" s="7"/>
      <c r="S772" s="6"/>
      <c r="T772" s="6"/>
      <c r="U772" s="8"/>
      <c r="V772" s="8"/>
      <c r="W772" s="7"/>
      <c r="X772" s="9"/>
      <c r="Y772" s="10"/>
      <c r="Z772" s="11"/>
      <c r="AA772" s="12"/>
      <c r="AB772" s="13"/>
      <c r="AC772" s="6"/>
      <c r="AD772" s="13"/>
    </row>
    <row r="773" spans="13:30" ht="12.75">
      <c r="M773" s="21"/>
      <c r="N773" s="990"/>
      <c r="O773" s="6"/>
      <c r="P773" s="6"/>
      <c r="Q773" s="7"/>
      <c r="R773" s="7"/>
      <c r="S773" s="6"/>
      <c r="T773" s="6"/>
      <c r="U773" s="8"/>
      <c r="V773" s="8"/>
      <c r="W773" s="7"/>
      <c r="X773" s="9"/>
      <c r="Y773" s="10"/>
      <c r="Z773" s="11"/>
      <c r="AA773" s="12"/>
      <c r="AB773" s="13"/>
      <c r="AC773" s="6"/>
      <c r="AD773" s="13"/>
    </row>
    <row r="774" spans="13:30" ht="12.75">
      <c r="M774" s="21"/>
      <c r="N774" s="990"/>
      <c r="O774" s="6"/>
      <c r="P774" s="6"/>
      <c r="Q774" s="7"/>
      <c r="R774" s="7"/>
      <c r="S774" s="6"/>
      <c r="T774" s="6"/>
      <c r="U774" s="8"/>
      <c r="V774" s="8"/>
      <c r="W774" s="7"/>
      <c r="X774" s="9"/>
      <c r="Y774" s="10"/>
      <c r="Z774" s="11"/>
      <c r="AA774" s="12"/>
      <c r="AB774" s="13"/>
      <c r="AC774" s="6"/>
      <c r="AD774" s="13"/>
    </row>
    <row r="775" spans="13:30" ht="12.75">
      <c r="M775" s="21"/>
      <c r="N775" s="990"/>
      <c r="O775" s="6"/>
      <c r="P775" s="6"/>
      <c r="Q775" s="7"/>
      <c r="R775" s="7"/>
      <c r="S775" s="6"/>
      <c r="T775" s="6"/>
      <c r="U775" s="8"/>
      <c r="V775" s="8"/>
      <c r="W775" s="7"/>
      <c r="X775" s="9"/>
      <c r="Y775" s="10"/>
      <c r="Z775" s="11"/>
      <c r="AA775" s="12"/>
      <c r="AB775" s="13"/>
      <c r="AC775" s="6"/>
      <c r="AD775" s="13"/>
    </row>
    <row r="776" spans="13:30" ht="12.75">
      <c r="M776" s="21"/>
      <c r="N776" s="990"/>
      <c r="O776" s="6"/>
      <c r="P776" s="6"/>
      <c r="Q776" s="7"/>
      <c r="R776" s="7"/>
      <c r="S776" s="6"/>
      <c r="T776" s="6"/>
      <c r="U776" s="8"/>
      <c r="V776" s="8"/>
      <c r="W776" s="7"/>
      <c r="X776" s="9"/>
      <c r="Y776" s="10"/>
      <c r="Z776" s="11"/>
      <c r="AA776" s="12"/>
      <c r="AB776" s="13"/>
      <c r="AC776" s="6"/>
      <c r="AD776" s="13"/>
    </row>
    <row r="777" spans="13:30" ht="12.75">
      <c r="M777" s="21"/>
      <c r="N777" s="990"/>
      <c r="O777" s="6"/>
      <c r="P777" s="6"/>
      <c r="Q777" s="7"/>
      <c r="R777" s="7"/>
      <c r="S777" s="6"/>
      <c r="T777" s="6"/>
      <c r="U777" s="8"/>
      <c r="V777" s="8"/>
      <c r="W777" s="7"/>
      <c r="X777" s="9"/>
      <c r="Y777" s="10"/>
      <c r="Z777" s="11"/>
      <c r="AA777" s="12"/>
      <c r="AB777" s="13"/>
      <c r="AC777" s="6"/>
      <c r="AD777" s="13"/>
    </row>
    <row r="778" spans="13:30" ht="12.75">
      <c r="M778" s="21"/>
      <c r="N778" s="990"/>
      <c r="O778" s="6"/>
      <c r="P778" s="6"/>
      <c r="Q778" s="7"/>
      <c r="R778" s="7"/>
      <c r="S778" s="6"/>
      <c r="T778" s="6"/>
      <c r="U778" s="8"/>
      <c r="V778" s="8"/>
      <c r="W778" s="7"/>
      <c r="X778" s="9"/>
      <c r="Y778" s="10"/>
      <c r="Z778" s="11"/>
      <c r="AA778" s="12"/>
      <c r="AB778" s="13"/>
      <c r="AC778" s="6"/>
      <c r="AD778" s="13"/>
    </row>
    <row r="779" spans="13:30" ht="12.75">
      <c r="M779" s="21"/>
      <c r="N779" s="990"/>
      <c r="O779" s="6"/>
      <c r="P779" s="6"/>
      <c r="Q779" s="7"/>
      <c r="R779" s="7"/>
      <c r="S779" s="6"/>
      <c r="T779" s="6"/>
      <c r="U779" s="8"/>
      <c r="V779" s="8"/>
      <c r="W779" s="7"/>
      <c r="X779" s="9"/>
      <c r="Y779" s="10"/>
      <c r="Z779" s="11"/>
      <c r="AA779" s="12"/>
      <c r="AB779" s="13"/>
      <c r="AC779" s="6"/>
      <c r="AD779" s="13"/>
    </row>
    <row r="780" spans="13:30" ht="12.75">
      <c r="M780" s="21"/>
      <c r="N780" s="990"/>
      <c r="O780" s="6"/>
      <c r="P780" s="6"/>
      <c r="Q780" s="7"/>
      <c r="R780" s="7"/>
      <c r="S780" s="6"/>
      <c r="T780" s="6"/>
      <c r="U780" s="8"/>
      <c r="V780" s="8"/>
      <c r="W780" s="7"/>
      <c r="X780" s="9"/>
      <c r="Y780" s="10"/>
      <c r="Z780" s="11"/>
      <c r="AA780" s="12"/>
      <c r="AB780" s="13"/>
      <c r="AC780" s="6"/>
      <c r="AD780" s="13"/>
    </row>
    <row r="781" spans="13:30" ht="12.75">
      <c r="M781" s="21"/>
      <c r="N781" s="990"/>
      <c r="O781" s="6"/>
      <c r="P781" s="6"/>
      <c r="Q781" s="7"/>
      <c r="R781" s="7"/>
      <c r="S781" s="6"/>
      <c r="T781" s="6"/>
      <c r="U781" s="8"/>
      <c r="V781" s="8"/>
      <c r="W781" s="7"/>
      <c r="X781" s="9"/>
      <c r="Y781" s="10"/>
      <c r="Z781" s="11"/>
      <c r="AA781" s="12"/>
      <c r="AB781" s="13"/>
      <c r="AC781" s="6"/>
      <c r="AD781" s="13"/>
    </row>
    <row r="782" spans="13:30" ht="12.75">
      <c r="M782" s="21"/>
      <c r="N782" s="990"/>
      <c r="O782" s="6"/>
      <c r="P782" s="6"/>
      <c r="Q782" s="7"/>
      <c r="R782" s="7"/>
      <c r="S782" s="6"/>
      <c r="T782" s="6"/>
      <c r="U782" s="8"/>
      <c r="V782" s="8"/>
      <c r="W782" s="7"/>
      <c r="X782" s="9"/>
      <c r="Y782" s="10"/>
      <c r="Z782" s="11"/>
      <c r="AA782" s="12"/>
      <c r="AB782" s="13"/>
      <c r="AC782" s="6"/>
      <c r="AD782" s="13"/>
    </row>
    <row r="783" spans="13:30" ht="12.75">
      <c r="M783" s="21"/>
      <c r="N783" s="990"/>
      <c r="O783" s="6"/>
      <c r="P783" s="6"/>
      <c r="Q783" s="7"/>
      <c r="R783" s="7"/>
      <c r="S783" s="6"/>
      <c r="T783" s="6"/>
      <c r="U783" s="8"/>
      <c r="V783" s="8"/>
      <c r="W783" s="7"/>
      <c r="X783" s="9"/>
      <c r="Y783" s="10"/>
      <c r="Z783" s="11"/>
      <c r="AA783" s="12"/>
      <c r="AB783" s="13"/>
      <c r="AC783" s="6"/>
      <c r="AD783" s="13"/>
    </row>
    <row r="784" spans="13:30" ht="12.75">
      <c r="M784" s="21"/>
      <c r="N784" s="990"/>
      <c r="O784" s="6"/>
      <c r="P784" s="6"/>
      <c r="Q784" s="7"/>
      <c r="R784" s="7"/>
      <c r="S784" s="6"/>
      <c r="T784" s="6"/>
      <c r="U784" s="8"/>
      <c r="V784" s="8"/>
      <c r="W784" s="7"/>
      <c r="X784" s="9"/>
      <c r="Y784" s="10"/>
      <c r="Z784" s="11"/>
      <c r="AA784" s="12"/>
      <c r="AB784" s="13"/>
      <c r="AC784" s="6"/>
      <c r="AD784" s="13"/>
    </row>
    <row r="785" spans="13:30" ht="12.75">
      <c r="M785" s="21"/>
      <c r="N785" s="990"/>
      <c r="O785" s="6"/>
      <c r="P785" s="6"/>
      <c r="Q785" s="7"/>
      <c r="R785" s="7"/>
      <c r="S785" s="6"/>
      <c r="T785" s="6"/>
      <c r="U785" s="8"/>
      <c r="V785" s="8"/>
      <c r="W785" s="7"/>
      <c r="X785" s="9"/>
      <c r="Y785" s="10"/>
      <c r="Z785" s="11"/>
      <c r="AA785" s="12"/>
      <c r="AB785" s="13"/>
      <c r="AC785" s="6"/>
      <c r="AD785" s="13"/>
    </row>
    <row r="786" spans="13:30" ht="12.75">
      <c r="M786" s="21"/>
      <c r="N786" s="990"/>
      <c r="O786" s="6"/>
      <c r="P786" s="6"/>
      <c r="Q786" s="7"/>
      <c r="R786" s="7"/>
      <c r="S786" s="6"/>
      <c r="T786" s="6"/>
      <c r="U786" s="8"/>
      <c r="V786" s="8"/>
      <c r="W786" s="7"/>
      <c r="X786" s="9"/>
      <c r="Y786" s="10"/>
      <c r="Z786" s="11"/>
      <c r="AA786" s="12"/>
      <c r="AB786" s="13"/>
      <c r="AC786" s="6"/>
      <c r="AD786" s="13"/>
    </row>
    <row r="787" spans="13:30" ht="12.75">
      <c r="M787" s="21"/>
      <c r="N787" s="990"/>
      <c r="O787" s="6"/>
      <c r="P787" s="6"/>
      <c r="Q787" s="7"/>
      <c r="R787" s="7"/>
      <c r="S787" s="6"/>
      <c r="T787" s="6"/>
      <c r="U787" s="8"/>
      <c r="V787" s="8"/>
      <c r="W787" s="7"/>
      <c r="X787" s="9"/>
      <c r="Y787" s="10"/>
      <c r="Z787" s="11"/>
      <c r="AA787" s="12"/>
      <c r="AB787" s="13"/>
      <c r="AC787" s="6"/>
      <c r="AD787" s="13"/>
    </row>
    <row r="788" spans="13:30" ht="12.75">
      <c r="M788" s="21"/>
      <c r="N788" s="990"/>
      <c r="O788" s="6"/>
      <c r="P788" s="6"/>
      <c r="Q788" s="7"/>
      <c r="R788" s="7"/>
      <c r="S788" s="6"/>
      <c r="T788" s="6"/>
      <c r="U788" s="8"/>
      <c r="V788" s="8"/>
      <c r="W788" s="7"/>
      <c r="X788" s="9"/>
      <c r="Y788" s="10"/>
      <c r="Z788" s="11"/>
      <c r="AA788" s="12"/>
      <c r="AB788" s="13"/>
      <c r="AC788" s="6"/>
      <c r="AD788" s="13"/>
    </row>
    <row r="789" spans="13:30" ht="12.75">
      <c r="M789" s="21"/>
      <c r="N789" s="990"/>
      <c r="O789" s="6"/>
      <c r="P789" s="6"/>
      <c r="Q789" s="7"/>
      <c r="R789" s="7"/>
      <c r="S789" s="6"/>
      <c r="T789" s="6"/>
      <c r="U789" s="8"/>
      <c r="V789" s="8"/>
      <c r="W789" s="7"/>
      <c r="X789" s="9"/>
      <c r="Y789" s="10"/>
      <c r="Z789" s="11"/>
      <c r="AA789" s="12"/>
      <c r="AB789" s="13"/>
      <c r="AC789" s="6"/>
      <c r="AD789" s="13"/>
    </row>
    <row r="790" spans="13:30" ht="12.75">
      <c r="M790" s="21"/>
      <c r="N790" s="990"/>
      <c r="O790" s="6"/>
      <c r="P790" s="6"/>
      <c r="Q790" s="7"/>
      <c r="R790" s="7"/>
      <c r="S790" s="6"/>
      <c r="T790" s="6"/>
      <c r="U790" s="8"/>
      <c r="V790" s="8"/>
      <c r="W790" s="7"/>
      <c r="X790" s="9"/>
      <c r="Y790" s="10"/>
      <c r="Z790" s="11"/>
      <c r="AA790" s="12"/>
      <c r="AB790" s="13"/>
      <c r="AC790" s="6"/>
      <c r="AD790" s="13"/>
    </row>
    <row r="791" spans="13:30" ht="12.75">
      <c r="M791" s="21"/>
      <c r="N791" s="990"/>
      <c r="O791" s="6"/>
      <c r="P791" s="6"/>
      <c r="Q791" s="7"/>
      <c r="R791" s="7"/>
      <c r="S791" s="6"/>
      <c r="T791" s="6"/>
      <c r="U791" s="8"/>
      <c r="V791" s="8"/>
      <c r="W791" s="7"/>
      <c r="X791" s="9"/>
      <c r="Y791" s="10"/>
      <c r="Z791" s="11"/>
      <c r="AA791" s="12"/>
      <c r="AB791" s="13"/>
      <c r="AC791" s="6"/>
      <c r="AD791" s="13"/>
    </row>
    <row r="792" spans="13:30" ht="12.75">
      <c r="M792" s="21"/>
      <c r="N792" s="990"/>
      <c r="O792" s="6"/>
      <c r="P792" s="6"/>
      <c r="Q792" s="7"/>
      <c r="R792" s="7"/>
      <c r="S792" s="6"/>
      <c r="T792" s="6"/>
      <c r="U792" s="8"/>
      <c r="V792" s="8"/>
      <c r="W792" s="7"/>
      <c r="X792" s="9"/>
      <c r="Y792" s="10"/>
      <c r="Z792" s="11"/>
      <c r="AA792" s="12"/>
      <c r="AB792" s="13"/>
      <c r="AC792" s="6"/>
      <c r="AD792" s="13"/>
    </row>
    <row r="793" spans="13:30" ht="12.75">
      <c r="M793" s="21"/>
      <c r="N793" s="990"/>
      <c r="O793" s="6"/>
      <c r="P793" s="6"/>
      <c r="Q793" s="7"/>
      <c r="R793" s="7"/>
      <c r="S793" s="6"/>
      <c r="T793" s="6"/>
      <c r="U793" s="8"/>
      <c r="V793" s="8"/>
      <c r="W793" s="7"/>
      <c r="X793" s="9"/>
      <c r="Y793" s="10"/>
      <c r="Z793" s="11"/>
      <c r="AA793" s="12"/>
      <c r="AB793" s="13"/>
      <c r="AC793" s="6"/>
      <c r="AD793" s="13"/>
    </row>
    <row r="794" spans="13:30" ht="12.75">
      <c r="M794" s="21"/>
      <c r="N794" s="990"/>
      <c r="O794" s="6"/>
      <c r="P794" s="6"/>
      <c r="Q794" s="7"/>
      <c r="R794" s="7"/>
      <c r="S794" s="6"/>
      <c r="T794" s="6"/>
      <c r="U794" s="8"/>
      <c r="V794" s="8"/>
      <c r="W794" s="7"/>
      <c r="X794" s="9"/>
      <c r="Y794" s="10"/>
      <c r="Z794" s="11"/>
      <c r="AA794" s="12"/>
      <c r="AB794" s="13"/>
      <c r="AC794" s="6"/>
      <c r="AD794" s="13"/>
    </row>
    <row r="795" spans="13:30" ht="12.75">
      <c r="M795" s="21"/>
      <c r="N795" s="990"/>
      <c r="O795" s="6"/>
      <c r="P795" s="6"/>
      <c r="Q795" s="7"/>
      <c r="R795" s="7"/>
      <c r="S795" s="6"/>
      <c r="T795" s="6"/>
      <c r="U795" s="8"/>
      <c r="V795" s="8"/>
      <c r="W795" s="7"/>
      <c r="X795" s="9"/>
      <c r="Y795" s="10"/>
      <c r="Z795" s="11"/>
      <c r="AA795" s="12"/>
      <c r="AB795" s="13"/>
      <c r="AC795" s="6"/>
      <c r="AD795" s="13"/>
    </row>
    <row r="796" spans="13:30" ht="12.75">
      <c r="M796" s="21"/>
      <c r="N796" s="990"/>
      <c r="O796" s="6"/>
      <c r="P796" s="6"/>
      <c r="Q796" s="7"/>
      <c r="R796" s="7"/>
      <c r="S796" s="6"/>
      <c r="T796" s="6"/>
      <c r="U796" s="8"/>
      <c r="V796" s="8"/>
      <c r="W796" s="7"/>
      <c r="X796" s="9"/>
      <c r="Y796" s="10"/>
      <c r="Z796" s="11"/>
      <c r="AA796" s="12"/>
      <c r="AB796" s="13"/>
      <c r="AC796" s="6"/>
      <c r="AD796" s="13"/>
    </row>
    <row r="797" spans="13:30" ht="12.75">
      <c r="M797" s="21"/>
      <c r="N797" s="990"/>
      <c r="O797" s="6"/>
      <c r="P797" s="6"/>
      <c r="Q797" s="7"/>
      <c r="R797" s="7"/>
      <c r="S797" s="6"/>
      <c r="T797" s="6"/>
      <c r="U797" s="8"/>
      <c r="V797" s="8"/>
      <c r="W797" s="7"/>
      <c r="X797" s="9"/>
      <c r="Y797" s="10"/>
      <c r="Z797" s="11"/>
      <c r="AA797" s="12"/>
      <c r="AB797" s="13"/>
      <c r="AC797" s="6"/>
      <c r="AD797" s="13"/>
    </row>
    <row r="798" spans="13:30" ht="12.75">
      <c r="M798" s="21"/>
      <c r="N798" s="990"/>
      <c r="O798" s="6"/>
      <c r="P798" s="6"/>
      <c r="Q798" s="7"/>
      <c r="R798" s="7"/>
      <c r="S798" s="6"/>
      <c r="T798" s="6"/>
      <c r="U798" s="8"/>
      <c r="V798" s="8"/>
      <c r="W798" s="7"/>
      <c r="X798" s="9"/>
      <c r="Y798" s="10"/>
      <c r="Z798" s="11"/>
      <c r="AA798" s="12"/>
      <c r="AB798" s="13"/>
      <c r="AC798" s="6"/>
      <c r="AD798" s="13"/>
    </row>
    <row r="799" spans="13:30" ht="12.75">
      <c r="M799" s="21"/>
      <c r="N799" s="990"/>
      <c r="O799" s="6"/>
      <c r="P799" s="6"/>
      <c r="Q799" s="7"/>
      <c r="R799" s="7"/>
      <c r="S799" s="6"/>
      <c r="T799" s="6"/>
      <c r="U799" s="8"/>
      <c r="V799" s="8"/>
      <c r="W799" s="7"/>
      <c r="X799" s="9"/>
      <c r="Y799" s="10"/>
      <c r="Z799" s="11"/>
      <c r="AA799" s="12"/>
      <c r="AB799" s="13"/>
      <c r="AC799" s="6"/>
      <c r="AD799" s="13"/>
    </row>
    <row r="800" spans="13:30" ht="12.75">
      <c r="M800" s="21"/>
      <c r="N800" s="990"/>
      <c r="O800" s="6"/>
      <c r="P800" s="6"/>
      <c r="Q800" s="7"/>
      <c r="R800" s="7"/>
      <c r="S800" s="6"/>
      <c r="T800" s="6"/>
      <c r="U800" s="8"/>
      <c r="V800" s="8"/>
      <c r="W800" s="7"/>
      <c r="X800" s="9"/>
      <c r="Y800" s="10"/>
      <c r="Z800" s="11"/>
      <c r="AA800" s="12"/>
      <c r="AB800" s="13"/>
      <c r="AC800" s="6"/>
      <c r="AD800" s="13"/>
    </row>
    <row r="801" spans="13:30" ht="12.75">
      <c r="M801" s="21"/>
      <c r="N801" s="990"/>
      <c r="O801" s="6"/>
      <c r="P801" s="6"/>
      <c r="Q801" s="7"/>
      <c r="R801" s="7"/>
      <c r="S801" s="6"/>
      <c r="T801" s="6"/>
      <c r="U801" s="8"/>
      <c r="V801" s="8"/>
      <c r="W801" s="7"/>
      <c r="X801" s="9"/>
      <c r="Y801" s="10"/>
      <c r="Z801" s="11"/>
      <c r="AA801" s="12"/>
      <c r="AB801" s="13"/>
      <c r="AC801" s="6"/>
      <c r="AD801" s="13"/>
    </row>
    <row r="802" spans="13:30" ht="12.75">
      <c r="M802" s="21"/>
      <c r="N802" s="990"/>
      <c r="O802" s="6"/>
      <c r="P802" s="6"/>
      <c r="Q802" s="7"/>
      <c r="R802" s="7"/>
      <c r="S802" s="6"/>
      <c r="T802" s="6"/>
      <c r="U802" s="8"/>
      <c r="V802" s="8"/>
      <c r="W802" s="7"/>
      <c r="X802" s="9"/>
      <c r="Y802" s="10"/>
      <c r="Z802" s="11"/>
      <c r="AA802" s="12"/>
      <c r="AB802" s="13"/>
      <c r="AC802" s="6"/>
      <c r="AD802" s="13"/>
    </row>
    <row r="803" spans="13:30" ht="12.75">
      <c r="M803" s="21"/>
      <c r="N803" s="990"/>
      <c r="O803" s="6"/>
      <c r="P803" s="6"/>
      <c r="Q803" s="7"/>
      <c r="R803" s="7"/>
      <c r="S803" s="6"/>
      <c r="T803" s="6"/>
      <c r="U803" s="8"/>
      <c r="V803" s="8"/>
      <c r="W803" s="7"/>
      <c r="X803" s="9"/>
      <c r="Y803" s="10"/>
      <c r="Z803" s="11"/>
      <c r="AA803" s="12"/>
      <c r="AB803" s="13"/>
      <c r="AC803" s="6"/>
      <c r="AD803" s="13"/>
    </row>
    <row r="804" spans="13:30" ht="12.75">
      <c r="M804" s="21"/>
      <c r="N804" s="990"/>
      <c r="O804" s="6"/>
      <c r="P804" s="6"/>
      <c r="Q804" s="7"/>
      <c r="R804" s="7"/>
      <c r="S804" s="6"/>
      <c r="T804" s="6"/>
      <c r="U804" s="8"/>
      <c r="V804" s="8"/>
      <c r="W804" s="7"/>
      <c r="X804" s="9"/>
      <c r="Y804" s="10"/>
      <c r="Z804" s="11"/>
      <c r="AA804" s="12"/>
      <c r="AB804" s="13"/>
      <c r="AC804" s="6"/>
      <c r="AD804" s="13"/>
    </row>
    <row r="805" spans="13:30" ht="12.75">
      <c r="M805" s="21"/>
      <c r="N805" s="990"/>
      <c r="O805" s="6"/>
      <c r="P805" s="6"/>
      <c r="Q805" s="7"/>
      <c r="R805" s="7"/>
      <c r="S805" s="6"/>
      <c r="T805" s="6"/>
      <c r="U805" s="8"/>
      <c r="V805" s="8"/>
      <c r="W805" s="7"/>
      <c r="X805" s="9"/>
      <c r="Y805" s="10"/>
      <c r="Z805" s="11"/>
      <c r="AA805" s="12"/>
      <c r="AB805" s="13"/>
      <c r="AC805" s="6"/>
      <c r="AD805" s="13"/>
    </row>
    <row r="806" spans="13:30" ht="12.75">
      <c r="M806" s="21"/>
      <c r="N806" s="990"/>
      <c r="O806" s="6"/>
      <c r="P806" s="6"/>
      <c r="Q806" s="7"/>
      <c r="R806" s="7"/>
      <c r="S806" s="6"/>
      <c r="T806" s="6"/>
      <c r="U806" s="8"/>
      <c r="V806" s="8"/>
      <c r="W806" s="7"/>
      <c r="X806" s="9"/>
      <c r="Y806" s="10"/>
      <c r="Z806" s="11"/>
      <c r="AA806" s="12"/>
      <c r="AB806" s="13"/>
      <c r="AC806" s="6"/>
      <c r="AD806" s="13"/>
    </row>
    <row r="807" spans="13:30" ht="12.75">
      <c r="M807" s="21"/>
      <c r="N807" s="990"/>
      <c r="O807" s="6"/>
      <c r="P807" s="6"/>
      <c r="Q807" s="7"/>
      <c r="R807" s="7"/>
      <c r="S807" s="6"/>
      <c r="T807" s="6"/>
      <c r="U807" s="8"/>
      <c r="V807" s="8"/>
      <c r="W807" s="7"/>
      <c r="X807" s="9"/>
      <c r="Y807" s="10"/>
      <c r="Z807" s="11"/>
      <c r="AA807" s="12"/>
      <c r="AB807" s="13"/>
      <c r="AC807" s="6"/>
      <c r="AD807" s="13"/>
    </row>
    <row r="808" spans="13:30" ht="12.75">
      <c r="M808" s="21"/>
      <c r="N808" s="990"/>
      <c r="O808" s="6"/>
      <c r="P808" s="6"/>
      <c r="Q808" s="7"/>
      <c r="R808" s="7"/>
      <c r="S808" s="6"/>
      <c r="T808" s="6"/>
      <c r="U808" s="8"/>
      <c r="V808" s="8"/>
      <c r="W808" s="7"/>
      <c r="X808" s="9"/>
      <c r="Y808" s="10"/>
      <c r="Z808" s="11"/>
      <c r="AA808" s="12"/>
      <c r="AB808" s="13"/>
      <c r="AC808" s="6"/>
      <c r="AD808" s="13"/>
    </row>
    <row r="809" spans="13:30" ht="12.75">
      <c r="M809" s="21"/>
      <c r="N809" s="990"/>
      <c r="O809" s="6"/>
      <c r="P809" s="6"/>
      <c r="Q809" s="7"/>
      <c r="R809" s="7"/>
      <c r="S809" s="6"/>
      <c r="T809" s="6"/>
      <c r="U809" s="8"/>
      <c r="V809" s="8"/>
      <c r="W809" s="7"/>
      <c r="X809" s="9"/>
      <c r="Y809" s="10"/>
      <c r="Z809" s="11"/>
      <c r="AA809" s="12"/>
      <c r="AB809" s="13"/>
      <c r="AC809" s="6"/>
      <c r="AD809" s="13"/>
    </row>
    <row r="810" spans="13:30" ht="12.75">
      <c r="M810" s="21"/>
      <c r="N810" s="990"/>
      <c r="O810" s="6"/>
      <c r="P810" s="6"/>
      <c r="Q810" s="7"/>
      <c r="R810" s="7"/>
      <c r="S810" s="6"/>
      <c r="T810" s="6"/>
      <c r="U810" s="8"/>
      <c r="V810" s="8"/>
      <c r="W810" s="7"/>
      <c r="X810" s="9"/>
      <c r="Y810" s="10"/>
      <c r="Z810" s="11"/>
      <c r="AA810" s="12"/>
      <c r="AB810" s="13"/>
      <c r="AC810" s="6"/>
      <c r="AD810" s="13"/>
    </row>
    <row r="811" spans="13:30" ht="12.75">
      <c r="M811" s="21"/>
      <c r="N811" s="990"/>
      <c r="O811" s="6"/>
      <c r="P811" s="6"/>
      <c r="Q811" s="7"/>
      <c r="R811" s="7"/>
      <c r="S811" s="6"/>
      <c r="T811" s="6"/>
      <c r="U811" s="8"/>
      <c r="V811" s="8"/>
      <c r="W811" s="7"/>
      <c r="X811" s="9"/>
      <c r="Y811" s="10"/>
      <c r="Z811" s="11"/>
      <c r="AA811" s="12"/>
      <c r="AB811" s="13"/>
      <c r="AC811" s="6"/>
      <c r="AD811" s="13"/>
    </row>
    <row r="812" spans="13:30" ht="12.75">
      <c r="M812" s="21"/>
      <c r="N812" s="990"/>
      <c r="O812" s="6"/>
      <c r="P812" s="6"/>
      <c r="Q812" s="7"/>
      <c r="R812" s="7"/>
      <c r="S812" s="6"/>
      <c r="T812" s="6"/>
      <c r="U812" s="8"/>
      <c r="V812" s="8"/>
      <c r="W812" s="7"/>
      <c r="X812" s="9"/>
      <c r="Y812" s="10"/>
      <c r="Z812" s="11"/>
      <c r="AA812" s="12"/>
      <c r="AB812" s="13"/>
      <c r="AC812" s="6"/>
      <c r="AD812" s="13"/>
    </row>
    <row r="813" spans="13:30" ht="12.75">
      <c r="M813" s="21"/>
      <c r="N813" s="990"/>
      <c r="O813" s="6"/>
      <c r="P813" s="6"/>
      <c r="Q813" s="7"/>
      <c r="R813" s="7"/>
      <c r="S813" s="6"/>
      <c r="T813" s="6"/>
      <c r="U813" s="8"/>
      <c r="V813" s="8"/>
      <c r="W813" s="7"/>
      <c r="X813" s="9"/>
      <c r="Y813" s="10"/>
      <c r="Z813" s="11"/>
      <c r="AA813" s="12"/>
      <c r="AB813" s="13"/>
      <c r="AC813" s="6"/>
      <c r="AD813" s="13"/>
    </row>
    <row r="814" spans="13:30" ht="12.75">
      <c r="M814" s="21"/>
      <c r="N814" s="990"/>
      <c r="O814" s="6"/>
      <c r="P814" s="6"/>
      <c r="Q814" s="7"/>
      <c r="R814" s="7"/>
      <c r="S814" s="6"/>
      <c r="T814" s="6"/>
      <c r="U814" s="8"/>
      <c r="V814" s="8"/>
      <c r="W814" s="7"/>
      <c r="X814" s="9"/>
      <c r="Y814" s="10"/>
      <c r="Z814" s="11"/>
      <c r="AA814" s="12"/>
      <c r="AB814" s="13"/>
      <c r="AC814" s="6"/>
      <c r="AD814" s="13"/>
    </row>
    <row r="815" spans="13:30" ht="12.75">
      <c r="M815" s="21"/>
      <c r="N815" s="990"/>
      <c r="O815" s="6"/>
      <c r="P815" s="6"/>
      <c r="Q815" s="7"/>
      <c r="R815" s="7"/>
      <c r="S815" s="6"/>
      <c r="T815" s="6"/>
      <c r="U815" s="8"/>
      <c r="V815" s="8"/>
      <c r="W815" s="7"/>
      <c r="X815" s="9"/>
      <c r="Y815" s="10"/>
      <c r="Z815" s="11"/>
      <c r="AA815" s="12"/>
      <c r="AB815" s="13"/>
      <c r="AC815" s="6"/>
      <c r="AD815" s="13"/>
    </row>
    <row r="816" spans="13:30" ht="12.75">
      <c r="M816" s="21"/>
      <c r="N816" s="990"/>
      <c r="O816" s="6"/>
      <c r="P816" s="6"/>
      <c r="Q816" s="7"/>
      <c r="R816" s="7"/>
      <c r="S816" s="6"/>
      <c r="T816" s="6"/>
      <c r="U816" s="8"/>
      <c r="V816" s="8"/>
      <c r="W816" s="7"/>
      <c r="X816" s="9"/>
      <c r="Y816" s="10"/>
      <c r="Z816" s="11"/>
      <c r="AA816" s="12"/>
      <c r="AB816" s="13"/>
      <c r="AC816" s="6"/>
      <c r="AD816" s="13"/>
    </row>
    <row r="817" spans="13:30" ht="12.75">
      <c r="M817" s="21"/>
      <c r="N817" s="990"/>
      <c r="O817" s="6"/>
      <c r="P817" s="6"/>
      <c r="Q817" s="7"/>
      <c r="R817" s="7"/>
      <c r="S817" s="6"/>
      <c r="T817" s="6"/>
      <c r="U817" s="8"/>
      <c r="V817" s="8"/>
      <c r="W817" s="7"/>
      <c r="X817" s="9"/>
      <c r="Y817" s="10"/>
      <c r="Z817" s="11"/>
      <c r="AA817" s="12"/>
      <c r="AB817" s="13"/>
      <c r="AC817" s="6"/>
      <c r="AD817" s="13"/>
    </row>
    <row r="818" spans="13:30" ht="12.75">
      <c r="M818" s="21"/>
      <c r="N818" s="990"/>
      <c r="O818" s="6"/>
      <c r="P818" s="6"/>
      <c r="Q818" s="7"/>
      <c r="R818" s="7"/>
      <c r="S818" s="6"/>
      <c r="T818" s="6"/>
      <c r="U818" s="8"/>
      <c r="V818" s="8"/>
      <c r="W818" s="7"/>
      <c r="X818" s="9"/>
      <c r="Y818" s="10"/>
      <c r="Z818" s="11"/>
      <c r="AA818" s="12"/>
      <c r="AB818" s="13"/>
      <c r="AC818" s="6"/>
      <c r="AD818" s="13"/>
    </row>
    <row r="819" spans="13:30" ht="12.75">
      <c r="M819" s="21"/>
      <c r="N819" s="990"/>
      <c r="O819" s="6"/>
      <c r="P819" s="6"/>
      <c r="Q819" s="7"/>
      <c r="R819" s="7"/>
      <c r="S819" s="6"/>
      <c r="T819" s="6"/>
      <c r="U819" s="8"/>
      <c r="V819" s="8"/>
      <c r="W819" s="7"/>
      <c r="X819" s="9"/>
      <c r="Y819" s="10"/>
      <c r="Z819" s="11"/>
      <c r="AA819" s="12"/>
      <c r="AB819" s="13"/>
      <c r="AC819" s="6"/>
      <c r="AD819" s="13"/>
    </row>
    <row r="820" spans="13:30" ht="12.75">
      <c r="M820" s="21"/>
      <c r="N820" s="990"/>
      <c r="O820" s="6"/>
      <c r="P820" s="6"/>
      <c r="Q820" s="7"/>
      <c r="R820" s="7"/>
      <c r="S820" s="6"/>
      <c r="T820" s="6"/>
      <c r="U820" s="8"/>
      <c r="V820" s="8"/>
      <c r="W820" s="7"/>
      <c r="X820" s="9"/>
      <c r="Y820" s="10"/>
      <c r="Z820" s="11"/>
      <c r="AA820" s="12"/>
      <c r="AB820" s="13"/>
      <c r="AC820" s="6"/>
      <c r="AD820" s="13"/>
    </row>
    <row r="821" spans="13:30" ht="12.75">
      <c r="M821" s="21"/>
      <c r="N821" s="990"/>
      <c r="O821" s="6"/>
      <c r="P821" s="6"/>
      <c r="Q821" s="7"/>
      <c r="R821" s="7"/>
      <c r="S821" s="6"/>
      <c r="T821" s="6"/>
      <c r="U821" s="8"/>
      <c r="V821" s="8"/>
      <c r="W821" s="7"/>
      <c r="X821" s="9"/>
      <c r="Y821" s="10"/>
      <c r="Z821" s="11"/>
      <c r="AA821" s="12"/>
      <c r="AB821" s="13"/>
      <c r="AC821" s="6"/>
      <c r="AD821" s="13"/>
    </row>
    <row r="822" spans="13:30" ht="12.75">
      <c r="M822" s="21"/>
      <c r="N822" s="990"/>
      <c r="O822" s="6"/>
      <c r="P822" s="6"/>
      <c r="Q822" s="7"/>
      <c r="R822" s="7"/>
      <c r="S822" s="6"/>
      <c r="T822" s="6"/>
      <c r="U822" s="8"/>
      <c r="V822" s="8"/>
      <c r="W822" s="7"/>
      <c r="X822" s="9"/>
      <c r="Y822" s="10"/>
      <c r="Z822" s="11"/>
      <c r="AA822" s="12"/>
      <c r="AB822" s="13"/>
      <c r="AC822" s="6"/>
      <c r="AD822" s="13"/>
    </row>
    <row r="823" spans="13:30" ht="12.75">
      <c r="M823" s="21"/>
      <c r="N823" s="990"/>
      <c r="O823" s="6"/>
      <c r="P823" s="6"/>
      <c r="Q823" s="7"/>
      <c r="R823" s="7"/>
      <c r="S823" s="6"/>
      <c r="T823" s="6"/>
      <c r="U823" s="8"/>
      <c r="V823" s="8"/>
      <c r="W823" s="7"/>
      <c r="X823" s="9"/>
      <c r="Y823" s="10"/>
      <c r="Z823" s="11"/>
      <c r="AA823" s="12"/>
      <c r="AB823" s="13"/>
      <c r="AC823" s="6"/>
      <c r="AD823" s="13"/>
    </row>
    <row r="824" spans="13:30" ht="12.75">
      <c r="M824" s="21"/>
      <c r="N824" s="990"/>
      <c r="O824" s="6"/>
      <c r="P824" s="6"/>
      <c r="Q824" s="7"/>
      <c r="R824" s="7"/>
      <c r="S824" s="6"/>
      <c r="T824" s="6"/>
      <c r="U824" s="8"/>
      <c r="V824" s="8"/>
      <c r="W824" s="7"/>
      <c r="X824" s="9"/>
      <c r="Y824" s="10"/>
      <c r="Z824" s="11"/>
      <c r="AA824" s="12"/>
      <c r="AB824" s="13"/>
      <c r="AC824" s="6"/>
      <c r="AD824" s="13"/>
    </row>
    <row r="825" spans="13:30" ht="12.75">
      <c r="M825" s="21"/>
      <c r="N825" s="990"/>
      <c r="O825" s="6"/>
      <c r="P825" s="6"/>
      <c r="Q825" s="7"/>
      <c r="R825" s="7"/>
      <c r="S825" s="6"/>
      <c r="T825" s="6"/>
      <c r="U825" s="8"/>
      <c r="V825" s="8"/>
      <c r="W825" s="7"/>
      <c r="X825" s="9"/>
      <c r="Y825" s="10"/>
      <c r="Z825" s="11"/>
      <c r="AA825" s="12"/>
      <c r="AB825" s="13"/>
      <c r="AC825" s="6"/>
      <c r="AD825" s="13"/>
    </row>
    <row r="826" spans="13:30" ht="12.75">
      <c r="M826" s="21"/>
      <c r="N826" s="990"/>
      <c r="O826" s="6"/>
      <c r="P826" s="6"/>
      <c r="Q826" s="7"/>
      <c r="R826" s="7"/>
      <c r="S826" s="6"/>
      <c r="T826" s="6"/>
      <c r="U826" s="8"/>
      <c r="V826" s="8"/>
      <c r="W826" s="7"/>
      <c r="X826" s="9"/>
      <c r="Y826" s="10"/>
      <c r="Z826" s="11"/>
      <c r="AA826" s="12"/>
      <c r="AB826" s="13"/>
      <c r="AC826" s="6"/>
      <c r="AD826" s="13"/>
    </row>
    <row r="827" spans="13:30" ht="12.75">
      <c r="M827" s="21"/>
      <c r="N827" s="990"/>
      <c r="O827" s="6"/>
      <c r="P827" s="6"/>
      <c r="Q827" s="7"/>
      <c r="R827" s="7"/>
      <c r="S827" s="6"/>
      <c r="T827" s="6"/>
      <c r="U827" s="8"/>
      <c r="V827" s="8"/>
      <c r="W827" s="7"/>
      <c r="X827" s="9"/>
      <c r="Y827" s="10"/>
      <c r="Z827" s="11"/>
      <c r="AA827" s="12"/>
      <c r="AB827" s="13"/>
      <c r="AC827" s="6"/>
      <c r="AD827" s="13"/>
    </row>
    <row r="828" spans="13:30" ht="12.75">
      <c r="M828" s="21"/>
      <c r="N828" s="990"/>
      <c r="O828" s="6"/>
      <c r="P828" s="6"/>
      <c r="Q828" s="7"/>
      <c r="R828" s="7"/>
      <c r="S828" s="6"/>
      <c r="T828" s="6"/>
      <c r="U828" s="8"/>
      <c r="V828" s="8"/>
      <c r="W828" s="7"/>
      <c r="X828" s="9"/>
      <c r="Y828" s="10"/>
      <c r="Z828" s="11"/>
      <c r="AA828" s="12"/>
      <c r="AB828" s="13"/>
      <c r="AC828" s="6"/>
      <c r="AD828" s="13"/>
    </row>
    <row r="829" spans="13:30" ht="12.75">
      <c r="M829" s="21"/>
      <c r="N829" s="990"/>
      <c r="O829" s="6"/>
      <c r="P829" s="6"/>
      <c r="Q829" s="7"/>
      <c r="R829" s="7"/>
      <c r="S829" s="6"/>
      <c r="T829" s="6"/>
      <c r="U829" s="8"/>
      <c r="V829" s="8"/>
      <c r="W829" s="7"/>
      <c r="X829" s="9"/>
      <c r="Y829" s="10"/>
      <c r="Z829" s="11"/>
      <c r="AA829" s="12"/>
      <c r="AB829" s="13"/>
      <c r="AC829" s="6"/>
      <c r="AD829" s="13"/>
    </row>
    <row r="830" spans="13:30" ht="12.75">
      <c r="M830" s="21"/>
      <c r="N830" s="990"/>
      <c r="O830" s="6"/>
      <c r="P830" s="6"/>
      <c r="Q830" s="7"/>
      <c r="R830" s="7"/>
      <c r="S830" s="6"/>
      <c r="T830" s="6"/>
      <c r="U830" s="8"/>
      <c r="V830" s="8"/>
      <c r="W830" s="7"/>
      <c r="X830" s="9"/>
      <c r="Y830" s="10"/>
      <c r="Z830" s="11"/>
      <c r="AA830" s="12"/>
      <c r="AB830" s="13"/>
      <c r="AC830" s="6"/>
      <c r="AD830" s="13"/>
    </row>
    <row r="831" spans="13:30" ht="12.75">
      <c r="M831" s="21"/>
      <c r="N831" s="990"/>
      <c r="O831" s="6"/>
      <c r="P831" s="6"/>
      <c r="Q831" s="7"/>
      <c r="R831" s="7"/>
      <c r="S831" s="6"/>
      <c r="T831" s="6"/>
      <c r="U831" s="8"/>
      <c r="V831" s="8"/>
      <c r="W831" s="7"/>
      <c r="X831" s="9"/>
      <c r="Y831" s="10"/>
      <c r="Z831" s="11"/>
      <c r="AA831" s="12"/>
      <c r="AB831" s="13"/>
      <c r="AC831" s="6"/>
      <c r="AD831" s="13"/>
    </row>
    <row r="832" spans="13:30" ht="12.75">
      <c r="M832" s="21"/>
      <c r="N832" s="990"/>
      <c r="O832" s="6"/>
      <c r="P832" s="6"/>
      <c r="Q832" s="7"/>
      <c r="R832" s="7"/>
      <c r="S832" s="6"/>
      <c r="T832" s="6"/>
      <c r="U832" s="8"/>
      <c r="V832" s="8"/>
      <c r="W832" s="7"/>
      <c r="X832" s="9"/>
      <c r="Y832" s="10"/>
      <c r="Z832" s="11"/>
      <c r="AA832" s="12"/>
      <c r="AB832" s="13"/>
      <c r="AC832" s="6"/>
      <c r="AD832" s="13"/>
    </row>
    <row r="833" spans="13:30" ht="12.75">
      <c r="M833" s="21"/>
      <c r="N833" s="990"/>
      <c r="O833" s="6"/>
      <c r="P833" s="6"/>
      <c r="Q833" s="7"/>
      <c r="R833" s="7"/>
      <c r="S833" s="6"/>
      <c r="T833" s="6"/>
      <c r="U833" s="8"/>
      <c r="V833" s="8"/>
      <c r="W833" s="7"/>
      <c r="X833" s="9"/>
      <c r="Y833" s="10"/>
      <c r="Z833" s="11"/>
      <c r="AA833" s="12"/>
      <c r="AB833" s="13"/>
      <c r="AC833" s="6"/>
      <c r="AD833" s="13"/>
    </row>
    <row r="834" spans="13:30" ht="12.75">
      <c r="M834" s="21"/>
      <c r="N834" s="990"/>
      <c r="O834" s="6"/>
      <c r="P834" s="6"/>
      <c r="Q834" s="7"/>
      <c r="R834" s="7"/>
      <c r="S834" s="6"/>
      <c r="T834" s="6"/>
      <c r="U834" s="8"/>
      <c r="V834" s="8"/>
      <c r="W834" s="7"/>
      <c r="X834" s="9"/>
      <c r="Y834" s="10"/>
      <c r="Z834" s="11"/>
      <c r="AA834" s="12"/>
      <c r="AB834" s="13"/>
      <c r="AC834" s="6"/>
      <c r="AD834" s="13"/>
    </row>
    <row r="835" spans="13:30" ht="12.75">
      <c r="M835" s="21"/>
      <c r="N835" s="990"/>
      <c r="O835" s="6"/>
      <c r="P835" s="6"/>
      <c r="Q835" s="7"/>
      <c r="R835" s="7"/>
      <c r="S835" s="6"/>
      <c r="T835" s="6"/>
      <c r="U835" s="8"/>
      <c r="V835" s="8"/>
      <c r="W835" s="7"/>
      <c r="X835" s="9"/>
      <c r="Y835" s="10"/>
      <c r="Z835" s="11"/>
      <c r="AA835" s="12"/>
      <c r="AB835" s="13"/>
      <c r="AC835" s="6"/>
      <c r="AD835" s="13"/>
    </row>
    <row r="836" spans="13:30" ht="12.75">
      <c r="M836" s="21"/>
      <c r="N836" s="990"/>
      <c r="O836" s="6"/>
      <c r="P836" s="6"/>
      <c r="Q836" s="7"/>
      <c r="R836" s="7"/>
      <c r="S836" s="6"/>
      <c r="T836" s="6"/>
      <c r="U836" s="8"/>
      <c r="V836" s="8"/>
      <c r="W836" s="7"/>
      <c r="X836" s="9"/>
      <c r="Y836" s="10"/>
      <c r="Z836" s="11"/>
      <c r="AA836" s="12"/>
      <c r="AB836" s="13"/>
      <c r="AC836" s="6"/>
      <c r="AD836" s="13"/>
    </row>
    <row r="837" spans="13:30" ht="12.75">
      <c r="M837" s="21"/>
      <c r="N837" s="990"/>
      <c r="O837" s="6"/>
      <c r="P837" s="6"/>
      <c r="Q837" s="7"/>
      <c r="R837" s="7"/>
      <c r="S837" s="6"/>
      <c r="T837" s="6"/>
      <c r="U837" s="8"/>
      <c r="V837" s="8"/>
      <c r="W837" s="7"/>
      <c r="X837" s="9"/>
      <c r="Y837" s="10"/>
      <c r="Z837" s="11"/>
      <c r="AA837" s="12"/>
      <c r="AB837" s="13"/>
      <c r="AC837" s="6"/>
      <c r="AD837" s="13"/>
    </row>
    <row r="838" spans="13:30" ht="12.75">
      <c r="M838" s="21"/>
      <c r="N838" s="990"/>
      <c r="O838" s="6"/>
      <c r="P838" s="6"/>
      <c r="Q838" s="7"/>
      <c r="R838" s="7"/>
      <c r="S838" s="6"/>
      <c r="T838" s="6"/>
      <c r="U838" s="8"/>
      <c r="V838" s="8"/>
      <c r="W838" s="7"/>
      <c r="X838" s="9"/>
      <c r="Y838" s="10"/>
      <c r="Z838" s="11"/>
      <c r="AA838" s="12"/>
      <c r="AB838" s="13"/>
      <c r="AC838" s="6"/>
      <c r="AD838" s="13"/>
    </row>
    <row r="839" spans="13:30" ht="12.75">
      <c r="M839" s="21"/>
      <c r="N839" s="990"/>
      <c r="O839" s="6"/>
      <c r="P839" s="6"/>
      <c r="Q839" s="7"/>
      <c r="R839" s="7"/>
      <c r="S839" s="6"/>
      <c r="T839" s="6"/>
      <c r="U839" s="8"/>
      <c r="V839" s="8"/>
      <c r="W839" s="7"/>
      <c r="X839" s="9"/>
      <c r="Y839" s="10"/>
      <c r="Z839" s="11"/>
      <c r="AA839" s="12"/>
      <c r="AB839" s="13"/>
      <c r="AC839" s="6"/>
      <c r="AD839" s="13"/>
    </row>
    <row r="840" spans="13:30" ht="12.75">
      <c r="M840" s="21"/>
      <c r="N840" s="990"/>
      <c r="O840" s="6"/>
      <c r="P840" s="6"/>
      <c r="Q840" s="7"/>
      <c r="R840" s="7"/>
      <c r="S840" s="6"/>
      <c r="T840" s="6"/>
      <c r="U840" s="8"/>
      <c r="V840" s="8"/>
      <c r="W840" s="7"/>
      <c r="X840" s="9"/>
      <c r="Y840" s="10"/>
      <c r="Z840" s="11"/>
      <c r="AA840" s="12"/>
      <c r="AB840" s="13"/>
      <c r="AC840" s="6"/>
      <c r="AD840" s="13"/>
    </row>
    <row r="841" spans="13:30" ht="12.75">
      <c r="M841" s="21"/>
      <c r="N841" s="990"/>
      <c r="O841" s="6"/>
      <c r="P841" s="6"/>
      <c r="Q841" s="7"/>
      <c r="R841" s="7"/>
      <c r="S841" s="6"/>
      <c r="T841" s="6"/>
      <c r="U841" s="8"/>
      <c r="V841" s="8"/>
      <c r="W841" s="7"/>
      <c r="X841" s="9"/>
      <c r="Y841" s="10"/>
      <c r="Z841" s="11"/>
      <c r="AA841" s="12"/>
      <c r="AB841" s="13"/>
      <c r="AC841" s="6"/>
      <c r="AD841" s="13"/>
    </row>
    <row r="842" spans="13:30" ht="12.75">
      <c r="M842" s="21"/>
      <c r="N842" s="990"/>
      <c r="O842" s="6"/>
      <c r="P842" s="6"/>
      <c r="Q842" s="7"/>
      <c r="R842" s="7"/>
      <c r="S842" s="6"/>
      <c r="T842" s="6"/>
      <c r="U842" s="8"/>
      <c r="V842" s="8"/>
      <c r="W842" s="7"/>
      <c r="X842" s="9"/>
      <c r="Y842" s="10"/>
      <c r="Z842" s="11"/>
      <c r="AA842" s="12"/>
      <c r="AB842" s="13"/>
      <c r="AC842" s="6"/>
      <c r="AD842" s="13"/>
    </row>
    <row r="843" spans="13:30" ht="12.75">
      <c r="M843" s="21"/>
      <c r="N843" s="990"/>
      <c r="O843" s="6"/>
      <c r="P843" s="6"/>
      <c r="Q843" s="7"/>
      <c r="R843" s="7"/>
      <c r="S843" s="6"/>
      <c r="T843" s="6"/>
      <c r="U843" s="8"/>
      <c r="V843" s="8"/>
      <c r="W843" s="7"/>
      <c r="X843" s="9"/>
      <c r="Y843" s="10"/>
      <c r="Z843" s="11"/>
      <c r="AA843" s="12"/>
      <c r="AB843" s="13"/>
      <c r="AC843" s="6"/>
      <c r="AD843" s="13"/>
    </row>
    <row r="844" spans="13:30" ht="12.75">
      <c r="M844" s="21"/>
      <c r="N844" s="990"/>
      <c r="O844" s="6"/>
      <c r="P844" s="6"/>
      <c r="Q844" s="7"/>
      <c r="R844" s="7"/>
      <c r="S844" s="6"/>
      <c r="T844" s="6"/>
      <c r="U844" s="8"/>
      <c r="V844" s="8"/>
      <c r="W844" s="7"/>
      <c r="X844" s="9"/>
      <c r="Y844" s="10"/>
      <c r="Z844" s="11"/>
      <c r="AA844" s="12"/>
      <c r="AB844" s="13"/>
      <c r="AC844" s="6"/>
      <c r="AD844" s="13"/>
    </row>
    <row r="845" spans="13:30" ht="12.75">
      <c r="M845" s="21"/>
      <c r="N845" s="990"/>
      <c r="O845" s="6"/>
      <c r="P845" s="6"/>
      <c r="Q845" s="7"/>
      <c r="R845" s="7"/>
      <c r="S845" s="6"/>
      <c r="T845" s="6"/>
      <c r="U845" s="8"/>
      <c r="V845" s="8"/>
      <c r="W845" s="7"/>
      <c r="X845" s="9"/>
      <c r="Y845" s="10"/>
      <c r="Z845" s="11"/>
      <c r="AA845" s="12"/>
      <c r="AB845" s="13"/>
      <c r="AC845" s="6"/>
      <c r="AD845" s="13"/>
    </row>
    <row r="846" spans="13:30" ht="12.75">
      <c r="M846" s="21"/>
      <c r="N846" s="990"/>
      <c r="O846" s="6"/>
      <c r="P846" s="6"/>
      <c r="Q846" s="7"/>
      <c r="R846" s="7"/>
      <c r="S846" s="6"/>
      <c r="T846" s="6"/>
      <c r="U846" s="8"/>
      <c r="V846" s="8"/>
      <c r="W846" s="7"/>
      <c r="X846" s="9"/>
      <c r="Y846" s="10"/>
      <c r="Z846" s="11"/>
      <c r="AA846" s="12"/>
      <c r="AB846" s="13"/>
      <c r="AC846" s="6"/>
      <c r="AD846" s="13"/>
    </row>
    <row r="847" spans="13:30" ht="12.75">
      <c r="M847" s="21"/>
      <c r="N847" s="990"/>
      <c r="O847" s="6"/>
      <c r="P847" s="6"/>
      <c r="Q847" s="7"/>
      <c r="R847" s="7"/>
      <c r="S847" s="6"/>
      <c r="T847" s="6"/>
      <c r="U847" s="8"/>
      <c r="V847" s="8"/>
      <c r="W847" s="7"/>
      <c r="X847" s="9"/>
      <c r="Y847" s="10"/>
      <c r="Z847" s="11"/>
      <c r="AA847" s="12"/>
      <c r="AB847" s="13"/>
      <c r="AC847" s="6"/>
      <c r="AD847" s="13"/>
    </row>
    <row r="848" spans="13:30" ht="12.75">
      <c r="M848" s="21"/>
      <c r="N848" s="990"/>
      <c r="O848" s="6"/>
      <c r="P848" s="6"/>
      <c r="Q848" s="7"/>
      <c r="R848" s="7"/>
      <c r="S848" s="6"/>
      <c r="T848" s="6"/>
      <c r="U848" s="8"/>
      <c r="V848" s="8"/>
      <c r="W848" s="7"/>
      <c r="X848" s="9"/>
      <c r="Y848" s="10"/>
      <c r="Z848" s="11"/>
      <c r="AA848" s="12"/>
      <c r="AB848" s="13"/>
      <c r="AC848" s="6"/>
      <c r="AD848" s="13"/>
    </row>
    <row r="849" spans="13:30" ht="12.75">
      <c r="M849" s="21"/>
      <c r="N849" s="990"/>
      <c r="O849" s="6"/>
      <c r="P849" s="6"/>
      <c r="Q849" s="7"/>
      <c r="R849" s="7"/>
      <c r="S849" s="6"/>
      <c r="T849" s="6"/>
      <c r="U849" s="8"/>
      <c r="V849" s="8"/>
      <c r="W849" s="7"/>
      <c r="X849" s="9"/>
      <c r="Y849" s="10"/>
      <c r="Z849" s="11"/>
      <c r="AA849" s="12"/>
      <c r="AB849" s="13"/>
      <c r="AC849" s="6"/>
      <c r="AD849" s="13"/>
    </row>
    <row r="850" spans="13:30" ht="12.75">
      <c r="M850" s="21"/>
      <c r="N850" s="990"/>
      <c r="O850" s="6"/>
      <c r="P850" s="6"/>
      <c r="Q850" s="7"/>
      <c r="R850" s="7"/>
      <c r="S850" s="6"/>
      <c r="T850" s="6"/>
      <c r="U850" s="8"/>
      <c r="V850" s="8"/>
      <c r="W850" s="7"/>
      <c r="X850" s="9"/>
      <c r="Y850" s="10"/>
      <c r="Z850" s="11"/>
      <c r="AA850" s="12"/>
      <c r="AB850" s="13"/>
      <c r="AC850" s="6"/>
      <c r="AD850" s="13"/>
    </row>
    <row r="851" spans="13:30" ht="12.75">
      <c r="M851" s="21"/>
      <c r="N851" s="990"/>
      <c r="O851" s="6"/>
      <c r="P851" s="6"/>
      <c r="Q851" s="7"/>
      <c r="R851" s="7"/>
      <c r="S851" s="6"/>
      <c r="T851" s="6"/>
      <c r="U851" s="8"/>
      <c r="V851" s="8"/>
      <c r="W851" s="7"/>
      <c r="X851" s="9"/>
      <c r="Y851" s="10"/>
      <c r="Z851" s="11"/>
      <c r="AA851" s="12"/>
      <c r="AB851" s="13"/>
      <c r="AC851" s="6"/>
      <c r="AD851" s="13"/>
    </row>
    <row r="852" spans="13:30" ht="12.75">
      <c r="M852" s="21"/>
      <c r="N852" s="990"/>
      <c r="O852" s="6"/>
      <c r="P852" s="6"/>
      <c r="Q852" s="7"/>
      <c r="R852" s="7"/>
      <c r="S852" s="6"/>
      <c r="T852" s="6"/>
      <c r="U852" s="8"/>
      <c r="V852" s="8"/>
      <c r="W852" s="7"/>
      <c r="X852" s="9"/>
      <c r="Y852" s="10"/>
      <c r="Z852" s="11"/>
      <c r="AA852" s="12"/>
      <c r="AB852" s="13"/>
      <c r="AC852" s="6"/>
      <c r="AD852" s="13"/>
    </row>
    <row r="853" spans="13:30" ht="12.75">
      <c r="M853" s="21"/>
      <c r="N853" s="990"/>
      <c r="O853" s="6"/>
      <c r="P853" s="6"/>
      <c r="Q853" s="7"/>
      <c r="R853" s="7"/>
      <c r="S853" s="6"/>
      <c r="T853" s="6"/>
      <c r="U853" s="8"/>
      <c r="V853" s="8"/>
      <c r="W853" s="7"/>
      <c r="X853" s="9"/>
      <c r="Y853" s="10"/>
      <c r="Z853" s="11"/>
      <c r="AA853" s="12"/>
      <c r="AB853" s="13"/>
      <c r="AC853" s="6"/>
      <c r="AD853" s="13"/>
    </row>
    <row r="854" spans="13:30" ht="12.75">
      <c r="M854" s="21"/>
      <c r="N854" s="990"/>
      <c r="O854" s="6"/>
      <c r="P854" s="6"/>
      <c r="Q854" s="7"/>
      <c r="R854" s="7"/>
      <c r="S854" s="6"/>
      <c r="T854" s="6"/>
      <c r="U854" s="8"/>
      <c r="V854" s="8"/>
      <c r="W854" s="7"/>
      <c r="X854" s="9"/>
      <c r="Y854" s="10"/>
      <c r="Z854" s="11"/>
      <c r="AA854" s="12"/>
      <c r="AB854" s="13"/>
      <c r="AC854" s="6"/>
      <c r="AD854" s="13"/>
    </row>
    <row r="855" spans="13:30" ht="12.75">
      <c r="M855" s="21"/>
      <c r="N855" s="990"/>
      <c r="O855" s="6"/>
      <c r="P855" s="6"/>
      <c r="Q855" s="7"/>
      <c r="R855" s="7"/>
      <c r="S855" s="6"/>
      <c r="T855" s="6"/>
      <c r="U855" s="8"/>
      <c r="V855" s="8"/>
      <c r="W855" s="7"/>
      <c r="X855" s="9"/>
      <c r="Y855" s="10"/>
      <c r="Z855" s="11"/>
      <c r="AA855" s="12"/>
      <c r="AB855" s="13"/>
      <c r="AC855" s="6"/>
      <c r="AD855" s="13"/>
    </row>
    <row r="856" spans="13:30" ht="12.75">
      <c r="M856" s="21"/>
      <c r="N856" s="990"/>
      <c r="O856" s="6"/>
      <c r="P856" s="6"/>
      <c r="Q856" s="7"/>
      <c r="R856" s="7"/>
      <c r="S856" s="6"/>
      <c r="T856" s="6"/>
      <c r="U856" s="8"/>
      <c r="V856" s="8"/>
      <c r="W856" s="7"/>
      <c r="X856" s="9"/>
      <c r="Y856" s="10"/>
      <c r="Z856" s="11"/>
      <c r="AA856" s="12"/>
      <c r="AB856" s="13"/>
      <c r="AC856" s="6"/>
      <c r="AD856" s="13"/>
    </row>
    <row r="857" spans="13:30" ht="12.75">
      <c r="M857" s="21"/>
      <c r="N857" s="990"/>
      <c r="O857" s="6"/>
      <c r="P857" s="6"/>
      <c r="Q857" s="7"/>
      <c r="R857" s="7"/>
      <c r="S857" s="6"/>
      <c r="T857" s="6"/>
      <c r="U857" s="8"/>
      <c r="V857" s="8"/>
      <c r="W857" s="7"/>
      <c r="X857" s="9"/>
      <c r="Y857" s="10"/>
      <c r="Z857" s="11"/>
      <c r="AA857" s="12"/>
      <c r="AB857" s="13"/>
      <c r="AC857" s="6"/>
      <c r="AD857" s="13"/>
    </row>
    <row r="858" spans="13:30" ht="12.75">
      <c r="M858" s="21"/>
      <c r="N858" s="990"/>
      <c r="O858" s="6"/>
      <c r="P858" s="6"/>
      <c r="Q858" s="7"/>
      <c r="R858" s="7"/>
      <c r="S858" s="6"/>
      <c r="T858" s="6"/>
      <c r="U858" s="8"/>
      <c r="V858" s="8"/>
      <c r="W858" s="7"/>
      <c r="X858" s="9"/>
      <c r="Y858" s="10"/>
      <c r="Z858" s="11"/>
      <c r="AA858" s="12"/>
      <c r="AB858" s="13"/>
      <c r="AC858" s="6"/>
      <c r="AD858" s="13"/>
    </row>
    <row r="859" spans="13:30" ht="12.75">
      <c r="M859" s="21"/>
      <c r="N859" s="990"/>
      <c r="O859" s="6"/>
      <c r="P859" s="6"/>
      <c r="Q859" s="7"/>
      <c r="R859" s="7"/>
      <c r="S859" s="6"/>
      <c r="T859" s="6"/>
      <c r="U859" s="8"/>
      <c r="V859" s="8"/>
      <c r="W859" s="7"/>
      <c r="X859" s="9"/>
      <c r="Y859" s="10"/>
      <c r="Z859" s="11"/>
      <c r="AA859" s="12"/>
      <c r="AB859" s="13"/>
      <c r="AC859" s="6"/>
      <c r="AD859" s="13"/>
    </row>
    <row r="860" spans="13:30" ht="12.75">
      <c r="M860" s="21"/>
      <c r="N860" s="990"/>
      <c r="O860" s="6"/>
      <c r="P860" s="6"/>
      <c r="Q860" s="7"/>
      <c r="R860" s="7"/>
      <c r="S860" s="6"/>
      <c r="T860" s="6"/>
      <c r="U860" s="8"/>
      <c r="V860" s="8"/>
      <c r="W860" s="7"/>
      <c r="X860" s="9"/>
      <c r="Y860" s="10"/>
      <c r="Z860" s="11"/>
      <c r="AA860" s="12"/>
      <c r="AB860" s="13"/>
      <c r="AC860" s="6"/>
      <c r="AD860" s="13"/>
    </row>
    <row r="861" spans="13:30" ht="12.75">
      <c r="M861" s="21"/>
      <c r="N861" s="990"/>
      <c r="O861" s="6"/>
      <c r="P861" s="6"/>
      <c r="Q861" s="7"/>
      <c r="R861" s="7"/>
      <c r="S861" s="6"/>
      <c r="T861" s="6"/>
      <c r="U861" s="8"/>
      <c r="V861" s="8"/>
      <c r="W861" s="7"/>
      <c r="X861" s="9"/>
      <c r="Y861" s="10"/>
      <c r="Z861" s="11"/>
      <c r="AA861" s="12"/>
      <c r="AB861" s="13"/>
      <c r="AC861" s="6"/>
      <c r="AD861" s="13"/>
    </row>
    <row r="862" spans="13:30" ht="12.75">
      <c r="M862" s="21"/>
      <c r="N862" s="990"/>
      <c r="O862" s="6"/>
      <c r="P862" s="6"/>
      <c r="Q862" s="7"/>
      <c r="R862" s="7"/>
      <c r="S862" s="6"/>
      <c r="T862" s="6"/>
      <c r="U862" s="8"/>
      <c r="V862" s="8"/>
      <c r="W862" s="7"/>
      <c r="X862" s="9"/>
      <c r="Y862" s="10"/>
      <c r="Z862" s="11"/>
      <c r="AA862" s="12"/>
      <c r="AB862" s="13"/>
      <c r="AC862" s="6"/>
      <c r="AD862" s="13"/>
    </row>
    <row r="863" spans="13:30" ht="12.75">
      <c r="M863" s="21"/>
      <c r="N863" s="990"/>
      <c r="O863" s="6"/>
      <c r="P863" s="6"/>
      <c r="Q863" s="7"/>
      <c r="R863" s="7"/>
      <c r="S863" s="6"/>
      <c r="T863" s="6"/>
      <c r="U863" s="8"/>
      <c r="V863" s="8"/>
      <c r="W863" s="7"/>
      <c r="X863" s="9"/>
      <c r="Y863" s="10"/>
      <c r="Z863" s="11"/>
      <c r="AA863" s="12"/>
      <c r="AB863" s="13"/>
      <c r="AC863" s="6"/>
      <c r="AD863" s="13"/>
    </row>
    <row r="864" spans="13:30" ht="12.75">
      <c r="M864" s="21"/>
      <c r="N864" s="990"/>
      <c r="O864" s="6"/>
      <c r="P864" s="6"/>
      <c r="Q864" s="7"/>
      <c r="R864" s="7"/>
      <c r="S864" s="6"/>
      <c r="T864" s="6"/>
      <c r="U864" s="8"/>
      <c r="V864" s="8"/>
      <c r="W864" s="7"/>
      <c r="X864" s="9"/>
      <c r="Y864" s="10"/>
      <c r="Z864" s="11"/>
      <c r="AA864" s="12"/>
      <c r="AB864" s="13"/>
      <c r="AC864" s="6"/>
      <c r="AD864" s="13"/>
    </row>
    <row r="865" spans="13:30" ht="12.75">
      <c r="M865" s="21"/>
      <c r="N865" s="990"/>
      <c r="O865" s="6"/>
      <c r="P865" s="6"/>
      <c r="Q865" s="7"/>
      <c r="R865" s="7"/>
      <c r="S865" s="6"/>
      <c r="T865" s="6"/>
      <c r="U865" s="8"/>
      <c r="V865" s="8"/>
      <c r="W865" s="7"/>
      <c r="X865" s="9"/>
      <c r="Y865" s="10"/>
      <c r="Z865" s="11"/>
      <c r="AA865" s="12"/>
      <c r="AB865" s="13"/>
      <c r="AC865" s="6"/>
      <c r="AD865" s="13"/>
    </row>
    <row r="866" spans="13:30" ht="12.75">
      <c r="M866" s="21"/>
      <c r="N866" s="990"/>
      <c r="O866" s="6"/>
      <c r="P866" s="6"/>
      <c r="Q866" s="7"/>
      <c r="R866" s="7"/>
      <c r="S866" s="6"/>
      <c r="T866" s="6"/>
      <c r="U866" s="8"/>
      <c r="V866" s="8"/>
      <c r="W866" s="7"/>
      <c r="X866" s="9"/>
      <c r="Y866" s="10"/>
      <c r="Z866" s="11"/>
      <c r="AA866" s="12"/>
      <c r="AB866" s="13"/>
      <c r="AC866" s="6"/>
      <c r="AD866" s="13"/>
    </row>
    <row r="867" spans="13:30" ht="12.75">
      <c r="M867" s="21"/>
      <c r="N867" s="990"/>
      <c r="O867" s="6"/>
      <c r="P867" s="6"/>
      <c r="Q867" s="7"/>
      <c r="R867" s="7"/>
      <c r="S867" s="6"/>
      <c r="T867" s="6"/>
      <c r="U867" s="8"/>
      <c r="V867" s="8"/>
      <c r="W867" s="7"/>
      <c r="X867" s="9"/>
      <c r="Y867" s="10"/>
      <c r="Z867" s="11"/>
      <c r="AA867" s="12"/>
      <c r="AB867" s="13"/>
      <c r="AC867" s="6"/>
      <c r="AD867" s="13"/>
    </row>
    <row r="868" spans="13:30" ht="12.75">
      <c r="M868" s="21"/>
      <c r="N868" s="990"/>
      <c r="O868" s="6"/>
      <c r="P868" s="6"/>
      <c r="Q868" s="7"/>
      <c r="R868" s="7"/>
      <c r="S868" s="6"/>
      <c r="T868" s="6"/>
      <c r="U868" s="8"/>
      <c r="V868" s="8"/>
      <c r="W868" s="7"/>
      <c r="X868" s="9"/>
      <c r="Y868" s="10"/>
      <c r="Z868" s="11"/>
      <c r="AA868" s="12"/>
      <c r="AB868" s="13"/>
      <c r="AC868" s="6"/>
      <c r="AD868" s="13"/>
    </row>
    <row r="869" spans="13:30" ht="12.75">
      <c r="M869" s="21"/>
      <c r="N869" s="990"/>
      <c r="O869" s="6"/>
      <c r="P869" s="6"/>
      <c r="Q869" s="7"/>
      <c r="R869" s="7"/>
      <c r="S869" s="6"/>
      <c r="T869" s="6"/>
      <c r="U869" s="8"/>
      <c r="V869" s="8"/>
      <c r="W869" s="7"/>
      <c r="X869" s="9"/>
      <c r="Y869" s="10"/>
      <c r="Z869" s="11"/>
      <c r="AA869" s="12"/>
      <c r="AB869" s="13"/>
      <c r="AC869" s="6"/>
      <c r="AD869" s="13"/>
    </row>
    <row r="870" spans="13:30" ht="12.75">
      <c r="M870" s="21"/>
      <c r="N870" s="990"/>
      <c r="O870" s="6"/>
      <c r="P870" s="6"/>
      <c r="Q870" s="7"/>
      <c r="R870" s="7"/>
      <c r="S870" s="6"/>
      <c r="T870" s="6"/>
      <c r="U870" s="8"/>
      <c r="V870" s="8"/>
      <c r="W870" s="7"/>
      <c r="X870" s="9"/>
      <c r="Y870" s="10"/>
      <c r="Z870" s="11"/>
      <c r="AA870" s="12"/>
      <c r="AB870" s="13"/>
      <c r="AC870" s="6"/>
      <c r="AD870" s="13"/>
    </row>
    <row r="871" spans="13:30" ht="12.75">
      <c r="M871" s="21"/>
      <c r="N871" s="990"/>
      <c r="O871" s="6"/>
      <c r="P871" s="6"/>
      <c r="Q871" s="7"/>
      <c r="R871" s="7"/>
      <c r="S871" s="6"/>
      <c r="T871" s="6"/>
      <c r="U871" s="8"/>
      <c r="V871" s="8"/>
      <c r="W871" s="7"/>
      <c r="X871" s="9"/>
      <c r="Y871" s="10"/>
      <c r="Z871" s="11"/>
      <c r="AA871" s="12"/>
      <c r="AB871" s="13"/>
      <c r="AC871" s="6"/>
      <c r="AD871" s="13"/>
    </row>
    <row r="872" spans="13:30" ht="12.75">
      <c r="M872" s="21"/>
      <c r="N872" s="990"/>
      <c r="O872" s="6"/>
      <c r="P872" s="6"/>
      <c r="Q872" s="7"/>
      <c r="R872" s="7"/>
      <c r="S872" s="6"/>
      <c r="T872" s="6"/>
      <c r="U872" s="8"/>
      <c r="V872" s="8"/>
      <c r="W872" s="7"/>
      <c r="X872" s="9"/>
      <c r="Y872" s="10"/>
      <c r="Z872" s="11"/>
      <c r="AA872" s="12"/>
      <c r="AB872" s="13"/>
      <c r="AC872" s="6"/>
      <c r="AD872" s="13"/>
    </row>
    <row r="873" spans="13:30" ht="12.75">
      <c r="M873" s="21"/>
      <c r="N873" s="990"/>
      <c r="O873" s="6"/>
      <c r="P873" s="6"/>
      <c r="Q873" s="7"/>
      <c r="R873" s="7"/>
      <c r="S873" s="6"/>
      <c r="T873" s="6"/>
      <c r="U873" s="8"/>
      <c r="V873" s="8"/>
      <c r="W873" s="7"/>
      <c r="X873" s="9"/>
      <c r="Y873" s="10"/>
      <c r="Z873" s="11"/>
      <c r="AA873" s="12"/>
      <c r="AB873" s="13"/>
      <c r="AC873" s="6"/>
      <c r="AD873" s="13"/>
    </row>
    <row r="874" spans="13:30" ht="12.75">
      <c r="M874" s="21"/>
      <c r="N874" s="990"/>
      <c r="O874" s="6"/>
      <c r="P874" s="6"/>
      <c r="Q874" s="7"/>
      <c r="R874" s="7"/>
      <c r="S874" s="6"/>
      <c r="T874" s="6"/>
      <c r="U874" s="8"/>
      <c r="V874" s="8"/>
      <c r="W874" s="7"/>
      <c r="X874" s="9"/>
      <c r="Y874" s="10"/>
      <c r="Z874" s="11"/>
      <c r="AA874" s="12"/>
      <c r="AB874" s="13"/>
      <c r="AC874" s="6"/>
      <c r="AD874" s="13"/>
    </row>
    <row r="875" spans="13:30" ht="12.75">
      <c r="M875" s="21"/>
      <c r="N875" s="990"/>
      <c r="O875" s="6"/>
      <c r="P875" s="6"/>
      <c r="Q875" s="7"/>
      <c r="R875" s="7"/>
      <c r="S875" s="6"/>
      <c r="T875" s="6"/>
      <c r="U875" s="8"/>
      <c r="V875" s="8"/>
      <c r="W875" s="7"/>
      <c r="X875" s="9"/>
      <c r="Y875" s="10"/>
      <c r="Z875" s="11"/>
      <c r="AA875" s="12"/>
      <c r="AB875" s="13"/>
      <c r="AC875" s="6"/>
      <c r="AD875" s="13"/>
    </row>
    <row r="876" spans="13:30" ht="12.75">
      <c r="M876" s="21"/>
      <c r="N876" s="990"/>
      <c r="O876" s="6"/>
      <c r="P876" s="6"/>
      <c r="Q876" s="7"/>
      <c r="R876" s="7"/>
      <c r="S876" s="6"/>
      <c r="T876" s="6"/>
      <c r="U876" s="8"/>
      <c r="V876" s="8"/>
      <c r="W876" s="7"/>
      <c r="X876" s="9"/>
      <c r="Y876" s="10"/>
      <c r="Z876" s="11"/>
      <c r="AA876" s="12"/>
      <c r="AB876" s="13"/>
      <c r="AC876" s="6"/>
      <c r="AD876" s="13"/>
    </row>
    <row r="877" spans="13:30" ht="12.75">
      <c r="M877" s="21"/>
      <c r="N877" s="990"/>
      <c r="O877" s="6"/>
      <c r="P877" s="6"/>
      <c r="Q877" s="7"/>
      <c r="R877" s="7"/>
      <c r="S877" s="6"/>
      <c r="T877" s="6"/>
      <c r="U877" s="8"/>
      <c r="V877" s="8"/>
      <c r="W877" s="7"/>
      <c r="X877" s="9"/>
      <c r="Y877" s="10"/>
      <c r="Z877" s="11"/>
      <c r="AA877" s="12"/>
      <c r="AB877" s="13"/>
      <c r="AC877" s="6"/>
      <c r="AD877" s="13"/>
    </row>
    <row r="878" spans="13:30" ht="12.75">
      <c r="M878" s="21"/>
      <c r="N878" s="990"/>
      <c r="O878" s="6"/>
      <c r="P878" s="6"/>
      <c r="Q878" s="7"/>
      <c r="R878" s="7"/>
      <c r="S878" s="6"/>
      <c r="T878" s="6"/>
      <c r="U878" s="8"/>
      <c r="V878" s="8"/>
      <c r="W878" s="7"/>
      <c r="X878" s="9"/>
      <c r="Y878" s="10"/>
      <c r="Z878" s="11"/>
      <c r="AA878" s="12"/>
      <c r="AB878" s="13"/>
      <c r="AC878" s="6"/>
      <c r="AD878" s="13"/>
    </row>
    <row r="879" spans="13:30" ht="12.75">
      <c r="M879" s="21"/>
      <c r="N879" s="990"/>
      <c r="O879" s="6"/>
      <c r="P879" s="6"/>
      <c r="Q879" s="7"/>
      <c r="R879" s="7"/>
      <c r="S879" s="6"/>
      <c r="T879" s="6"/>
      <c r="U879" s="8"/>
      <c r="V879" s="8"/>
      <c r="W879" s="7"/>
      <c r="X879" s="9"/>
      <c r="Y879" s="10"/>
      <c r="Z879" s="11"/>
      <c r="AA879" s="12"/>
      <c r="AB879" s="13"/>
      <c r="AC879" s="6"/>
      <c r="AD879" s="13"/>
    </row>
    <row r="880" spans="13:30" ht="12.75">
      <c r="M880" s="21"/>
      <c r="N880" s="990"/>
      <c r="O880" s="6"/>
      <c r="P880" s="6"/>
      <c r="Q880" s="7"/>
      <c r="R880" s="7"/>
      <c r="S880" s="6"/>
      <c r="T880" s="6"/>
      <c r="U880" s="8"/>
      <c r="V880" s="8"/>
      <c r="W880" s="7"/>
      <c r="X880" s="9"/>
      <c r="Y880" s="10"/>
      <c r="Z880" s="11"/>
      <c r="AA880" s="12"/>
      <c r="AB880" s="13"/>
      <c r="AC880" s="6"/>
      <c r="AD880" s="13"/>
    </row>
    <row r="881" spans="13:30" ht="12.75">
      <c r="M881" s="21"/>
      <c r="N881" s="990"/>
      <c r="O881" s="6"/>
      <c r="P881" s="6"/>
      <c r="Q881" s="7"/>
      <c r="R881" s="7"/>
      <c r="S881" s="6"/>
      <c r="T881" s="6"/>
      <c r="U881" s="8"/>
      <c r="V881" s="8"/>
      <c r="W881" s="7"/>
      <c r="X881" s="9"/>
      <c r="Y881" s="10"/>
      <c r="Z881" s="11"/>
      <c r="AA881" s="12"/>
      <c r="AB881" s="13"/>
      <c r="AC881" s="6"/>
      <c r="AD881" s="13"/>
    </row>
    <row r="882" spans="13:30" ht="12.75">
      <c r="M882" s="21"/>
      <c r="N882" s="990"/>
      <c r="O882" s="6"/>
      <c r="P882" s="6"/>
      <c r="Q882" s="7"/>
      <c r="R882" s="7"/>
      <c r="S882" s="6"/>
      <c r="T882" s="6"/>
      <c r="U882" s="8"/>
      <c r="V882" s="8"/>
      <c r="W882" s="7"/>
      <c r="X882" s="9"/>
      <c r="Y882" s="10"/>
      <c r="Z882" s="11"/>
      <c r="AA882" s="12"/>
      <c r="AB882" s="13"/>
      <c r="AC882" s="6"/>
      <c r="AD882" s="13"/>
    </row>
    <row r="883" spans="13:30" ht="12.75">
      <c r="M883" s="21"/>
      <c r="N883" s="990"/>
      <c r="O883" s="6"/>
      <c r="P883" s="6"/>
      <c r="Q883" s="7"/>
      <c r="R883" s="7"/>
      <c r="S883" s="6"/>
      <c r="T883" s="6"/>
      <c r="U883" s="8"/>
      <c r="V883" s="8"/>
      <c r="W883" s="7"/>
      <c r="X883" s="9"/>
      <c r="Y883" s="10"/>
      <c r="Z883" s="11"/>
      <c r="AA883" s="12"/>
      <c r="AB883" s="13"/>
      <c r="AC883" s="6"/>
      <c r="AD883" s="13"/>
    </row>
    <row r="884" spans="13:30" ht="12.75">
      <c r="M884" s="21"/>
      <c r="N884" s="990"/>
      <c r="O884" s="6"/>
      <c r="P884" s="6"/>
      <c r="Q884" s="7"/>
      <c r="R884" s="7"/>
      <c r="S884" s="6"/>
      <c r="T884" s="6"/>
      <c r="U884" s="8"/>
      <c r="V884" s="8"/>
      <c r="W884" s="7"/>
      <c r="X884" s="9"/>
      <c r="Y884" s="10"/>
      <c r="Z884" s="11"/>
      <c r="AA884" s="12"/>
      <c r="AB884" s="13"/>
      <c r="AC884" s="6"/>
      <c r="AD884" s="13"/>
    </row>
    <row r="885" spans="13:30" ht="12.75">
      <c r="M885" s="21"/>
      <c r="N885" s="990"/>
      <c r="O885" s="6"/>
      <c r="P885" s="6"/>
      <c r="Q885" s="7"/>
      <c r="R885" s="7"/>
      <c r="S885" s="6"/>
      <c r="T885" s="6"/>
      <c r="U885" s="8"/>
      <c r="V885" s="8"/>
      <c r="W885" s="7"/>
      <c r="X885" s="9"/>
      <c r="Y885" s="10"/>
      <c r="Z885" s="11"/>
      <c r="AA885" s="12"/>
      <c r="AB885" s="13"/>
      <c r="AC885" s="6"/>
      <c r="AD885" s="13"/>
    </row>
    <row r="886" spans="13:30" ht="12.75">
      <c r="M886" s="21"/>
      <c r="N886" s="990"/>
      <c r="O886" s="6"/>
      <c r="P886" s="6"/>
      <c r="Q886" s="7"/>
      <c r="R886" s="7"/>
      <c r="S886" s="6"/>
      <c r="T886" s="6"/>
      <c r="U886" s="8"/>
      <c r="V886" s="8"/>
      <c r="W886" s="7"/>
      <c r="X886" s="9"/>
      <c r="Y886" s="10"/>
      <c r="Z886" s="11"/>
      <c r="AA886" s="12"/>
      <c r="AB886" s="13"/>
      <c r="AC886" s="6"/>
      <c r="AD886" s="13"/>
    </row>
    <row r="887" spans="13:30" ht="12.75">
      <c r="M887" s="21"/>
      <c r="N887" s="990"/>
      <c r="O887" s="6"/>
      <c r="P887" s="6"/>
      <c r="Q887" s="7"/>
      <c r="R887" s="7"/>
      <c r="S887" s="6"/>
      <c r="T887" s="6"/>
      <c r="U887" s="8"/>
      <c r="V887" s="8"/>
      <c r="W887" s="7"/>
      <c r="X887" s="9"/>
      <c r="Y887" s="10"/>
      <c r="Z887" s="11"/>
      <c r="AA887" s="12"/>
      <c r="AB887" s="13"/>
      <c r="AC887" s="6"/>
      <c r="AD887" s="13"/>
    </row>
    <row r="888" spans="13:30" ht="12.75">
      <c r="M888" s="21"/>
      <c r="N888" s="990"/>
      <c r="O888" s="6"/>
      <c r="P888" s="6"/>
      <c r="Q888" s="7"/>
      <c r="R888" s="7"/>
      <c r="S888" s="6"/>
      <c r="T888" s="6"/>
      <c r="U888" s="8"/>
      <c r="V888" s="8"/>
      <c r="W888" s="7"/>
      <c r="X888" s="9"/>
      <c r="Y888" s="10"/>
      <c r="Z888" s="11"/>
      <c r="AA888" s="12"/>
      <c r="AB888" s="13"/>
      <c r="AC888" s="6"/>
      <c r="AD888" s="13"/>
    </row>
    <row r="889" spans="13:30" ht="12.75">
      <c r="M889" s="21"/>
      <c r="N889" s="990"/>
      <c r="O889" s="6"/>
      <c r="P889" s="6"/>
      <c r="Q889" s="7"/>
      <c r="R889" s="7"/>
      <c r="S889" s="6"/>
      <c r="T889" s="6"/>
      <c r="U889" s="8"/>
      <c r="V889" s="8"/>
      <c r="W889" s="7"/>
      <c r="X889" s="9"/>
      <c r="Y889" s="10"/>
      <c r="Z889" s="11"/>
      <c r="AA889" s="12"/>
      <c r="AB889" s="13"/>
      <c r="AC889" s="6"/>
      <c r="AD889" s="13"/>
    </row>
    <row r="890" spans="13:30" ht="12.75">
      <c r="M890" s="21"/>
      <c r="N890" s="990"/>
      <c r="O890" s="6"/>
      <c r="P890" s="6"/>
      <c r="Q890" s="7"/>
      <c r="R890" s="7"/>
      <c r="S890" s="6"/>
      <c r="T890" s="6"/>
      <c r="U890" s="8"/>
      <c r="V890" s="8"/>
      <c r="W890" s="7"/>
      <c r="X890" s="9"/>
      <c r="Y890" s="10"/>
      <c r="Z890" s="11"/>
      <c r="AA890" s="12"/>
      <c r="AB890" s="13"/>
      <c r="AC890" s="6"/>
      <c r="AD890" s="13"/>
    </row>
    <row r="891" spans="13:30" ht="12.75">
      <c r="M891" s="21"/>
      <c r="N891" s="990"/>
      <c r="O891" s="6"/>
      <c r="P891" s="6"/>
      <c r="Q891" s="7"/>
      <c r="R891" s="7"/>
      <c r="S891" s="6"/>
      <c r="T891" s="6"/>
      <c r="U891" s="8"/>
      <c r="V891" s="8"/>
      <c r="W891" s="7"/>
      <c r="X891" s="9"/>
      <c r="Y891" s="10"/>
      <c r="Z891" s="11"/>
      <c r="AA891" s="12"/>
      <c r="AB891" s="13"/>
      <c r="AC891" s="6"/>
      <c r="AD891" s="13"/>
    </row>
    <row r="892" spans="13:30" ht="12.75">
      <c r="M892" s="21"/>
      <c r="N892" s="990"/>
      <c r="O892" s="6"/>
      <c r="P892" s="6"/>
      <c r="Q892" s="7"/>
      <c r="R892" s="7"/>
      <c r="S892" s="6"/>
      <c r="T892" s="6"/>
      <c r="U892" s="8"/>
      <c r="V892" s="8"/>
      <c r="W892" s="7"/>
      <c r="X892" s="9"/>
      <c r="Y892" s="10"/>
      <c r="Z892" s="11"/>
      <c r="AA892" s="12"/>
      <c r="AB892" s="13"/>
      <c r="AC892" s="6"/>
      <c r="AD892" s="13"/>
    </row>
    <row r="893" spans="13:30" ht="12.75">
      <c r="M893" s="21"/>
      <c r="N893" s="990"/>
      <c r="O893" s="6"/>
      <c r="P893" s="6"/>
      <c r="Q893" s="7"/>
      <c r="R893" s="7"/>
      <c r="S893" s="6"/>
      <c r="T893" s="6"/>
      <c r="U893" s="8"/>
      <c r="V893" s="8"/>
      <c r="W893" s="7"/>
      <c r="X893" s="9"/>
      <c r="Y893" s="10"/>
      <c r="Z893" s="11"/>
      <c r="AA893" s="12"/>
      <c r="AB893" s="13"/>
      <c r="AC893" s="6"/>
      <c r="AD893" s="13"/>
    </row>
    <row r="894" spans="13:30" ht="12.75">
      <c r="M894" s="21"/>
      <c r="N894" s="990"/>
      <c r="O894" s="6"/>
      <c r="P894" s="6"/>
      <c r="Q894" s="7"/>
      <c r="R894" s="7"/>
      <c r="S894" s="6"/>
      <c r="T894" s="6"/>
      <c r="U894" s="8"/>
      <c r="V894" s="8"/>
      <c r="W894" s="7"/>
      <c r="X894" s="9"/>
      <c r="Y894" s="10"/>
      <c r="Z894" s="11"/>
      <c r="AA894" s="12"/>
      <c r="AB894" s="13"/>
      <c r="AC894" s="6"/>
      <c r="AD894" s="13"/>
    </row>
    <row r="895" spans="13:30" ht="12.75">
      <c r="M895" s="21"/>
      <c r="N895" s="990"/>
      <c r="O895" s="6"/>
      <c r="P895" s="6"/>
      <c r="Q895" s="7"/>
      <c r="R895" s="7"/>
      <c r="S895" s="6"/>
      <c r="T895" s="6"/>
      <c r="U895" s="8"/>
      <c r="V895" s="8"/>
      <c r="W895" s="7"/>
      <c r="X895" s="9"/>
      <c r="Y895" s="10"/>
      <c r="Z895" s="11"/>
      <c r="AA895" s="12"/>
      <c r="AB895" s="13"/>
      <c r="AC895" s="6"/>
      <c r="AD895" s="13"/>
    </row>
    <row r="896" spans="13:30" ht="12.75">
      <c r="M896" s="21"/>
      <c r="N896" s="990"/>
      <c r="O896" s="6"/>
      <c r="P896" s="6"/>
      <c r="Q896" s="7"/>
      <c r="R896" s="7"/>
      <c r="S896" s="6"/>
      <c r="T896" s="6"/>
      <c r="U896" s="8"/>
      <c r="V896" s="8"/>
      <c r="W896" s="7"/>
      <c r="X896" s="9"/>
      <c r="Y896" s="10"/>
      <c r="Z896" s="11"/>
      <c r="AA896" s="12"/>
      <c r="AB896" s="13"/>
      <c r="AC896" s="6"/>
      <c r="AD896" s="13"/>
    </row>
    <row r="897" spans="13:30" ht="12.75">
      <c r="M897" s="21"/>
      <c r="N897" s="990"/>
      <c r="O897" s="6"/>
      <c r="P897" s="6"/>
      <c r="Q897" s="7"/>
      <c r="R897" s="7"/>
      <c r="S897" s="6"/>
      <c r="T897" s="6"/>
      <c r="U897" s="8"/>
      <c r="V897" s="8"/>
      <c r="W897" s="7"/>
      <c r="X897" s="9"/>
      <c r="Y897" s="10"/>
      <c r="Z897" s="11"/>
      <c r="AA897" s="12"/>
      <c r="AB897" s="13"/>
      <c r="AC897" s="6"/>
      <c r="AD897" s="13"/>
    </row>
    <row r="898" spans="13:30" ht="12.75">
      <c r="M898" s="21"/>
      <c r="N898" s="990"/>
      <c r="O898" s="6"/>
      <c r="P898" s="6"/>
      <c r="Q898" s="7"/>
      <c r="R898" s="7"/>
      <c r="S898" s="6"/>
      <c r="T898" s="6"/>
      <c r="U898" s="8"/>
      <c r="V898" s="8"/>
      <c r="W898" s="7"/>
      <c r="X898" s="9"/>
      <c r="Y898" s="10"/>
      <c r="Z898" s="11"/>
      <c r="AA898" s="12"/>
      <c r="AB898" s="13"/>
      <c r="AC898" s="6"/>
      <c r="AD898" s="13"/>
    </row>
    <row r="899" spans="13:30" ht="12.75">
      <c r="M899" s="21"/>
      <c r="N899" s="990"/>
      <c r="O899" s="6"/>
      <c r="P899" s="6"/>
      <c r="Q899" s="7"/>
      <c r="R899" s="7"/>
      <c r="S899" s="6"/>
      <c r="T899" s="6"/>
      <c r="U899" s="8"/>
      <c r="V899" s="8"/>
      <c r="W899" s="7"/>
      <c r="X899" s="9"/>
      <c r="Y899" s="10"/>
      <c r="Z899" s="11"/>
      <c r="AA899" s="12"/>
      <c r="AB899" s="13"/>
      <c r="AC899" s="6"/>
      <c r="AD899" s="13"/>
    </row>
    <row r="900" spans="13:30" ht="12.75">
      <c r="M900" s="21"/>
      <c r="N900" s="990"/>
      <c r="O900" s="6"/>
      <c r="P900" s="6"/>
      <c r="Q900" s="7"/>
      <c r="R900" s="7"/>
      <c r="S900" s="6"/>
      <c r="T900" s="6"/>
      <c r="U900" s="8"/>
      <c r="V900" s="8"/>
      <c r="W900" s="7"/>
      <c r="X900" s="9"/>
      <c r="Y900" s="10"/>
      <c r="Z900" s="11"/>
      <c r="AA900" s="12"/>
      <c r="AB900" s="13"/>
      <c r="AC900" s="6"/>
      <c r="AD900" s="13"/>
    </row>
    <row r="901" spans="13:30" ht="12.75">
      <c r="M901" s="21"/>
      <c r="N901" s="990"/>
      <c r="O901" s="6"/>
      <c r="P901" s="6"/>
      <c r="Q901" s="7"/>
      <c r="R901" s="7"/>
      <c r="S901" s="6"/>
      <c r="T901" s="6"/>
      <c r="U901" s="8"/>
      <c r="V901" s="8"/>
      <c r="W901" s="7"/>
      <c r="X901" s="9"/>
      <c r="Y901" s="10"/>
      <c r="Z901" s="11"/>
      <c r="AA901" s="12"/>
      <c r="AB901" s="13"/>
      <c r="AC901" s="6"/>
      <c r="AD901" s="13"/>
    </row>
    <row r="902" spans="13:30" ht="12.75">
      <c r="M902" s="21"/>
      <c r="N902" s="990"/>
      <c r="O902" s="6"/>
      <c r="P902" s="6"/>
      <c r="Q902" s="7"/>
      <c r="R902" s="7"/>
      <c r="S902" s="6"/>
      <c r="T902" s="6"/>
      <c r="U902" s="8"/>
      <c r="V902" s="8"/>
      <c r="W902" s="7"/>
      <c r="X902" s="9"/>
      <c r="Y902" s="10"/>
      <c r="Z902" s="11"/>
      <c r="AA902" s="12"/>
      <c r="AB902" s="13"/>
      <c r="AC902" s="6"/>
      <c r="AD902" s="13"/>
    </row>
    <row r="903" spans="13:30" ht="12.75">
      <c r="M903" s="21"/>
      <c r="N903" s="990"/>
      <c r="O903" s="6"/>
      <c r="P903" s="6"/>
      <c r="Q903" s="7"/>
      <c r="R903" s="7"/>
      <c r="S903" s="6"/>
      <c r="T903" s="6"/>
      <c r="U903" s="8"/>
      <c r="V903" s="8"/>
      <c r="W903" s="7"/>
      <c r="X903" s="9"/>
      <c r="Y903" s="10"/>
      <c r="Z903" s="11"/>
      <c r="AA903" s="12"/>
      <c r="AB903" s="13"/>
      <c r="AC903" s="6"/>
      <c r="AD903" s="13"/>
    </row>
    <row r="904" spans="13:30" ht="12.75">
      <c r="M904" s="21"/>
      <c r="N904" s="990"/>
      <c r="O904" s="6"/>
      <c r="P904" s="6"/>
      <c r="Q904" s="7"/>
      <c r="R904" s="7"/>
      <c r="S904" s="6"/>
      <c r="T904" s="6"/>
      <c r="U904" s="8"/>
      <c r="V904" s="8"/>
      <c r="W904" s="7"/>
      <c r="X904" s="9"/>
      <c r="Y904" s="10"/>
      <c r="Z904" s="11"/>
      <c r="AA904" s="12"/>
      <c r="AB904" s="13"/>
      <c r="AC904" s="6"/>
      <c r="AD904" s="13"/>
    </row>
    <row r="905" spans="13:30" ht="12.75">
      <c r="M905" s="21"/>
      <c r="N905" s="990"/>
      <c r="O905" s="6"/>
      <c r="P905" s="6"/>
      <c r="Q905" s="7"/>
      <c r="R905" s="7"/>
      <c r="S905" s="6"/>
      <c r="T905" s="6"/>
      <c r="U905" s="8"/>
      <c r="V905" s="8"/>
      <c r="W905" s="7"/>
      <c r="X905" s="9"/>
      <c r="Y905" s="10"/>
      <c r="Z905" s="11"/>
      <c r="AA905" s="12"/>
      <c r="AB905" s="13"/>
      <c r="AC905" s="6"/>
      <c r="AD905" s="13"/>
    </row>
    <row r="906" spans="13:30" ht="12.75">
      <c r="M906" s="21"/>
      <c r="N906" s="990"/>
      <c r="O906" s="6"/>
      <c r="P906" s="6"/>
      <c r="Q906" s="7"/>
      <c r="R906" s="7"/>
      <c r="S906" s="6"/>
      <c r="T906" s="6"/>
      <c r="U906" s="8"/>
      <c r="V906" s="8"/>
      <c r="W906" s="7"/>
      <c r="X906" s="9"/>
      <c r="Y906" s="10"/>
      <c r="Z906" s="11"/>
      <c r="AA906" s="12"/>
      <c r="AB906" s="13"/>
      <c r="AC906" s="6"/>
      <c r="AD906" s="13"/>
    </row>
    <row r="907" spans="13:30" ht="12.75">
      <c r="M907" s="21"/>
      <c r="N907" s="990"/>
      <c r="O907" s="6"/>
      <c r="P907" s="6"/>
      <c r="Q907" s="7"/>
      <c r="R907" s="7"/>
      <c r="S907" s="6"/>
      <c r="T907" s="6"/>
      <c r="U907" s="8"/>
      <c r="V907" s="8"/>
      <c r="W907" s="7"/>
      <c r="X907" s="9"/>
      <c r="Y907" s="10"/>
      <c r="Z907" s="11"/>
      <c r="AA907" s="12"/>
      <c r="AB907" s="13"/>
      <c r="AC907" s="6"/>
      <c r="AD907" s="13"/>
    </row>
    <row r="908" spans="13:30" ht="12.75">
      <c r="M908" s="21"/>
      <c r="N908" s="990"/>
      <c r="O908" s="6"/>
      <c r="P908" s="6"/>
      <c r="Q908" s="7"/>
      <c r="R908" s="7"/>
      <c r="S908" s="6"/>
      <c r="T908" s="6"/>
      <c r="U908" s="8"/>
      <c r="V908" s="8"/>
      <c r="W908" s="7"/>
      <c r="X908" s="9"/>
      <c r="Y908" s="10"/>
      <c r="Z908" s="11"/>
      <c r="AA908" s="12"/>
      <c r="AB908" s="13"/>
      <c r="AC908" s="6"/>
      <c r="AD908" s="13"/>
    </row>
    <row r="909" spans="13:30" ht="12.75">
      <c r="M909" s="21"/>
      <c r="N909" s="990"/>
      <c r="O909" s="6"/>
      <c r="P909" s="6"/>
      <c r="Q909" s="7"/>
      <c r="R909" s="7"/>
      <c r="S909" s="6"/>
      <c r="T909" s="6"/>
      <c r="U909" s="8"/>
      <c r="V909" s="8"/>
      <c r="W909" s="7"/>
      <c r="X909" s="9"/>
      <c r="Y909" s="10"/>
      <c r="Z909" s="11"/>
      <c r="AA909" s="12"/>
      <c r="AB909" s="13"/>
      <c r="AC909" s="6"/>
      <c r="AD909" s="13"/>
    </row>
    <row r="910" spans="13:30" ht="12.75">
      <c r="M910" s="21"/>
      <c r="N910" s="990"/>
      <c r="O910" s="6"/>
      <c r="P910" s="6"/>
      <c r="Q910" s="7"/>
      <c r="R910" s="7"/>
      <c r="S910" s="6"/>
      <c r="T910" s="6"/>
      <c r="U910" s="8"/>
      <c r="V910" s="8"/>
      <c r="W910" s="7"/>
      <c r="X910" s="9"/>
      <c r="Y910" s="10"/>
      <c r="Z910" s="11"/>
      <c r="AA910" s="12"/>
      <c r="AB910" s="13"/>
      <c r="AC910" s="6"/>
      <c r="AD910" s="13"/>
    </row>
    <row r="911" spans="13:30" ht="12.75">
      <c r="M911" s="21"/>
      <c r="N911" s="990"/>
      <c r="O911" s="6"/>
      <c r="P911" s="6"/>
      <c r="Q911" s="7"/>
      <c r="R911" s="7"/>
      <c r="S911" s="6"/>
      <c r="T911" s="6"/>
      <c r="U911" s="8"/>
      <c r="V911" s="8"/>
      <c r="W911" s="7"/>
      <c r="X911" s="9"/>
      <c r="Y911" s="10"/>
      <c r="Z911" s="11"/>
      <c r="AA911" s="12"/>
      <c r="AB911" s="13"/>
      <c r="AC911" s="6"/>
      <c r="AD911" s="13"/>
    </row>
    <row r="912" spans="13:30" ht="12.75">
      <c r="M912" s="21"/>
      <c r="N912" s="990"/>
      <c r="O912" s="6"/>
      <c r="P912" s="6"/>
      <c r="Q912" s="7"/>
      <c r="R912" s="7"/>
      <c r="S912" s="6"/>
      <c r="T912" s="6"/>
      <c r="U912" s="8"/>
      <c r="V912" s="8"/>
      <c r="W912" s="7"/>
      <c r="X912" s="9"/>
      <c r="Y912" s="10"/>
      <c r="Z912" s="11"/>
      <c r="AA912" s="12"/>
      <c r="AB912" s="13"/>
      <c r="AC912" s="6"/>
      <c r="AD912" s="13"/>
    </row>
    <row r="913" spans="13:30" ht="12.75">
      <c r="M913" s="21"/>
      <c r="N913" s="990"/>
      <c r="O913" s="6"/>
      <c r="P913" s="6"/>
      <c r="Q913" s="7"/>
      <c r="R913" s="7"/>
      <c r="S913" s="6"/>
      <c r="T913" s="6"/>
      <c r="U913" s="8"/>
      <c r="V913" s="8"/>
      <c r="W913" s="7"/>
      <c r="X913" s="9"/>
      <c r="Y913" s="10"/>
      <c r="Z913" s="11"/>
      <c r="AA913" s="12"/>
      <c r="AB913" s="13"/>
      <c r="AC913" s="6"/>
      <c r="AD913" s="13"/>
    </row>
    <row r="914" spans="13:30" ht="12.75">
      <c r="M914" s="21"/>
      <c r="N914" s="990"/>
      <c r="O914" s="6"/>
      <c r="P914" s="6"/>
      <c r="Q914" s="7"/>
      <c r="R914" s="7"/>
      <c r="S914" s="6"/>
      <c r="T914" s="6"/>
      <c r="U914" s="8"/>
      <c r="V914" s="8"/>
      <c r="W914" s="7"/>
      <c r="X914" s="9"/>
      <c r="Y914" s="10"/>
      <c r="Z914" s="11"/>
      <c r="AA914" s="12"/>
      <c r="AB914" s="13"/>
      <c r="AC914" s="6"/>
      <c r="AD914" s="13"/>
    </row>
    <row r="915" spans="13:30" ht="12.75">
      <c r="M915" s="21"/>
      <c r="N915" s="990"/>
      <c r="O915" s="6"/>
      <c r="P915" s="6"/>
      <c r="Q915" s="7"/>
      <c r="R915" s="7"/>
      <c r="S915" s="6"/>
      <c r="T915" s="6"/>
      <c r="U915" s="8"/>
      <c r="V915" s="8"/>
      <c r="W915" s="7"/>
      <c r="X915" s="9"/>
      <c r="Y915" s="10"/>
      <c r="Z915" s="11"/>
      <c r="AA915" s="12"/>
      <c r="AB915" s="13"/>
      <c r="AC915" s="6"/>
      <c r="AD915" s="13"/>
    </row>
    <row r="916" spans="13:30" ht="12.75">
      <c r="M916" s="21"/>
      <c r="N916" s="990"/>
      <c r="O916" s="6"/>
      <c r="P916" s="6"/>
      <c r="Q916" s="7"/>
      <c r="R916" s="7"/>
      <c r="S916" s="6"/>
      <c r="T916" s="6"/>
      <c r="U916" s="8"/>
      <c r="V916" s="8"/>
      <c r="W916" s="7"/>
      <c r="X916" s="9"/>
      <c r="Y916" s="10"/>
      <c r="Z916" s="11"/>
      <c r="AA916" s="12"/>
      <c r="AB916" s="13"/>
      <c r="AC916" s="6"/>
      <c r="AD916" s="13"/>
    </row>
    <row r="917" spans="13:30" ht="12.75">
      <c r="M917" s="21"/>
      <c r="N917" s="990"/>
      <c r="O917" s="6"/>
      <c r="P917" s="6"/>
      <c r="Q917" s="7"/>
      <c r="R917" s="7"/>
      <c r="S917" s="6"/>
      <c r="T917" s="6"/>
      <c r="U917" s="8"/>
      <c r="V917" s="8"/>
      <c r="W917" s="7"/>
      <c r="X917" s="9"/>
      <c r="Y917" s="10"/>
      <c r="Z917" s="11"/>
      <c r="AA917" s="12"/>
      <c r="AB917" s="13"/>
      <c r="AC917" s="6"/>
      <c r="AD917" s="13"/>
    </row>
    <row r="918" spans="13:30" ht="12.75">
      <c r="M918" s="21"/>
      <c r="N918" s="990"/>
      <c r="O918" s="6"/>
      <c r="P918" s="6"/>
      <c r="Q918" s="7"/>
      <c r="R918" s="7"/>
      <c r="S918" s="6"/>
      <c r="T918" s="6"/>
      <c r="U918" s="8"/>
      <c r="V918" s="8"/>
      <c r="W918" s="7"/>
      <c r="X918" s="9"/>
      <c r="Y918" s="10"/>
      <c r="Z918" s="11"/>
      <c r="AA918" s="12"/>
      <c r="AB918" s="13"/>
      <c r="AC918" s="6"/>
      <c r="AD918" s="13"/>
    </row>
    <row r="919" spans="13:30" ht="12.75">
      <c r="M919" s="21"/>
      <c r="N919" s="990"/>
      <c r="O919" s="6"/>
      <c r="P919" s="6"/>
      <c r="Q919" s="7"/>
      <c r="R919" s="7"/>
      <c r="S919" s="6"/>
      <c r="T919" s="6"/>
      <c r="U919" s="8"/>
      <c r="V919" s="8"/>
      <c r="W919" s="7"/>
      <c r="X919" s="9"/>
      <c r="Y919" s="10"/>
      <c r="Z919" s="11"/>
      <c r="AA919" s="12"/>
      <c r="AB919" s="13"/>
      <c r="AC919" s="6"/>
      <c r="AD919" s="13"/>
    </row>
    <row r="920" spans="13:30" ht="12.75">
      <c r="M920" s="21"/>
      <c r="N920" s="990"/>
      <c r="O920" s="6"/>
      <c r="P920" s="6"/>
      <c r="Q920" s="7"/>
      <c r="R920" s="7"/>
      <c r="S920" s="6"/>
      <c r="T920" s="6"/>
      <c r="U920" s="8"/>
      <c r="V920" s="8"/>
      <c r="W920" s="7"/>
      <c r="X920" s="9"/>
      <c r="Y920" s="10"/>
      <c r="Z920" s="11"/>
      <c r="AA920" s="12"/>
      <c r="AB920" s="13"/>
      <c r="AC920" s="6"/>
      <c r="AD920" s="13"/>
    </row>
    <row r="921" spans="13:30" ht="12.75">
      <c r="M921" s="21"/>
      <c r="N921" s="990"/>
      <c r="O921" s="6"/>
      <c r="P921" s="6"/>
      <c r="Q921" s="7"/>
      <c r="R921" s="7"/>
      <c r="S921" s="6"/>
      <c r="T921" s="6"/>
      <c r="U921" s="8"/>
      <c r="V921" s="8"/>
      <c r="W921" s="7"/>
      <c r="X921" s="9"/>
      <c r="Y921" s="10"/>
      <c r="Z921" s="11"/>
      <c r="AA921" s="12"/>
      <c r="AB921" s="13"/>
      <c r="AC921" s="6"/>
      <c r="AD921" s="13"/>
    </row>
    <row r="922" spans="13:30" ht="12.75">
      <c r="M922" s="21"/>
      <c r="N922" s="990"/>
      <c r="O922" s="6"/>
      <c r="P922" s="6"/>
      <c r="Q922" s="7"/>
      <c r="R922" s="7"/>
      <c r="S922" s="6"/>
      <c r="T922" s="6"/>
      <c r="U922" s="8"/>
      <c r="V922" s="8"/>
      <c r="W922" s="7"/>
      <c r="X922" s="9"/>
      <c r="Y922" s="10"/>
      <c r="Z922" s="11"/>
      <c r="AA922" s="12"/>
      <c r="AB922" s="13"/>
      <c r="AC922" s="6"/>
      <c r="AD922" s="13"/>
    </row>
    <row r="923" spans="13:30" ht="12.75">
      <c r="M923" s="21"/>
      <c r="N923" s="990"/>
      <c r="O923" s="6"/>
      <c r="P923" s="6"/>
      <c r="Q923" s="7"/>
      <c r="R923" s="7"/>
      <c r="S923" s="6"/>
      <c r="T923" s="6"/>
      <c r="U923" s="8"/>
      <c r="V923" s="8"/>
      <c r="W923" s="7"/>
      <c r="X923" s="9"/>
      <c r="Y923" s="10"/>
      <c r="Z923" s="11"/>
      <c r="AA923" s="12"/>
      <c r="AB923" s="13"/>
      <c r="AC923" s="6"/>
      <c r="AD923" s="13"/>
    </row>
    <row r="924" spans="13:30" ht="12.75">
      <c r="M924" s="21"/>
      <c r="N924" s="990"/>
      <c r="O924" s="6"/>
      <c r="P924" s="6"/>
      <c r="Q924" s="7"/>
      <c r="R924" s="7"/>
      <c r="S924" s="6"/>
      <c r="T924" s="6"/>
      <c r="U924" s="8"/>
      <c r="V924" s="8"/>
      <c r="W924" s="7"/>
      <c r="X924" s="9"/>
      <c r="Y924" s="10"/>
      <c r="Z924" s="11"/>
      <c r="AA924" s="12"/>
      <c r="AB924" s="13"/>
      <c r="AC924" s="6"/>
      <c r="AD924" s="13"/>
    </row>
    <row r="925" spans="13:30" ht="12.75">
      <c r="M925" s="21"/>
      <c r="N925" s="990"/>
      <c r="O925" s="6"/>
      <c r="P925" s="6"/>
      <c r="Q925" s="7"/>
      <c r="R925" s="7"/>
      <c r="S925" s="6"/>
      <c r="T925" s="6"/>
      <c r="U925" s="8"/>
      <c r="V925" s="8"/>
      <c r="W925" s="7"/>
      <c r="X925" s="9"/>
      <c r="Y925" s="10"/>
      <c r="Z925" s="11"/>
      <c r="AA925" s="12"/>
      <c r="AB925" s="13"/>
      <c r="AC925" s="6"/>
      <c r="AD925" s="13"/>
    </row>
    <row r="926" spans="13:30" ht="12.75">
      <c r="M926" s="21"/>
      <c r="N926" s="990"/>
      <c r="O926" s="6"/>
      <c r="P926" s="6"/>
      <c r="Q926" s="7"/>
      <c r="R926" s="7"/>
      <c r="S926" s="6"/>
      <c r="T926" s="6"/>
      <c r="U926" s="8"/>
      <c r="V926" s="8"/>
      <c r="W926" s="7"/>
      <c r="X926" s="9"/>
      <c r="Y926" s="10"/>
      <c r="Z926" s="11"/>
      <c r="AA926" s="12"/>
      <c r="AB926" s="13"/>
      <c r="AC926" s="6"/>
      <c r="AD926" s="13"/>
    </row>
    <row r="927" spans="13:30" ht="12.75">
      <c r="M927" s="21"/>
      <c r="N927" s="990"/>
      <c r="O927" s="6"/>
      <c r="P927" s="6"/>
      <c r="Q927" s="7"/>
      <c r="R927" s="7"/>
      <c r="S927" s="6"/>
      <c r="T927" s="6"/>
      <c r="U927" s="8"/>
      <c r="V927" s="8"/>
      <c r="W927" s="7"/>
      <c r="X927" s="9"/>
      <c r="Y927" s="10"/>
      <c r="Z927" s="11"/>
      <c r="AA927" s="12"/>
      <c r="AB927" s="13"/>
      <c r="AC927" s="6"/>
      <c r="AD927" s="13"/>
    </row>
    <row r="928" spans="13:30" ht="12.75">
      <c r="M928" s="21"/>
      <c r="N928" s="990"/>
      <c r="O928" s="6"/>
      <c r="P928" s="6"/>
      <c r="Q928" s="7"/>
      <c r="R928" s="7"/>
      <c r="S928" s="6"/>
      <c r="T928" s="6"/>
      <c r="U928" s="8"/>
      <c r="V928" s="8"/>
      <c r="W928" s="7"/>
      <c r="X928" s="9"/>
      <c r="Y928" s="10"/>
      <c r="Z928" s="11"/>
      <c r="AA928" s="12"/>
      <c r="AB928" s="13"/>
      <c r="AC928" s="6"/>
      <c r="AD928" s="13"/>
    </row>
    <row r="929" spans="13:30" ht="12.75">
      <c r="M929" s="21"/>
      <c r="N929" s="990"/>
      <c r="O929" s="6"/>
      <c r="P929" s="6"/>
      <c r="Q929" s="7"/>
      <c r="R929" s="7"/>
      <c r="S929" s="6"/>
      <c r="T929" s="6"/>
      <c r="U929" s="8"/>
      <c r="V929" s="8"/>
      <c r="W929" s="7"/>
      <c r="X929" s="9"/>
      <c r="Y929" s="10"/>
      <c r="Z929" s="11"/>
      <c r="AA929" s="12"/>
      <c r="AB929" s="13"/>
      <c r="AC929" s="6"/>
      <c r="AD929" s="13"/>
    </row>
    <row r="930" spans="13:30" ht="12.75">
      <c r="M930" s="21"/>
      <c r="N930" s="990"/>
      <c r="O930" s="6"/>
      <c r="P930" s="6"/>
      <c r="Q930" s="7"/>
      <c r="R930" s="7"/>
      <c r="S930" s="6"/>
      <c r="T930" s="6"/>
      <c r="U930" s="8"/>
      <c r="V930" s="8"/>
      <c r="W930" s="7"/>
      <c r="X930" s="9"/>
      <c r="Y930" s="10"/>
      <c r="Z930" s="11"/>
      <c r="AA930" s="12"/>
      <c r="AB930" s="13"/>
      <c r="AC930" s="6"/>
      <c r="AD930" s="13"/>
    </row>
    <row r="931" spans="13:30" ht="12.75">
      <c r="M931" s="21"/>
      <c r="N931" s="990"/>
      <c r="O931" s="6"/>
      <c r="P931" s="6"/>
      <c r="Q931" s="7"/>
      <c r="R931" s="7"/>
      <c r="S931" s="6"/>
      <c r="T931" s="6"/>
      <c r="U931" s="8"/>
      <c r="V931" s="8"/>
      <c r="W931" s="7"/>
      <c r="X931" s="9"/>
      <c r="Y931" s="10"/>
      <c r="Z931" s="11"/>
      <c r="AA931" s="12"/>
      <c r="AB931" s="13"/>
      <c r="AC931" s="6"/>
      <c r="AD931" s="13"/>
    </row>
    <row r="932" spans="13:30" ht="12.75">
      <c r="M932" s="21"/>
      <c r="N932" s="990"/>
      <c r="O932" s="6"/>
      <c r="P932" s="6"/>
      <c r="Q932" s="7"/>
      <c r="R932" s="7"/>
      <c r="S932" s="6"/>
      <c r="T932" s="6"/>
      <c r="U932" s="8"/>
      <c r="V932" s="8"/>
      <c r="W932" s="7"/>
      <c r="X932" s="9"/>
      <c r="Y932" s="10"/>
      <c r="Z932" s="11"/>
      <c r="AA932" s="12"/>
      <c r="AB932" s="13"/>
      <c r="AC932" s="6"/>
      <c r="AD932" s="13"/>
    </row>
    <row r="933" spans="13:30" ht="12.75">
      <c r="M933" s="21"/>
      <c r="N933" s="990"/>
      <c r="O933" s="6"/>
      <c r="P933" s="6"/>
      <c r="Q933" s="7"/>
      <c r="R933" s="7"/>
      <c r="S933" s="6"/>
      <c r="T933" s="6"/>
      <c r="U933" s="8"/>
      <c r="V933" s="8"/>
      <c r="W933" s="7"/>
      <c r="X933" s="9"/>
      <c r="Y933" s="10"/>
      <c r="Z933" s="11"/>
      <c r="AA933" s="12"/>
      <c r="AB933" s="13"/>
      <c r="AC933" s="6"/>
      <c r="AD933" s="13"/>
    </row>
    <row r="934" spans="13:30" ht="12.75">
      <c r="M934" s="21"/>
      <c r="N934" s="990"/>
      <c r="O934" s="6"/>
      <c r="P934" s="6"/>
      <c r="Q934" s="7"/>
      <c r="R934" s="7"/>
      <c r="S934" s="6"/>
      <c r="T934" s="6"/>
      <c r="U934" s="8"/>
      <c r="V934" s="8"/>
      <c r="W934" s="7"/>
      <c r="X934" s="9"/>
      <c r="Y934" s="10"/>
      <c r="Z934" s="11"/>
      <c r="AA934" s="12"/>
      <c r="AB934" s="13"/>
      <c r="AC934" s="6"/>
      <c r="AD934" s="13"/>
    </row>
    <row r="935" spans="13:30" ht="12.75">
      <c r="M935" s="21"/>
      <c r="N935" s="990"/>
      <c r="O935" s="6"/>
      <c r="P935" s="6"/>
      <c r="Q935" s="7"/>
      <c r="R935" s="7"/>
      <c r="S935" s="6"/>
      <c r="T935" s="6"/>
      <c r="U935" s="8"/>
      <c r="V935" s="8"/>
      <c r="W935" s="7"/>
      <c r="X935" s="9"/>
      <c r="Y935" s="10"/>
      <c r="Z935" s="11"/>
      <c r="AA935" s="12"/>
      <c r="AB935" s="13"/>
      <c r="AC935" s="6"/>
      <c r="AD935" s="13"/>
    </row>
    <row r="936" spans="13:30" ht="12.75">
      <c r="M936" s="21"/>
      <c r="N936" s="990"/>
      <c r="O936" s="6"/>
      <c r="P936" s="6"/>
      <c r="Q936" s="7"/>
      <c r="R936" s="7"/>
      <c r="S936" s="6"/>
      <c r="T936" s="6"/>
      <c r="U936" s="8"/>
      <c r="V936" s="8"/>
      <c r="W936" s="7"/>
      <c r="X936" s="9"/>
      <c r="Y936" s="10"/>
      <c r="Z936" s="11"/>
      <c r="AA936" s="12"/>
      <c r="AB936" s="13"/>
      <c r="AC936" s="6"/>
      <c r="AD936" s="13"/>
    </row>
    <row r="937" spans="13:30" ht="12.75">
      <c r="M937" s="21"/>
      <c r="N937" s="990"/>
      <c r="O937" s="6"/>
      <c r="P937" s="6"/>
      <c r="Q937" s="7"/>
      <c r="R937" s="7"/>
      <c r="S937" s="6"/>
      <c r="T937" s="6"/>
      <c r="U937" s="8"/>
      <c r="V937" s="8"/>
      <c r="W937" s="7"/>
      <c r="X937" s="9"/>
      <c r="Y937" s="10"/>
      <c r="Z937" s="11"/>
      <c r="AA937" s="12"/>
      <c r="AB937" s="13"/>
      <c r="AC937" s="6"/>
      <c r="AD937" s="13"/>
    </row>
    <row r="938" spans="13:30" ht="12.75">
      <c r="M938" s="21"/>
      <c r="N938" s="990"/>
      <c r="O938" s="6"/>
      <c r="P938" s="6"/>
      <c r="Q938" s="7"/>
      <c r="R938" s="7"/>
      <c r="S938" s="6"/>
      <c r="T938" s="6"/>
      <c r="U938" s="8"/>
      <c r="V938" s="8"/>
      <c r="W938" s="7"/>
      <c r="X938" s="9"/>
      <c r="Y938" s="10"/>
      <c r="Z938" s="11"/>
      <c r="AA938" s="12"/>
      <c r="AB938" s="13"/>
      <c r="AC938" s="6"/>
      <c r="AD938" s="13"/>
    </row>
    <row r="939" spans="13:30" ht="12.75">
      <c r="M939" s="21"/>
      <c r="N939" s="990"/>
      <c r="O939" s="6"/>
      <c r="P939" s="6"/>
      <c r="Q939" s="7"/>
      <c r="R939" s="7"/>
      <c r="S939" s="6"/>
      <c r="T939" s="6"/>
      <c r="U939" s="8"/>
      <c r="V939" s="8"/>
      <c r="W939" s="7"/>
      <c r="X939" s="9"/>
      <c r="Y939" s="10"/>
      <c r="Z939" s="11"/>
      <c r="AA939" s="12"/>
      <c r="AB939" s="13"/>
      <c r="AC939" s="6"/>
      <c r="AD939" s="13"/>
    </row>
    <row r="940" spans="13:30" ht="12.75">
      <c r="M940" s="21"/>
      <c r="N940" s="990"/>
      <c r="O940" s="6"/>
      <c r="P940" s="6"/>
      <c r="Q940" s="7"/>
      <c r="R940" s="7"/>
      <c r="S940" s="6"/>
      <c r="T940" s="6"/>
      <c r="U940" s="8"/>
      <c r="V940" s="8"/>
      <c r="W940" s="7"/>
      <c r="X940" s="9"/>
      <c r="Y940" s="10"/>
      <c r="Z940" s="11"/>
      <c r="AA940" s="12"/>
      <c r="AB940" s="13"/>
      <c r="AC940" s="6"/>
      <c r="AD940" s="13"/>
    </row>
    <row r="941" spans="13:30" ht="12.75">
      <c r="M941" s="21"/>
      <c r="N941" s="990"/>
      <c r="O941" s="6"/>
      <c r="P941" s="6"/>
      <c r="Q941" s="7"/>
      <c r="R941" s="7"/>
      <c r="S941" s="6"/>
      <c r="T941" s="6"/>
      <c r="U941" s="8"/>
      <c r="V941" s="8"/>
      <c r="W941" s="7"/>
      <c r="X941" s="9"/>
      <c r="Y941" s="10"/>
      <c r="Z941" s="11"/>
      <c r="AA941" s="12"/>
      <c r="AB941" s="13"/>
      <c r="AC941" s="6"/>
      <c r="AD941" s="13"/>
    </row>
    <row r="942" spans="13:30" ht="12.75">
      <c r="M942" s="21"/>
      <c r="N942" s="990"/>
      <c r="O942" s="6"/>
      <c r="P942" s="6"/>
      <c r="Q942" s="7"/>
      <c r="R942" s="7"/>
      <c r="S942" s="6"/>
      <c r="T942" s="6"/>
      <c r="U942" s="8"/>
      <c r="V942" s="8"/>
      <c r="W942" s="7"/>
      <c r="X942" s="9"/>
      <c r="Y942" s="10"/>
      <c r="Z942" s="11"/>
      <c r="AA942" s="12"/>
      <c r="AB942" s="13"/>
      <c r="AC942" s="6"/>
      <c r="AD942" s="13"/>
    </row>
    <row r="943" spans="13:30" ht="12.75">
      <c r="M943" s="21"/>
      <c r="N943" s="990"/>
      <c r="O943" s="6"/>
      <c r="P943" s="6"/>
      <c r="Q943" s="7"/>
      <c r="R943" s="7"/>
      <c r="S943" s="6"/>
      <c r="T943" s="6"/>
      <c r="U943" s="8"/>
      <c r="V943" s="8"/>
      <c r="W943" s="7"/>
      <c r="X943" s="9"/>
      <c r="Y943" s="10"/>
      <c r="Z943" s="11"/>
      <c r="AA943" s="12"/>
      <c r="AB943" s="13"/>
      <c r="AC943" s="6"/>
      <c r="AD943" s="13"/>
    </row>
    <row r="944" spans="13:30" ht="12.75">
      <c r="M944" s="21"/>
      <c r="N944" s="990"/>
      <c r="O944" s="6"/>
      <c r="P944" s="6"/>
      <c r="Q944" s="7"/>
      <c r="R944" s="7"/>
      <c r="S944" s="6"/>
      <c r="T944" s="6"/>
      <c r="U944" s="8"/>
      <c r="V944" s="8"/>
      <c r="W944" s="7"/>
      <c r="X944" s="9"/>
      <c r="Y944" s="10"/>
      <c r="Z944" s="11"/>
      <c r="AA944" s="12"/>
      <c r="AB944" s="13"/>
      <c r="AC944" s="6"/>
      <c r="AD944" s="13"/>
    </row>
    <row r="945" spans="13:30" ht="12.75">
      <c r="M945" s="21"/>
      <c r="N945" s="990"/>
      <c r="O945" s="6"/>
      <c r="P945" s="6"/>
      <c r="Q945" s="7"/>
      <c r="R945" s="7"/>
      <c r="S945" s="6"/>
      <c r="T945" s="6"/>
      <c r="U945" s="8"/>
      <c r="V945" s="8"/>
      <c r="W945" s="7"/>
      <c r="X945" s="9"/>
      <c r="Y945" s="10"/>
      <c r="Z945" s="11"/>
      <c r="AA945" s="12"/>
      <c r="AB945" s="13"/>
      <c r="AC945" s="6"/>
      <c r="AD945" s="13"/>
    </row>
    <row r="946" spans="13:30" ht="12.75">
      <c r="M946" s="21"/>
      <c r="N946" s="990"/>
      <c r="O946" s="6"/>
      <c r="P946" s="6"/>
      <c r="Q946" s="7"/>
      <c r="R946" s="7"/>
      <c r="S946" s="6"/>
      <c r="T946" s="6"/>
      <c r="U946" s="8"/>
      <c r="V946" s="8"/>
      <c r="W946" s="7"/>
      <c r="X946" s="9"/>
      <c r="Y946" s="10"/>
      <c r="Z946" s="11"/>
      <c r="AA946" s="12"/>
      <c r="AB946" s="13"/>
      <c r="AC946" s="6"/>
      <c r="AD946" s="13"/>
    </row>
    <row r="947" spans="13:30" ht="12.75">
      <c r="M947" s="21"/>
      <c r="N947" s="990"/>
      <c r="O947" s="6"/>
      <c r="P947" s="6"/>
      <c r="Q947" s="7"/>
      <c r="R947" s="7"/>
      <c r="S947" s="6"/>
      <c r="T947" s="6"/>
      <c r="U947" s="8"/>
      <c r="V947" s="8"/>
      <c r="W947" s="7"/>
      <c r="X947" s="9"/>
      <c r="Y947" s="10"/>
      <c r="Z947" s="11"/>
      <c r="AA947" s="12"/>
      <c r="AB947" s="13"/>
      <c r="AC947" s="6"/>
      <c r="AD947" s="13"/>
    </row>
    <row r="948" spans="13:30" ht="12.75">
      <c r="M948" s="21"/>
      <c r="N948" s="990"/>
      <c r="O948" s="6"/>
      <c r="P948" s="6"/>
      <c r="Q948" s="7"/>
      <c r="R948" s="7"/>
      <c r="S948" s="6"/>
      <c r="T948" s="6"/>
      <c r="U948" s="8"/>
      <c r="V948" s="8"/>
      <c r="W948" s="7"/>
      <c r="X948" s="9"/>
      <c r="Y948" s="10"/>
      <c r="Z948" s="11"/>
      <c r="AA948" s="12"/>
      <c r="AB948" s="13"/>
      <c r="AC948" s="6"/>
      <c r="AD948" s="13"/>
    </row>
    <row r="949" spans="13:30" ht="12.75">
      <c r="M949" s="21"/>
      <c r="N949" s="990"/>
      <c r="O949" s="6"/>
      <c r="P949" s="6"/>
      <c r="Q949" s="7"/>
      <c r="R949" s="7"/>
      <c r="S949" s="6"/>
      <c r="T949" s="6"/>
      <c r="U949" s="8"/>
      <c r="V949" s="8"/>
      <c r="W949" s="7"/>
      <c r="X949" s="9"/>
      <c r="Y949" s="10"/>
      <c r="Z949" s="11"/>
      <c r="AA949" s="12"/>
      <c r="AB949" s="13"/>
      <c r="AC949" s="6"/>
      <c r="AD949" s="13"/>
    </row>
    <row r="950" spans="13:30" ht="12.75">
      <c r="M950" s="21"/>
      <c r="N950" s="990"/>
      <c r="O950" s="6"/>
      <c r="P950" s="6"/>
      <c r="Q950" s="7"/>
      <c r="R950" s="7"/>
      <c r="S950" s="6"/>
      <c r="T950" s="6"/>
      <c r="U950" s="8"/>
      <c r="V950" s="8"/>
      <c r="W950" s="7"/>
      <c r="X950" s="9"/>
      <c r="Y950" s="10"/>
      <c r="Z950" s="11"/>
      <c r="AA950" s="12"/>
      <c r="AB950" s="13"/>
      <c r="AC950" s="6"/>
      <c r="AD950" s="13"/>
    </row>
    <row r="951" spans="13:30" ht="12.75">
      <c r="M951" s="21"/>
      <c r="N951" s="990"/>
      <c r="O951" s="6"/>
      <c r="P951" s="6"/>
      <c r="Q951" s="7"/>
      <c r="R951" s="7"/>
      <c r="S951" s="6"/>
      <c r="T951" s="6"/>
      <c r="U951" s="8"/>
      <c r="V951" s="8"/>
      <c r="W951" s="7"/>
      <c r="X951" s="9"/>
      <c r="Y951" s="10"/>
      <c r="Z951" s="11"/>
      <c r="AA951" s="12"/>
      <c r="AB951" s="13"/>
      <c r="AC951" s="6"/>
      <c r="AD951" s="13"/>
    </row>
    <row r="952" spans="13:30" ht="12.75">
      <c r="M952" s="21"/>
      <c r="N952" s="990"/>
      <c r="O952" s="6"/>
      <c r="P952" s="6"/>
      <c r="Q952" s="7"/>
      <c r="R952" s="7"/>
      <c r="S952" s="6"/>
      <c r="T952" s="6"/>
      <c r="U952" s="8"/>
      <c r="V952" s="8"/>
      <c r="W952" s="7"/>
      <c r="X952" s="9"/>
      <c r="Y952" s="10"/>
      <c r="Z952" s="11"/>
      <c r="AA952" s="12"/>
      <c r="AB952" s="13"/>
      <c r="AC952" s="6"/>
      <c r="AD952" s="13"/>
    </row>
    <row r="953" spans="13:30" ht="12.75">
      <c r="M953" s="21"/>
      <c r="N953" s="990"/>
      <c r="O953" s="6"/>
      <c r="P953" s="6"/>
      <c r="Q953" s="7"/>
      <c r="R953" s="7"/>
      <c r="S953" s="6"/>
      <c r="T953" s="6"/>
      <c r="U953" s="8"/>
      <c r="V953" s="8"/>
      <c r="W953" s="7"/>
      <c r="X953" s="9"/>
      <c r="Y953" s="10"/>
      <c r="Z953" s="11"/>
      <c r="AA953" s="12"/>
      <c r="AB953" s="13"/>
      <c r="AC953" s="6"/>
      <c r="AD953" s="13"/>
    </row>
    <row r="954" spans="13:30" ht="12.75">
      <c r="M954" s="21"/>
      <c r="N954" s="990"/>
      <c r="O954" s="6"/>
      <c r="P954" s="6"/>
      <c r="Q954" s="7"/>
      <c r="R954" s="7"/>
      <c r="S954" s="6"/>
      <c r="T954" s="6"/>
      <c r="U954" s="8"/>
      <c r="V954" s="8"/>
      <c r="W954" s="7"/>
      <c r="X954" s="9"/>
      <c r="Y954" s="10"/>
      <c r="Z954" s="11"/>
      <c r="AA954" s="12"/>
      <c r="AB954" s="13"/>
      <c r="AC954" s="6"/>
      <c r="AD954" s="13"/>
    </row>
    <row r="955" spans="13:30" ht="12.75">
      <c r="M955" s="21"/>
      <c r="N955" s="990"/>
      <c r="O955" s="6"/>
      <c r="P955" s="6"/>
      <c r="Q955" s="7"/>
      <c r="R955" s="7"/>
      <c r="S955" s="6"/>
      <c r="T955" s="6"/>
      <c r="U955" s="8"/>
      <c r="V955" s="8"/>
      <c r="W955" s="7"/>
      <c r="X955" s="9"/>
      <c r="Y955" s="10"/>
      <c r="Z955" s="11"/>
      <c r="AA955" s="12"/>
      <c r="AB955" s="13"/>
      <c r="AC955" s="6"/>
      <c r="AD955" s="13"/>
    </row>
    <row r="956" spans="13:30" ht="12.75">
      <c r="M956" s="21"/>
      <c r="N956" s="990"/>
      <c r="O956" s="6"/>
      <c r="P956" s="6"/>
      <c r="Q956" s="7"/>
      <c r="R956" s="7"/>
      <c r="S956" s="6"/>
      <c r="T956" s="6"/>
      <c r="U956" s="8"/>
      <c r="V956" s="8"/>
      <c r="W956" s="7"/>
      <c r="X956" s="9"/>
      <c r="Y956" s="10"/>
      <c r="Z956" s="11"/>
      <c r="AA956" s="12"/>
      <c r="AB956" s="13"/>
      <c r="AC956" s="6"/>
      <c r="AD956" s="13"/>
    </row>
    <row r="957" spans="13:30" ht="12.75">
      <c r="M957" s="21"/>
      <c r="N957" s="990"/>
      <c r="O957" s="6"/>
      <c r="P957" s="6"/>
      <c r="Q957" s="7"/>
      <c r="R957" s="7"/>
      <c r="S957" s="6"/>
      <c r="T957" s="6"/>
      <c r="U957" s="8"/>
      <c r="V957" s="8"/>
      <c r="W957" s="7"/>
      <c r="X957" s="9"/>
      <c r="Y957" s="10"/>
      <c r="Z957" s="11"/>
      <c r="AA957" s="12"/>
      <c r="AB957" s="13"/>
      <c r="AC957" s="6"/>
      <c r="AD957" s="13"/>
    </row>
    <row r="958" spans="13:30" ht="12.75">
      <c r="M958" s="21"/>
      <c r="N958" s="990"/>
      <c r="O958" s="6"/>
      <c r="P958" s="6"/>
      <c r="Q958" s="7"/>
      <c r="R958" s="7"/>
      <c r="S958" s="6"/>
      <c r="T958" s="6"/>
      <c r="U958" s="8"/>
      <c r="V958" s="8"/>
      <c r="W958" s="7"/>
      <c r="X958" s="9"/>
      <c r="Y958" s="10"/>
      <c r="Z958" s="11"/>
      <c r="AA958" s="12"/>
      <c r="AB958" s="13"/>
      <c r="AC958" s="6"/>
      <c r="AD958" s="13"/>
    </row>
    <row r="959" spans="13:30" ht="12.75">
      <c r="M959" s="21"/>
      <c r="N959" s="990"/>
      <c r="O959" s="6"/>
      <c r="P959" s="6"/>
      <c r="Q959" s="7"/>
      <c r="R959" s="7"/>
      <c r="S959" s="6"/>
      <c r="T959" s="6"/>
      <c r="U959" s="8"/>
      <c r="V959" s="8"/>
      <c r="W959" s="7"/>
      <c r="X959" s="9"/>
      <c r="Y959" s="10"/>
      <c r="Z959" s="11"/>
      <c r="AA959" s="12"/>
      <c r="AB959" s="13"/>
      <c r="AC959" s="6"/>
      <c r="AD959" s="13"/>
    </row>
    <row r="960" spans="13:30" ht="12.75">
      <c r="M960" s="21"/>
      <c r="N960" s="990"/>
      <c r="O960" s="6"/>
      <c r="P960" s="6"/>
      <c r="Q960" s="7"/>
      <c r="R960" s="7"/>
      <c r="S960" s="6"/>
      <c r="T960" s="6"/>
      <c r="U960" s="8"/>
      <c r="V960" s="8"/>
      <c r="W960" s="7"/>
      <c r="X960" s="9"/>
      <c r="Y960" s="10"/>
      <c r="Z960" s="11"/>
      <c r="AA960" s="12"/>
      <c r="AB960" s="13"/>
      <c r="AC960" s="6"/>
      <c r="AD960" s="13"/>
    </row>
    <row r="961" spans="13:30" ht="12.75">
      <c r="M961" s="21"/>
      <c r="N961" s="990"/>
      <c r="O961" s="6"/>
      <c r="P961" s="6"/>
      <c r="Q961" s="7"/>
      <c r="R961" s="7"/>
      <c r="S961" s="6"/>
      <c r="T961" s="6"/>
      <c r="U961" s="8"/>
      <c r="V961" s="8"/>
      <c r="W961" s="7"/>
      <c r="X961" s="9"/>
      <c r="Y961" s="10"/>
      <c r="Z961" s="11"/>
      <c r="AA961" s="12"/>
      <c r="AB961" s="13"/>
      <c r="AC961" s="6"/>
      <c r="AD961" s="13"/>
    </row>
    <row r="962" spans="13:30" ht="12.75">
      <c r="M962" s="21"/>
      <c r="N962" s="990"/>
      <c r="O962" s="6"/>
      <c r="P962" s="6"/>
      <c r="Q962" s="7"/>
      <c r="R962" s="7"/>
      <c r="S962" s="6"/>
      <c r="T962" s="6"/>
      <c r="U962" s="8"/>
      <c r="V962" s="8"/>
      <c r="W962" s="7"/>
      <c r="X962" s="9"/>
      <c r="Y962" s="10"/>
      <c r="Z962" s="11"/>
      <c r="AA962" s="12"/>
      <c r="AB962" s="13"/>
      <c r="AC962" s="6"/>
      <c r="AD962" s="13"/>
    </row>
    <row r="963" spans="13:30" ht="12.75">
      <c r="M963" s="21"/>
      <c r="N963" s="990"/>
      <c r="O963" s="6"/>
      <c r="P963" s="6"/>
      <c r="Q963" s="7"/>
      <c r="R963" s="7"/>
      <c r="S963" s="6"/>
      <c r="T963" s="6"/>
      <c r="U963" s="8"/>
      <c r="V963" s="8"/>
      <c r="W963" s="7"/>
      <c r="X963" s="9"/>
      <c r="Y963" s="10"/>
      <c r="Z963" s="11"/>
      <c r="AA963" s="12"/>
      <c r="AB963" s="13"/>
      <c r="AC963" s="6"/>
      <c r="AD963" s="13"/>
    </row>
    <row r="964" spans="13:30" ht="12.75">
      <c r="M964" s="21"/>
      <c r="N964" s="990"/>
      <c r="O964" s="6"/>
      <c r="P964" s="6"/>
      <c r="Q964" s="7"/>
      <c r="R964" s="7"/>
      <c r="S964" s="6"/>
      <c r="T964" s="6"/>
      <c r="U964" s="8"/>
      <c r="V964" s="8"/>
      <c r="W964" s="7"/>
      <c r="X964" s="9"/>
      <c r="Y964" s="10"/>
      <c r="Z964" s="11"/>
      <c r="AA964" s="12"/>
      <c r="AB964" s="13"/>
      <c r="AC964" s="6"/>
      <c r="AD964" s="13"/>
    </row>
    <row r="965" spans="13:30" ht="12.75">
      <c r="M965" s="21"/>
      <c r="N965" s="990"/>
      <c r="O965" s="6"/>
      <c r="P965" s="6"/>
      <c r="Q965" s="7"/>
      <c r="R965" s="7"/>
      <c r="S965" s="6"/>
      <c r="T965" s="6"/>
      <c r="U965" s="8"/>
      <c r="V965" s="8"/>
      <c r="W965" s="7"/>
      <c r="X965" s="9"/>
      <c r="Y965" s="10"/>
      <c r="Z965" s="11"/>
      <c r="AA965" s="12"/>
      <c r="AB965" s="13"/>
      <c r="AC965" s="6"/>
      <c r="AD965" s="13"/>
    </row>
    <row r="966" spans="13:30" ht="12.75">
      <c r="M966" s="21"/>
      <c r="N966" s="990"/>
      <c r="O966" s="6"/>
      <c r="P966" s="6"/>
      <c r="Q966" s="7"/>
      <c r="R966" s="7"/>
      <c r="S966" s="6"/>
      <c r="T966" s="6"/>
      <c r="U966" s="8"/>
      <c r="V966" s="8"/>
      <c r="W966" s="7"/>
      <c r="X966" s="9"/>
      <c r="Y966" s="10"/>
      <c r="Z966" s="11"/>
      <c r="AA966" s="12"/>
      <c r="AB966" s="13"/>
      <c r="AC966" s="6"/>
      <c r="AD966" s="13"/>
    </row>
    <row r="967" spans="13:30" ht="12.75">
      <c r="M967" s="21"/>
      <c r="N967" s="990"/>
      <c r="O967" s="6"/>
      <c r="P967" s="6"/>
      <c r="Q967" s="7"/>
      <c r="R967" s="7"/>
      <c r="S967" s="6"/>
      <c r="T967" s="6"/>
      <c r="U967" s="8"/>
      <c r="V967" s="8"/>
      <c r="W967" s="7"/>
      <c r="X967" s="9"/>
      <c r="Y967" s="10"/>
      <c r="Z967" s="11"/>
      <c r="AA967" s="12"/>
      <c r="AB967" s="13"/>
      <c r="AC967" s="6"/>
      <c r="AD967" s="13"/>
    </row>
    <row r="968" spans="13:30" ht="12.75">
      <c r="M968" s="21"/>
      <c r="N968" s="990"/>
      <c r="O968" s="6"/>
      <c r="P968" s="6"/>
      <c r="Q968" s="7"/>
      <c r="R968" s="7"/>
      <c r="S968" s="6"/>
      <c r="T968" s="6"/>
      <c r="U968" s="8"/>
      <c r="V968" s="8"/>
      <c r="W968" s="7"/>
      <c r="X968" s="9"/>
      <c r="Y968" s="10"/>
      <c r="Z968" s="11"/>
      <c r="AA968" s="12"/>
      <c r="AB968" s="13"/>
      <c r="AC968" s="6"/>
      <c r="AD968" s="13"/>
    </row>
    <row r="969" spans="13:30" ht="12.75">
      <c r="M969" s="21"/>
      <c r="N969" s="990"/>
      <c r="O969" s="6"/>
      <c r="P969" s="6"/>
      <c r="Q969" s="7"/>
      <c r="R969" s="7"/>
      <c r="S969" s="6"/>
      <c r="T969" s="6"/>
      <c r="U969" s="8"/>
      <c r="V969" s="8"/>
      <c r="W969" s="7"/>
      <c r="X969" s="9"/>
      <c r="Y969" s="10"/>
      <c r="Z969" s="11"/>
      <c r="AA969" s="12"/>
      <c r="AB969" s="13"/>
      <c r="AC969" s="6"/>
      <c r="AD969" s="13"/>
    </row>
    <row r="970" spans="13:30" ht="12.75">
      <c r="M970" s="21"/>
      <c r="N970" s="990"/>
      <c r="O970" s="6"/>
      <c r="P970" s="6"/>
      <c r="Q970" s="7"/>
      <c r="R970" s="7"/>
      <c r="S970" s="6"/>
      <c r="T970" s="6"/>
      <c r="U970" s="8"/>
      <c r="V970" s="8"/>
      <c r="W970" s="7"/>
      <c r="X970" s="9"/>
      <c r="Y970" s="10"/>
      <c r="Z970" s="11"/>
      <c r="AA970" s="12"/>
      <c r="AB970" s="13"/>
      <c r="AC970" s="6"/>
      <c r="AD970" s="13"/>
    </row>
    <row r="971" spans="13:30" ht="12.75">
      <c r="M971" s="21"/>
      <c r="N971" s="990"/>
      <c r="O971" s="6"/>
      <c r="P971" s="6"/>
      <c r="Q971" s="7"/>
      <c r="R971" s="7"/>
      <c r="S971" s="6"/>
      <c r="T971" s="6"/>
      <c r="U971" s="8"/>
      <c r="V971" s="8"/>
      <c r="W971" s="7"/>
      <c r="X971" s="9"/>
      <c r="Y971" s="10"/>
      <c r="Z971" s="11"/>
      <c r="AA971" s="12"/>
      <c r="AB971" s="13"/>
      <c r="AC971" s="6"/>
      <c r="AD971" s="13"/>
    </row>
    <row r="972" spans="13:30" ht="12.75">
      <c r="M972" s="21"/>
      <c r="N972" s="990"/>
      <c r="O972" s="6"/>
      <c r="P972" s="6"/>
      <c r="Q972" s="7"/>
      <c r="R972" s="7"/>
      <c r="S972" s="6"/>
      <c r="T972" s="6"/>
      <c r="U972" s="8"/>
      <c r="V972" s="8"/>
      <c r="W972" s="7"/>
      <c r="X972" s="9"/>
      <c r="Y972" s="10"/>
      <c r="Z972" s="11"/>
      <c r="AA972" s="12"/>
      <c r="AB972" s="13"/>
      <c r="AC972" s="6"/>
      <c r="AD972" s="13"/>
    </row>
    <row r="973" spans="13:30" ht="12.75">
      <c r="M973" s="21"/>
      <c r="N973" s="990"/>
      <c r="O973" s="6"/>
      <c r="P973" s="6"/>
      <c r="Q973" s="7"/>
      <c r="R973" s="7"/>
      <c r="S973" s="6"/>
      <c r="T973" s="6"/>
      <c r="U973" s="8"/>
      <c r="V973" s="8"/>
      <c r="W973" s="7"/>
      <c r="X973" s="9"/>
      <c r="Y973" s="10"/>
      <c r="Z973" s="11"/>
      <c r="AA973" s="12"/>
      <c r="AB973" s="13"/>
      <c r="AC973" s="6"/>
      <c r="AD973" s="13"/>
    </row>
    <row r="974" spans="13:30" ht="12.75">
      <c r="M974" s="21"/>
      <c r="N974" s="990"/>
      <c r="O974" s="6"/>
      <c r="P974" s="6"/>
      <c r="Q974" s="7"/>
      <c r="R974" s="7"/>
      <c r="S974" s="6"/>
      <c r="T974" s="6"/>
      <c r="U974" s="8"/>
      <c r="V974" s="8"/>
      <c r="W974" s="7"/>
      <c r="X974" s="9"/>
      <c r="Y974" s="10"/>
      <c r="Z974" s="11"/>
      <c r="AA974" s="12"/>
      <c r="AB974" s="13"/>
      <c r="AC974" s="6"/>
      <c r="AD974" s="13"/>
    </row>
    <row r="975" spans="13:30" ht="12.75">
      <c r="M975" s="21"/>
      <c r="N975" s="990"/>
      <c r="O975" s="6"/>
      <c r="P975" s="6"/>
      <c r="Q975" s="7"/>
      <c r="R975" s="7"/>
      <c r="S975" s="6"/>
      <c r="T975" s="6"/>
      <c r="U975" s="8"/>
      <c r="V975" s="8"/>
      <c r="W975" s="7"/>
      <c r="X975" s="9"/>
      <c r="Y975" s="10"/>
      <c r="Z975" s="11"/>
      <c r="AA975" s="12"/>
      <c r="AB975" s="13"/>
      <c r="AC975" s="6"/>
      <c r="AD975" s="13"/>
    </row>
    <row r="976" spans="13:30" ht="12.75">
      <c r="M976" s="21"/>
      <c r="N976" s="990"/>
      <c r="O976" s="6"/>
      <c r="P976" s="6"/>
      <c r="Q976" s="7"/>
      <c r="R976" s="7"/>
      <c r="S976" s="6"/>
      <c r="T976" s="6"/>
      <c r="U976" s="8"/>
      <c r="V976" s="8"/>
      <c r="W976" s="7"/>
      <c r="X976" s="9"/>
      <c r="Y976" s="10"/>
      <c r="Z976" s="11"/>
      <c r="AA976" s="12"/>
      <c r="AB976" s="13"/>
      <c r="AC976" s="6"/>
      <c r="AD976" s="13"/>
    </row>
    <row r="977" spans="13:30" ht="12.75">
      <c r="M977" s="21"/>
      <c r="N977" s="990"/>
      <c r="O977" s="6"/>
      <c r="P977" s="6"/>
      <c r="Q977" s="7"/>
      <c r="R977" s="7"/>
      <c r="S977" s="6"/>
      <c r="T977" s="6"/>
      <c r="U977" s="8"/>
      <c r="V977" s="8"/>
      <c r="W977" s="7"/>
      <c r="X977" s="9"/>
      <c r="Y977" s="10"/>
      <c r="Z977" s="11"/>
      <c r="AA977" s="12"/>
      <c r="AB977" s="13"/>
      <c r="AC977" s="6"/>
      <c r="AD977" s="13"/>
    </row>
    <row r="978" spans="13:30" ht="12.75">
      <c r="M978" s="21"/>
      <c r="N978" s="990"/>
      <c r="O978" s="6"/>
      <c r="P978" s="6"/>
      <c r="Q978" s="7"/>
      <c r="R978" s="7"/>
      <c r="S978" s="6"/>
      <c r="T978" s="6"/>
      <c r="U978" s="8"/>
      <c r="V978" s="8"/>
      <c r="W978" s="7"/>
      <c r="X978" s="9"/>
      <c r="Y978" s="10"/>
      <c r="Z978" s="11"/>
      <c r="AA978" s="12"/>
      <c r="AB978" s="13"/>
      <c r="AC978" s="6"/>
      <c r="AD978" s="13"/>
    </row>
    <row r="979" spans="13:30" ht="12.75">
      <c r="M979" s="21"/>
      <c r="N979" s="990"/>
      <c r="O979" s="6"/>
      <c r="P979" s="6"/>
      <c r="Q979" s="7"/>
      <c r="R979" s="7"/>
      <c r="S979" s="6"/>
      <c r="T979" s="6"/>
      <c r="U979" s="8"/>
      <c r="V979" s="8"/>
      <c r="W979" s="7"/>
      <c r="X979" s="9"/>
      <c r="Y979" s="10"/>
      <c r="Z979" s="11"/>
      <c r="AA979" s="12"/>
      <c r="AB979" s="13"/>
      <c r="AC979" s="6"/>
      <c r="AD979" s="13"/>
    </row>
    <row r="980" spans="13:30" ht="12.75">
      <c r="M980" s="21"/>
      <c r="N980" s="990"/>
      <c r="O980" s="6"/>
      <c r="P980" s="6"/>
      <c r="Q980" s="7"/>
      <c r="R980" s="7"/>
      <c r="S980" s="6"/>
      <c r="T980" s="6"/>
      <c r="U980" s="8"/>
      <c r="V980" s="8"/>
      <c r="W980" s="7"/>
      <c r="X980" s="9"/>
      <c r="Y980" s="10"/>
      <c r="Z980" s="11"/>
      <c r="AA980" s="12"/>
      <c r="AB980" s="13"/>
      <c r="AC980" s="6"/>
      <c r="AD980" s="13"/>
    </row>
    <row r="981" spans="13:30" ht="12.75">
      <c r="M981" s="21"/>
      <c r="N981" s="990"/>
      <c r="O981" s="6"/>
      <c r="P981" s="6"/>
      <c r="Q981" s="7"/>
      <c r="R981" s="7"/>
      <c r="S981" s="6"/>
      <c r="T981" s="6"/>
      <c r="U981" s="8"/>
      <c r="V981" s="8"/>
      <c r="W981" s="7"/>
      <c r="X981" s="9"/>
      <c r="Y981" s="10"/>
      <c r="Z981" s="11"/>
      <c r="AA981" s="12"/>
      <c r="AB981" s="13"/>
      <c r="AC981" s="6"/>
      <c r="AD981" s="13"/>
    </row>
    <row r="982" spans="13:30" ht="12.75">
      <c r="M982" s="21"/>
      <c r="N982" s="990"/>
      <c r="O982" s="6"/>
      <c r="P982" s="6"/>
      <c r="Q982" s="7"/>
      <c r="R982" s="7"/>
      <c r="S982" s="6"/>
      <c r="T982" s="6"/>
      <c r="U982" s="8"/>
      <c r="V982" s="8"/>
      <c r="W982" s="7"/>
      <c r="X982" s="9"/>
      <c r="Y982" s="10"/>
      <c r="Z982" s="11"/>
      <c r="AA982" s="12"/>
      <c r="AB982" s="13"/>
      <c r="AC982" s="6"/>
      <c r="AD982" s="13"/>
    </row>
    <row r="983" spans="13:30" ht="12.75">
      <c r="M983" s="21"/>
      <c r="N983" s="990"/>
      <c r="O983" s="6"/>
      <c r="P983" s="6"/>
      <c r="Q983" s="7"/>
      <c r="R983" s="7"/>
      <c r="S983" s="6"/>
      <c r="T983" s="6"/>
      <c r="U983" s="8"/>
      <c r="V983" s="8"/>
      <c r="W983" s="7"/>
      <c r="X983" s="9"/>
      <c r="Y983" s="10"/>
      <c r="Z983" s="11"/>
      <c r="AA983" s="12"/>
      <c r="AB983" s="13"/>
      <c r="AC983" s="6"/>
      <c r="AD983" s="13"/>
    </row>
    <row r="984" spans="13:30" ht="12.75">
      <c r="M984" s="21"/>
      <c r="N984" s="990"/>
      <c r="O984" s="6"/>
      <c r="P984" s="6"/>
      <c r="Q984" s="7"/>
      <c r="R984" s="7"/>
      <c r="S984" s="6"/>
      <c r="T984" s="6"/>
      <c r="U984" s="8"/>
      <c r="V984" s="8"/>
      <c r="W984" s="7"/>
      <c r="X984" s="9"/>
      <c r="Y984" s="10"/>
      <c r="Z984" s="11"/>
      <c r="AA984" s="12"/>
      <c r="AB984" s="13"/>
      <c r="AC984" s="6"/>
      <c r="AD984" s="13"/>
    </row>
    <row r="985" spans="13:30" ht="12.75">
      <c r="M985" s="21"/>
      <c r="N985" s="990"/>
      <c r="O985" s="6"/>
      <c r="P985" s="6"/>
      <c r="Q985" s="7"/>
      <c r="R985" s="7"/>
      <c r="S985" s="6"/>
      <c r="T985" s="6"/>
      <c r="U985" s="8"/>
      <c r="V985" s="8"/>
      <c r="W985" s="7"/>
      <c r="X985" s="9"/>
      <c r="Y985" s="10"/>
      <c r="Z985" s="11"/>
      <c r="AA985" s="12"/>
      <c r="AB985" s="13"/>
      <c r="AC985" s="6"/>
      <c r="AD985" s="13"/>
    </row>
    <row r="986" spans="13:30" ht="12.75">
      <c r="M986" s="21"/>
      <c r="N986" s="990"/>
      <c r="O986" s="6"/>
      <c r="P986" s="6"/>
      <c r="Q986" s="7"/>
      <c r="R986" s="7"/>
      <c r="S986" s="6"/>
      <c r="T986" s="6"/>
      <c r="U986" s="8"/>
      <c r="V986" s="8"/>
      <c r="W986" s="7"/>
      <c r="X986" s="9"/>
      <c r="Y986" s="10"/>
      <c r="Z986" s="11"/>
      <c r="AA986" s="12"/>
      <c r="AB986" s="13"/>
      <c r="AC986" s="6"/>
      <c r="AD986" s="13"/>
    </row>
    <row r="987" spans="13:30" ht="12.75">
      <c r="M987" s="21"/>
      <c r="N987" s="990"/>
      <c r="O987" s="6"/>
      <c r="P987" s="6"/>
      <c r="Q987" s="7"/>
      <c r="R987" s="7"/>
      <c r="S987" s="6"/>
      <c r="T987" s="6"/>
      <c r="U987" s="8"/>
      <c r="V987" s="8"/>
      <c r="W987" s="7"/>
      <c r="X987" s="9"/>
      <c r="Y987" s="10"/>
      <c r="Z987" s="11"/>
      <c r="AA987" s="12"/>
      <c r="AB987" s="13"/>
      <c r="AC987" s="6"/>
      <c r="AD987" s="13"/>
    </row>
    <row r="988" spans="13:30" ht="12.75">
      <c r="M988" s="21"/>
      <c r="N988" s="990"/>
      <c r="O988" s="6"/>
      <c r="P988" s="6"/>
      <c r="Q988" s="7"/>
      <c r="R988" s="7"/>
      <c r="S988" s="6"/>
      <c r="T988" s="6"/>
      <c r="U988" s="8"/>
      <c r="V988" s="8"/>
      <c r="W988" s="7"/>
      <c r="X988" s="9"/>
      <c r="Y988" s="10"/>
      <c r="Z988" s="11"/>
      <c r="AA988" s="12"/>
      <c r="AB988" s="13"/>
      <c r="AC988" s="6"/>
      <c r="AD988" s="13"/>
    </row>
    <row r="989" spans="13:30" ht="12.75">
      <c r="M989" s="21"/>
      <c r="N989" s="990"/>
      <c r="O989" s="6"/>
      <c r="P989" s="6"/>
      <c r="Q989" s="7"/>
      <c r="R989" s="7"/>
      <c r="S989" s="6"/>
      <c r="T989" s="6"/>
      <c r="U989" s="8"/>
      <c r="V989" s="8"/>
      <c r="W989" s="7"/>
      <c r="X989" s="9"/>
      <c r="Y989" s="10"/>
      <c r="Z989" s="11"/>
      <c r="AA989" s="12"/>
      <c r="AB989" s="13"/>
      <c r="AC989" s="6"/>
      <c r="AD989" s="13"/>
    </row>
    <row r="990" spans="13:30" ht="12.75">
      <c r="M990" s="21"/>
      <c r="N990" s="990"/>
      <c r="O990" s="6"/>
      <c r="P990" s="6"/>
      <c r="Q990" s="7"/>
      <c r="R990" s="7"/>
      <c r="S990" s="6"/>
      <c r="T990" s="6"/>
      <c r="U990" s="8"/>
      <c r="V990" s="8"/>
      <c r="W990" s="7"/>
      <c r="X990" s="9"/>
      <c r="Y990" s="10"/>
      <c r="Z990" s="11"/>
      <c r="AA990" s="12"/>
      <c r="AB990" s="13"/>
      <c r="AC990" s="6"/>
      <c r="AD990" s="13"/>
    </row>
    <row r="991" spans="13:30" ht="12.75">
      <c r="M991" s="21"/>
      <c r="N991" s="990"/>
      <c r="O991" s="6"/>
      <c r="P991" s="6"/>
      <c r="Q991" s="7"/>
      <c r="R991" s="7"/>
      <c r="S991" s="6"/>
      <c r="T991" s="6"/>
      <c r="U991" s="8"/>
      <c r="V991" s="8"/>
      <c r="W991" s="7"/>
      <c r="X991" s="9"/>
      <c r="Y991" s="10"/>
      <c r="Z991" s="11"/>
      <c r="AA991" s="12"/>
      <c r="AB991" s="13"/>
      <c r="AC991" s="6"/>
      <c r="AD991" s="13"/>
    </row>
    <row r="992" spans="13:30" ht="12.75">
      <c r="M992" s="21"/>
      <c r="N992" s="990"/>
      <c r="O992" s="6"/>
      <c r="P992" s="6"/>
      <c r="Q992" s="7"/>
      <c r="R992" s="7"/>
      <c r="S992" s="6"/>
      <c r="T992" s="6"/>
      <c r="U992" s="8"/>
      <c r="V992" s="8"/>
      <c r="W992" s="7"/>
      <c r="X992" s="9"/>
      <c r="Y992" s="10"/>
      <c r="Z992" s="11"/>
      <c r="AA992" s="12"/>
      <c r="AB992" s="13"/>
      <c r="AC992" s="6"/>
      <c r="AD992" s="13"/>
    </row>
    <row r="993" spans="13:30" ht="12.75">
      <c r="M993" s="21"/>
      <c r="N993" s="990"/>
      <c r="O993" s="6"/>
      <c r="P993" s="6"/>
      <c r="Q993" s="7"/>
      <c r="R993" s="7"/>
      <c r="S993" s="6"/>
      <c r="T993" s="6"/>
      <c r="U993" s="8"/>
      <c r="V993" s="8"/>
      <c r="W993" s="7"/>
      <c r="X993" s="9"/>
      <c r="Y993" s="10"/>
      <c r="Z993" s="11"/>
      <c r="AA993" s="12"/>
      <c r="AB993" s="13"/>
      <c r="AC993" s="6"/>
      <c r="AD993" s="13"/>
    </row>
    <row r="994" spans="13:30" ht="12.75">
      <c r="M994" s="21"/>
      <c r="N994" s="990"/>
      <c r="O994" s="6"/>
      <c r="P994" s="6"/>
      <c r="Q994" s="7"/>
      <c r="R994" s="7"/>
      <c r="S994" s="6"/>
      <c r="T994" s="6"/>
      <c r="U994" s="8"/>
      <c r="V994" s="8"/>
      <c r="W994" s="7"/>
      <c r="X994" s="9"/>
      <c r="Y994" s="10"/>
      <c r="Z994" s="11"/>
      <c r="AA994" s="12"/>
      <c r="AB994" s="13"/>
      <c r="AC994" s="6"/>
      <c r="AD994" s="13"/>
    </row>
    <row r="995" spans="13:30" ht="12.75">
      <c r="M995" s="21"/>
      <c r="N995" s="990"/>
      <c r="O995" s="6"/>
      <c r="P995" s="6"/>
      <c r="Q995" s="7"/>
      <c r="R995" s="7"/>
      <c r="S995" s="6"/>
      <c r="T995" s="6"/>
      <c r="U995" s="8"/>
      <c r="V995" s="8"/>
      <c r="W995" s="7"/>
      <c r="X995" s="9"/>
      <c r="Y995" s="10"/>
      <c r="Z995" s="11"/>
      <c r="AA995" s="12"/>
      <c r="AB995" s="13"/>
      <c r="AC995" s="6"/>
      <c r="AD995" s="13"/>
    </row>
    <row r="996" spans="13:30" ht="12.75">
      <c r="M996" s="21"/>
      <c r="N996" s="990"/>
      <c r="O996" s="6"/>
      <c r="P996" s="6"/>
      <c r="Q996" s="7"/>
      <c r="R996" s="7"/>
      <c r="S996" s="6"/>
      <c r="T996" s="6"/>
      <c r="U996" s="8"/>
      <c r="V996" s="8"/>
      <c r="W996" s="7"/>
      <c r="X996" s="9"/>
      <c r="Y996" s="10"/>
      <c r="Z996" s="11"/>
      <c r="AA996" s="12"/>
      <c r="AB996" s="13"/>
      <c r="AC996" s="6"/>
      <c r="AD996" s="13"/>
    </row>
    <row r="997" spans="13:30" ht="12.75">
      <c r="M997" s="21"/>
      <c r="N997" s="990"/>
      <c r="O997" s="6"/>
      <c r="P997" s="6"/>
      <c r="Q997" s="7"/>
      <c r="R997" s="7"/>
      <c r="S997" s="6"/>
      <c r="T997" s="6"/>
      <c r="U997" s="8"/>
      <c r="V997" s="8"/>
      <c r="W997" s="7"/>
      <c r="X997" s="9"/>
      <c r="Y997" s="10"/>
      <c r="Z997" s="11"/>
      <c r="AA997" s="12"/>
      <c r="AB997" s="13"/>
      <c r="AC997" s="6"/>
      <c r="AD997" s="13"/>
    </row>
    <row r="998" spans="13:30" ht="12.75">
      <c r="M998" s="21"/>
      <c r="N998" s="990"/>
      <c r="O998" s="6"/>
      <c r="P998" s="6"/>
      <c r="Q998" s="7"/>
      <c r="R998" s="7"/>
      <c r="S998" s="6"/>
      <c r="T998" s="6"/>
      <c r="U998" s="8"/>
      <c r="V998" s="8"/>
      <c r="W998" s="7"/>
      <c r="X998" s="9"/>
      <c r="Y998" s="10"/>
      <c r="Z998" s="11"/>
      <c r="AA998" s="12"/>
      <c r="AB998" s="13"/>
      <c r="AC998" s="6"/>
      <c r="AD998" s="13"/>
    </row>
    <row r="999" spans="13:30" ht="12.75">
      <c r="M999" s="21"/>
      <c r="N999" s="990"/>
      <c r="O999" s="6"/>
      <c r="P999" s="6"/>
      <c r="Q999" s="7"/>
      <c r="R999" s="7"/>
      <c r="S999" s="6"/>
      <c r="T999" s="6"/>
      <c r="U999" s="8"/>
      <c r="V999" s="8"/>
      <c r="W999" s="7"/>
      <c r="X999" s="9"/>
      <c r="Y999" s="10"/>
      <c r="Z999" s="11"/>
      <c r="AA999" s="12"/>
      <c r="AB999" s="13"/>
      <c r="AC999" s="6"/>
      <c r="AD999" s="13"/>
    </row>
    <row r="1000" spans="13:30" ht="12.75">
      <c r="M1000" s="21"/>
      <c r="N1000" s="990"/>
      <c r="O1000" s="6"/>
      <c r="P1000" s="6"/>
      <c r="Q1000" s="7"/>
      <c r="R1000" s="7"/>
      <c r="S1000" s="6"/>
      <c r="T1000" s="6"/>
      <c r="U1000" s="8"/>
      <c r="V1000" s="8"/>
      <c r="W1000" s="7"/>
      <c r="X1000" s="9"/>
      <c r="Y1000" s="10"/>
      <c r="Z1000" s="11"/>
      <c r="AA1000" s="12"/>
      <c r="AB1000" s="13"/>
      <c r="AC1000" s="6"/>
      <c r="AD1000" s="13"/>
    </row>
    <row r="1001" spans="13:30" ht="12.75">
      <c r="M1001" s="21"/>
      <c r="N1001" s="990"/>
      <c r="O1001" s="6"/>
      <c r="P1001" s="6"/>
      <c r="Q1001" s="7"/>
      <c r="R1001" s="7"/>
      <c r="S1001" s="6"/>
      <c r="T1001" s="6"/>
      <c r="U1001" s="8"/>
      <c r="V1001" s="8"/>
      <c r="W1001" s="7"/>
      <c r="X1001" s="9"/>
      <c r="Y1001" s="10"/>
      <c r="Z1001" s="11"/>
      <c r="AA1001" s="12"/>
      <c r="AB1001" s="13"/>
      <c r="AC1001" s="6"/>
      <c r="AD1001" s="13"/>
    </row>
    <row r="1002" spans="13:30" ht="12.75">
      <c r="M1002" s="21"/>
      <c r="N1002" s="990"/>
      <c r="O1002" s="6"/>
      <c r="P1002" s="6"/>
      <c r="Q1002" s="7"/>
      <c r="R1002" s="7"/>
      <c r="S1002" s="6"/>
      <c r="T1002" s="6"/>
      <c r="U1002" s="8"/>
      <c r="V1002" s="8"/>
      <c r="W1002" s="7"/>
      <c r="X1002" s="9"/>
      <c r="Y1002" s="10"/>
      <c r="Z1002" s="11"/>
      <c r="AA1002" s="12"/>
      <c r="AB1002" s="13"/>
      <c r="AC1002" s="6"/>
      <c r="AD1002" s="13"/>
    </row>
    <row r="1003" spans="13:30" ht="12.75">
      <c r="M1003" s="21"/>
      <c r="N1003" s="990"/>
      <c r="O1003" s="6"/>
      <c r="P1003" s="6"/>
      <c r="Q1003" s="7"/>
      <c r="R1003" s="7"/>
      <c r="S1003" s="6"/>
      <c r="T1003" s="6"/>
      <c r="U1003" s="8"/>
      <c r="V1003" s="8"/>
      <c r="W1003" s="7"/>
      <c r="X1003" s="9"/>
      <c r="Y1003" s="10"/>
      <c r="Z1003" s="11"/>
      <c r="AA1003" s="12"/>
      <c r="AB1003" s="13"/>
      <c r="AC1003" s="6"/>
      <c r="AD1003" s="13"/>
    </row>
    <row r="1004" spans="13:30" ht="12.75">
      <c r="M1004" s="21"/>
      <c r="N1004" s="990"/>
      <c r="O1004" s="6"/>
      <c r="P1004" s="6"/>
      <c r="Q1004" s="7"/>
      <c r="R1004" s="7"/>
      <c r="S1004" s="6"/>
      <c r="T1004" s="6"/>
      <c r="U1004" s="8"/>
      <c r="V1004" s="8"/>
      <c r="W1004" s="7"/>
      <c r="X1004" s="9"/>
      <c r="Y1004" s="10"/>
      <c r="Z1004" s="11"/>
      <c r="AA1004" s="12"/>
      <c r="AB1004" s="13"/>
      <c r="AC1004" s="6"/>
      <c r="AD1004" s="13"/>
    </row>
  </sheetData>
  <autoFilter ref="A5:AI129"/>
  <mergeCells count="3">
    <mergeCell ref="Q3:R3"/>
    <mergeCell ref="Q4:R4"/>
    <mergeCell ref="U4:V4"/>
  </mergeCells>
  <phoneticPr fontId="30" type="noConversion"/>
  <hyperlinks>
    <hyperlink ref="F1" r:id="rId1"/>
    <hyperlink ref="L1" r:id="rId2"/>
    <hyperlink ref="N1" r:id="rId3"/>
    <hyperlink ref="F2" r:id="rId4"/>
    <hyperlink ref="F3" r:id="rId5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V1003"/>
  <sheetViews>
    <sheetView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D6" sqref="D6"/>
    </sheetView>
  </sheetViews>
  <sheetFormatPr defaultColWidth="12.5703125" defaultRowHeight="15.75" customHeight="1"/>
  <cols>
    <col min="1" max="1" width="0.5703125" customWidth="1"/>
    <col min="2" max="2" width="4.28515625" customWidth="1"/>
    <col min="3" max="3" width="7.5703125" customWidth="1"/>
    <col min="4" max="4" width="5.140625" customWidth="1"/>
    <col min="5" max="5" width="9.42578125" customWidth="1"/>
    <col min="6" max="6" width="20.28515625" customWidth="1"/>
    <col min="7" max="7" width="27.5703125" customWidth="1"/>
    <col min="9" max="9" width="15.7109375" customWidth="1"/>
    <col min="12" max="12" width="24.140625" customWidth="1"/>
    <col min="13" max="13" width="32.42578125" customWidth="1"/>
    <col min="14" max="16" width="18.85546875" customWidth="1"/>
    <col min="17" max="18" width="5.7109375" customWidth="1"/>
    <col min="19" max="20" width="18.85546875" customWidth="1"/>
    <col min="21" max="22" width="4.7109375" customWidth="1"/>
    <col min="23" max="23" width="18.85546875" customWidth="1"/>
    <col min="24" max="24" width="24.42578125" customWidth="1"/>
    <col min="25" max="25" width="23.42578125" customWidth="1"/>
    <col min="29" max="30" width="14.140625" customWidth="1"/>
    <col min="31" max="33" width="28.28515625" customWidth="1"/>
  </cols>
  <sheetData>
    <row r="1" spans="1:48" ht="14.25">
      <c r="A1" s="1" t="s">
        <v>0</v>
      </c>
      <c r="B1" s="1" t="s">
        <v>1</v>
      </c>
      <c r="E1" s="2" t="s">
        <v>2</v>
      </c>
      <c r="F1" s="3" t="s">
        <v>3</v>
      </c>
      <c r="K1" s="2" t="s">
        <v>4</v>
      </c>
      <c r="L1" s="3" t="s">
        <v>2943</v>
      </c>
      <c r="M1" s="4" t="s">
        <v>6</v>
      </c>
      <c r="N1" s="989" t="s">
        <v>7</v>
      </c>
      <c r="O1" s="6"/>
      <c r="P1" s="6"/>
      <c r="Q1" s="7"/>
      <c r="R1" s="7"/>
      <c r="S1" s="6"/>
      <c r="T1" s="6"/>
      <c r="U1" s="8"/>
      <c r="V1" s="8"/>
      <c r="W1" s="7"/>
      <c r="X1" s="9"/>
      <c r="Y1" s="10"/>
      <c r="Z1" s="11"/>
      <c r="AA1" s="12"/>
      <c r="AB1" s="13"/>
      <c r="AC1" s="6"/>
      <c r="AD1" s="13"/>
    </row>
    <row r="2" spans="1:48" ht="14.25">
      <c r="A2" s="1"/>
      <c r="B2" s="1"/>
      <c r="E2" s="2" t="s">
        <v>8</v>
      </c>
      <c r="F2" s="3" t="s">
        <v>9</v>
      </c>
      <c r="K2" s="2" t="s">
        <v>11</v>
      </c>
      <c r="L2" s="2" t="s">
        <v>12</v>
      </c>
      <c r="M2" s="21"/>
      <c r="N2" s="990"/>
      <c r="O2" s="6"/>
      <c r="P2" s="6"/>
      <c r="Q2" s="7"/>
      <c r="R2" s="7"/>
      <c r="S2" s="6"/>
      <c r="T2" s="6"/>
      <c r="U2" s="8"/>
      <c r="V2" s="8"/>
      <c r="W2" s="7"/>
      <c r="X2" s="9"/>
      <c r="Y2" s="10"/>
      <c r="Z2" s="11"/>
      <c r="AA2" s="12"/>
      <c r="AB2" s="13"/>
      <c r="AC2" s="6"/>
      <c r="AD2" s="13"/>
    </row>
    <row r="3" spans="1:48" ht="14.25">
      <c r="A3" s="1"/>
      <c r="B3" s="1" t="s">
        <v>15</v>
      </c>
      <c r="C3" s="17"/>
      <c r="K3" s="2" t="s">
        <v>18</v>
      </c>
      <c r="L3" s="2" t="s">
        <v>19</v>
      </c>
      <c r="M3" s="4" t="s">
        <v>1</v>
      </c>
      <c r="N3" s="990"/>
      <c r="O3" s="6"/>
      <c r="P3" s="6"/>
      <c r="Q3" s="1537" t="s">
        <v>20</v>
      </c>
      <c r="R3" s="1538"/>
      <c r="S3" s="6"/>
      <c r="T3" s="6"/>
      <c r="U3" s="8"/>
      <c r="V3" s="8"/>
      <c r="W3" s="7"/>
      <c r="X3" s="9"/>
      <c r="Y3" s="10"/>
      <c r="Z3" s="11"/>
      <c r="AA3" s="12"/>
      <c r="AB3" s="13"/>
      <c r="AC3" s="6"/>
      <c r="AD3" s="13"/>
    </row>
    <row r="4" spans="1:48" ht="14.25">
      <c r="A4" s="1"/>
      <c r="B4" s="1" t="s">
        <v>21</v>
      </c>
      <c r="C4" s="20"/>
      <c r="K4" s="2" t="s">
        <v>2944</v>
      </c>
      <c r="L4" s="2" t="s">
        <v>23</v>
      </c>
      <c r="M4" s="21"/>
      <c r="N4" s="990"/>
      <c r="O4" s="6"/>
      <c r="P4" s="6"/>
      <c r="Q4" s="1539" t="s">
        <v>24</v>
      </c>
      <c r="R4" s="1540"/>
      <c r="S4" s="22"/>
      <c r="T4" s="22" t="s">
        <v>25</v>
      </c>
      <c r="U4" s="1539" t="s">
        <v>15</v>
      </c>
      <c r="V4" s="1540"/>
      <c r="W4" s="7"/>
      <c r="X4" s="9"/>
      <c r="Y4" s="10"/>
      <c r="Z4" s="23" t="s">
        <v>26</v>
      </c>
      <c r="AA4" s="24">
        <f>SUM(AA6:AA88)</f>
        <v>3173800</v>
      </c>
      <c r="AB4" s="25"/>
      <c r="AC4" s="6"/>
      <c r="AD4" s="13"/>
    </row>
    <row r="5" spans="1:48" ht="12.75">
      <c r="A5" s="26" t="s">
        <v>27</v>
      </c>
      <c r="B5" s="27"/>
      <c r="C5" s="28" t="s">
        <v>28</v>
      </c>
      <c r="D5" s="28" t="s">
        <v>29</v>
      </c>
      <c r="E5" s="28" t="s">
        <v>30</v>
      </c>
      <c r="F5" s="28" t="s">
        <v>31</v>
      </c>
      <c r="G5" s="28" t="s">
        <v>32</v>
      </c>
      <c r="H5" s="28" t="s">
        <v>33</v>
      </c>
      <c r="I5" s="28" t="s">
        <v>34</v>
      </c>
      <c r="J5" s="28" t="s">
        <v>35</v>
      </c>
      <c r="K5" s="28" t="s">
        <v>36</v>
      </c>
      <c r="L5" s="28" t="s">
        <v>37</v>
      </c>
      <c r="M5" s="29" t="s">
        <v>38</v>
      </c>
      <c r="N5" s="597" t="s">
        <v>39</v>
      </c>
      <c r="O5" s="31" t="s">
        <v>40</v>
      </c>
      <c r="P5" s="31" t="s">
        <v>41</v>
      </c>
      <c r="Q5" s="31" t="s">
        <v>42</v>
      </c>
      <c r="R5" s="31" t="s">
        <v>43</v>
      </c>
      <c r="S5" s="31" t="s">
        <v>44</v>
      </c>
      <c r="T5" s="32" t="s">
        <v>45</v>
      </c>
      <c r="U5" s="31" t="s">
        <v>42</v>
      </c>
      <c r="V5" s="31" t="s">
        <v>43</v>
      </c>
      <c r="W5" s="31" t="s">
        <v>46</v>
      </c>
      <c r="X5" s="31" t="s">
        <v>47</v>
      </c>
      <c r="Y5" s="33" t="s">
        <v>48</v>
      </c>
      <c r="Z5" s="34" t="s">
        <v>49</v>
      </c>
      <c r="AA5" s="35" t="s">
        <v>50</v>
      </c>
      <c r="AB5" s="36" t="s">
        <v>51</v>
      </c>
      <c r="AC5" s="31" t="s">
        <v>52</v>
      </c>
      <c r="AD5" s="28" t="s">
        <v>53</v>
      </c>
      <c r="AE5" s="28" t="s">
        <v>54</v>
      </c>
      <c r="AF5" s="28" t="s">
        <v>55</v>
      </c>
      <c r="AG5" s="28" t="s">
        <v>56</v>
      </c>
      <c r="AH5" s="2" t="s">
        <v>2945</v>
      </c>
      <c r="AI5" s="2" t="s">
        <v>58</v>
      </c>
      <c r="AU5" s="2" t="s">
        <v>59</v>
      </c>
      <c r="AV5" s="2"/>
    </row>
    <row r="6" spans="1:48" ht="12.75">
      <c r="A6" s="2" t="s">
        <v>60</v>
      </c>
      <c r="B6" s="38">
        <v>1</v>
      </c>
      <c r="C6" s="39" t="s">
        <v>61</v>
      </c>
      <c r="D6" s="40" t="s">
        <v>62</v>
      </c>
      <c r="E6" s="40" t="s">
        <v>63</v>
      </c>
      <c r="F6" s="41" t="s">
        <v>64</v>
      </c>
      <c r="G6" s="40" t="s">
        <v>65</v>
      </c>
      <c r="H6" s="40" t="s">
        <v>66</v>
      </c>
      <c r="I6" s="40" t="s">
        <v>67</v>
      </c>
      <c r="J6" s="40" t="s">
        <v>68</v>
      </c>
      <c r="K6" s="40" t="s">
        <v>69</v>
      </c>
      <c r="L6" s="40" t="s">
        <v>70</v>
      </c>
      <c r="M6" s="42" t="s">
        <v>71</v>
      </c>
      <c r="N6" s="43"/>
      <c r="O6" s="45" t="s">
        <v>2874</v>
      </c>
      <c r="P6" s="45" t="s">
        <v>74</v>
      </c>
      <c r="Q6" s="45">
        <v>8</v>
      </c>
      <c r="R6" s="45">
        <v>14</v>
      </c>
      <c r="S6" s="45" t="s">
        <v>74</v>
      </c>
      <c r="T6" s="45" t="s">
        <v>74</v>
      </c>
      <c r="U6" s="46">
        <v>3</v>
      </c>
      <c r="V6" s="45">
        <v>3</v>
      </c>
      <c r="W6" s="45" t="s">
        <v>75</v>
      </c>
      <c r="X6" s="45" t="s">
        <v>2729</v>
      </c>
      <c r="Y6" s="41" t="s">
        <v>247</v>
      </c>
      <c r="Z6" s="41" t="s">
        <v>2730</v>
      </c>
      <c r="AA6" s="47" t="s">
        <v>79</v>
      </c>
      <c r="AB6" s="41" t="s">
        <v>685</v>
      </c>
      <c r="AC6" s="928" t="s">
        <v>2597</v>
      </c>
      <c r="AD6" s="49">
        <v>45596</v>
      </c>
      <c r="AE6" s="50" t="s">
        <v>81</v>
      </c>
      <c r="AF6" s="50" t="s">
        <v>82</v>
      </c>
      <c r="AG6" s="50" t="s">
        <v>2731</v>
      </c>
      <c r="AH6" s="67"/>
      <c r="AI6" s="993">
        <v>45566</v>
      </c>
      <c r="AJ6" s="53"/>
      <c r="AK6" s="54"/>
      <c r="AL6" s="54"/>
      <c r="AM6" s="54"/>
      <c r="AN6" s="54"/>
      <c r="AO6" s="54"/>
      <c r="AP6" s="54"/>
      <c r="AQ6" s="54"/>
      <c r="AR6" s="54"/>
      <c r="AS6" s="54"/>
      <c r="AT6" s="54"/>
      <c r="AU6" s="54"/>
      <c r="AV6" s="54"/>
    </row>
    <row r="7" spans="1:48" ht="12.75">
      <c r="B7" s="38">
        <v>2</v>
      </c>
      <c r="C7" s="598" t="s">
        <v>2415</v>
      </c>
      <c r="D7" s="56" t="s">
        <v>62</v>
      </c>
      <c r="E7" s="56">
        <v>2012</v>
      </c>
      <c r="F7" s="56" t="s">
        <v>2416</v>
      </c>
      <c r="G7" s="57" t="s">
        <v>2417</v>
      </c>
      <c r="H7" s="56" t="s">
        <v>170</v>
      </c>
      <c r="I7" s="58" t="s">
        <v>243</v>
      </c>
      <c r="J7" s="56" t="s">
        <v>1586</v>
      </c>
      <c r="K7" s="56" t="s">
        <v>1350</v>
      </c>
      <c r="L7" s="56" t="s">
        <v>2418</v>
      </c>
      <c r="M7" s="59" t="s">
        <v>318</v>
      </c>
      <c r="N7" s="60"/>
      <c r="O7" s="61"/>
      <c r="P7" s="61"/>
      <c r="Q7" s="45">
        <v>2</v>
      </c>
      <c r="R7" s="62">
        <v>2</v>
      </c>
      <c r="S7" s="62"/>
      <c r="T7" s="62"/>
      <c r="U7" s="46">
        <v>1</v>
      </c>
      <c r="V7" s="62">
        <v>1</v>
      </c>
      <c r="W7" s="62" t="s">
        <v>235</v>
      </c>
      <c r="X7" s="62" t="s">
        <v>2946</v>
      </c>
      <c r="Y7" s="931">
        <v>0.5</v>
      </c>
      <c r="Z7" s="932">
        <v>45498</v>
      </c>
      <c r="AA7" s="933">
        <v>83900</v>
      </c>
      <c r="AB7" s="932">
        <v>45524</v>
      </c>
      <c r="AC7" s="932"/>
      <c r="AD7" s="934">
        <v>45523</v>
      </c>
      <c r="AE7" s="56" t="s">
        <v>2421</v>
      </c>
      <c r="AF7" s="57" t="s">
        <v>237</v>
      </c>
      <c r="AG7" s="56"/>
      <c r="AH7" s="67"/>
      <c r="AI7" s="995">
        <v>45511</v>
      </c>
      <c r="AJ7" s="67"/>
      <c r="AK7" s="67"/>
      <c r="AL7" s="67"/>
      <c r="AM7" s="67"/>
      <c r="AN7" s="67"/>
      <c r="AO7" s="67"/>
      <c r="AP7" s="67"/>
      <c r="AQ7" s="67"/>
      <c r="AR7" s="67"/>
      <c r="AS7" s="67"/>
      <c r="AT7" s="67"/>
      <c r="AU7" s="67"/>
      <c r="AV7" s="67"/>
    </row>
    <row r="8" spans="1:48" ht="12.75">
      <c r="A8" s="2" t="s">
        <v>106</v>
      </c>
      <c r="B8" s="38">
        <v>3</v>
      </c>
      <c r="C8" s="68" t="s">
        <v>107</v>
      </c>
      <c r="D8" s="55" t="s">
        <v>86</v>
      </c>
      <c r="E8" s="55" t="s">
        <v>108</v>
      </c>
      <c r="F8" s="69" t="s">
        <v>109</v>
      </c>
      <c r="G8" s="55" t="s">
        <v>110</v>
      </c>
      <c r="H8" s="55" t="s">
        <v>111</v>
      </c>
      <c r="I8" s="68" t="s">
        <v>67</v>
      </c>
      <c r="J8" s="70" t="s">
        <v>112</v>
      </c>
      <c r="K8" s="68" t="s">
        <v>113</v>
      </c>
      <c r="L8" s="68" t="s">
        <v>114</v>
      </c>
      <c r="M8" s="42" t="s">
        <v>115</v>
      </c>
      <c r="N8" s="52"/>
      <c r="O8" s="46" t="s">
        <v>2947</v>
      </c>
      <c r="P8" s="72" t="s">
        <v>74</v>
      </c>
      <c r="Q8" s="45">
        <v>1</v>
      </c>
      <c r="R8" s="46">
        <v>7</v>
      </c>
      <c r="S8" s="46" t="s">
        <v>74</v>
      </c>
      <c r="T8" s="46" t="s">
        <v>74</v>
      </c>
      <c r="U8" s="46">
        <v>3</v>
      </c>
      <c r="V8" s="46">
        <v>3</v>
      </c>
      <c r="W8" s="46" t="s">
        <v>75</v>
      </c>
      <c r="X8" s="46" t="s">
        <v>2833</v>
      </c>
      <c r="Y8" s="73" t="s">
        <v>118</v>
      </c>
      <c r="Z8" s="73" t="s">
        <v>2948</v>
      </c>
      <c r="AA8" s="41" t="s">
        <v>2678</v>
      </c>
      <c r="AB8" s="73" t="s">
        <v>2949</v>
      </c>
      <c r="AC8" s="202" t="s">
        <v>1403</v>
      </c>
      <c r="AD8" s="1058">
        <v>45520</v>
      </c>
      <c r="AE8" s="53" t="s">
        <v>119</v>
      </c>
      <c r="AF8" s="53" t="s">
        <v>120</v>
      </c>
      <c r="AG8" s="53" t="s">
        <v>2732</v>
      </c>
      <c r="AH8" s="54"/>
      <c r="AI8" s="995">
        <v>45506</v>
      </c>
      <c r="AJ8" s="67"/>
      <c r="AK8" s="67"/>
      <c r="AL8" s="67"/>
      <c r="AM8" s="67"/>
      <c r="AN8" s="67"/>
      <c r="AO8" s="67"/>
      <c r="AP8" s="67"/>
      <c r="AQ8" s="67"/>
      <c r="AR8" s="67"/>
      <c r="AS8" s="67"/>
      <c r="AT8" s="67"/>
      <c r="AU8" s="67"/>
      <c r="AV8" s="67"/>
    </row>
    <row r="9" spans="1:48" ht="12.75">
      <c r="A9" s="2" t="s">
        <v>122</v>
      </c>
      <c r="B9" s="38">
        <v>4</v>
      </c>
      <c r="C9" s="68" t="s">
        <v>123</v>
      </c>
      <c r="D9" s="68" t="s">
        <v>62</v>
      </c>
      <c r="E9" s="73" t="s">
        <v>124</v>
      </c>
      <c r="F9" s="68" t="s">
        <v>125</v>
      </c>
      <c r="G9" s="68" t="s">
        <v>126</v>
      </c>
      <c r="H9" s="68" t="s">
        <v>90</v>
      </c>
      <c r="I9" s="68" t="s">
        <v>127</v>
      </c>
      <c r="J9" s="68" t="s">
        <v>128</v>
      </c>
      <c r="K9" s="68" t="s">
        <v>69</v>
      </c>
      <c r="L9" s="68" t="s">
        <v>130</v>
      </c>
      <c r="M9" s="42" t="s">
        <v>131</v>
      </c>
      <c r="N9" s="52"/>
      <c r="O9" s="46" t="s">
        <v>2950</v>
      </c>
      <c r="P9" s="72" t="s">
        <v>74</v>
      </c>
      <c r="Q9" s="45">
        <v>9</v>
      </c>
      <c r="R9" s="46">
        <v>12</v>
      </c>
      <c r="S9" s="46" t="s">
        <v>74</v>
      </c>
      <c r="T9" s="46" t="s">
        <v>2877</v>
      </c>
      <c r="U9" s="46">
        <v>2</v>
      </c>
      <c r="V9" s="46">
        <v>3</v>
      </c>
      <c r="W9" s="46" t="s">
        <v>98</v>
      </c>
      <c r="X9" s="46" t="s">
        <v>869</v>
      </c>
      <c r="Y9" s="73" t="s">
        <v>136</v>
      </c>
      <c r="Z9" s="73" t="s">
        <v>2878</v>
      </c>
      <c r="AA9" s="41" t="s">
        <v>101</v>
      </c>
      <c r="AB9" s="73" t="s">
        <v>1246</v>
      </c>
      <c r="AC9" s="76">
        <v>45545</v>
      </c>
      <c r="AD9" s="81">
        <v>45544</v>
      </c>
      <c r="AE9" s="68" t="s">
        <v>139</v>
      </c>
      <c r="AF9" s="68" t="s">
        <v>140</v>
      </c>
      <c r="AG9" s="68" t="s">
        <v>141</v>
      </c>
      <c r="AI9" s="996">
        <v>45513</v>
      </c>
      <c r="AJ9" s="54"/>
      <c r="AK9" s="54"/>
      <c r="AL9" s="54"/>
      <c r="AM9" s="54"/>
      <c r="AN9" s="54"/>
      <c r="AO9" s="54"/>
      <c r="AP9" s="54"/>
      <c r="AQ9" s="54"/>
      <c r="AR9" s="54"/>
      <c r="AS9" s="54"/>
      <c r="AT9" s="54"/>
      <c r="AU9" s="54"/>
      <c r="AV9" s="54"/>
    </row>
    <row r="10" spans="1:48" ht="25.5">
      <c r="A10" s="2" t="s">
        <v>142</v>
      </c>
      <c r="B10" s="38">
        <v>0</v>
      </c>
      <c r="C10" s="68" t="s">
        <v>123</v>
      </c>
      <c r="D10" s="68" t="s">
        <v>62</v>
      </c>
      <c r="E10" s="73" t="s">
        <v>124</v>
      </c>
      <c r="F10" s="68" t="s">
        <v>125</v>
      </c>
      <c r="G10" s="68" t="s">
        <v>143</v>
      </c>
      <c r="H10" s="68" t="s">
        <v>90</v>
      </c>
      <c r="I10" s="68" t="s">
        <v>127</v>
      </c>
      <c r="J10" s="68" t="s">
        <v>128</v>
      </c>
      <c r="K10" s="68" t="s">
        <v>144</v>
      </c>
      <c r="L10" s="68" t="s">
        <v>130</v>
      </c>
      <c r="M10" s="42" t="s">
        <v>145</v>
      </c>
      <c r="N10" s="52"/>
      <c r="O10" s="202" t="s">
        <v>2951</v>
      </c>
      <c r="P10" s="202" t="s">
        <v>2799</v>
      </c>
      <c r="Q10" s="45">
        <v>10</v>
      </c>
      <c r="R10" s="46">
        <v>12</v>
      </c>
      <c r="S10" s="46" t="s">
        <v>74</v>
      </c>
      <c r="T10" s="46" t="s">
        <v>2877</v>
      </c>
      <c r="U10" s="46">
        <v>2</v>
      </c>
      <c r="V10" s="46">
        <v>3</v>
      </c>
      <c r="W10" s="46" t="s">
        <v>98</v>
      </c>
      <c r="X10" s="46" t="s">
        <v>148</v>
      </c>
      <c r="Y10" s="73" t="s">
        <v>77</v>
      </c>
      <c r="Z10" s="73" t="s">
        <v>2878</v>
      </c>
      <c r="AA10" s="41" t="s">
        <v>101</v>
      </c>
      <c r="AB10" s="73" t="s">
        <v>1246</v>
      </c>
      <c r="AC10" s="76">
        <v>45545</v>
      </c>
      <c r="AD10" s="74">
        <v>45544</v>
      </c>
      <c r="AE10" s="68" t="s">
        <v>139</v>
      </c>
      <c r="AF10" s="68" t="s">
        <v>140</v>
      </c>
      <c r="AG10" s="78"/>
      <c r="AH10" s="90"/>
      <c r="AI10" s="997"/>
    </row>
    <row r="11" spans="1:48" ht="14.25">
      <c r="A11" s="2" t="s">
        <v>150</v>
      </c>
      <c r="B11" s="38">
        <v>5</v>
      </c>
      <c r="C11" s="86" t="s">
        <v>2404</v>
      </c>
      <c r="D11" s="68" t="s">
        <v>62</v>
      </c>
      <c r="E11" s="68" t="s">
        <v>2405</v>
      </c>
      <c r="F11" s="68" t="s">
        <v>2406</v>
      </c>
      <c r="G11" s="200" t="s">
        <v>2407</v>
      </c>
      <c r="H11" s="68" t="s">
        <v>2408</v>
      </c>
      <c r="I11" s="68" t="s">
        <v>243</v>
      </c>
      <c r="J11" s="68" t="s">
        <v>2409</v>
      </c>
      <c r="K11" s="68" t="s">
        <v>291</v>
      </c>
      <c r="L11" s="86" t="s">
        <v>2410</v>
      </c>
      <c r="M11" s="42" t="s">
        <v>318</v>
      </c>
      <c r="N11" s="52"/>
      <c r="O11" s="46"/>
      <c r="P11" s="46"/>
      <c r="Q11" s="45">
        <v>5</v>
      </c>
      <c r="R11" s="46">
        <v>5</v>
      </c>
      <c r="S11" s="46"/>
      <c r="T11" s="46" t="s">
        <v>2411</v>
      </c>
      <c r="U11" s="46">
        <v>2</v>
      </c>
      <c r="V11" s="46">
        <v>3</v>
      </c>
      <c r="W11" s="46" t="s">
        <v>235</v>
      </c>
      <c r="X11" s="46" t="s">
        <v>2412</v>
      </c>
      <c r="Y11" s="88">
        <v>0.4375</v>
      </c>
      <c r="Z11" s="74">
        <v>45442</v>
      </c>
      <c r="AA11" s="89">
        <v>69000</v>
      </c>
      <c r="AB11" s="74">
        <v>45524</v>
      </c>
      <c r="AC11" s="76">
        <v>45559</v>
      </c>
      <c r="AD11" s="74">
        <v>45558</v>
      </c>
      <c r="AE11" s="68" t="s">
        <v>119</v>
      </c>
      <c r="AF11" s="68" t="s">
        <v>181</v>
      </c>
      <c r="AG11" s="68"/>
      <c r="AI11" s="996">
        <v>45520</v>
      </c>
      <c r="AJ11" s="90"/>
      <c r="AK11" s="90"/>
      <c r="AL11" s="90"/>
      <c r="AM11" s="90"/>
      <c r="AN11" s="90"/>
      <c r="AO11" s="90"/>
      <c r="AP11" s="90"/>
      <c r="AQ11" s="90"/>
      <c r="AR11" s="90"/>
      <c r="AS11" s="90"/>
      <c r="AT11" s="90"/>
      <c r="AU11" s="90"/>
      <c r="AV11" s="90"/>
    </row>
    <row r="12" spans="1:48" ht="12.75">
      <c r="A12" s="2" t="s">
        <v>165</v>
      </c>
      <c r="B12" s="38">
        <v>6</v>
      </c>
      <c r="C12" s="39" t="s">
        <v>166</v>
      </c>
      <c r="D12" s="40" t="s">
        <v>86</v>
      </c>
      <c r="E12" s="40" t="s">
        <v>167</v>
      </c>
      <c r="F12" s="40" t="s">
        <v>168</v>
      </c>
      <c r="G12" s="40" t="s">
        <v>169</v>
      </c>
      <c r="H12" s="40" t="s">
        <v>170</v>
      </c>
      <c r="I12" s="40" t="s">
        <v>67</v>
      </c>
      <c r="J12" s="40" t="s">
        <v>171</v>
      </c>
      <c r="K12" s="40" t="s">
        <v>1382</v>
      </c>
      <c r="L12" s="40" t="s">
        <v>173</v>
      </c>
      <c r="M12" s="91" t="s">
        <v>71</v>
      </c>
      <c r="N12" s="43"/>
      <c r="O12" s="45"/>
      <c r="P12" s="45" t="s">
        <v>2880</v>
      </c>
      <c r="Q12" s="45">
        <v>12</v>
      </c>
      <c r="R12" s="45">
        <v>12</v>
      </c>
      <c r="S12" s="45" t="s">
        <v>74</v>
      </c>
      <c r="T12" s="45" t="s">
        <v>175</v>
      </c>
      <c r="U12" s="46">
        <v>2</v>
      </c>
      <c r="V12" s="45">
        <v>3</v>
      </c>
      <c r="W12" s="45" t="s">
        <v>75</v>
      </c>
      <c r="X12" s="45" t="s">
        <v>176</v>
      </c>
      <c r="Y12" s="41" t="s">
        <v>177</v>
      </c>
      <c r="Z12" s="49">
        <v>45411</v>
      </c>
      <c r="AA12" s="772">
        <v>109900</v>
      </c>
      <c r="AB12" s="49">
        <v>45642</v>
      </c>
      <c r="AC12" s="48">
        <v>45665</v>
      </c>
      <c r="AD12" s="94">
        <v>45660</v>
      </c>
      <c r="AE12" s="50" t="s">
        <v>119</v>
      </c>
      <c r="AF12" s="50" t="s">
        <v>181</v>
      </c>
      <c r="AG12" s="40" t="s">
        <v>182</v>
      </c>
      <c r="AH12" s="67"/>
      <c r="AI12" s="993">
        <v>45609</v>
      </c>
      <c r="AJ12" s="54"/>
      <c r="AK12" s="54"/>
      <c r="AL12" s="54"/>
      <c r="AM12" s="54"/>
      <c r="AN12" s="54"/>
      <c r="AO12" s="54"/>
      <c r="AP12" s="54"/>
      <c r="AQ12" s="54"/>
      <c r="AR12" s="54"/>
      <c r="AS12" s="54"/>
      <c r="AT12" s="54"/>
      <c r="AU12" s="54"/>
      <c r="AV12" s="54"/>
    </row>
    <row r="13" spans="1:48" ht="14.25">
      <c r="A13" s="2" t="s">
        <v>184</v>
      </c>
      <c r="B13" s="38">
        <v>7</v>
      </c>
      <c r="C13" s="270" t="s">
        <v>2452</v>
      </c>
      <c r="D13" s="50" t="s">
        <v>62</v>
      </c>
      <c r="E13" s="971" t="s">
        <v>2453</v>
      </c>
      <c r="F13" s="50" t="s">
        <v>2454</v>
      </c>
      <c r="G13" s="321" t="s">
        <v>2455</v>
      </c>
      <c r="H13" s="40" t="s">
        <v>90</v>
      </c>
      <c r="I13" s="50" t="s">
        <v>243</v>
      </c>
      <c r="J13" s="97" t="s">
        <v>2456</v>
      </c>
      <c r="K13" s="97" t="s">
        <v>1283</v>
      </c>
      <c r="L13" s="97" t="s">
        <v>2457</v>
      </c>
      <c r="M13" s="98" t="s">
        <v>71</v>
      </c>
      <c r="N13" s="125"/>
      <c r="O13" s="100"/>
      <c r="P13" s="72" t="s">
        <v>2952</v>
      </c>
      <c r="Q13" s="45">
        <v>5</v>
      </c>
      <c r="R13" s="72">
        <v>5</v>
      </c>
      <c r="S13" s="72"/>
      <c r="T13" s="72"/>
      <c r="U13" s="46">
        <v>3</v>
      </c>
      <c r="V13" s="72">
        <v>3</v>
      </c>
      <c r="W13" s="72" t="s">
        <v>235</v>
      </c>
      <c r="X13" s="72" t="s">
        <v>331</v>
      </c>
      <c r="Y13" s="101">
        <v>0.77083333333333337</v>
      </c>
      <c r="Z13" s="102">
        <v>45475</v>
      </c>
      <c r="AA13" s="80" t="s">
        <v>249</v>
      </c>
      <c r="AB13" s="102">
        <v>45554</v>
      </c>
      <c r="AC13" s="938">
        <v>45561</v>
      </c>
      <c r="AD13" s="102">
        <v>45560</v>
      </c>
      <c r="AE13" s="97" t="s">
        <v>2358</v>
      </c>
      <c r="AF13" s="97" t="s">
        <v>2459</v>
      </c>
      <c r="AG13" s="722"/>
      <c r="AH13" s="67"/>
      <c r="AI13" s="998">
        <v>45520</v>
      </c>
      <c r="AJ13" s="54"/>
      <c r="AK13" s="54"/>
      <c r="AL13" s="54"/>
      <c r="AM13" s="54"/>
      <c r="AN13" s="54"/>
      <c r="AO13" s="54"/>
      <c r="AP13" s="54"/>
      <c r="AQ13" s="54"/>
      <c r="AR13" s="54"/>
      <c r="AS13" s="54"/>
      <c r="AT13" s="54"/>
      <c r="AU13" s="54"/>
      <c r="AV13" s="54"/>
    </row>
    <row r="14" spans="1:48" ht="12.75">
      <c r="A14" s="2" t="s">
        <v>196</v>
      </c>
      <c r="B14" s="38">
        <v>8</v>
      </c>
      <c r="C14" s="138" t="s">
        <v>2317</v>
      </c>
      <c r="D14" s="97" t="s">
        <v>62</v>
      </c>
      <c r="E14" s="80" t="s">
        <v>2318</v>
      </c>
      <c r="F14" s="97" t="s">
        <v>2319</v>
      </c>
      <c r="G14" s="97" t="s">
        <v>2320</v>
      </c>
      <c r="H14" s="97" t="s">
        <v>90</v>
      </c>
      <c r="I14" s="97" t="s">
        <v>218</v>
      </c>
      <c r="J14" s="97" t="s">
        <v>2321</v>
      </c>
      <c r="K14" s="97" t="s">
        <v>69</v>
      </c>
      <c r="L14" s="97" t="s">
        <v>2322</v>
      </c>
      <c r="M14" s="98" t="s">
        <v>71</v>
      </c>
      <c r="N14" s="125"/>
      <c r="O14" s="72" t="s">
        <v>2323</v>
      </c>
      <c r="P14" s="144" t="s">
        <v>2324</v>
      </c>
      <c r="Q14" s="45">
        <v>2</v>
      </c>
      <c r="R14" s="72">
        <v>7</v>
      </c>
      <c r="S14" s="72" t="s">
        <v>74</v>
      </c>
      <c r="T14" s="72" t="s">
        <v>2325</v>
      </c>
      <c r="U14" s="46">
        <v>1</v>
      </c>
      <c r="V14" s="72">
        <v>3</v>
      </c>
      <c r="W14" s="72" t="s">
        <v>75</v>
      </c>
      <c r="X14" s="72" t="s">
        <v>1801</v>
      </c>
      <c r="Y14" s="80" t="s">
        <v>833</v>
      </c>
      <c r="Z14" s="80" t="s">
        <v>2217</v>
      </c>
      <c r="AA14" s="80" t="s">
        <v>79</v>
      </c>
      <c r="AB14" s="80" t="s">
        <v>2326</v>
      </c>
      <c r="AC14" s="938">
        <v>45527</v>
      </c>
      <c r="AD14" s="1059">
        <v>45526</v>
      </c>
      <c r="AE14" s="292" t="s">
        <v>139</v>
      </c>
      <c r="AF14" s="112" t="s">
        <v>2264</v>
      </c>
      <c r="AG14" s="112" t="s">
        <v>1576</v>
      </c>
      <c r="AH14" s="1060" t="s">
        <v>2327</v>
      </c>
      <c r="AI14" s="995">
        <v>45511</v>
      </c>
      <c r="AJ14" s="114"/>
      <c r="AK14" s="114"/>
      <c r="AL14" s="114"/>
      <c r="AM14" s="114"/>
      <c r="AN14" s="114"/>
      <c r="AO14" s="114"/>
      <c r="AP14" s="114"/>
      <c r="AQ14" s="114"/>
      <c r="AR14" s="114"/>
      <c r="AS14" s="114"/>
      <c r="AT14" s="114"/>
      <c r="AU14" s="114"/>
      <c r="AV14" s="114"/>
    </row>
    <row r="15" spans="1:48" ht="12.75">
      <c r="A15" s="2" t="s">
        <v>197</v>
      </c>
      <c r="B15" s="38">
        <v>9</v>
      </c>
      <c r="C15" s="39" t="s">
        <v>198</v>
      </c>
      <c r="D15" s="40" t="s">
        <v>62</v>
      </c>
      <c r="E15" s="40" t="s">
        <v>199</v>
      </c>
      <c r="F15" s="40" t="s">
        <v>200</v>
      </c>
      <c r="G15" s="40" t="s">
        <v>201</v>
      </c>
      <c r="H15" s="40" t="s">
        <v>202</v>
      </c>
      <c r="I15" s="40" t="s">
        <v>188</v>
      </c>
      <c r="J15" s="40" t="s">
        <v>203</v>
      </c>
      <c r="K15" s="40" t="s">
        <v>69</v>
      </c>
      <c r="L15" s="40" t="s">
        <v>204</v>
      </c>
      <c r="M15" s="91" t="s">
        <v>71</v>
      </c>
      <c r="N15" s="92"/>
      <c r="O15" s="93"/>
      <c r="P15" s="45" t="s">
        <v>74</v>
      </c>
      <c r="Q15" s="115">
        <v>7</v>
      </c>
      <c r="R15" s="115">
        <v>7</v>
      </c>
      <c r="S15" s="45" t="s">
        <v>74</v>
      </c>
      <c r="T15" s="45" t="s">
        <v>74</v>
      </c>
      <c r="U15" s="115">
        <v>3</v>
      </c>
      <c r="V15" s="115">
        <v>3</v>
      </c>
      <c r="W15" s="45" t="s">
        <v>2674</v>
      </c>
      <c r="X15" s="45" t="s">
        <v>2739</v>
      </c>
      <c r="Y15" s="40" t="s">
        <v>74</v>
      </c>
      <c r="Z15" s="49">
        <v>45516</v>
      </c>
      <c r="AA15" s="772">
        <v>115600</v>
      </c>
      <c r="AB15" s="49">
        <v>45596</v>
      </c>
      <c r="AC15" s="1061"/>
      <c r="AD15" s="49">
        <v>45595</v>
      </c>
      <c r="AE15" s="50" t="s">
        <v>209</v>
      </c>
      <c r="AF15" s="50" t="s">
        <v>210</v>
      </c>
      <c r="AG15" s="118" t="s">
        <v>2741</v>
      </c>
      <c r="AH15" s="67"/>
      <c r="AI15" s="995">
        <v>45504</v>
      </c>
      <c r="AJ15" s="67"/>
      <c r="AK15" s="67"/>
      <c r="AL15" s="67"/>
      <c r="AM15" s="67"/>
      <c r="AN15" s="67"/>
      <c r="AO15" s="67"/>
      <c r="AP15" s="67"/>
      <c r="AQ15" s="67"/>
      <c r="AR15" s="67"/>
      <c r="AS15" s="67"/>
      <c r="AT15" s="67"/>
      <c r="AU15" s="67"/>
      <c r="AV15" s="67"/>
    </row>
    <row r="16" spans="1:48" ht="12.75">
      <c r="A16" s="2" t="s">
        <v>213</v>
      </c>
      <c r="B16" s="38">
        <v>10</v>
      </c>
      <c r="C16" s="39" t="s">
        <v>214</v>
      </c>
      <c r="D16" s="40" t="s">
        <v>86</v>
      </c>
      <c r="E16" s="40" t="s">
        <v>215</v>
      </c>
      <c r="F16" s="40" t="s">
        <v>216</v>
      </c>
      <c r="G16" s="40" t="s">
        <v>217</v>
      </c>
      <c r="H16" s="40" t="s">
        <v>90</v>
      </c>
      <c r="I16" s="40" t="s">
        <v>218</v>
      </c>
      <c r="J16" s="40" t="s">
        <v>219</v>
      </c>
      <c r="K16" s="40" t="s">
        <v>220</v>
      </c>
      <c r="L16" s="40" t="s">
        <v>221</v>
      </c>
      <c r="M16" s="119" t="s">
        <v>222</v>
      </c>
      <c r="N16" s="43"/>
      <c r="O16" s="120" t="s">
        <v>2953</v>
      </c>
      <c r="P16" s="93">
        <v>45496</v>
      </c>
      <c r="Q16" s="115">
        <v>0</v>
      </c>
      <c r="R16" s="115">
        <v>7</v>
      </c>
      <c r="S16" s="45" t="s">
        <v>74</v>
      </c>
      <c r="T16" s="45" t="s">
        <v>74</v>
      </c>
      <c r="U16" s="115">
        <v>3</v>
      </c>
      <c r="V16" s="115">
        <v>3</v>
      </c>
      <c r="W16" s="45" t="s">
        <v>223</v>
      </c>
      <c r="X16" s="45" t="s">
        <v>224</v>
      </c>
      <c r="Y16" s="41" t="s">
        <v>136</v>
      </c>
      <c r="Z16" s="41" t="s">
        <v>2954</v>
      </c>
      <c r="AA16" s="41" t="s">
        <v>2678</v>
      </c>
      <c r="AB16" s="41" t="s">
        <v>2274</v>
      </c>
      <c r="AC16" s="48">
        <v>45523</v>
      </c>
      <c r="AD16" s="224">
        <v>45520</v>
      </c>
      <c r="AE16" s="50" t="s">
        <v>139</v>
      </c>
      <c r="AF16" s="50" t="s">
        <v>181</v>
      </c>
      <c r="AG16" s="121" t="s">
        <v>226</v>
      </c>
      <c r="AH16" s="143"/>
      <c r="AI16" s="995">
        <v>45510</v>
      </c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</row>
    <row r="17" spans="1:48" ht="12.75">
      <c r="A17" s="2" t="s">
        <v>228</v>
      </c>
      <c r="B17" s="38">
        <v>11</v>
      </c>
      <c r="C17" s="68" t="s">
        <v>229</v>
      </c>
      <c r="D17" s="123" t="s">
        <v>86</v>
      </c>
      <c r="E17" s="123" t="s">
        <v>230</v>
      </c>
      <c r="F17" s="124" t="s">
        <v>231</v>
      </c>
      <c r="G17" s="123" t="s">
        <v>232</v>
      </c>
      <c r="H17" s="123" t="s">
        <v>66</v>
      </c>
      <c r="I17" s="123" t="s">
        <v>67</v>
      </c>
      <c r="J17" s="123" t="s">
        <v>233</v>
      </c>
      <c r="K17" s="123" t="s">
        <v>69</v>
      </c>
      <c r="L17" s="123" t="s">
        <v>234</v>
      </c>
      <c r="M17" s="123" t="s">
        <v>71</v>
      </c>
      <c r="N17" s="125"/>
      <c r="O17" s="144" t="s">
        <v>2955</v>
      </c>
      <c r="P17" s="72" t="s">
        <v>74</v>
      </c>
      <c r="Q17" s="126">
        <v>5</v>
      </c>
      <c r="R17" s="126">
        <v>7</v>
      </c>
      <c r="S17" s="72" t="s">
        <v>74</v>
      </c>
      <c r="T17" s="72" t="s">
        <v>2956</v>
      </c>
      <c r="U17" s="126">
        <v>1</v>
      </c>
      <c r="V17" s="126">
        <v>1</v>
      </c>
      <c r="W17" s="72" t="s">
        <v>2055</v>
      </c>
      <c r="X17" s="127" t="s">
        <v>2957</v>
      </c>
      <c r="Y17" s="128" t="s">
        <v>177</v>
      </c>
      <c r="Z17" s="128" t="s">
        <v>2117</v>
      </c>
      <c r="AA17" s="128" t="s">
        <v>79</v>
      </c>
      <c r="AB17" s="128" t="s">
        <v>2958</v>
      </c>
      <c r="AC17" s="184" t="s">
        <v>2314</v>
      </c>
      <c r="AD17" s="145">
        <v>45519</v>
      </c>
      <c r="AE17" s="97" t="s">
        <v>81</v>
      </c>
      <c r="AF17" s="40" t="s">
        <v>237</v>
      </c>
      <c r="AG17" s="133"/>
      <c r="AH17" s="67"/>
      <c r="AI17" s="1000"/>
      <c r="AJ17" s="67"/>
      <c r="AK17" s="67"/>
      <c r="AL17" s="67"/>
      <c r="AM17" s="67"/>
      <c r="AN17" s="67"/>
      <c r="AO17" s="67"/>
      <c r="AP17" s="67"/>
      <c r="AQ17" s="67"/>
      <c r="AR17" s="67"/>
      <c r="AS17" s="67"/>
      <c r="AT17" s="67"/>
      <c r="AU17" s="67"/>
      <c r="AV17" s="67"/>
    </row>
    <row r="18" spans="1:48" ht="14.25">
      <c r="A18" s="2" t="s">
        <v>74</v>
      </c>
      <c r="B18" s="38">
        <v>12</v>
      </c>
      <c r="C18" s="154" t="s">
        <v>2601</v>
      </c>
      <c r="D18" s="97" t="s">
        <v>62</v>
      </c>
      <c r="E18" s="97" t="s">
        <v>2602</v>
      </c>
      <c r="F18" s="97" t="s">
        <v>2603</v>
      </c>
      <c r="G18" s="941" t="s">
        <v>2604</v>
      </c>
      <c r="H18" s="97" t="s">
        <v>765</v>
      </c>
      <c r="I18" s="97" t="s">
        <v>218</v>
      </c>
      <c r="J18" s="97" t="s">
        <v>2605</v>
      </c>
      <c r="K18" s="97" t="s">
        <v>144</v>
      </c>
      <c r="L18" s="97" t="s">
        <v>2606</v>
      </c>
      <c r="M18" s="98" t="s">
        <v>2607</v>
      </c>
      <c r="N18" s="125"/>
      <c r="O18" s="72"/>
      <c r="P18" s="72"/>
      <c r="Q18" s="126">
        <v>7</v>
      </c>
      <c r="R18" s="126">
        <v>7</v>
      </c>
      <c r="S18" s="72"/>
      <c r="T18" s="72"/>
      <c r="U18" s="126">
        <v>3</v>
      </c>
      <c r="V18" s="126">
        <v>3</v>
      </c>
      <c r="W18" s="72" t="s">
        <v>2055</v>
      </c>
      <c r="X18" s="127" t="s">
        <v>2191</v>
      </c>
      <c r="Y18" s="101">
        <v>0.5</v>
      </c>
      <c r="Z18" s="41" t="s">
        <v>1372</v>
      </c>
      <c r="AA18" s="80" t="s">
        <v>79</v>
      </c>
      <c r="AB18" s="102">
        <v>45595</v>
      </c>
      <c r="AC18" s="100"/>
      <c r="AD18" s="192">
        <v>45594</v>
      </c>
      <c r="AE18" s="97" t="s">
        <v>2611</v>
      </c>
      <c r="AF18" s="97" t="s">
        <v>353</v>
      </c>
      <c r="AG18" s="97" t="s">
        <v>1576</v>
      </c>
      <c r="AH18" s="67"/>
      <c r="AI18" s="1000">
        <v>45545</v>
      </c>
      <c r="AJ18" s="67"/>
      <c r="AK18" s="67"/>
      <c r="AL18" s="67"/>
      <c r="AM18" s="67"/>
      <c r="AN18" s="67"/>
      <c r="AO18" s="67"/>
      <c r="AP18" s="67"/>
      <c r="AQ18" s="67"/>
      <c r="AR18" s="67"/>
      <c r="AS18" s="67"/>
      <c r="AT18" s="67"/>
      <c r="AU18" s="67"/>
      <c r="AV18" s="67"/>
    </row>
    <row r="19" spans="1:48" ht="15" customHeight="1">
      <c r="A19" s="2" t="s">
        <v>254</v>
      </c>
      <c r="B19" s="38">
        <v>13</v>
      </c>
      <c r="C19" s="138" t="s">
        <v>255</v>
      </c>
      <c r="D19" s="97" t="s">
        <v>86</v>
      </c>
      <c r="E19" s="97" t="s">
        <v>256</v>
      </c>
      <c r="F19" s="97" t="s">
        <v>257</v>
      </c>
      <c r="G19" s="97" t="s">
        <v>258</v>
      </c>
      <c r="H19" s="97" t="s">
        <v>66</v>
      </c>
      <c r="I19" s="97" t="s">
        <v>91</v>
      </c>
      <c r="J19" s="97" t="s">
        <v>259</v>
      </c>
      <c r="K19" s="97" t="s">
        <v>260</v>
      </c>
      <c r="L19" s="97" t="s">
        <v>261</v>
      </c>
      <c r="M19" s="98" t="s">
        <v>71</v>
      </c>
      <c r="N19" s="125"/>
      <c r="O19" s="72" t="s">
        <v>2883</v>
      </c>
      <c r="P19" s="72" t="s">
        <v>2273</v>
      </c>
      <c r="Q19" s="126">
        <v>7</v>
      </c>
      <c r="R19" s="126">
        <v>12</v>
      </c>
      <c r="S19" s="72" t="s">
        <v>74</v>
      </c>
      <c r="T19" s="72" t="s">
        <v>2959</v>
      </c>
      <c r="U19" s="126">
        <v>3</v>
      </c>
      <c r="V19" s="126">
        <v>3</v>
      </c>
      <c r="W19" s="72" t="s">
        <v>98</v>
      </c>
      <c r="X19" s="127" t="s">
        <v>264</v>
      </c>
      <c r="Y19" s="80" t="s">
        <v>265</v>
      </c>
      <c r="Z19" s="80" t="s">
        <v>2137</v>
      </c>
      <c r="AA19" s="80" t="s">
        <v>101</v>
      </c>
      <c r="AB19" s="80" t="s">
        <v>2432</v>
      </c>
      <c r="AC19" s="144" t="s">
        <v>1008</v>
      </c>
      <c r="AD19" s="139">
        <v>45546</v>
      </c>
      <c r="AE19" s="133" t="s">
        <v>268</v>
      </c>
      <c r="AF19" s="133" t="s">
        <v>181</v>
      </c>
      <c r="AG19" s="140" t="s">
        <v>269</v>
      </c>
      <c r="AH19" s="67"/>
      <c r="AI19" s="1000">
        <v>45520</v>
      </c>
      <c r="AJ19" s="67"/>
      <c r="AK19" s="67"/>
      <c r="AL19" s="67"/>
      <c r="AM19" s="67"/>
      <c r="AN19" s="67"/>
      <c r="AO19" s="67"/>
      <c r="AP19" s="67"/>
      <c r="AQ19" s="67"/>
      <c r="AR19" s="67"/>
      <c r="AS19" s="67"/>
      <c r="AT19" s="67"/>
      <c r="AU19" s="67"/>
      <c r="AV19" s="67"/>
    </row>
    <row r="20" spans="1:48" ht="12.75">
      <c r="A20" s="2" t="s">
        <v>2679</v>
      </c>
      <c r="B20" s="38">
        <v>14</v>
      </c>
      <c r="C20" s="138" t="s">
        <v>271</v>
      </c>
      <c r="D20" s="97" t="s">
        <v>62</v>
      </c>
      <c r="E20" s="80" t="s">
        <v>272</v>
      </c>
      <c r="F20" s="97" t="s">
        <v>273</v>
      </c>
      <c r="G20" s="97" t="s">
        <v>274</v>
      </c>
      <c r="H20" s="97" t="s">
        <v>90</v>
      </c>
      <c r="I20" s="97" t="s">
        <v>243</v>
      </c>
      <c r="J20" s="97" t="s">
        <v>275</v>
      </c>
      <c r="K20" s="97" t="s">
        <v>69</v>
      </c>
      <c r="L20" s="97" t="s">
        <v>277</v>
      </c>
      <c r="M20" s="98" t="s">
        <v>278</v>
      </c>
      <c r="N20" s="125"/>
      <c r="O20" s="72" t="s">
        <v>2960</v>
      </c>
      <c r="P20" s="72" t="s">
        <v>2961</v>
      </c>
      <c r="Q20" s="126">
        <v>3</v>
      </c>
      <c r="R20" s="126">
        <v>5</v>
      </c>
      <c r="S20" s="72" t="s">
        <v>74</v>
      </c>
      <c r="T20" s="72" t="s">
        <v>2962</v>
      </c>
      <c r="U20" s="126">
        <v>2</v>
      </c>
      <c r="V20" s="126">
        <v>3</v>
      </c>
      <c r="W20" s="72" t="s">
        <v>2963</v>
      </c>
      <c r="X20" s="127" t="s">
        <v>1169</v>
      </c>
      <c r="Y20" s="80" t="s">
        <v>177</v>
      </c>
      <c r="Z20" s="102">
        <v>45440</v>
      </c>
      <c r="AA20" s="75">
        <v>69000</v>
      </c>
      <c r="AB20" s="102">
        <v>45533</v>
      </c>
      <c r="AC20" s="100">
        <v>45544</v>
      </c>
      <c r="AD20" s="139">
        <v>45541</v>
      </c>
      <c r="AE20" s="133" t="s">
        <v>283</v>
      </c>
      <c r="AF20" s="133" t="s">
        <v>181</v>
      </c>
      <c r="AG20" s="133"/>
      <c r="AH20" s="114"/>
      <c r="AI20" s="1000">
        <v>45523</v>
      </c>
      <c r="AJ20" s="67"/>
      <c r="AK20" s="67"/>
      <c r="AL20" s="67"/>
      <c r="AM20" s="67"/>
      <c r="AN20" s="67"/>
      <c r="AO20" s="67"/>
      <c r="AP20" s="67"/>
      <c r="AQ20" s="67"/>
      <c r="AR20" s="67"/>
      <c r="AS20" s="67"/>
      <c r="AT20" s="67"/>
      <c r="AU20" s="67"/>
      <c r="AV20" s="67"/>
    </row>
    <row r="21" spans="1:48" ht="12.75">
      <c r="A21" s="2" t="s">
        <v>285</v>
      </c>
      <c r="B21" s="38">
        <v>15</v>
      </c>
      <c r="C21" s="138" t="s">
        <v>286</v>
      </c>
      <c r="D21" s="97" t="s">
        <v>86</v>
      </c>
      <c r="E21" s="97" t="s">
        <v>287</v>
      </c>
      <c r="F21" s="110" t="s">
        <v>288</v>
      </c>
      <c r="G21" s="97" t="s">
        <v>289</v>
      </c>
      <c r="H21" s="97" t="s">
        <v>170</v>
      </c>
      <c r="I21" s="97" t="s">
        <v>91</v>
      </c>
      <c r="J21" s="97" t="s">
        <v>290</v>
      </c>
      <c r="K21" s="97" t="s">
        <v>2752</v>
      </c>
      <c r="L21" s="97" t="s">
        <v>292</v>
      </c>
      <c r="M21" s="98" t="s">
        <v>293</v>
      </c>
      <c r="N21" s="125"/>
      <c r="O21" s="72"/>
      <c r="P21" s="72"/>
      <c r="Q21" s="126">
        <v>12</v>
      </c>
      <c r="R21" s="126">
        <v>12</v>
      </c>
      <c r="S21" s="72" t="s">
        <v>74</v>
      </c>
      <c r="T21" s="72"/>
      <c r="U21" s="126">
        <v>3</v>
      </c>
      <c r="V21" s="126">
        <v>3</v>
      </c>
      <c r="W21" s="72" t="s">
        <v>98</v>
      </c>
      <c r="X21" s="127" t="s">
        <v>2964</v>
      </c>
      <c r="Y21" s="80" t="s">
        <v>77</v>
      </c>
      <c r="Z21" s="102">
        <v>45516</v>
      </c>
      <c r="AA21" s="108" t="s">
        <v>2965</v>
      </c>
      <c r="AB21" s="102">
        <v>45600</v>
      </c>
      <c r="AC21" s="72"/>
      <c r="AD21" s="942">
        <v>45599</v>
      </c>
      <c r="AE21" s="133" t="s">
        <v>298</v>
      </c>
      <c r="AF21" s="133" t="s">
        <v>181</v>
      </c>
      <c r="AG21" s="133"/>
      <c r="AH21" s="67"/>
      <c r="AI21" s="995">
        <v>45506</v>
      </c>
      <c r="AJ21" s="143"/>
      <c r="AK21" s="143"/>
      <c r="AL21" s="143"/>
      <c r="AM21" s="143"/>
      <c r="AN21" s="143"/>
      <c r="AO21" s="143"/>
      <c r="AP21" s="143"/>
      <c r="AQ21" s="143"/>
      <c r="AR21" s="143"/>
      <c r="AS21" s="143"/>
      <c r="AT21" s="143"/>
      <c r="AU21" s="143"/>
      <c r="AV21" s="143"/>
    </row>
    <row r="22" spans="1:48" ht="12.75">
      <c r="A22" s="2" t="s">
        <v>310</v>
      </c>
      <c r="B22" s="38">
        <v>16</v>
      </c>
      <c r="C22" s="138" t="s">
        <v>1378</v>
      </c>
      <c r="D22" s="97" t="s">
        <v>86</v>
      </c>
      <c r="E22" s="97" t="s">
        <v>1379</v>
      </c>
      <c r="F22" s="97" t="s">
        <v>74</v>
      </c>
      <c r="G22" s="97" t="s">
        <v>1380</v>
      </c>
      <c r="H22" s="97" t="s">
        <v>170</v>
      </c>
      <c r="I22" s="97" t="s">
        <v>91</v>
      </c>
      <c r="J22" s="97" t="s">
        <v>1381</v>
      </c>
      <c r="K22" s="97" t="s">
        <v>1382</v>
      </c>
      <c r="L22" s="97" t="s">
        <v>1383</v>
      </c>
      <c r="M22" s="98" t="s">
        <v>278</v>
      </c>
      <c r="N22" s="125"/>
      <c r="O22" s="72"/>
      <c r="P22" s="72"/>
      <c r="Q22" s="126">
        <v>7</v>
      </c>
      <c r="R22" s="126">
        <v>7</v>
      </c>
      <c r="S22" s="72" t="s">
        <v>74</v>
      </c>
      <c r="T22" s="72"/>
      <c r="U22" s="126">
        <v>3</v>
      </c>
      <c r="V22" s="126">
        <v>3</v>
      </c>
      <c r="W22" s="72" t="s">
        <v>882</v>
      </c>
      <c r="X22" s="127" t="s">
        <v>2966</v>
      </c>
      <c r="Y22" s="80" t="s">
        <v>1387</v>
      </c>
      <c r="Z22" s="102">
        <v>45510</v>
      </c>
      <c r="AA22" s="103">
        <v>84000</v>
      </c>
      <c r="AB22" s="102">
        <v>45594</v>
      </c>
      <c r="AC22" s="100">
        <v>45594</v>
      </c>
      <c r="AD22" s="943">
        <v>45593</v>
      </c>
      <c r="AE22" s="97" t="s">
        <v>1389</v>
      </c>
      <c r="AF22" s="97" t="s">
        <v>442</v>
      </c>
      <c r="AG22" s="722"/>
      <c r="AH22" s="67"/>
      <c r="AI22" s="995">
        <v>45504</v>
      </c>
      <c r="AJ22" s="143"/>
      <c r="AK22" s="143"/>
      <c r="AL22" s="143"/>
      <c r="AM22" s="143"/>
      <c r="AN22" s="143"/>
      <c r="AO22" s="143"/>
      <c r="AP22" s="143"/>
      <c r="AQ22" s="143"/>
      <c r="AR22" s="143"/>
      <c r="AS22" s="143"/>
      <c r="AT22" s="143"/>
      <c r="AU22" s="143"/>
      <c r="AV22" s="143"/>
    </row>
    <row r="23" spans="1:48" ht="12.75">
      <c r="A23" s="146" t="s">
        <v>324</v>
      </c>
      <c r="B23" s="38">
        <v>17</v>
      </c>
      <c r="C23" s="147" t="s">
        <v>325</v>
      </c>
      <c r="D23" s="148" t="s">
        <v>62</v>
      </c>
      <c r="E23" s="148" t="s">
        <v>326</v>
      </c>
      <c r="F23" s="148" t="s">
        <v>327</v>
      </c>
      <c r="G23" s="148" t="s">
        <v>328</v>
      </c>
      <c r="H23" s="148" t="s">
        <v>66</v>
      </c>
      <c r="I23" s="148" t="s">
        <v>243</v>
      </c>
      <c r="J23" s="148" t="s">
        <v>329</v>
      </c>
      <c r="K23" s="148" t="s">
        <v>1382</v>
      </c>
      <c r="L23" s="148" t="s">
        <v>330</v>
      </c>
      <c r="M23" s="149" t="s">
        <v>71</v>
      </c>
      <c r="N23" s="43" t="s">
        <v>74</v>
      </c>
      <c r="O23" s="45" t="s">
        <v>74</v>
      </c>
      <c r="P23" s="45" t="s">
        <v>74</v>
      </c>
      <c r="Q23" s="115">
        <v>2</v>
      </c>
      <c r="R23" s="115">
        <v>2</v>
      </c>
      <c r="S23" s="45" t="s">
        <v>74</v>
      </c>
      <c r="T23" s="45" t="s">
        <v>74</v>
      </c>
      <c r="U23" s="115">
        <v>1</v>
      </c>
      <c r="V23" s="115">
        <v>1</v>
      </c>
      <c r="W23" s="45" t="s">
        <v>235</v>
      </c>
      <c r="X23" s="45" t="s">
        <v>331</v>
      </c>
      <c r="Y23" s="64" t="s">
        <v>332</v>
      </c>
      <c r="Z23" s="64" t="s">
        <v>2967</v>
      </c>
      <c r="AA23" s="64" t="s">
        <v>333</v>
      </c>
      <c r="AB23" s="64" t="s">
        <v>1246</v>
      </c>
      <c r="AC23" s="44" t="s">
        <v>1246</v>
      </c>
      <c r="AD23" s="1044">
        <v>45524</v>
      </c>
      <c r="AE23" s="148" t="s">
        <v>334</v>
      </c>
      <c r="AF23" s="148" t="s">
        <v>335</v>
      </c>
      <c r="AG23" s="148" t="s">
        <v>336</v>
      </c>
      <c r="AH23" s="152"/>
      <c r="AI23" s="998">
        <v>45516</v>
      </c>
      <c r="AJ23" s="152"/>
      <c r="AK23" s="152"/>
      <c r="AL23" s="152"/>
      <c r="AM23" s="152"/>
      <c r="AN23" s="152"/>
      <c r="AO23" s="152"/>
      <c r="AP23" s="152"/>
      <c r="AQ23" s="152"/>
      <c r="AR23" s="152"/>
      <c r="AS23" s="152"/>
      <c r="AT23" s="152"/>
      <c r="AU23" s="152"/>
      <c r="AV23" s="152"/>
    </row>
    <row r="24" spans="1:48" ht="12.75">
      <c r="A24" s="2" t="s">
        <v>338</v>
      </c>
      <c r="B24" s="38">
        <v>18</v>
      </c>
      <c r="C24" s="138" t="s">
        <v>339</v>
      </c>
      <c r="D24" s="97" t="s">
        <v>62</v>
      </c>
      <c r="E24" s="80" t="s">
        <v>2968</v>
      </c>
      <c r="F24" s="97" t="s">
        <v>341</v>
      </c>
      <c r="G24" s="97" t="s">
        <v>342</v>
      </c>
      <c r="H24" s="97" t="s">
        <v>90</v>
      </c>
      <c r="I24" s="97" t="s">
        <v>91</v>
      </c>
      <c r="J24" s="97" t="s">
        <v>343</v>
      </c>
      <c r="K24" s="97" t="s">
        <v>1283</v>
      </c>
      <c r="L24" s="97" t="s">
        <v>344</v>
      </c>
      <c r="M24" s="98" t="s">
        <v>345</v>
      </c>
      <c r="N24" s="125"/>
      <c r="O24" s="100">
        <v>45499</v>
      </c>
      <c r="P24" s="72" t="s">
        <v>2969</v>
      </c>
      <c r="Q24" s="126">
        <v>11</v>
      </c>
      <c r="R24" s="126">
        <v>12</v>
      </c>
      <c r="S24" s="72" t="s">
        <v>74</v>
      </c>
      <c r="T24" s="72" t="s">
        <v>2889</v>
      </c>
      <c r="U24" s="126">
        <v>2</v>
      </c>
      <c r="V24" s="126">
        <v>3</v>
      </c>
      <c r="W24" s="72" t="s">
        <v>193</v>
      </c>
      <c r="X24" s="127" t="s">
        <v>348</v>
      </c>
      <c r="Y24" s="80" t="s">
        <v>349</v>
      </c>
      <c r="Z24" s="102">
        <v>45446</v>
      </c>
      <c r="AA24" s="103">
        <v>119000</v>
      </c>
      <c r="AB24" s="102">
        <v>45558</v>
      </c>
      <c r="AC24" s="100">
        <v>45572</v>
      </c>
      <c r="AD24" s="102">
        <v>45569</v>
      </c>
      <c r="AE24" s="133" t="s">
        <v>352</v>
      </c>
      <c r="AF24" s="133" t="s">
        <v>353</v>
      </c>
      <c r="AG24" s="97" t="s">
        <v>2760</v>
      </c>
      <c r="AH24" s="67"/>
      <c r="AI24" s="1004">
        <v>45565</v>
      </c>
      <c r="AJ24" s="67"/>
      <c r="AK24" s="67"/>
      <c r="AL24" s="67"/>
      <c r="AM24" s="67"/>
      <c r="AN24" s="67"/>
      <c r="AO24" s="67"/>
      <c r="AP24" s="67"/>
      <c r="AQ24" s="67"/>
      <c r="AR24" s="67"/>
      <c r="AS24" s="67"/>
      <c r="AT24" s="67"/>
      <c r="AU24" s="67"/>
      <c r="AV24" s="67"/>
    </row>
    <row r="25" spans="1:48" ht="15" customHeight="1">
      <c r="A25" s="2" t="s">
        <v>355</v>
      </c>
      <c r="B25" s="38">
        <v>19</v>
      </c>
      <c r="C25" s="160" t="s">
        <v>2634</v>
      </c>
      <c r="D25" s="171" t="s">
        <v>62</v>
      </c>
      <c r="E25" s="368" t="s">
        <v>2635</v>
      </c>
      <c r="F25" s="171" t="s">
        <v>2636</v>
      </c>
      <c r="G25" s="171" t="s">
        <v>2637</v>
      </c>
      <c r="H25" s="171" t="s">
        <v>66</v>
      </c>
      <c r="I25" s="171" t="s">
        <v>91</v>
      </c>
      <c r="J25" s="171" t="s">
        <v>766</v>
      </c>
      <c r="K25" s="171" t="s">
        <v>144</v>
      </c>
      <c r="L25" s="171" t="s">
        <v>2761</v>
      </c>
      <c r="M25" s="173" t="s">
        <v>318</v>
      </c>
      <c r="N25" s="125"/>
      <c r="O25" s="72" t="s">
        <v>2273</v>
      </c>
      <c r="P25" s="72" t="s">
        <v>74</v>
      </c>
      <c r="Q25" s="126">
        <v>3</v>
      </c>
      <c r="R25" s="126">
        <v>5</v>
      </c>
      <c r="S25" s="72" t="s">
        <v>74</v>
      </c>
      <c r="T25" s="72" t="s">
        <v>74</v>
      </c>
      <c r="U25" s="126">
        <v>1</v>
      </c>
      <c r="V25" s="126">
        <v>1</v>
      </c>
      <c r="W25" s="72" t="s">
        <v>193</v>
      </c>
      <c r="X25" s="127" t="s">
        <v>2970</v>
      </c>
      <c r="Y25" s="128" t="s">
        <v>512</v>
      </c>
      <c r="Z25" s="128" t="s">
        <v>2958</v>
      </c>
      <c r="AA25" s="128" t="s">
        <v>2032</v>
      </c>
      <c r="AB25" s="128" t="s">
        <v>845</v>
      </c>
      <c r="AC25" s="144" t="s">
        <v>2757</v>
      </c>
      <c r="AD25" s="132">
        <v>45530</v>
      </c>
      <c r="AE25" s="171" t="s">
        <v>2640</v>
      </c>
      <c r="AF25" s="171" t="s">
        <v>353</v>
      </c>
      <c r="AG25" s="390"/>
      <c r="AH25" s="67"/>
      <c r="AI25" s="1000">
        <v>45523</v>
      </c>
      <c r="AJ25" s="67"/>
      <c r="AK25" s="67"/>
      <c r="AL25" s="67"/>
      <c r="AM25" s="67"/>
      <c r="AN25" s="67"/>
      <c r="AO25" s="67"/>
      <c r="AP25" s="67"/>
      <c r="AQ25" s="67"/>
      <c r="AR25" s="67"/>
      <c r="AS25" s="67"/>
      <c r="AT25" s="67"/>
      <c r="AU25" s="67"/>
      <c r="AV25" s="67"/>
    </row>
    <row r="26" spans="1:48" ht="12.75">
      <c r="A26" s="2" t="s">
        <v>366</v>
      </c>
      <c r="B26" s="38">
        <v>20</v>
      </c>
      <c r="C26" s="138" t="s">
        <v>367</v>
      </c>
      <c r="D26" s="97" t="s">
        <v>86</v>
      </c>
      <c r="E26" s="80" t="s">
        <v>368</v>
      </c>
      <c r="F26" s="97" t="s">
        <v>369</v>
      </c>
      <c r="G26" s="97" t="s">
        <v>370</v>
      </c>
      <c r="H26" s="97" t="s">
        <v>66</v>
      </c>
      <c r="I26" s="97" t="s">
        <v>188</v>
      </c>
      <c r="J26" s="97" t="s">
        <v>371</v>
      </c>
      <c r="K26" s="97" t="s">
        <v>1273</v>
      </c>
      <c r="L26" s="97" t="s">
        <v>373</v>
      </c>
      <c r="M26" s="98" t="s">
        <v>2027</v>
      </c>
      <c r="N26" s="125"/>
      <c r="O26" s="100">
        <v>45499</v>
      </c>
      <c r="P26" s="72" t="s">
        <v>2971</v>
      </c>
      <c r="Q26" s="126">
        <v>11</v>
      </c>
      <c r="R26" s="126">
        <v>12</v>
      </c>
      <c r="S26" s="72" t="s">
        <v>74</v>
      </c>
      <c r="T26" s="72" t="s">
        <v>74</v>
      </c>
      <c r="U26" s="126">
        <v>3</v>
      </c>
      <c r="V26" s="126">
        <v>3</v>
      </c>
      <c r="W26" s="72" t="s">
        <v>193</v>
      </c>
      <c r="X26" s="127" t="s">
        <v>376</v>
      </c>
      <c r="Y26" s="80" t="s">
        <v>377</v>
      </c>
      <c r="Z26" s="80" t="s">
        <v>2181</v>
      </c>
      <c r="AA26" s="80" t="s">
        <v>2765</v>
      </c>
      <c r="AB26" s="80" t="s">
        <v>2766</v>
      </c>
      <c r="AC26" s="144" t="s">
        <v>2510</v>
      </c>
      <c r="AD26" s="102">
        <v>45575</v>
      </c>
      <c r="AE26" s="133" t="s">
        <v>380</v>
      </c>
      <c r="AF26" s="133" t="s">
        <v>353</v>
      </c>
      <c r="AG26" s="155" t="s">
        <v>381</v>
      </c>
      <c r="AH26" s="67"/>
      <c r="AI26" s="1000">
        <v>45572</v>
      </c>
      <c r="AJ26" s="114"/>
      <c r="AK26" s="114"/>
      <c r="AL26" s="114"/>
      <c r="AM26" s="114"/>
      <c r="AN26" s="114"/>
      <c r="AO26" s="114"/>
      <c r="AP26" s="114"/>
      <c r="AQ26" s="114"/>
      <c r="AR26" s="114"/>
      <c r="AS26" s="114"/>
      <c r="AT26" s="114"/>
      <c r="AU26" s="114"/>
      <c r="AV26" s="114"/>
    </row>
    <row r="27" spans="1:48" ht="12.75">
      <c r="A27" s="2" t="s">
        <v>383</v>
      </c>
      <c r="B27" s="38">
        <v>21</v>
      </c>
      <c r="C27" s="138" t="s">
        <v>384</v>
      </c>
      <c r="D27" s="97" t="s">
        <v>62</v>
      </c>
      <c r="E27" s="97" t="s">
        <v>385</v>
      </c>
      <c r="F27" s="97" t="s">
        <v>386</v>
      </c>
      <c r="G27" s="97" t="s">
        <v>387</v>
      </c>
      <c r="H27" s="97" t="s">
        <v>66</v>
      </c>
      <c r="I27" s="97" t="s">
        <v>91</v>
      </c>
      <c r="J27" s="97" t="s">
        <v>388</v>
      </c>
      <c r="K27" s="97" t="s">
        <v>144</v>
      </c>
      <c r="L27" s="97" t="s">
        <v>389</v>
      </c>
      <c r="M27" s="98" t="s">
        <v>71</v>
      </c>
      <c r="N27" s="125"/>
      <c r="O27" s="72" t="s">
        <v>2972</v>
      </c>
      <c r="P27" s="72" t="s">
        <v>2973</v>
      </c>
      <c r="Q27" s="126">
        <v>4</v>
      </c>
      <c r="R27" s="126">
        <v>12</v>
      </c>
      <c r="S27" s="72" t="s">
        <v>74</v>
      </c>
      <c r="T27" s="72" t="s">
        <v>74</v>
      </c>
      <c r="U27" s="126">
        <v>3</v>
      </c>
      <c r="V27" s="126">
        <v>3</v>
      </c>
      <c r="W27" s="72" t="s">
        <v>193</v>
      </c>
      <c r="X27" s="127" t="s">
        <v>586</v>
      </c>
      <c r="Y27" s="80" t="s">
        <v>392</v>
      </c>
      <c r="Z27" s="80" t="s">
        <v>2974</v>
      </c>
      <c r="AA27" s="80" t="s">
        <v>2690</v>
      </c>
      <c r="AB27" s="80" t="s">
        <v>2305</v>
      </c>
      <c r="AC27" s="144" t="s">
        <v>714</v>
      </c>
      <c r="AD27" s="336">
        <v>45525</v>
      </c>
      <c r="AE27" s="133" t="s">
        <v>119</v>
      </c>
      <c r="AF27" s="133" t="s">
        <v>395</v>
      </c>
      <c r="AG27" s="97" t="s">
        <v>396</v>
      </c>
      <c r="AH27" s="67"/>
      <c r="AI27" s="998">
        <v>45516</v>
      </c>
      <c r="AJ27" s="67"/>
      <c r="AK27" s="67"/>
      <c r="AL27" s="67"/>
      <c r="AM27" s="67"/>
      <c r="AN27" s="67"/>
      <c r="AO27" s="67"/>
      <c r="AP27" s="67"/>
      <c r="AQ27" s="67"/>
      <c r="AR27" s="67"/>
      <c r="AS27" s="67"/>
      <c r="AT27" s="67"/>
      <c r="AU27" s="67"/>
      <c r="AV27" s="67"/>
    </row>
    <row r="28" spans="1:48" ht="18.75" customHeight="1">
      <c r="A28" s="2" t="s">
        <v>397</v>
      </c>
      <c r="B28" s="38">
        <v>22</v>
      </c>
      <c r="C28" s="157" t="s">
        <v>398</v>
      </c>
      <c r="D28" s="40" t="s">
        <v>62</v>
      </c>
      <c r="E28" s="40" t="s">
        <v>399</v>
      </c>
      <c r="F28" s="40" t="s">
        <v>400</v>
      </c>
      <c r="G28" s="40" t="s">
        <v>401</v>
      </c>
      <c r="H28" s="40" t="s">
        <v>66</v>
      </c>
      <c r="I28" s="40" t="s">
        <v>91</v>
      </c>
      <c r="J28" s="40" t="s">
        <v>402</v>
      </c>
      <c r="K28" s="40" t="s">
        <v>220</v>
      </c>
      <c r="L28" s="40" t="s">
        <v>403</v>
      </c>
      <c r="M28" s="91" t="s">
        <v>404</v>
      </c>
      <c r="N28" s="43"/>
      <c r="O28" s="45" t="s">
        <v>2972</v>
      </c>
      <c r="P28" s="44" t="s">
        <v>2290</v>
      </c>
      <c r="Q28" s="115">
        <v>4</v>
      </c>
      <c r="R28" s="115">
        <v>12</v>
      </c>
      <c r="S28" s="45" t="s">
        <v>74</v>
      </c>
      <c r="T28" s="45" t="s">
        <v>74</v>
      </c>
      <c r="U28" s="115">
        <v>3</v>
      </c>
      <c r="V28" s="115">
        <v>3</v>
      </c>
      <c r="W28" s="45" t="s">
        <v>193</v>
      </c>
      <c r="X28" s="45" t="s">
        <v>304</v>
      </c>
      <c r="Y28" s="41" t="s">
        <v>305</v>
      </c>
      <c r="Z28" s="41" t="s">
        <v>2974</v>
      </c>
      <c r="AA28" s="80" t="s">
        <v>101</v>
      </c>
      <c r="AB28" s="80" t="s">
        <v>1372</v>
      </c>
      <c r="AC28" s="44" t="s">
        <v>1246</v>
      </c>
      <c r="AD28" s="1062">
        <v>45525</v>
      </c>
      <c r="AE28" s="50" t="s">
        <v>119</v>
      </c>
      <c r="AF28" s="50" t="s">
        <v>353</v>
      </c>
      <c r="AG28" s="121" t="s">
        <v>408</v>
      </c>
      <c r="AH28" s="67"/>
      <c r="AI28" s="1005">
        <v>45516</v>
      </c>
      <c r="AJ28" s="67"/>
      <c r="AK28" s="67"/>
      <c r="AL28" s="67"/>
      <c r="AM28" s="67"/>
      <c r="AN28" s="67"/>
      <c r="AO28" s="67"/>
      <c r="AP28" s="67"/>
      <c r="AQ28" s="67"/>
      <c r="AR28" s="67"/>
      <c r="AS28" s="67"/>
      <c r="AT28" s="67"/>
      <c r="AU28" s="67"/>
      <c r="AV28" s="67"/>
    </row>
    <row r="29" spans="1:48" ht="12.75">
      <c r="B29" s="38">
        <v>23</v>
      </c>
      <c r="C29" s="385" t="s">
        <v>409</v>
      </c>
      <c r="D29" s="170" t="s">
        <v>86</v>
      </c>
      <c r="E29" s="170" t="s">
        <v>410</v>
      </c>
      <c r="F29" s="170" t="s">
        <v>74</v>
      </c>
      <c r="G29" s="170" t="s">
        <v>411</v>
      </c>
      <c r="H29" s="170" t="s">
        <v>170</v>
      </c>
      <c r="I29" s="133" t="s">
        <v>91</v>
      </c>
      <c r="J29" s="170" t="s">
        <v>2893</v>
      </c>
      <c r="K29" s="138" t="s">
        <v>2769</v>
      </c>
      <c r="L29" s="170" t="s">
        <v>413</v>
      </c>
      <c r="M29" s="1006" t="s">
        <v>71</v>
      </c>
      <c r="N29" s="1007"/>
      <c r="O29" s="857">
        <v>45471</v>
      </c>
      <c r="P29" s="165" t="s">
        <v>2975</v>
      </c>
      <c r="Q29" s="263">
        <v>11</v>
      </c>
      <c r="R29" s="1008">
        <v>12</v>
      </c>
      <c r="S29" s="455" t="s">
        <v>74</v>
      </c>
      <c r="T29" s="455" t="s">
        <v>74</v>
      </c>
      <c r="U29" s="288">
        <v>3</v>
      </c>
      <c r="V29" s="1008">
        <v>3</v>
      </c>
      <c r="W29" s="455" t="s">
        <v>193</v>
      </c>
      <c r="X29" s="165" t="s">
        <v>2772</v>
      </c>
      <c r="Y29" s="1009" t="s">
        <v>247</v>
      </c>
      <c r="Z29" s="282" t="s">
        <v>2895</v>
      </c>
      <c r="AA29" s="310" t="s">
        <v>101</v>
      </c>
      <c r="AB29" s="282" t="s">
        <v>806</v>
      </c>
      <c r="AC29" s="168">
        <v>45544</v>
      </c>
      <c r="AD29" s="879">
        <v>45541</v>
      </c>
      <c r="AE29" s="170" t="s">
        <v>119</v>
      </c>
      <c r="AF29" s="170" t="s">
        <v>2773</v>
      </c>
      <c r="AG29" s="170" t="s">
        <v>418</v>
      </c>
      <c r="AH29" s="67"/>
      <c r="AI29" s="1000">
        <v>45537</v>
      </c>
      <c r="AJ29" s="67"/>
      <c r="AK29" s="67"/>
      <c r="AL29" s="67"/>
      <c r="AM29" s="67"/>
      <c r="AN29" s="67"/>
      <c r="AO29" s="67"/>
      <c r="AP29" s="67"/>
      <c r="AQ29" s="67"/>
      <c r="AR29" s="67"/>
      <c r="AS29" s="67"/>
      <c r="AT29" s="67"/>
      <c r="AU29" s="112"/>
      <c r="AV29" s="112"/>
    </row>
    <row r="30" spans="1:48" ht="12.75">
      <c r="A30" s="2" t="s">
        <v>420</v>
      </c>
      <c r="B30" s="38">
        <v>24</v>
      </c>
      <c r="C30" s="160" t="s">
        <v>2350</v>
      </c>
      <c r="D30" s="171" t="s">
        <v>62</v>
      </c>
      <c r="E30" s="171" t="s">
        <v>2351</v>
      </c>
      <c r="F30" s="171" t="s">
        <v>2352</v>
      </c>
      <c r="G30" s="171" t="s">
        <v>2353</v>
      </c>
      <c r="H30" s="171" t="s">
        <v>66</v>
      </c>
      <c r="I30" s="171" t="s">
        <v>218</v>
      </c>
      <c r="J30" s="171" t="s">
        <v>2354</v>
      </c>
      <c r="K30" s="171" t="s">
        <v>547</v>
      </c>
      <c r="L30" s="171" t="s">
        <v>2355</v>
      </c>
      <c r="M30" s="173" t="s">
        <v>404</v>
      </c>
      <c r="N30" s="125"/>
      <c r="O30" s="72" t="s">
        <v>2976</v>
      </c>
      <c r="P30" s="144" t="s">
        <v>2045</v>
      </c>
      <c r="Q30" s="126">
        <v>0</v>
      </c>
      <c r="R30" s="126">
        <v>3</v>
      </c>
      <c r="S30" s="72" t="s">
        <v>74</v>
      </c>
      <c r="T30" s="72" t="s">
        <v>74</v>
      </c>
      <c r="U30" s="126">
        <v>1</v>
      </c>
      <c r="V30" s="126">
        <v>1</v>
      </c>
      <c r="W30" s="72" t="s">
        <v>439</v>
      </c>
      <c r="X30" s="127" t="s">
        <v>176</v>
      </c>
      <c r="Y30" s="128" t="s">
        <v>177</v>
      </c>
      <c r="Z30" s="128" t="s">
        <v>2237</v>
      </c>
      <c r="AA30" s="1002">
        <v>109900</v>
      </c>
      <c r="AB30" s="128" t="s">
        <v>714</v>
      </c>
      <c r="AC30" s="131">
        <v>45537</v>
      </c>
      <c r="AD30" s="132">
        <v>45534</v>
      </c>
      <c r="AE30" s="359" t="s">
        <v>2358</v>
      </c>
      <c r="AF30" s="359" t="s">
        <v>442</v>
      </c>
      <c r="AG30" s="390"/>
      <c r="AH30" s="67"/>
      <c r="AI30" s="1000">
        <v>45523</v>
      </c>
      <c r="AJ30" s="67"/>
      <c r="AK30" s="67"/>
      <c r="AL30" s="67"/>
      <c r="AM30" s="67"/>
      <c r="AN30" s="67"/>
      <c r="AO30" s="67"/>
      <c r="AP30" s="67"/>
      <c r="AQ30" s="67"/>
      <c r="AR30" s="67"/>
      <c r="AS30" s="67"/>
      <c r="AT30" s="67"/>
      <c r="AU30" s="67"/>
      <c r="AV30" s="67"/>
    </row>
    <row r="31" spans="1:48" ht="14.25">
      <c r="A31" s="2" t="s">
        <v>430</v>
      </c>
      <c r="B31" s="38">
        <v>25</v>
      </c>
      <c r="C31" s="160" t="s">
        <v>2518</v>
      </c>
      <c r="D31" s="97" t="s">
        <v>62</v>
      </c>
      <c r="E31" s="176">
        <v>910210</v>
      </c>
      <c r="F31" s="97" t="s">
        <v>2519</v>
      </c>
      <c r="G31" s="97" t="s">
        <v>2520</v>
      </c>
      <c r="H31" s="97" t="s">
        <v>66</v>
      </c>
      <c r="I31" s="97" t="s">
        <v>2521</v>
      </c>
      <c r="J31" s="110" t="s">
        <v>2522</v>
      </c>
      <c r="K31" s="97" t="s">
        <v>113</v>
      </c>
      <c r="L31" s="97" t="s">
        <v>2523</v>
      </c>
      <c r="M31" s="98" t="s">
        <v>318</v>
      </c>
      <c r="N31" s="125"/>
      <c r="O31" s="72"/>
      <c r="P31" s="100">
        <v>45505</v>
      </c>
      <c r="Q31" s="126">
        <v>5</v>
      </c>
      <c r="R31" s="126">
        <v>5</v>
      </c>
      <c r="S31" s="72"/>
      <c r="T31" s="45"/>
      <c r="U31" s="126">
        <v>3</v>
      </c>
      <c r="V31" s="126">
        <v>3</v>
      </c>
      <c r="W31" s="72" t="s">
        <v>1723</v>
      </c>
      <c r="X31" s="127" t="s">
        <v>246</v>
      </c>
      <c r="Y31" s="101">
        <v>0.89583333333333337</v>
      </c>
      <c r="Z31" s="102">
        <v>45484</v>
      </c>
      <c r="AA31" s="103">
        <v>69000</v>
      </c>
      <c r="AB31" s="102">
        <v>45573</v>
      </c>
      <c r="AC31" s="100">
        <v>45575</v>
      </c>
      <c r="AD31" s="102">
        <v>45572</v>
      </c>
      <c r="AE31" s="97" t="s">
        <v>2525</v>
      </c>
      <c r="AF31" s="97" t="s">
        <v>353</v>
      </c>
      <c r="AG31" s="97" t="s">
        <v>2526</v>
      </c>
      <c r="AH31" s="114"/>
      <c r="AI31" s="1000">
        <v>45565</v>
      </c>
      <c r="AJ31" s="114"/>
      <c r="AK31" s="114"/>
      <c r="AL31" s="114"/>
      <c r="AM31" s="114"/>
      <c r="AN31" s="114"/>
      <c r="AO31" s="114"/>
      <c r="AP31" s="114"/>
      <c r="AQ31" s="114"/>
      <c r="AR31" s="114"/>
      <c r="AS31" s="114"/>
      <c r="AT31" s="114"/>
      <c r="AU31" s="114"/>
      <c r="AV31" s="114"/>
    </row>
    <row r="32" spans="1:48" ht="12.75">
      <c r="A32" s="2" t="s">
        <v>2896</v>
      </c>
      <c r="B32" s="38">
        <v>26</v>
      </c>
      <c r="C32" s="138" t="s">
        <v>2338</v>
      </c>
      <c r="D32" s="97" t="s">
        <v>86</v>
      </c>
      <c r="E32" s="97" t="s">
        <v>2339</v>
      </c>
      <c r="F32" s="108" t="s">
        <v>2340</v>
      </c>
      <c r="G32" s="97" t="s">
        <v>2341</v>
      </c>
      <c r="H32" s="97" t="s">
        <v>242</v>
      </c>
      <c r="I32" s="97" t="s">
        <v>537</v>
      </c>
      <c r="J32" s="97" t="s">
        <v>2342</v>
      </c>
      <c r="K32" s="97" t="s">
        <v>547</v>
      </c>
      <c r="L32" s="97" t="s">
        <v>2343</v>
      </c>
      <c r="M32" s="98" t="s">
        <v>345</v>
      </c>
      <c r="N32" s="125"/>
      <c r="O32" s="72" t="s">
        <v>2977</v>
      </c>
      <c r="P32" s="72" t="s">
        <v>2978</v>
      </c>
      <c r="Q32" s="126">
        <v>2</v>
      </c>
      <c r="R32" s="126">
        <v>5</v>
      </c>
      <c r="S32" s="72" t="s">
        <v>74</v>
      </c>
      <c r="T32" s="72" t="s">
        <v>2979</v>
      </c>
      <c r="U32" s="126">
        <v>1</v>
      </c>
      <c r="V32" s="126">
        <v>3</v>
      </c>
      <c r="W32" s="72" t="s">
        <v>670</v>
      </c>
      <c r="X32" s="127" t="s">
        <v>671</v>
      </c>
      <c r="Y32" s="141" t="s">
        <v>349</v>
      </c>
      <c r="Z32" s="80" t="s">
        <v>2347</v>
      </c>
      <c r="AA32" s="103">
        <v>69000</v>
      </c>
      <c r="AB32" s="80" t="s">
        <v>2133</v>
      </c>
      <c r="AC32" s="131">
        <v>45527</v>
      </c>
      <c r="AD32" s="145">
        <v>45526</v>
      </c>
      <c r="AE32" s="133" t="s">
        <v>268</v>
      </c>
      <c r="AF32" s="133" t="s">
        <v>442</v>
      </c>
      <c r="AG32" s="140" t="s">
        <v>2349</v>
      </c>
      <c r="AH32" s="1063"/>
      <c r="AI32" s="998">
        <v>45511</v>
      </c>
      <c r="AJ32" s="67"/>
      <c r="AK32" s="67"/>
      <c r="AL32" s="67"/>
      <c r="AM32" s="67"/>
      <c r="AN32" s="67"/>
      <c r="AO32" s="67"/>
      <c r="AP32" s="67"/>
      <c r="AQ32" s="67"/>
      <c r="AR32" s="67"/>
      <c r="AS32" s="67"/>
      <c r="AT32" s="67"/>
      <c r="AU32" s="67"/>
      <c r="AV32" s="67"/>
    </row>
    <row r="33" spans="1:48" ht="12.75">
      <c r="A33" s="2" t="s">
        <v>431</v>
      </c>
      <c r="B33" s="38">
        <v>27</v>
      </c>
      <c r="C33" s="154" t="s">
        <v>432</v>
      </c>
      <c r="D33" s="171" t="s">
        <v>62</v>
      </c>
      <c r="E33" s="178">
        <v>34114</v>
      </c>
      <c r="F33" s="171" t="s">
        <v>433</v>
      </c>
      <c r="G33" s="171" t="s">
        <v>434</v>
      </c>
      <c r="H33" s="171" t="s">
        <v>242</v>
      </c>
      <c r="I33" s="171" t="s">
        <v>218</v>
      </c>
      <c r="J33" s="171" t="s">
        <v>435</v>
      </c>
      <c r="K33" s="171" t="s">
        <v>291</v>
      </c>
      <c r="L33" s="171" t="s">
        <v>436</v>
      </c>
      <c r="M33" s="173" t="s">
        <v>318</v>
      </c>
      <c r="N33" s="125"/>
      <c r="O33" s="72"/>
      <c r="P33" s="72"/>
      <c r="Q33" s="126">
        <v>3</v>
      </c>
      <c r="R33" s="126">
        <v>3</v>
      </c>
      <c r="S33" s="72"/>
      <c r="T33" s="72"/>
      <c r="U33" s="126">
        <v>1</v>
      </c>
      <c r="V33" s="126">
        <v>1</v>
      </c>
      <c r="W33" s="72" t="s">
        <v>439</v>
      </c>
      <c r="X33" s="72" t="s">
        <v>440</v>
      </c>
      <c r="Y33" s="101">
        <v>0.33333333333333331</v>
      </c>
      <c r="Z33" s="102">
        <v>45513</v>
      </c>
      <c r="AA33" s="1002">
        <v>109900</v>
      </c>
      <c r="AB33" s="102">
        <v>45539</v>
      </c>
      <c r="AC33" s="100"/>
      <c r="AD33" s="129">
        <v>45538</v>
      </c>
      <c r="AE33" s="97" t="s">
        <v>441</v>
      </c>
      <c r="AF33" s="97" t="s">
        <v>442</v>
      </c>
      <c r="AG33" s="97" t="s">
        <v>443</v>
      </c>
      <c r="AH33" s="67"/>
      <c r="AI33" s="995">
        <v>45525</v>
      </c>
      <c r="AJ33" s="67"/>
      <c r="AK33" s="67"/>
      <c r="AL33" s="67"/>
      <c r="AM33" s="67"/>
      <c r="AN33" s="67"/>
      <c r="AO33" s="67"/>
      <c r="AP33" s="67"/>
      <c r="AQ33" s="67"/>
      <c r="AR33" s="67"/>
      <c r="AS33" s="67"/>
      <c r="AT33" s="67"/>
      <c r="AU33" s="67"/>
      <c r="AV33" s="67"/>
    </row>
    <row r="34" spans="1:48" ht="12.75">
      <c r="A34" s="2" t="s">
        <v>74</v>
      </c>
      <c r="B34" s="38">
        <v>28</v>
      </c>
      <c r="C34" s="270" t="s">
        <v>446</v>
      </c>
      <c r="D34" s="182" t="s">
        <v>86</v>
      </c>
      <c r="E34" s="182" t="s">
        <v>447</v>
      </c>
      <c r="F34" s="182" t="s">
        <v>448</v>
      </c>
      <c r="G34" s="182" t="s">
        <v>449</v>
      </c>
      <c r="H34" s="182" t="s">
        <v>66</v>
      </c>
      <c r="I34" s="182" t="s">
        <v>243</v>
      </c>
      <c r="J34" s="182" t="s">
        <v>450</v>
      </c>
      <c r="K34" s="148" t="s">
        <v>220</v>
      </c>
      <c r="L34" s="182" t="s">
        <v>451</v>
      </c>
      <c r="M34" s="149" t="s">
        <v>452</v>
      </c>
      <c r="N34" s="1034"/>
      <c r="O34" s="264"/>
      <c r="P34" s="264"/>
      <c r="Q34" s="263">
        <v>2</v>
      </c>
      <c r="R34" s="263">
        <v>2</v>
      </c>
      <c r="S34" s="264"/>
      <c r="T34" s="264"/>
      <c r="U34" s="263">
        <v>1</v>
      </c>
      <c r="V34" s="263">
        <v>1</v>
      </c>
      <c r="W34" s="264" t="s">
        <v>319</v>
      </c>
      <c r="X34" s="45" t="s">
        <v>1169</v>
      </c>
      <c r="Y34" s="404">
        <v>0.875</v>
      </c>
      <c r="Z34" s="405">
        <v>45516</v>
      </c>
      <c r="AA34" s="792">
        <v>83900</v>
      </c>
      <c r="AB34" s="405">
        <v>45540</v>
      </c>
      <c r="AC34" s="262"/>
      <c r="AD34" s="405">
        <v>45539</v>
      </c>
      <c r="AE34" s="182" t="s">
        <v>455</v>
      </c>
      <c r="AF34" s="182" t="s">
        <v>237</v>
      </c>
      <c r="AG34" s="182" t="s">
        <v>2902</v>
      </c>
      <c r="AH34" s="825"/>
      <c r="AI34" s="995"/>
      <c r="AJ34" s="67"/>
      <c r="AK34" s="67"/>
      <c r="AL34" s="67"/>
      <c r="AM34" s="67"/>
      <c r="AN34" s="67"/>
      <c r="AO34" s="67"/>
      <c r="AP34" s="67"/>
      <c r="AQ34" s="67"/>
      <c r="AR34" s="67"/>
      <c r="AS34" s="67"/>
      <c r="AT34" s="67"/>
      <c r="AU34" s="67"/>
      <c r="AV34" s="67"/>
    </row>
    <row r="35" spans="1:48" ht="12.75">
      <c r="A35" s="2" t="s">
        <v>457</v>
      </c>
      <c r="B35" s="38">
        <v>29</v>
      </c>
      <c r="C35" s="154" t="s">
        <v>2573</v>
      </c>
      <c r="D35" s="97" t="s">
        <v>2574</v>
      </c>
      <c r="E35" s="108" t="s">
        <v>2903</v>
      </c>
      <c r="F35" s="97">
        <v>821020821231</v>
      </c>
      <c r="G35" s="97" t="s">
        <v>2781</v>
      </c>
      <c r="H35" s="97" t="s">
        <v>90</v>
      </c>
      <c r="I35" s="97" t="s">
        <v>608</v>
      </c>
      <c r="J35" s="97" t="s">
        <v>2577</v>
      </c>
      <c r="K35" s="97" t="s">
        <v>260</v>
      </c>
      <c r="L35" s="97" t="s">
        <v>2576</v>
      </c>
      <c r="M35" s="98" t="s">
        <v>345</v>
      </c>
      <c r="N35" s="125"/>
      <c r="O35" s="72"/>
      <c r="P35" s="72"/>
      <c r="Q35" s="126">
        <v>7</v>
      </c>
      <c r="R35" s="126">
        <v>7</v>
      </c>
      <c r="S35" s="72"/>
      <c r="T35" s="72"/>
      <c r="U35" s="126">
        <v>3</v>
      </c>
      <c r="V35" s="126">
        <v>3</v>
      </c>
      <c r="W35" s="72" t="s">
        <v>439</v>
      </c>
      <c r="X35" s="127" t="s">
        <v>176</v>
      </c>
      <c r="Y35" s="101">
        <v>0.83333333333333337</v>
      </c>
      <c r="Z35" s="102">
        <v>45506</v>
      </c>
      <c r="AA35" s="75">
        <v>89000</v>
      </c>
      <c r="AB35" s="102">
        <v>45588</v>
      </c>
      <c r="AC35" s="100"/>
      <c r="AD35" s="102">
        <v>45586</v>
      </c>
      <c r="AE35" s="97" t="s">
        <v>1568</v>
      </c>
      <c r="AF35" s="97" t="s">
        <v>353</v>
      </c>
      <c r="AG35" s="97" t="s">
        <v>2582</v>
      </c>
      <c r="AH35" s="67"/>
      <c r="AI35" s="114"/>
      <c r="AJ35" s="114"/>
      <c r="AK35" s="114"/>
      <c r="AL35" s="114"/>
      <c r="AM35" s="114"/>
      <c r="AN35" s="114"/>
      <c r="AO35" s="114"/>
      <c r="AP35" s="114"/>
      <c r="AQ35" s="114"/>
      <c r="AR35" s="114"/>
      <c r="AS35" s="114"/>
      <c r="AT35" s="114"/>
      <c r="AU35" s="114"/>
      <c r="AV35" s="114"/>
    </row>
    <row r="36" spans="1:48" ht="12.75">
      <c r="A36" s="2" t="s">
        <v>474</v>
      </c>
      <c r="B36" s="38">
        <v>30</v>
      </c>
      <c r="C36" s="154" t="s">
        <v>2566</v>
      </c>
      <c r="D36" s="97" t="s">
        <v>62</v>
      </c>
      <c r="E36" s="141" t="s">
        <v>2567</v>
      </c>
      <c r="F36" s="97" t="s">
        <v>2568</v>
      </c>
      <c r="G36" s="97" t="s">
        <v>2569</v>
      </c>
      <c r="H36" s="97" t="s">
        <v>765</v>
      </c>
      <c r="I36" s="97" t="s">
        <v>2521</v>
      </c>
      <c r="J36" s="97" t="s">
        <v>2570</v>
      </c>
      <c r="K36" s="97" t="s">
        <v>291</v>
      </c>
      <c r="L36" s="97" t="s">
        <v>2571</v>
      </c>
      <c r="M36" s="98" t="s">
        <v>71</v>
      </c>
      <c r="N36" s="125"/>
      <c r="O36" s="100"/>
      <c r="P36" s="72" t="s">
        <v>74</v>
      </c>
      <c r="Q36" s="126">
        <v>5</v>
      </c>
      <c r="R36" s="126">
        <v>5</v>
      </c>
      <c r="S36" s="72" t="s">
        <v>74</v>
      </c>
      <c r="T36" s="72" t="s">
        <v>74</v>
      </c>
      <c r="U36" s="126">
        <v>3</v>
      </c>
      <c r="V36" s="126">
        <v>3</v>
      </c>
      <c r="W36" s="72" t="s">
        <v>319</v>
      </c>
      <c r="X36" s="127" t="s">
        <v>1017</v>
      </c>
      <c r="Y36" s="80" t="s">
        <v>392</v>
      </c>
      <c r="Z36" s="102">
        <v>45505</v>
      </c>
      <c r="AA36" s="108"/>
      <c r="AB36" s="102">
        <v>45586</v>
      </c>
      <c r="AC36" s="100"/>
      <c r="AD36" s="102">
        <v>45583</v>
      </c>
      <c r="AE36" s="97" t="s">
        <v>441</v>
      </c>
      <c r="AF36" s="97" t="s">
        <v>353</v>
      </c>
      <c r="AG36" s="155"/>
      <c r="AH36" s="67"/>
      <c r="AI36" s="1020">
        <v>45579</v>
      </c>
      <c r="AJ36" s="67"/>
      <c r="AK36" s="67"/>
      <c r="AL36" s="67"/>
      <c r="AM36" s="67"/>
      <c r="AN36" s="67"/>
      <c r="AO36" s="67"/>
      <c r="AP36" s="67"/>
      <c r="AQ36" s="67"/>
      <c r="AR36" s="67"/>
      <c r="AS36" s="67"/>
      <c r="AT36" s="67"/>
      <c r="AU36" s="67"/>
      <c r="AV36" s="67"/>
    </row>
    <row r="37" spans="1:48" ht="14.25">
      <c r="A37" s="2" t="s">
        <v>489</v>
      </c>
      <c r="B37" s="38">
        <v>31</v>
      </c>
      <c r="C37" s="138" t="s">
        <v>2612</v>
      </c>
      <c r="D37" s="97" t="s">
        <v>62</v>
      </c>
      <c r="E37" s="97" t="s">
        <v>2613</v>
      </c>
      <c r="F37" s="97" t="s">
        <v>2614</v>
      </c>
      <c r="G37" s="97" t="s">
        <v>2615</v>
      </c>
      <c r="H37" s="97" t="s">
        <v>170</v>
      </c>
      <c r="I37" s="97" t="s">
        <v>91</v>
      </c>
      <c r="J37" s="97" t="s">
        <v>2616</v>
      </c>
      <c r="K37" s="97" t="s">
        <v>260</v>
      </c>
      <c r="L37" s="947" t="s">
        <v>2617</v>
      </c>
      <c r="M37" s="98" t="s">
        <v>71</v>
      </c>
      <c r="N37" s="125"/>
      <c r="O37" s="72" t="s">
        <v>2980</v>
      </c>
      <c r="P37" s="144" t="s">
        <v>2137</v>
      </c>
      <c r="Q37" s="126">
        <v>6</v>
      </c>
      <c r="R37" s="126">
        <v>12</v>
      </c>
      <c r="S37" s="72" t="s">
        <v>74</v>
      </c>
      <c r="T37" s="72" t="s">
        <v>2981</v>
      </c>
      <c r="U37" s="126">
        <v>1</v>
      </c>
      <c r="V37" s="126">
        <v>3</v>
      </c>
      <c r="W37" s="72" t="s">
        <v>193</v>
      </c>
      <c r="X37" s="127" t="s">
        <v>2783</v>
      </c>
      <c r="Y37" s="80" t="s">
        <v>1891</v>
      </c>
      <c r="Z37" s="80" t="s">
        <v>2263</v>
      </c>
      <c r="AA37" s="80" t="s">
        <v>101</v>
      </c>
      <c r="AB37" s="948" t="s">
        <v>2290</v>
      </c>
      <c r="AC37" s="100">
        <v>45519</v>
      </c>
      <c r="AD37" s="1062">
        <v>45518</v>
      </c>
      <c r="AE37" s="133" t="s">
        <v>119</v>
      </c>
      <c r="AF37" s="133" t="s">
        <v>237</v>
      </c>
      <c r="AG37" s="155" t="s">
        <v>2623</v>
      </c>
      <c r="AH37" s="67"/>
      <c r="AI37" s="995">
        <v>45509</v>
      </c>
      <c r="AJ37" s="67"/>
      <c r="AK37" s="67"/>
      <c r="AL37" s="67"/>
      <c r="AM37" s="67"/>
      <c r="AN37" s="67"/>
      <c r="AO37" s="67"/>
      <c r="AP37" s="67"/>
      <c r="AQ37" s="67"/>
      <c r="AR37" s="67"/>
      <c r="AS37" s="67"/>
      <c r="AT37" s="67"/>
      <c r="AU37" s="67"/>
      <c r="AV37" s="67"/>
    </row>
    <row r="38" spans="1:48" ht="12.75">
      <c r="A38" s="2" t="s">
        <v>501</v>
      </c>
      <c r="B38" s="38">
        <v>32</v>
      </c>
      <c r="C38" s="138" t="s">
        <v>2641</v>
      </c>
      <c r="D38" s="97" t="s">
        <v>86</v>
      </c>
      <c r="E38" s="97" t="s">
        <v>2642</v>
      </c>
      <c r="F38" s="97" t="s">
        <v>2614</v>
      </c>
      <c r="G38" s="97" t="s">
        <v>2643</v>
      </c>
      <c r="H38" s="97" t="s">
        <v>170</v>
      </c>
      <c r="I38" s="97" t="s">
        <v>91</v>
      </c>
      <c r="J38" s="97" t="s">
        <v>2616</v>
      </c>
      <c r="K38" s="97" t="s">
        <v>1382</v>
      </c>
      <c r="L38" s="97" t="s">
        <v>2644</v>
      </c>
      <c r="M38" s="98" t="s">
        <v>71</v>
      </c>
      <c r="N38" s="125"/>
      <c r="O38" s="72" t="s">
        <v>2982</v>
      </c>
      <c r="P38" s="72" t="s">
        <v>2983</v>
      </c>
      <c r="Q38" s="126">
        <v>7</v>
      </c>
      <c r="R38" s="126">
        <v>12</v>
      </c>
      <c r="S38" s="72" t="s">
        <v>74</v>
      </c>
      <c r="T38" s="72" t="s">
        <v>2984</v>
      </c>
      <c r="U38" s="126">
        <v>2</v>
      </c>
      <c r="V38" s="126">
        <v>3</v>
      </c>
      <c r="W38" s="72" t="s">
        <v>98</v>
      </c>
      <c r="X38" s="127" t="s">
        <v>2985</v>
      </c>
      <c r="Y38" s="80" t="s">
        <v>995</v>
      </c>
      <c r="Z38" s="80" t="s">
        <v>2263</v>
      </c>
      <c r="AA38" s="80" t="s">
        <v>101</v>
      </c>
      <c r="AB38" s="948" t="s">
        <v>2290</v>
      </c>
      <c r="AC38" s="100">
        <v>45519</v>
      </c>
      <c r="AD38" s="1062">
        <v>45518</v>
      </c>
      <c r="AE38" s="133" t="s">
        <v>119</v>
      </c>
      <c r="AF38" s="133" t="s">
        <v>472</v>
      </c>
      <c r="AG38" s="133"/>
      <c r="AH38" s="114"/>
      <c r="AI38" s="995">
        <v>45509</v>
      </c>
      <c r="AJ38" s="114"/>
      <c r="AK38" s="114"/>
      <c r="AL38" s="114"/>
      <c r="AM38" s="114"/>
      <c r="AN38" s="114"/>
      <c r="AO38" s="114"/>
      <c r="AP38" s="114"/>
      <c r="AQ38" s="114"/>
      <c r="AR38" s="114"/>
      <c r="AS38" s="114"/>
      <c r="AT38" s="114"/>
      <c r="AU38" s="114"/>
      <c r="AV38" s="114"/>
    </row>
    <row r="39" spans="1:48" ht="12.75">
      <c r="A39" s="2" t="s">
        <v>519</v>
      </c>
      <c r="B39" s="38">
        <v>33</v>
      </c>
      <c r="C39" s="138" t="s">
        <v>458</v>
      </c>
      <c r="D39" s="97" t="s">
        <v>62</v>
      </c>
      <c r="E39" s="97" t="s">
        <v>459</v>
      </c>
      <c r="F39" s="97" t="s">
        <v>460</v>
      </c>
      <c r="G39" s="97" t="s">
        <v>461</v>
      </c>
      <c r="H39" s="97" t="s">
        <v>462</v>
      </c>
      <c r="I39" s="97" t="s">
        <v>91</v>
      </c>
      <c r="J39" s="97" t="s">
        <v>463</v>
      </c>
      <c r="K39" s="97" t="s">
        <v>113</v>
      </c>
      <c r="L39" s="97" t="s">
        <v>2986</v>
      </c>
      <c r="M39" s="98" t="s">
        <v>345</v>
      </c>
      <c r="N39" s="125"/>
      <c r="O39" s="72" t="s">
        <v>2904</v>
      </c>
      <c r="P39" s="144" t="s">
        <v>2274</v>
      </c>
      <c r="Q39" s="126">
        <v>7</v>
      </c>
      <c r="R39" s="126">
        <v>12</v>
      </c>
      <c r="S39" s="72" t="s">
        <v>74</v>
      </c>
      <c r="T39" s="72" t="s">
        <v>74</v>
      </c>
      <c r="U39" s="126">
        <v>3</v>
      </c>
      <c r="V39" s="126">
        <v>3</v>
      </c>
      <c r="W39" s="72" t="s">
        <v>98</v>
      </c>
      <c r="X39" s="127" t="s">
        <v>498</v>
      </c>
      <c r="Y39" s="80" t="s">
        <v>469</v>
      </c>
      <c r="Z39" s="80" t="s">
        <v>2788</v>
      </c>
      <c r="AA39" s="80" t="s">
        <v>101</v>
      </c>
      <c r="AB39" s="80" t="s">
        <v>2775</v>
      </c>
      <c r="AC39" s="100">
        <v>45586</v>
      </c>
      <c r="AD39" s="102">
        <v>45579</v>
      </c>
      <c r="AE39" s="133" t="s">
        <v>119</v>
      </c>
      <c r="AF39" s="133" t="s">
        <v>472</v>
      </c>
      <c r="AG39" s="97" t="s">
        <v>473</v>
      </c>
      <c r="AH39" s="67"/>
      <c r="AI39" s="1000">
        <v>45572</v>
      </c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</row>
    <row r="40" spans="1:48" ht="12.75">
      <c r="A40" s="2" t="s">
        <v>533</v>
      </c>
      <c r="B40" s="38">
        <v>34</v>
      </c>
      <c r="C40" s="138" t="s">
        <v>2283</v>
      </c>
      <c r="D40" s="97" t="s">
        <v>62</v>
      </c>
      <c r="E40" s="97" t="s">
        <v>74</v>
      </c>
      <c r="F40" s="97" t="s">
        <v>2284</v>
      </c>
      <c r="G40" s="97" t="s">
        <v>2285</v>
      </c>
      <c r="H40" s="97" t="s">
        <v>90</v>
      </c>
      <c r="I40" s="97" t="s">
        <v>243</v>
      </c>
      <c r="J40" s="97" t="s">
        <v>2286</v>
      </c>
      <c r="K40" s="97" t="s">
        <v>1350</v>
      </c>
      <c r="L40" s="97" t="s">
        <v>2287</v>
      </c>
      <c r="M40" s="98" t="s">
        <v>345</v>
      </c>
      <c r="N40" s="125"/>
      <c r="O40" s="72" t="s">
        <v>2288</v>
      </c>
      <c r="P40" s="72" t="s">
        <v>2289</v>
      </c>
      <c r="Q40" s="126">
        <v>2</v>
      </c>
      <c r="R40" s="126">
        <v>5</v>
      </c>
      <c r="S40" s="72" t="s">
        <v>74</v>
      </c>
      <c r="T40" s="72" t="s">
        <v>74</v>
      </c>
      <c r="U40" s="126">
        <v>3</v>
      </c>
      <c r="V40" s="126">
        <v>3</v>
      </c>
      <c r="W40" s="72" t="s">
        <v>1723</v>
      </c>
      <c r="X40" s="127" t="s">
        <v>331</v>
      </c>
      <c r="Y40" s="80" t="s">
        <v>332</v>
      </c>
      <c r="Z40" s="80" t="s">
        <v>2263</v>
      </c>
      <c r="AA40" s="80" t="s">
        <v>249</v>
      </c>
      <c r="AB40" s="80" t="s">
        <v>2290</v>
      </c>
      <c r="AC40" s="144" t="s">
        <v>884</v>
      </c>
      <c r="AD40" s="145">
        <v>45516</v>
      </c>
      <c r="AE40" s="133" t="s">
        <v>2291</v>
      </c>
      <c r="AF40" s="133" t="s">
        <v>472</v>
      </c>
      <c r="AG40" s="155"/>
      <c r="AH40" s="67"/>
      <c r="AI40" s="995">
        <v>45509</v>
      </c>
      <c r="AJ40" s="67"/>
      <c r="AK40" s="67"/>
      <c r="AL40" s="67"/>
      <c r="AM40" s="67"/>
      <c r="AN40" s="67"/>
      <c r="AO40" s="67"/>
      <c r="AP40" s="67"/>
      <c r="AQ40" s="67"/>
      <c r="AR40" s="67"/>
      <c r="AS40" s="67"/>
      <c r="AT40" s="67"/>
      <c r="AU40" s="67"/>
      <c r="AV40" s="67"/>
    </row>
    <row r="41" spans="1:48" ht="14.25">
      <c r="A41" s="2" t="s">
        <v>541</v>
      </c>
      <c r="B41" s="38">
        <v>35</v>
      </c>
      <c r="C41" s="39" t="s">
        <v>490</v>
      </c>
      <c r="D41" s="40" t="s">
        <v>62</v>
      </c>
      <c r="E41" s="40">
        <v>20151223</v>
      </c>
      <c r="F41" s="40" t="s">
        <v>492</v>
      </c>
      <c r="G41" s="187" t="s">
        <v>493</v>
      </c>
      <c r="H41" s="40" t="s">
        <v>66</v>
      </c>
      <c r="I41" s="40" t="s">
        <v>188</v>
      </c>
      <c r="J41" s="118" t="s">
        <v>494</v>
      </c>
      <c r="K41" s="40" t="s">
        <v>1382</v>
      </c>
      <c r="L41" s="40" t="s">
        <v>495</v>
      </c>
      <c r="M41" s="91" t="s">
        <v>496</v>
      </c>
      <c r="N41" s="43"/>
      <c r="O41" s="45"/>
      <c r="P41" s="45"/>
      <c r="Q41" s="115">
        <v>12</v>
      </c>
      <c r="R41" s="115">
        <v>12</v>
      </c>
      <c r="S41" s="45"/>
      <c r="T41" s="45"/>
      <c r="U41" s="115">
        <v>3</v>
      </c>
      <c r="V41" s="115">
        <v>3</v>
      </c>
      <c r="W41" s="72" t="s">
        <v>193</v>
      </c>
      <c r="X41" s="127" t="s">
        <v>348</v>
      </c>
      <c r="Y41" s="116">
        <v>0.85416666666666663</v>
      </c>
      <c r="Z41" s="49">
        <v>45502</v>
      </c>
      <c r="AA41" s="103">
        <v>119000</v>
      </c>
      <c r="AB41" s="49">
        <v>45583</v>
      </c>
      <c r="AC41" s="93"/>
      <c r="AD41" s="49">
        <v>45582</v>
      </c>
      <c r="AE41" s="40" t="s">
        <v>499</v>
      </c>
      <c r="AF41" s="50"/>
      <c r="AG41" s="43" t="s">
        <v>500</v>
      </c>
      <c r="AH41" s="67"/>
      <c r="AI41" s="1000">
        <v>45574</v>
      </c>
      <c r="AJ41" s="67"/>
      <c r="AK41" s="67"/>
      <c r="AL41" s="67"/>
      <c r="AM41" s="67"/>
      <c r="AN41" s="67"/>
      <c r="AO41" s="67"/>
      <c r="AP41" s="67"/>
      <c r="AQ41" s="67"/>
      <c r="AR41" s="67"/>
      <c r="AS41" s="67"/>
      <c r="AT41" s="67"/>
      <c r="AU41" s="67"/>
      <c r="AV41" s="67"/>
    </row>
    <row r="42" spans="1:48" ht="12.75">
      <c r="A42" s="2"/>
      <c r="B42" s="38">
        <v>36</v>
      </c>
      <c r="C42" s="138" t="s">
        <v>502</v>
      </c>
      <c r="D42" s="97" t="s">
        <v>86</v>
      </c>
      <c r="E42" s="97" t="s">
        <v>503</v>
      </c>
      <c r="F42" s="97" t="s">
        <v>504</v>
      </c>
      <c r="G42" s="97" t="s">
        <v>505</v>
      </c>
      <c r="H42" s="97" t="s">
        <v>506</v>
      </c>
      <c r="I42" s="97" t="s">
        <v>91</v>
      </c>
      <c r="J42" s="97" t="s">
        <v>507</v>
      </c>
      <c r="K42" s="97" t="s">
        <v>1273</v>
      </c>
      <c r="L42" s="97" t="s">
        <v>508</v>
      </c>
      <c r="M42" s="98" t="s">
        <v>318</v>
      </c>
      <c r="N42" s="125"/>
      <c r="O42" s="72" t="s">
        <v>2987</v>
      </c>
      <c r="P42" s="144" t="s">
        <v>2988</v>
      </c>
      <c r="Q42" s="126">
        <v>0</v>
      </c>
      <c r="R42" s="126">
        <v>7</v>
      </c>
      <c r="S42" s="72" t="s">
        <v>74</v>
      </c>
      <c r="T42" s="72" t="s">
        <v>74</v>
      </c>
      <c r="U42" s="126">
        <v>3</v>
      </c>
      <c r="V42" s="126">
        <v>3</v>
      </c>
      <c r="W42" s="72" t="s">
        <v>75</v>
      </c>
      <c r="X42" s="127" t="s">
        <v>511</v>
      </c>
      <c r="Y42" s="80" t="s">
        <v>512</v>
      </c>
      <c r="Z42" s="80" t="s">
        <v>2989</v>
      </c>
      <c r="AA42" s="80" t="s">
        <v>101</v>
      </c>
      <c r="AB42" s="80" t="s">
        <v>2819</v>
      </c>
      <c r="AC42" s="100">
        <v>45518</v>
      </c>
      <c r="AD42" s="1010">
        <v>45517</v>
      </c>
      <c r="AE42" s="133" t="s">
        <v>516</v>
      </c>
      <c r="AF42" s="133" t="s">
        <v>517</v>
      </c>
      <c r="AG42" s="188" t="s">
        <v>518</v>
      </c>
      <c r="AH42" s="67"/>
      <c r="AI42" s="1020"/>
      <c r="AJ42" s="67"/>
      <c r="AK42" s="67"/>
      <c r="AL42" s="67"/>
      <c r="AM42" s="67"/>
      <c r="AN42" s="67"/>
      <c r="AO42" s="67"/>
      <c r="AP42" s="67"/>
      <c r="AQ42" s="67"/>
      <c r="AR42" s="67"/>
      <c r="AS42" s="67"/>
      <c r="AT42" s="67"/>
      <c r="AU42" s="67"/>
      <c r="AV42" s="67"/>
    </row>
    <row r="43" spans="1:48" ht="12.75">
      <c r="A43" s="2" t="s">
        <v>568</v>
      </c>
      <c r="B43" s="38">
        <v>37</v>
      </c>
      <c r="C43" s="68" t="s">
        <v>1465</v>
      </c>
      <c r="D43" s="68" t="s">
        <v>62</v>
      </c>
      <c r="E43" s="68" t="s">
        <v>1466</v>
      </c>
      <c r="F43" s="68" t="s">
        <v>1467</v>
      </c>
      <c r="G43" s="68" t="s">
        <v>1468</v>
      </c>
      <c r="H43" s="68" t="s">
        <v>66</v>
      </c>
      <c r="I43" s="68" t="s">
        <v>537</v>
      </c>
      <c r="J43" s="68" t="s">
        <v>95</v>
      </c>
      <c r="K43" s="68" t="s">
        <v>1273</v>
      </c>
      <c r="L43" s="68" t="s">
        <v>1470</v>
      </c>
      <c r="M43" s="68" t="s">
        <v>2027</v>
      </c>
      <c r="N43" s="125"/>
      <c r="O43" s="72" t="s">
        <v>2990</v>
      </c>
      <c r="P43" s="144" t="s">
        <v>2991</v>
      </c>
      <c r="Q43" s="126">
        <v>2</v>
      </c>
      <c r="R43" s="126">
        <v>5</v>
      </c>
      <c r="S43" s="72" t="s">
        <v>74</v>
      </c>
      <c r="T43" s="72" t="s">
        <v>2480</v>
      </c>
      <c r="U43" s="126">
        <v>3</v>
      </c>
      <c r="V43" s="126">
        <v>3</v>
      </c>
      <c r="W43" s="72" t="s">
        <v>235</v>
      </c>
      <c r="X43" s="127" t="s">
        <v>1878</v>
      </c>
      <c r="Y43" s="80" t="s">
        <v>392</v>
      </c>
      <c r="Z43" s="80" t="s">
        <v>2908</v>
      </c>
      <c r="AA43" s="141" t="s">
        <v>249</v>
      </c>
      <c r="AB43" s="80" t="s">
        <v>2402</v>
      </c>
      <c r="AC43" s="100">
        <v>45552</v>
      </c>
      <c r="AD43" s="102">
        <v>45544</v>
      </c>
      <c r="AE43" s="97" t="s">
        <v>2483</v>
      </c>
      <c r="AF43" s="133"/>
      <c r="AG43" s="155"/>
      <c r="AH43" s="67"/>
      <c r="AI43" s="1020">
        <v>45544</v>
      </c>
      <c r="AJ43" s="67"/>
      <c r="AK43" s="67"/>
      <c r="AL43" s="67"/>
      <c r="AM43" s="67"/>
      <c r="AN43" s="67"/>
      <c r="AO43" s="67"/>
      <c r="AP43" s="67"/>
      <c r="AQ43" s="67"/>
      <c r="AR43" s="67"/>
      <c r="AS43" s="67"/>
      <c r="AT43" s="67"/>
      <c r="AU43" s="67"/>
      <c r="AV43" s="67"/>
    </row>
    <row r="44" spans="1:48" ht="12.75">
      <c r="A44" s="2" t="s">
        <v>576</v>
      </c>
      <c r="B44" s="38">
        <v>38</v>
      </c>
      <c r="C44" s="138" t="s">
        <v>1236</v>
      </c>
      <c r="D44" s="97" t="s">
        <v>62</v>
      </c>
      <c r="E44" s="141" t="s">
        <v>1237</v>
      </c>
      <c r="F44" s="97" t="s">
        <v>1238</v>
      </c>
      <c r="G44" s="97" t="s">
        <v>1239</v>
      </c>
      <c r="H44" s="97" t="s">
        <v>66</v>
      </c>
      <c r="I44" s="97" t="s">
        <v>218</v>
      </c>
      <c r="J44" s="97" t="s">
        <v>1240</v>
      </c>
      <c r="K44" s="97" t="s">
        <v>1273</v>
      </c>
      <c r="L44" s="111" t="s">
        <v>1241</v>
      </c>
      <c r="M44" s="98" t="s">
        <v>318</v>
      </c>
      <c r="N44" s="125"/>
      <c r="O44" s="72" t="s">
        <v>1242</v>
      </c>
      <c r="P44" s="72" t="s">
        <v>1243</v>
      </c>
      <c r="Q44" s="72">
        <v>6</v>
      </c>
      <c r="R44" s="72">
        <v>7</v>
      </c>
      <c r="S44" s="72" t="s">
        <v>74</v>
      </c>
      <c r="T44" s="72" t="s">
        <v>2992</v>
      </c>
      <c r="U44" s="72">
        <v>3</v>
      </c>
      <c r="V44" s="72">
        <v>3</v>
      </c>
      <c r="W44" s="72" t="s">
        <v>698</v>
      </c>
      <c r="X44" s="72" t="s">
        <v>2993</v>
      </c>
      <c r="Y44" s="141" t="s">
        <v>1213</v>
      </c>
      <c r="Z44" s="192">
        <v>45441</v>
      </c>
      <c r="AA44" s="75">
        <v>89000</v>
      </c>
      <c r="AB44" s="141" t="s">
        <v>1246</v>
      </c>
      <c r="AC44" s="100">
        <v>45541</v>
      </c>
      <c r="AD44" s="378">
        <v>45540</v>
      </c>
      <c r="AE44" s="97" t="s">
        <v>334</v>
      </c>
      <c r="AF44" s="133" t="s">
        <v>353</v>
      </c>
      <c r="AG44" s="155"/>
      <c r="AH44" s="114"/>
      <c r="AI44" s="1000">
        <v>45533</v>
      </c>
      <c r="AJ44" s="67"/>
      <c r="AK44" s="67"/>
      <c r="AL44" s="67"/>
      <c r="AM44" s="67"/>
      <c r="AN44" s="67"/>
      <c r="AO44" s="67"/>
      <c r="AP44" s="67"/>
      <c r="AQ44" s="67"/>
      <c r="AR44" s="67"/>
      <c r="AS44" s="67"/>
      <c r="AT44" s="67"/>
      <c r="AU44" s="67"/>
      <c r="AV44" s="67"/>
    </row>
    <row r="45" spans="1:48" ht="14.25">
      <c r="A45" s="2" t="s">
        <v>591</v>
      </c>
      <c r="B45" s="38">
        <v>39</v>
      </c>
      <c r="C45" s="138" t="s">
        <v>542</v>
      </c>
      <c r="D45" s="97" t="s">
        <v>86</v>
      </c>
      <c r="E45" s="97" t="s">
        <v>543</v>
      </c>
      <c r="F45" s="97" t="s">
        <v>544</v>
      </c>
      <c r="G45" s="97" t="s">
        <v>545</v>
      </c>
      <c r="H45" s="97" t="s">
        <v>66</v>
      </c>
      <c r="I45" s="97" t="s">
        <v>218</v>
      </c>
      <c r="J45" s="97" t="s">
        <v>546</v>
      </c>
      <c r="K45" s="97" t="s">
        <v>547</v>
      </c>
      <c r="L45" s="193" t="s">
        <v>548</v>
      </c>
      <c r="M45" s="98" t="s">
        <v>71</v>
      </c>
      <c r="N45" s="125"/>
      <c r="O45" s="100">
        <v>45504</v>
      </c>
      <c r="P45" s="100">
        <v>45506</v>
      </c>
      <c r="Q45" s="126">
        <v>6</v>
      </c>
      <c r="R45" s="126">
        <v>7</v>
      </c>
      <c r="S45" s="72" t="s">
        <v>74</v>
      </c>
      <c r="T45" s="72" t="s">
        <v>2910</v>
      </c>
      <c r="U45" s="126">
        <v>2</v>
      </c>
      <c r="V45" s="126">
        <v>3</v>
      </c>
      <c r="W45" s="72" t="s">
        <v>75</v>
      </c>
      <c r="X45" s="72" t="s">
        <v>551</v>
      </c>
      <c r="Y45" s="80" t="s">
        <v>265</v>
      </c>
      <c r="Z45" s="80" t="s">
        <v>2793</v>
      </c>
      <c r="AA45" s="141" t="s">
        <v>79</v>
      </c>
      <c r="AB45" s="102">
        <v>45558</v>
      </c>
      <c r="AC45" s="100">
        <v>45569</v>
      </c>
      <c r="AD45" s="102">
        <v>45568</v>
      </c>
      <c r="AE45" s="97" t="s">
        <v>268</v>
      </c>
      <c r="AF45" s="133" t="s">
        <v>353</v>
      </c>
      <c r="AG45" s="133"/>
      <c r="AH45" s="1023"/>
      <c r="AI45" s="1000">
        <v>45551</v>
      </c>
      <c r="AJ45" s="67"/>
      <c r="AK45" s="67"/>
      <c r="AL45" s="67"/>
      <c r="AM45" s="67"/>
      <c r="AN45" s="67"/>
      <c r="AO45" s="67"/>
      <c r="AP45" s="67"/>
      <c r="AQ45" s="67"/>
      <c r="AR45" s="67"/>
      <c r="AS45" s="67"/>
      <c r="AT45" s="67"/>
      <c r="AU45" s="67"/>
      <c r="AV45" s="67"/>
    </row>
    <row r="46" spans="1:48" ht="14.25">
      <c r="A46" s="2" t="s">
        <v>604</v>
      </c>
      <c r="B46" s="38">
        <v>40</v>
      </c>
      <c r="C46" s="86" t="s">
        <v>552</v>
      </c>
      <c r="D46" s="40" t="s">
        <v>86</v>
      </c>
      <c r="E46" s="40" t="s">
        <v>553</v>
      </c>
      <c r="F46" s="197" t="s">
        <v>554</v>
      </c>
      <c r="G46" s="40" t="s">
        <v>555</v>
      </c>
      <c r="H46" s="40" t="s">
        <v>66</v>
      </c>
      <c r="I46" s="40" t="s">
        <v>218</v>
      </c>
      <c r="J46" s="40" t="s">
        <v>556</v>
      </c>
      <c r="K46" s="40" t="s">
        <v>547</v>
      </c>
      <c r="L46" s="40" t="s">
        <v>558</v>
      </c>
      <c r="M46" s="98" t="s">
        <v>318</v>
      </c>
      <c r="N46" s="43"/>
      <c r="O46" s="45" t="s">
        <v>2994</v>
      </c>
      <c r="P46" s="72" t="s">
        <v>2995</v>
      </c>
      <c r="Q46" s="45">
        <v>3</v>
      </c>
      <c r="R46" s="45">
        <v>7</v>
      </c>
      <c r="S46" s="46" t="s">
        <v>74</v>
      </c>
      <c r="T46" s="115" t="s">
        <v>74</v>
      </c>
      <c r="U46" s="115">
        <v>3</v>
      </c>
      <c r="V46" s="115">
        <v>3</v>
      </c>
      <c r="W46" s="72" t="s">
        <v>116</v>
      </c>
      <c r="X46" s="72" t="s">
        <v>2124</v>
      </c>
      <c r="Y46" s="198" t="s">
        <v>136</v>
      </c>
      <c r="Z46" s="80" t="s">
        <v>2799</v>
      </c>
      <c r="AA46" s="141" t="s">
        <v>563</v>
      </c>
      <c r="AB46" s="80" t="s">
        <v>2655</v>
      </c>
      <c r="AC46" s="363" t="s">
        <v>417</v>
      </c>
      <c r="AD46" s="139">
        <v>45548</v>
      </c>
      <c r="AE46" s="39" t="s">
        <v>565</v>
      </c>
      <c r="AF46" s="39" t="s">
        <v>353</v>
      </c>
      <c r="AG46" s="39" t="s">
        <v>566</v>
      </c>
      <c r="AH46" s="67"/>
      <c r="AI46" s="1000">
        <v>45551</v>
      </c>
      <c r="AJ46" s="67"/>
      <c r="AK46" s="67"/>
      <c r="AL46" s="67"/>
      <c r="AM46" s="67"/>
      <c r="AN46" s="67"/>
      <c r="AO46" s="67"/>
      <c r="AP46" s="67"/>
      <c r="AQ46" s="67"/>
      <c r="AR46" s="67"/>
      <c r="AS46" s="67"/>
      <c r="AT46" s="67"/>
      <c r="AU46" s="67"/>
      <c r="AV46" s="67"/>
    </row>
    <row r="47" spans="1:48" ht="14.25">
      <c r="A47" s="2" t="s">
        <v>617</v>
      </c>
      <c r="B47" s="38">
        <v>41</v>
      </c>
      <c r="C47" s="138" t="s">
        <v>569</v>
      </c>
      <c r="D47" s="97" t="s">
        <v>62</v>
      </c>
      <c r="E47" s="141" t="s">
        <v>570</v>
      </c>
      <c r="F47" s="97" t="s">
        <v>2996</v>
      </c>
      <c r="G47" s="97" t="s">
        <v>572</v>
      </c>
      <c r="H47" s="97" t="s">
        <v>111</v>
      </c>
      <c r="I47" s="97" t="s">
        <v>91</v>
      </c>
      <c r="J47" s="97" t="s">
        <v>494</v>
      </c>
      <c r="K47" s="97" t="s">
        <v>144</v>
      </c>
      <c r="L47" s="86" t="s">
        <v>573</v>
      </c>
      <c r="M47" s="98" t="s">
        <v>345</v>
      </c>
      <c r="N47" s="125" t="s">
        <v>74</v>
      </c>
      <c r="O47" s="72" t="s">
        <v>74</v>
      </c>
      <c r="P47" s="72" t="s">
        <v>2997</v>
      </c>
      <c r="Q47" s="45">
        <v>7</v>
      </c>
      <c r="R47" s="72">
        <v>7</v>
      </c>
      <c r="S47" s="72" t="s">
        <v>74</v>
      </c>
      <c r="T47" s="72" t="s">
        <v>2998</v>
      </c>
      <c r="U47" s="46">
        <v>2</v>
      </c>
      <c r="V47" s="72">
        <v>3</v>
      </c>
      <c r="W47" s="72" t="s">
        <v>917</v>
      </c>
      <c r="X47" s="127" t="s">
        <v>2999</v>
      </c>
      <c r="Y47" s="101">
        <v>0.72916666666666663</v>
      </c>
      <c r="Z47" s="102">
        <v>45425</v>
      </c>
      <c r="AA47" s="75">
        <v>89000</v>
      </c>
      <c r="AB47" s="102">
        <v>45512</v>
      </c>
      <c r="AC47" s="61">
        <v>45526</v>
      </c>
      <c r="AD47" s="132">
        <v>45525</v>
      </c>
      <c r="AE47" s="97" t="s">
        <v>119</v>
      </c>
      <c r="AF47" s="97" t="s">
        <v>472</v>
      </c>
      <c r="AG47" s="155"/>
      <c r="AH47" s="67"/>
      <c r="AI47" s="1022" t="s">
        <v>2911</v>
      </c>
      <c r="AJ47" s="67"/>
      <c r="AK47" s="67"/>
      <c r="AL47" s="67"/>
      <c r="AM47" s="67"/>
      <c r="AN47" s="67"/>
      <c r="AO47" s="67"/>
      <c r="AP47" s="67"/>
      <c r="AQ47" s="67"/>
      <c r="AR47" s="67"/>
      <c r="AS47" s="67"/>
      <c r="AT47" s="67"/>
      <c r="AU47" s="67"/>
      <c r="AV47" s="67"/>
    </row>
    <row r="48" spans="1:48" ht="12.75">
      <c r="A48" s="2" t="s">
        <v>633</v>
      </c>
      <c r="B48" s="38">
        <v>42</v>
      </c>
      <c r="C48" s="949" t="s">
        <v>577</v>
      </c>
      <c r="D48" s="68" t="s">
        <v>62</v>
      </c>
      <c r="E48" s="68" t="s">
        <v>578</v>
      </c>
      <c r="F48" s="68" t="s">
        <v>579</v>
      </c>
      <c r="G48" s="68" t="s">
        <v>580</v>
      </c>
      <c r="H48" s="68" t="s">
        <v>242</v>
      </c>
      <c r="I48" s="68" t="s">
        <v>218</v>
      </c>
      <c r="J48" s="68" t="s">
        <v>581</v>
      </c>
      <c r="K48" s="68" t="s">
        <v>1350</v>
      </c>
      <c r="L48" s="68" t="s">
        <v>583</v>
      </c>
      <c r="M48" s="42" t="s">
        <v>584</v>
      </c>
      <c r="N48" s="52"/>
      <c r="O48" s="46"/>
      <c r="P48" s="46" t="s">
        <v>3000</v>
      </c>
      <c r="Q48" s="46">
        <v>12</v>
      </c>
      <c r="R48" s="46">
        <v>12</v>
      </c>
      <c r="S48" s="46" t="s">
        <v>74</v>
      </c>
      <c r="T48" s="46" t="s">
        <v>74</v>
      </c>
      <c r="U48" s="46">
        <v>3</v>
      </c>
      <c r="V48" s="46">
        <v>3</v>
      </c>
      <c r="W48" s="72" t="s">
        <v>98</v>
      </c>
      <c r="X48" s="46" t="s">
        <v>2970</v>
      </c>
      <c r="Y48" s="88">
        <v>0.35416666666666669</v>
      </c>
      <c r="Z48" s="102">
        <v>45495</v>
      </c>
      <c r="AA48" s="75">
        <v>119000</v>
      </c>
      <c r="AB48" s="102">
        <v>45576</v>
      </c>
      <c r="AC48" s="76">
        <v>45580</v>
      </c>
      <c r="AD48" s="102">
        <v>45579</v>
      </c>
      <c r="AE48" s="68" t="s">
        <v>162</v>
      </c>
      <c r="AF48" s="68" t="s">
        <v>140</v>
      </c>
      <c r="AG48" s="78"/>
      <c r="AI48" s="1000">
        <v>45568</v>
      </c>
      <c r="AJ48" s="67"/>
      <c r="AK48" s="67"/>
      <c r="AL48" s="67"/>
      <c r="AM48" s="67"/>
      <c r="AN48" s="67"/>
      <c r="AO48" s="67"/>
      <c r="AP48" s="67"/>
      <c r="AQ48" s="67"/>
      <c r="AR48" s="67"/>
      <c r="AS48" s="67"/>
      <c r="AT48" s="67"/>
      <c r="AU48" s="67"/>
      <c r="AV48" s="67"/>
    </row>
    <row r="49" spans="1:48" ht="12.75">
      <c r="A49" s="53" t="s">
        <v>645</v>
      </c>
      <c r="B49" s="38">
        <v>43</v>
      </c>
      <c r="C49" s="147" t="s">
        <v>592</v>
      </c>
      <c r="D49" s="205" t="s">
        <v>62</v>
      </c>
      <c r="E49" s="206" t="s">
        <v>593</v>
      </c>
      <c r="F49" s="205" t="s">
        <v>594</v>
      </c>
      <c r="G49" s="205" t="s">
        <v>595</v>
      </c>
      <c r="H49" s="205" t="s">
        <v>66</v>
      </c>
      <c r="I49" s="68" t="s">
        <v>218</v>
      </c>
      <c r="J49" s="205" t="s">
        <v>596</v>
      </c>
      <c r="K49" s="205" t="s">
        <v>3001</v>
      </c>
      <c r="L49" s="205" t="s">
        <v>598</v>
      </c>
      <c r="M49" s="207" t="s">
        <v>599</v>
      </c>
      <c r="N49" s="43"/>
      <c r="O49" s="93">
        <v>45490</v>
      </c>
      <c r="P49" s="45" t="s">
        <v>3002</v>
      </c>
      <c r="Q49" s="115">
        <v>6</v>
      </c>
      <c r="R49" s="115">
        <v>7</v>
      </c>
      <c r="S49" s="45" t="s">
        <v>74</v>
      </c>
      <c r="T49" s="45" t="s">
        <v>74</v>
      </c>
      <c r="U49" s="115">
        <v>3</v>
      </c>
      <c r="V49" s="115">
        <v>3</v>
      </c>
      <c r="W49" s="45" t="s">
        <v>940</v>
      </c>
      <c r="X49" s="45" t="s">
        <v>2914</v>
      </c>
      <c r="Y49" s="181" t="s">
        <v>118</v>
      </c>
      <c r="Z49" s="181" t="s">
        <v>2805</v>
      </c>
      <c r="AA49" s="75">
        <v>89000</v>
      </c>
      <c r="AB49" s="181" t="s">
        <v>2806</v>
      </c>
      <c r="AC49" s="48">
        <v>45572</v>
      </c>
      <c r="AD49" s="94">
        <v>45569</v>
      </c>
      <c r="AE49" s="210" t="s">
        <v>602</v>
      </c>
      <c r="AF49" s="205" t="s">
        <v>335</v>
      </c>
      <c r="AG49" s="43"/>
      <c r="AH49" s="656"/>
      <c r="AI49" s="1000">
        <v>45565</v>
      </c>
      <c r="AJ49" s="67"/>
      <c r="AK49" s="67"/>
      <c r="AL49" s="67"/>
      <c r="AM49" s="67"/>
      <c r="AN49" s="67"/>
      <c r="AO49" s="67"/>
      <c r="AP49" s="67"/>
      <c r="AQ49" s="67"/>
      <c r="AR49" s="67"/>
      <c r="AS49" s="67"/>
      <c r="AT49" s="67"/>
      <c r="AU49" s="67"/>
      <c r="AV49" s="67"/>
    </row>
    <row r="50" spans="1:48" ht="12.75">
      <c r="A50" s="2" t="s">
        <v>653</v>
      </c>
      <c r="B50" s="38">
        <v>44</v>
      </c>
      <c r="C50" s="185" t="s">
        <v>1352</v>
      </c>
      <c r="D50" s="50" t="s">
        <v>86</v>
      </c>
      <c r="E50" s="352" t="s">
        <v>1353</v>
      </c>
      <c r="F50" s="50" t="s">
        <v>1354</v>
      </c>
      <c r="G50" s="50" t="s">
        <v>1355</v>
      </c>
      <c r="H50" s="50" t="s">
        <v>506</v>
      </c>
      <c r="I50" s="50" t="s">
        <v>91</v>
      </c>
      <c r="J50" s="50" t="s">
        <v>1356</v>
      </c>
      <c r="K50" s="50" t="s">
        <v>69</v>
      </c>
      <c r="L50" s="50" t="s">
        <v>1357</v>
      </c>
      <c r="M50" s="340" t="s">
        <v>131</v>
      </c>
      <c r="N50" s="698" t="s">
        <v>74</v>
      </c>
      <c r="O50" s="411" t="s">
        <v>74</v>
      </c>
      <c r="P50" s="410">
        <v>45475</v>
      </c>
      <c r="Q50" s="263">
        <v>12</v>
      </c>
      <c r="R50" s="263">
        <v>12</v>
      </c>
      <c r="S50" s="411" t="s">
        <v>74</v>
      </c>
      <c r="T50" s="45" t="s">
        <v>3003</v>
      </c>
      <c r="U50" s="263">
        <v>2</v>
      </c>
      <c r="V50" s="263">
        <v>3</v>
      </c>
      <c r="W50" s="264" t="s">
        <v>98</v>
      </c>
      <c r="X50" s="413" t="s">
        <v>1212</v>
      </c>
      <c r="Y50" s="532" t="s">
        <v>1213</v>
      </c>
      <c r="Z50" s="352" t="s">
        <v>3004</v>
      </c>
      <c r="AA50" s="497"/>
      <c r="AB50" s="490">
        <v>45511</v>
      </c>
      <c r="AC50" s="1064">
        <v>45519</v>
      </c>
      <c r="AD50" s="214">
        <v>45518</v>
      </c>
      <c r="AE50" s="50" t="s">
        <v>1362</v>
      </c>
      <c r="AF50" s="50" t="s">
        <v>140</v>
      </c>
      <c r="AG50" s="699" t="s">
        <v>3005</v>
      </c>
      <c r="AH50" s="67"/>
      <c r="AI50" s="995">
        <v>45504</v>
      </c>
      <c r="AJ50" s="67"/>
      <c r="AK50" s="67"/>
      <c r="AL50" s="67"/>
      <c r="AM50" s="67"/>
      <c r="AN50" s="67"/>
      <c r="AO50" s="67"/>
      <c r="AP50" s="67"/>
      <c r="AQ50" s="67"/>
      <c r="AR50" s="67"/>
      <c r="AS50" s="67"/>
      <c r="AT50" s="67"/>
      <c r="AU50" s="67"/>
      <c r="AV50" s="67"/>
    </row>
    <row r="51" spans="1:48" ht="12.75">
      <c r="A51" s="2" t="s">
        <v>660</v>
      </c>
      <c r="B51" s="38">
        <v>45</v>
      </c>
      <c r="C51" s="147" t="s">
        <v>1203</v>
      </c>
      <c r="D51" s="40" t="s">
        <v>62</v>
      </c>
      <c r="E51" s="41" t="s">
        <v>3006</v>
      </c>
      <c r="F51" s="40" t="s">
        <v>1204</v>
      </c>
      <c r="G51" s="40" t="s">
        <v>1205</v>
      </c>
      <c r="H51" s="40" t="s">
        <v>66</v>
      </c>
      <c r="I51" s="40" t="s">
        <v>218</v>
      </c>
      <c r="J51" s="40" t="s">
        <v>1206</v>
      </c>
      <c r="K51" s="40" t="s">
        <v>3007</v>
      </c>
      <c r="L51" s="97" t="s">
        <v>1207</v>
      </c>
      <c r="M51" s="91" t="s">
        <v>1208</v>
      </c>
      <c r="N51" s="950"/>
      <c r="O51" s="45" t="s">
        <v>1209</v>
      </c>
      <c r="P51" s="45" t="s">
        <v>3008</v>
      </c>
      <c r="Q51" s="45">
        <v>5</v>
      </c>
      <c r="R51" s="115">
        <v>7</v>
      </c>
      <c r="S51" s="115" t="s">
        <v>74</v>
      </c>
      <c r="T51" s="45" t="s">
        <v>3009</v>
      </c>
      <c r="U51" s="45">
        <v>1</v>
      </c>
      <c r="V51" s="115">
        <v>2</v>
      </c>
      <c r="W51" s="45" t="s">
        <v>98</v>
      </c>
      <c r="X51" s="45" t="s">
        <v>1212</v>
      </c>
      <c r="Y51" s="186" t="s">
        <v>1213</v>
      </c>
      <c r="Z51" s="41" t="s">
        <v>1214</v>
      </c>
      <c r="AA51" s="197" t="s">
        <v>74</v>
      </c>
      <c r="AB51" s="41" t="s">
        <v>1215</v>
      </c>
      <c r="AC51" s="928" t="s">
        <v>1374</v>
      </c>
      <c r="AD51" s="348">
        <v>45538</v>
      </c>
      <c r="AE51" s="197" t="s">
        <v>162</v>
      </c>
      <c r="AF51" s="40" t="s">
        <v>237</v>
      </c>
      <c r="AG51" s="40" t="s">
        <v>1216</v>
      </c>
      <c r="AH51" s="268"/>
      <c r="AI51" s="1027">
        <v>45523</v>
      </c>
      <c r="AJ51" s="67"/>
      <c r="AK51" s="67"/>
      <c r="AL51" s="67"/>
      <c r="AM51" s="67"/>
      <c r="AN51" s="67"/>
      <c r="AO51" s="67"/>
      <c r="AP51" s="67"/>
      <c r="AQ51" s="67"/>
      <c r="AR51" s="67"/>
      <c r="AS51" s="67"/>
      <c r="AT51" s="67"/>
      <c r="AU51" s="67"/>
      <c r="AV51" s="67"/>
    </row>
    <row r="52" spans="1:48" ht="12.75">
      <c r="A52" s="2" t="s">
        <v>675</v>
      </c>
      <c r="B52" s="38">
        <v>46</v>
      </c>
      <c r="C52" s="68" t="s">
        <v>618</v>
      </c>
      <c r="D52" s="68" t="s">
        <v>86</v>
      </c>
      <c r="E52" s="73" t="s">
        <v>619</v>
      </c>
      <c r="F52" s="68" t="s">
        <v>620</v>
      </c>
      <c r="G52" s="68" t="s">
        <v>621</v>
      </c>
      <c r="H52" s="68" t="s">
        <v>66</v>
      </c>
      <c r="I52" s="68" t="s">
        <v>91</v>
      </c>
      <c r="J52" s="68" t="s">
        <v>622</v>
      </c>
      <c r="K52" s="68" t="s">
        <v>3010</v>
      </c>
      <c r="L52" s="68" t="s">
        <v>624</v>
      </c>
      <c r="M52" s="42" t="s">
        <v>625</v>
      </c>
      <c r="N52" s="52"/>
      <c r="O52" s="46" t="s">
        <v>3011</v>
      </c>
      <c r="P52" s="72" t="s">
        <v>3012</v>
      </c>
      <c r="Q52" s="45">
        <v>10</v>
      </c>
      <c r="R52" s="46">
        <v>12</v>
      </c>
      <c r="S52" s="46" t="s">
        <v>74</v>
      </c>
      <c r="T52" s="46" t="s">
        <v>74</v>
      </c>
      <c r="U52" s="46">
        <v>3</v>
      </c>
      <c r="V52" s="46">
        <v>3</v>
      </c>
      <c r="W52" s="46" t="s">
        <v>193</v>
      </c>
      <c r="X52" s="215" t="s">
        <v>2920</v>
      </c>
      <c r="Y52" s="68"/>
      <c r="Z52" s="73" t="s">
        <v>2878</v>
      </c>
      <c r="AA52" s="141" t="s">
        <v>101</v>
      </c>
      <c r="AB52" s="73" t="s">
        <v>714</v>
      </c>
      <c r="AC52" s="100">
        <v>45538</v>
      </c>
      <c r="AD52" s="216">
        <v>45537</v>
      </c>
      <c r="AE52" s="68" t="s">
        <v>631</v>
      </c>
      <c r="AF52" s="68" t="s">
        <v>335</v>
      </c>
      <c r="AG52" s="78"/>
      <c r="AH52" s="54"/>
      <c r="AI52" s="997">
        <v>45518</v>
      </c>
    </row>
    <row r="53" spans="1:48" ht="12.75">
      <c r="A53" s="2" t="s">
        <v>2808</v>
      </c>
      <c r="B53" s="38">
        <v>47</v>
      </c>
      <c r="C53" s="38" t="s">
        <v>661</v>
      </c>
      <c r="D53" s="38" t="s">
        <v>86</v>
      </c>
      <c r="E53" s="38" t="s">
        <v>663</v>
      </c>
      <c r="F53" s="38" t="s">
        <v>664</v>
      </c>
      <c r="G53" s="38" t="s">
        <v>665</v>
      </c>
      <c r="H53" s="38" t="s">
        <v>90</v>
      </c>
      <c r="I53" s="38" t="s">
        <v>218</v>
      </c>
      <c r="J53" s="38" t="s">
        <v>666</v>
      </c>
      <c r="K53" s="38" t="s">
        <v>260</v>
      </c>
      <c r="L53" s="38" t="s">
        <v>667</v>
      </c>
      <c r="M53" s="220" t="s">
        <v>668</v>
      </c>
      <c r="N53" s="52"/>
      <c r="O53" s="46" t="s">
        <v>3013</v>
      </c>
      <c r="P53" s="76">
        <v>45499</v>
      </c>
      <c r="Q53" s="45">
        <v>5</v>
      </c>
      <c r="R53" s="46">
        <v>7</v>
      </c>
      <c r="S53" s="46"/>
      <c r="T53" s="46"/>
      <c r="U53" s="46">
        <v>3</v>
      </c>
      <c r="V53" s="46">
        <v>3</v>
      </c>
      <c r="W53" s="46" t="s">
        <v>439</v>
      </c>
      <c r="X53" s="215" t="s">
        <v>2811</v>
      </c>
      <c r="Y53" s="221">
        <v>0.89583333333333337</v>
      </c>
      <c r="Z53" s="222">
        <v>45492</v>
      </c>
      <c r="AA53" s="130">
        <v>89000</v>
      </c>
      <c r="AB53" s="222">
        <v>45574</v>
      </c>
      <c r="AC53" s="76">
        <v>45581</v>
      </c>
      <c r="AD53" s="951">
        <v>45580</v>
      </c>
      <c r="AE53" s="38" t="s">
        <v>139</v>
      </c>
      <c r="AF53" s="38" t="s">
        <v>486</v>
      </c>
      <c r="AG53" s="38" t="s">
        <v>2812</v>
      </c>
      <c r="AI53" s="67"/>
      <c r="AJ53" s="67"/>
      <c r="AK53" s="67"/>
      <c r="AL53" s="67"/>
      <c r="AM53" s="67"/>
      <c r="AN53" s="67"/>
      <c r="AO53" s="67"/>
      <c r="AP53" s="67"/>
      <c r="AQ53" s="67"/>
      <c r="AR53" s="67"/>
      <c r="AS53" s="67"/>
      <c r="AT53" s="67"/>
      <c r="AU53" s="67"/>
      <c r="AV53" s="67"/>
    </row>
    <row r="54" spans="1:48" ht="12.75">
      <c r="A54" s="2" t="s">
        <v>690</v>
      </c>
      <c r="B54" s="38">
        <v>48</v>
      </c>
      <c r="C54" s="68" t="s">
        <v>634</v>
      </c>
      <c r="D54" s="68" t="s">
        <v>86</v>
      </c>
      <c r="E54" s="73" t="s">
        <v>635</v>
      </c>
      <c r="F54" s="68" t="s">
        <v>636</v>
      </c>
      <c r="G54" s="68" t="s">
        <v>637</v>
      </c>
      <c r="H54" s="68" t="s">
        <v>170</v>
      </c>
      <c r="I54" s="68" t="s">
        <v>91</v>
      </c>
      <c r="J54" s="68" t="s">
        <v>638</v>
      </c>
      <c r="K54" s="68" t="s">
        <v>1382</v>
      </c>
      <c r="L54" s="68" t="s">
        <v>639</v>
      </c>
      <c r="M54" s="42" t="s">
        <v>640</v>
      </c>
      <c r="N54" s="52"/>
      <c r="O54" s="202" t="s">
        <v>2923</v>
      </c>
      <c r="P54" s="202" t="s">
        <v>2173</v>
      </c>
      <c r="Q54" s="45">
        <v>8</v>
      </c>
      <c r="R54" s="46">
        <v>12</v>
      </c>
      <c r="S54" s="46" t="s">
        <v>74</v>
      </c>
      <c r="T54" s="46" t="s">
        <v>74</v>
      </c>
      <c r="U54" s="46">
        <v>3</v>
      </c>
      <c r="V54" s="46">
        <v>3</v>
      </c>
      <c r="W54" s="62" t="s">
        <v>193</v>
      </c>
      <c r="X54" s="217" t="s">
        <v>264</v>
      </c>
      <c r="Y54" s="73" t="s">
        <v>265</v>
      </c>
      <c r="Z54" s="73" t="s">
        <v>2137</v>
      </c>
      <c r="AA54" s="141" t="s">
        <v>101</v>
      </c>
      <c r="AB54" s="73" t="s">
        <v>1226</v>
      </c>
      <c r="AC54" s="202" t="s">
        <v>1008</v>
      </c>
      <c r="AD54" s="81">
        <v>45546</v>
      </c>
      <c r="AE54" s="68" t="s">
        <v>643</v>
      </c>
      <c r="AF54" s="68" t="s">
        <v>644</v>
      </c>
      <c r="AG54" s="78"/>
      <c r="AH54" s="54"/>
      <c r="AI54" s="1000">
        <v>45523</v>
      </c>
      <c r="AJ54" s="67"/>
      <c r="AK54" s="67"/>
      <c r="AL54" s="67"/>
      <c r="AM54" s="67"/>
      <c r="AN54" s="67"/>
      <c r="AO54" s="67"/>
      <c r="AP54" s="67"/>
      <c r="AQ54" s="67"/>
      <c r="AR54" s="67"/>
      <c r="AS54" s="67"/>
      <c r="AT54" s="67"/>
      <c r="AU54" s="67"/>
      <c r="AV54" s="67"/>
    </row>
    <row r="55" spans="1:48" ht="14.25">
      <c r="A55" s="2" t="s">
        <v>74</v>
      </c>
      <c r="B55" s="38">
        <v>49</v>
      </c>
      <c r="C55" s="68" t="s">
        <v>646</v>
      </c>
      <c r="D55" s="68" t="s">
        <v>62</v>
      </c>
      <c r="E55" s="73" t="s">
        <v>647</v>
      </c>
      <c r="F55" s="86" t="s">
        <v>636</v>
      </c>
      <c r="G55" s="68" t="s">
        <v>648</v>
      </c>
      <c r="H55" s="68" t="s">
        <v>170</v>
      </c>
      <c r="I55" s="68" t="s">
        <v>91</v>
      </c>
      <c r="J55" s="86" t="s">
        <v>649</v>
      </c>
      <c r="K55" s="68" t="s">
        <v>1382</v>
      </c>
      <c r="L55" s="68" t="s">
        <v>639</v>
      </c>
      <c r="M55" s="42" t="s">
        <v>640</v>
      </c>
      <c r="N55" s="52"/>
      <c r="O55" s="202" t="s">
        <v>2923</v>
      </c>
      <c r="P55" s="202" t="s">
        <v>2173</v>
      </c>
      <c r="Q55" s="45">
        <v>8</v>
      </c>
      <c r="R55" s="46">
        <v>12</v>
      </c>
      <c r="S55" s="46" t="s">
        <v>74</v>
      </c>
      <c r="T55" s="46" t="s">
        <v>74</v>
      </c>
      <c r="U55" s="46">
        <v>3</v>
      </c>
      <c r="V55" s="46">
        <v>3</v>
      </c>
      <c r="W55" s="62" t="s">
        <v>193</v>
      </c>
      <c r="X55" s="217" t="s">
        <v>498</v>
      </c>
      <c r="Y55" s="73" t="s">
        <v>651</v>
      </c>
      <c r="Z55" s="73" t="s">
        <v>2137</v>
      </c>
      <c r="AA55" s="141" t="s">
        <v>101</v>
      </c>
      <c r="AB55" s="73" t="s">
        <v>2556</v>
      </c>
      <c r="AC55" s="202" t="s">
        <v>3014</v>
      </c>
      <c r="AD55" s="81">
        <v>45547</v>
      </c>
      <c r="AE55" s="68" t="s">
        <v>643</v>
      </c>
      <c r="AF55" s="68" t="s">
        <v>652</v>
      </c>
      <c r="AG55" s="78"/>
      <c r="AI55" s="1000">
        <v>45568</v>
      </c>
      <c r="AJ55" s="67"/>
      <c r="AK55" s="67"/>
      <c r="AL55" s="67"/>
      <c r="AM55" s="67"/>
      <c r="AN55" s="67"/>
      <c r="AO55" s="67"/>
      <c r="AP55" s="67"/>
      <c r="AQ55" s="67"/>
      <c r="AR55" s="67"/>
      <c r="AS55" s="67"/>
      <c r="AT55" s="67"/>
      <c r="AU55" s="67"/>
      <c r="AV55" s="67"/>
    </row>
    <row r="56" spans="1:48" ht="14.25">
      <c r="A56" s="2" t="s">
        <v>719</v>
      </c>
      <c r="B56" s="38">
        <v>50</v>
      </c>
      <c r="C56" s="68" t="s">
        <v>654</v>
      </c>
      <c r="D56" s="68" t="s">
        <v>86</v>
      </c>
      <c r="E56" s="73" t="s">
        <v>655</v>
      </c>
      <c r="F56" s="86" t="s">
        <v>636</v>
      </c>
      <c r="G56" s="68" t="s">
        <v>656</v>
      </c>
      <c r="H56" s="68" t="s">
        <v>170</v>
      </c>
      <c r="I56" s="68" t="s">
        <v>91</v>
      </c>
      <c r="J56" s="86" t="s">
        <v>649</v>
      </c>
      <c r="K56" s="68" t="s">
        <v>1382</v>
      </c>
      <c r="L56" s="68" t="s">
        <v>639</v>
      </c>
      <c r="M56" s="42" t="s">
        <v>640</v>
      </c>
      <c r="N56" s="52"/>
      <c r="O56" s="46"/>
      <c r="P56" s="76">
        <v>45463</v>
      </c>
      <c r="Q56" s="45">
        <v>12</v>
      </c>
      <c r="R56" s="46">
        <v>12</v>
      </c>
      <c r="S56" s="46" t="s">
        <v>74</v>
      </c>
      <c r="T56" s="46" t="s">
        <v>74</v>
      </c>
      <c r="U56" s="46">
        <v>3</v>
      </c>
      <c r="V56" s="46">
        <v>3</v>
      </c>
      <c r="W56" s="62" t="s">
        <v>193</v>
      </c>
      <c r="X56" s="217" t="s">
        <v>2813</v>
      </c>
      <c r="Y56" s="73" t="s">
        <v>177</v>
      </c>
      <c r="Z56" s="74">
        <v>45446</v>
      </c>
      <c r="AA56" s="75">
        <v>119000</v>
      </c>
      <c r="AB56" s="74">
        <v>45541</v>
      </c>
      <c r="AC56" s="76">
        <v>45544</v>
      </c>
      <c r="AD56" s="81">
        <v>45541</v>
      </c>
      <c r="AE56" s="68" t="s">
        <v>643</v>
      </c>
      <c r="AF56" s="38" t="s">
        <v>237</v>
      </c>
      <c r="AG56" s="38" t="s">
        <v>659</v>
      </c>
      <c r="AH56" s="54"/>
      <c r="AI56" s="997">
        <v>45537</v>
      </c>
    </row>
    <row r="57" spans="1:48" ht="14.25">
      <c r="A57" s="53" t="s">
        <v>741</v>
      </c>
      <c r="B57" s="68">
        <v>51</v>
      </c>
      <c r="C57" s="68" t="s">
        <v>676</v>
      </c>
      <c r="D57" s="68" t="s">
        <v>86</v>
      </c>
      <c r="E57" s="73" t="s">
        <v>677</v>
      </c>
      <c r="F57" s="68" t="s">
        <v>678</v>
      </c>
      <c r="G57" s="68" t="s">
        <v>679</v>
      </c>
      <c r="H57" s="68" t="s">
        <v>242</v>
      </c>
      <c r="I57" s="68" t="s">
        <v>91</v>
      </c>
      <c r="J57" s="68" t="s">
        <v>680</v>
      </c>
      <c r="K57" s="68" t="s">
        <v>69</v>
      </c>
      <c r="L57" s="68" t="s">
        <v>2814</v>
      </c>
      <c r="M57" s="42" t="s">
        <v>437</v>
      </c>
      <c r="N57" s="52"/>
      <c r="O57" s="76">
        <v>45491</v>
      </c>
      <c r="P57" s="46" t="s">
        <v>74</v>
      </c>
      <c r="Q57" s="45">
        <v>11</v>
      </c>
      <c r="R57" s="46">
        <v>12</v>
      </c>
      <c r="S57" s="46" t="s">
        <v>74</v>
      </c>
      <c r="T57" s="46" t="s">
        <v>2815</v>
      </c>
      <c r="U57" s="46">
        <v>2</v>
      </c>
      <c r="V57" s="46">
        <v>3</v>
      </c>
      <c r="W57" s="62" t="s">
        <v>193</v>
      </c>
      <c r="X57" s="217" t="s">
        <v>1746</v>
      </c>
      <c r="Y57" s="73" t="s">
        <v>247</v>
      </c>
      <c r="Z57" s="73" t="s">
        <v>2044</v>
      </c>
      <c r="AA57" s="141" t="s">
        <v>101</v>
      </c>
      <c r="AB57" s="73" t="s">
        <v>350</v>
      </c>
      <c r="AC57" s="202" t="s">
        <v>2510</v>
      </c>
      <c r="AD57" s="81">
        <v>45576</v>
      </c>
      <c r="AE57" s="86" t="s">
        <v>688</v>
      </c>
      <c r="AF57" s="68" t="s">
        <v>335</v>
      </c>
      <c r="AG57" s="68" t="s">
        <v>2816</v>
      </c>
      <c r="AH57" s="54"/>
      <c r="AI57" s="993">
        <v>45537</v>
      </c>
      <c r="AJ57" s="54"/>
      <c r="AK57" s="54"/>
      <c r="AL57" s="54"/>
      <c r="AM57" s="54"/>
      <c r="AN57" s="54"/>
      <c r="AO57" s="54"/>
      <c r="AP57" s="54"/>
      <c r="AQ57" s="54"/>
      <c r="AR57" s="54"/>
      <c r="AS57" s="54"/>
      <c r="AT57" s="54"/>
      <c r="AU57" s="54"/>
      <c r="AV57" s="54"/>
    </row>
    <row r="58" spans="1:48" ht="12.75">
      <c r="A58" s="53" t="s">
        <v>74</v>
      </c>
      <c r="B58" s="68">
        <v>52</v>
      </c>
      <c r="C58" s="38" t="s">
        <v>2460</v>
      </c>
      <c r="D58" s="38" t="s">
        <v>62</v>
      </c>
      <c r="E58" s="38" t="s">
        <v>2461</v>
      </c>
      <c r="F58" s="38">
        <v>1056069096</v>
      </c>
      <c r="G58" s="38" t="s">
        <v>2462</v>
      </c>
      <c r="H58" s="38" t="s">
        <v>242</v>
      </c>
      <c r="I58" s="38" t="s">
        <v>91</v>
      </c>
      <c r="J58" s="38" t="s">
        <v>2463</v>
      </c>
      <c r="K58" s="38" t="s">
        <v>113</v>
      </c>
      <c r="L58" s="38" t="s">
        <v>2464</v>
      </c>
      <c r="M58" s="220" t="s">
        <v>318</v>
      </c>
      <c r="N58" s="52"/>
      <c r="O58" s="46"/>
      <c r="P58" s="46" t="s">
        <v>3015</v>
      </c>
      <c r="Q58" s="45">
        <v>5</v>
      </c>
      <c r="R58" s="46">
        <v>5</v>
      </c>
      <c r="S58" s="46"/>
      <c r="T58" s="46"/>
      <c r="U58" s="46">
        <v>1</v>
      </c>
      <c r="V58" s="46">
        <v>1</v>
      </c>
      <c r="W58" s="46" t="s">
        <v>193</v>
      </c>
      <c r="X58" s="215" t="s">
        <v>869</v>
      </c>
      <c r="Y58" s="221">
        <v>0.875</v>
      </c>
      <c r="Z58" s="129">
        <v>45488</v>
      </c>
      <c r="AA58" s="780">
        <v>149900</v>
      </c>
      <c r="AB58" s="222">
        <v>45513</v>
      </c>
      <c r="AC58" s="76">
        <v>45517</v>
      </c>
      <c r="AD58" s="881">
        <v>45516</v>
      </c>
      <c r="AE58" s="38" t="s">
        <v>960</v>
      </c>
      <c r="AF58" s="38" t="s">
        <v>472</v>
      </c>
      <c r="AG58" s="38"/>
      <c r="AI58" s="993">
        <v>45537</v>
      </c>
      <c r="AJ58" s="54"/>
      <c r="AK58" s="54"/>
      <c r="AL58" s="54"/>
      <c r="AM58" s="54"/>
      <c r="AN58" s="54"/>
      <c r="AO58" s="54"/>
      <c r="AP58" s="54"/>
      <c r="AQ58" s="54"/>
      <c r="AR58" s="54"/>
      <c r="AS58" s="54"/>
      <c r="AT58" s="54"/>
      <c r="AU58" s="54"/>
      <c r="AV58" s="54"/>
    </row>
    <row r="59" spans="1:48" ht="12.75">
      <c r="A59" s="2" t="s">
        <v>74</v>
      </c>
      <c r="B59" s="38">
        <v>53</v>
      </c>
      <c r="C59" s="39" t="s">
        <v>238</v>
      </c>
      <c r="D59" s="40" t="s">
        <v>86</v>
      </c>
      <c r="E59" s="40" t="s">
        <v>239</v>
      </c>
      <c r="F59" s="40" t="s">
        <v>240</v>
      </c>
      <c r="G59" s="40" t="s">
        <v>241</v>
      </c>
      <c r="H59" s="40" t="s">
        <v>242</v>
      </c>
      <c r="I59" s="40" t="s">
        <v>243</v>
      </c>
      <c r="J59" s="40" t="s">
        <v>244</v>
      </c>
      <c r="K59" s="40" t="s">
        <v>69</v>
      </c>
      <c r="L59" s="40" t="s">
        <v>245</v>
      </c>
      <c r="M59" s="91" t="s">
        <v>131</v>
      </c>
      <c r="N59" s="43"/>
      <c r="O59" s="45" t="s">
        <v>2871</v>
      </c>
      <c r="P59" s="45" t="s">
        <v>74</v>
      </c>
      <c r="Q59" s="115">
        <v>0</v>
      </c>
      <c r="R59" s="392">
        <v>5</v>
      </c>
      <c r="S59" s="45" t="s">
        <v>74</v>
      </c>
      <c r="T59" s="45" t="s">
        <v>74</v>
      </c>
      <c r="U59" s="115">
        <v>3</v>
      </c>
      <c r="V59" s="115">
        <v>3</v>
      </c>
      <c r="W59" s="45" t="s">
        <v>1810</v>
      </c>
      <c r="X59" s="45" t="s">
        <v>1829</v>
      </c>
      <c r="Y59" s="41" t="s">
        <v>349</v>
      </c>
      <c r="Z59" s="41" t="s">
        <v>2137</v>
      </c>
      <c r="AA59" s="186" t="s">
        <v>249</v>
      </c>
      <c r="AB59" s="41" t="s">
        <v>2665</v>
      </c>
      <c r="AC59" s="44" t="s">
        <v>2556</v>
      </c>
      <c r="AD59" s="135">
        <v>45531</v>
      </c>
      <c r="AE59" s="268" t="s">
        <v>252</v>
      </c>
      <c r="AF59" s="268" t="s">
        <v>140</v>
      </c>
      <c r="AG59" s="268" t="s">
        <v>1576</v>
      </c>
      <c r="AI59" s="997">
        <v>45572</v>
      </c>
    </row>
    <row r="60" spans="1:48" ht="12.75">
      <c r="A60" s="2" t="s">
        <v>74</v>
      </c>
      <c r="B60" s="38">
        <v>54</v>
      </c>
      <c r="C60" s="123" t="s">
        <v>2395</v>
      </c>
      <c r="D60" s="123" t="s">
        <v>86</v>
      </c>
      <c r="E60" s="124" t="s">
        <v>2396</v>
      </c>
      <c r="F60" s="123" t="s">
        <v>2397</v>
      </c>
      <c r="G60" s="123" t="s">
        <v>2398</v>
      </c>
      <c r="H60" s="123" t="s">
        <v>90</v>
      </c>
      <c r="I60" s="123" t="s">
        <v>537</v>
      </c>
      <c r="J60" s="123" t="s">
        <v>494</v>
      </c>
      <c r="K60" s="123" t="s">
        <v>260</v>
      </c>
      <c r="L60" s="123" t="s">
        <v>2399</v>
      </c>
      <c r="M60" s="236" t="s">
        <v>2400</v>
      </c>
      <c r="N60" s="52"/>
      <c r="O60" s="46"/>
      <c r="P60" s="46"/>
      <c r="Q60" s="45">
        <v>2</v>
      </c>
      <c r="R60" s="46">
        <v>2</v>
      </c>
      <c r="S60" s="46" t="s">
        <v>74</v>
      </c>
      <c r="T60" s="46" t="s">
        <v>74</v>
      </c>
      <c r="U60" s="46">
        <v>1</v>
      </c>
      <c r="V60" s="46">
        <v>1</v>
      </c>
      <c r="W60" s="46" t="s">
        <v>319</v>
      </c>
      <c r="X60" s="215" t="s">
        <v>2401</v>
      </c>
      <c r="Y60" s="124" t="s">
        <v>995</v>
      </c>
      <c r="Z60" s="239">
        <v>45519</v>
      </c>
      <c r="AA60" s="1065">
        <v>73900</v>
      </c>
      <c r="AB60" s="239">
        <v>45547</v>
      </c>
      <c r="AC60" s="46"/>
      <c r="AD60" s="1066">
        <v>45546</v>
      </c>
      <c r="AE60" s="123" t="s">
        <v>674</v>
      </c>
      <c r="AF60" s="123" t="s">
        <v>353</v>
      </c>
      <c r="AG60" s="84"/>
      <c r="AI60" s="997">
        <v>45509</v>
      </c>
    </row>
    <row r="61" spans="1:48" ht="12.75">
      <c r="A61" s="2" t="s">
        <v>74</v>
      </c>
      <c r="B61" s="38">
        <v>55</v>
      </c>
      <c r="C61" s="38" t="s">
        <v>2444</v>
      </c>
      <c r="D61" s="68" t="s">
        <v>86</v>
      </c>
      <c r="E61" s="68" t="s">
        <v>2445</v>
      </c>
      <c r="F61" s="68" t="s">
        <v>2446</v>
      </c>
      <c r="G61" s="68" t="s">
        <v>2447</v>
      </c>
      <c r="H61" s="68" t="s">
        <v>242</v>
      </c>
      <c r="I61" s="68" t="s">
        <v>67</v>
      </c>
      <c r="J61" s="68" t="s">
        <v>2448</v>
      </c>
      <c r="K61" s="68" t="s">
        <v>1273</v>
      </c>
      <c r="L61" s="68" t="s">
        <v>2449</v>
      </c>
      <c r="M61" s="42" t="s">
        <v>318</v>
      </c>
      <c r="N61" s="1029"/>
      <c r="O61" s="229"/>
      <c r="P61" s="46" t="s">
        <v>3016</v>
      </c>
      <c r="Q61" s="45">
        <v>7</v>
      </c>
      <c r="R61" s="46">
        <v>7</v>
      </c>
      <c r="S61" s="229"/>
      <c r="T61" s="46"/>
      <c r="U61" s="46">
        <v>3</v>
      </c>
      <c r="V61" s="46">
        <v>3</v>
      </c>
      <c r="W61" s="46" t="s">
        <v>439</v>
      </c>
      <c r="X61" s="215" t="s">
        <v>440</v>
      </c>
      <c r="Y61" s="230">
        <v>0.33333333333333331</v>
      </c>
      <c r="Z61" s="81">
        <v>45474</v>
      </c>
      <c r="AA61" s="233">
        <v>87300</v>
      </c>
      <c r="AB61" s="81">
        <v>45555</v>
      </c>
      <c r="AC61" s="76">
        <v>45565</v>
      </c>
      <c r="AD61" s="81">
        <v>45560</v>
      </c>
      <c r="AE61" s="231" t="s">
        <v>2451</v>
      </c>
      <c r="AF61" s="68" t="s">
        <v>237</v>
      </c>
      <c r="AG61" s="78"/>
      <c r="AI61" s="997">
        <v>45537</v>
      </c>
    </row>
    <row r="62" spans="1:48" ht="14.25">
      <c r="A62" s="2" t="s">
        <v>74</v>
      </c>
      <c r="B62" s="38">
        <v>56</v>
      </c>
      <c r="C62" s="147" t="s">
        <v>2527</v>
      </c>
      <c r="D62" s="40" t="s">
        <v>62</v>
      </c>
      <c r="E62" s="197" t="s">
        <v>2528</v>
      </c>
      <c r="F62" s="40" t="s">
        <v>2529</v>
      </c>
      <c r="G62" s="1030" t="s">
        <v>2530</v>
      </c>
      <c r="H62" s="40" t="s">
        <v>66</v>
      </c>
      <c r="I62" s="40" t="s">
        <v>91</v>
      </c>
      <c r="J62" s="40" t="s">
        <v>2531</v>
      </c>
      <c r="K62" s="40" t="s">
        <v>1283</v>
      </c>
      <c r="L62" s="40" t="s">
        <v>2532</v>
      </c>
      <c r="M62" s="91" t="s">
        <v>318</v>
      </c>
      <c r="N62" s="43"/>
      <c r="O62" s="45" t="s">
        <v>3017</v>
      </c>
      <c r="P62" s="45" t="s">
        <v>3018</v>
      </c>
      <c r="Q62" s="115">
        <v>6</v>
      </c>
      <c r="R62" s="115">
        <v>12</v>
      </c>
      <c r="S62" s="45" t="s">
        <v>74</v>
      </c>
      <c r="T62" s="45" t="s">
        <v>2535</v>
      </c>
      <c r="U62" s="115">
        <v>3</v>
      </c>
      <c r="V62" s="115">
        <v>3</v>
      </c>
      <c r="W62" s="45" t="s">
        <v>2536</v>
      </c>
      <c r="X62" s="45" t="s">
        <v>2537</v>
      </c>
      <c r="Y62" s="41" t="s">
        <v>512</v>
      </c>
      <c r="Z62" s="41" t="s">
        <v>2538</v>
      </c>
      <c r="AA62" s="41" t="s">
        <v>101</v>
      </c>
      <c r="AB62" s="41" t="s">
        <v>996</v>
      </c>
      <c r="AC62" s="48">
        <v>45579</v>
      </c>
      <c r="AD62" s="94">
        <v>45576</v>
      </c>
      <c r="AE62" s="50" t="s">
        <v>441</v>
      </c>
      <c r="AF62" s="50" t="s">
        <v>335</v>
      </c>
      <c r="AG62" s="349"/>
      <c r="AI62" s="1028">
        <v>45506</v>
      </c>
    </row>
    <row r="63" spans="1:48" ht="12.75">
      <c r="A63" s="2" t="s">
        <v>74</v>
      </c>
      <c r="B63" s="38">
        <v>57</v>
      </c>
      <c r="C63" s="68" t="s">
        <v>3019</v>
      </c>
      <c r="D63" s="68" t="s">
        <v>86</v>
      </c>
      <c r="E63" s="68" t="s">
        <v>743</v>
      </c>
      <c r="F63" s="68" t="s">
        <v>744</v>
      </c>
      <c r="G63" s="68" t="s">
        <v>745</v>
      </c>
      <c r="H63" s="68" t="s">
        <v>90</v>
      </c>
      <c r="I63" s="68" t="s">
        <v>243</v>
      </c>
      <c r="J63" s="68" t="s">
        <v>746</v>
      </c>
      <c r="K63" s="68" t="s">
        <v>220</v>
      </c>
      <c r="L63" s="68" t="s">
        <v>747</v>
      </c>
      <c r="M63" s="42" t="s">
        <v>345</v>
      </c>
      <c r="N63" s="52"/>
      <c r="O63" s="202" t="s">
        <v>3020</v>
      </c>
      <c r="P63" s="202" t="s">
        <v>2290</v>
      </c>
      <c r="Q63" s="45">
        <v>10</v>
      </c>
      <c r="R63" s="46">
        <v>12</v>
      </c>
      <c r="S63" s="46" t="s">
        <v>74</v>
      </c>
      <c r="T63" s="46" t="s">
        <v>74</v>
      </c>
      <c r="U63" s="46">
        <v>3</v>
      </c>
      <c r="V63" s="46">
        <v>3</v>
      </c>
      <c r="W63" s="46" t="s">
        <v>193</v>
      </c>
      <c r="X63" s="215" t="s">
        <v>148</v>
      </c>
      <c r="Y63" s="73" t="s">
        <v>265</v>
      </c>
      <c r="Z63" s="73" t="s">
        <v>2819</v>
      </c>
      <c r="AA63" s="73" t="s">
        <v>2820</v>
      </c>
      <c r="AB63" s="73" t="s">
        <v>1050</v>
      </c>
      <c r="AC63" s="202" t="s">
        <v>2775</v>
      </c>
      <c r="AD63" s="81">
        <v>45573</v>
      </c>
      <c r="AE63" s="68" t="s">
        <v>674</v>
      </c>
      <c r="AF63" s="68" t="s">
        <v>472</v>
      </c>
      <c r="AG63" s="52" t="s">
        <v>2821</v>
      </c>
      <c r="AI63" s="1031">
        <v>45555</v>
      </c>
    </row>
    <row r="64" spans="1:48" ht="51">
      <c r="A64" s="2" t="s">
        <v>74</v>
      </c>
      <c r="B64" s="38">
        <v>58</v>
      </c>
      <c r="C64" s="39" t="s">
        <v>2376</v>
      </c>
      <c r="D64" s="40" t="s">
        <v>62</v>
      </c>
      <c r="E64" s="186" t="s">
        <v>2377</v>
      </c>
      <c r="F64" s="40" t="s">
        <v>74</v>
      </c>
      <c r="G64" s="187" t="s">
        <v>2378</v>
      </c>
      <c r="H64" s="40" t="s">
        <v>170</v>
      </c>
      <c r="I64" s="40" t="s">
        <v>188</v>
      </c>
      <c r="J64" s="118" t="s">
        <v>2379</v>
      </c>
      <c r="K64" s="40" t="s">
        <v>426</v>
      </c>
      <c r="L64" s="40" t="s">
        <v>2380</v>
      </c>
      <c r="M64" s="91" t="s">
        <v>2381</v>
      </c>
      <c r="N64" s="43"/>
      <c r="O64" s="45" t="s">
        <v>3021</v>
      </c>
      <c r="P64" s="44" t="s">
        <v>3022</v>
      </c>
      <c r="Q64" s="115">
        <v>4</v>
      </c>
      <c r="R64" s="115">
        <v>12</v>
      </c>
      <c r="S64" s="45" t="s">
        <v>74</v>
      </c>
      <c r="T64" s="45" t="s">
        <v>2384</v>
      </c>
      <c r="U64" s="115">
        <v>2</v>
      </c>
      <c r="V64" s="115">
        <v>3</v>
      </c>
      <c r="W64" s="45" t="s">
        <v>193</v>
      </c>
      <c r="X64" s="45" t="s">
        <v>304</v>
      </c>
      <c r="Y64" s="186" t="s">
        <v>305</v>
      </c>
      <c r="Z64" s="41" t="s">
        <v>2217</v>
      </c>
      <c r="AA64" s="186" t="s">
        <v>101</v>
      </c>
      <c r="AB64" s="73" t="s">
        <v>2181</v>
      </c>
      <c r="AC64" s="44" t="s">
        <v>1374</v>
      </c>
      <c r="AD64" s="81">
        <v>45534</v>
      </c>
      <c r="AE64" s="40" t="s">
        <v>2385</v>
      </c>
      <c r="AF64" s="40" t="s">
        <v>237</v>
      </c>
      <c r="AG64" s="40" t="s">
        <v>2386</v>
      </c>
      <c r="AI64" s="997">
        <v>45566</v>
      </c>
    </row>
    <row r="65" spans="1:48" ht="12.75">
      <c r="A65" s="2"/>
      <c r="B65" s="38">
        <v>59</v>
      </c>
      <c r="C65" s="68" t="s">
        <v>753</v>
      </c>
      <c r="D65" s="68" t="s">
        <v>86</v>
      </c>
      <c r="E65" s="68" t="s">
        <v>754</v>
      </c>
      <c r="F65" s="68" t="s">
        <v>755</v>
      </c>
      <c r="G65" s="68" t="s">
        <v>756</v>
      </c>
      <c r="H65" s="68" t="s">
        <v>242</v>
      </c>
      <c r="I65" s="68" t="s">
        <v>537</v>
      </c>
      <c r="J65" s="68" t="s">
        <v>757</v>
      </c>
      <c r="K65" s="68" t="s">
        <v>220</v>
      </c>
      <c r="L65" s="68" t="s">
        <v>758</v>
      </c>
      <c r="M65" s="42" t="s">
        <v>318</v>
      </c>
      <c r="N65" s="1029"/>
      <c r="O65" s="229"/>
      <c r="P65" s="228"/>
      <c r="Q65" s="45">
        <v>5</v>
      </c>
      <c r="R65" s="46">
        <v>5</v>
      </c>
      <c r="S65" s="229"/>
      <c r="T65" s="46"/>
      <c r="U65" s="46">
        <v>3</v>
      </c>
      <c r="V65" s="46">
        <v>3</v>
      </c>
      <c r="W65" s="46" t="s">
        <v>235</v>
      </c>
      <c r="X65" s="215" t="s">
        <v>759</v>
      </c>
      <c r="Y65" s="230">
        <v>0.66666666666666663</v>
      </c>
      <c r="Z65" s="232">
        <v>45503</v>
      </c>
      <c r="AA65" s="233">
        <v>69000</v>
      </c>
      <c r="AB65" s="81">
        <v>45587</v>
      </c>
      <c r="AC65" s="228"/>
      <c r="AD65" s="81">
        <v>45585</v>
      </c>
      <c r="AE65" s="68" t="s">
        <v>760</v>
      </c>
      <c r="AF65" s="68" t="s">
        <v>335</v>
      </c>
      <c r="AG65" s="68" t="s">
        <v>761</v>
      </c>
      <c r="AI65" s="997">
        <v>45565</v>
      </c>
    </row>
    <row r="66" spans="1:48" ht="12.75">
      <c r="A66" s="2" t="s">
        <v>74</v>
      </c>
      <c r="B66" s="38">
        <v>60</v>
      </c>
      <c r="C66" s="68" t="s">
        <v>2657</v>
      </c>
      <c r="D66" s="68" t="s">
        <v>86</v>
      </c>
      <c r="E66" s="1032">
        <v>42130</v>
      </c>
      <c r="F66" s="68" t="s">
        <v>2369</v>
      </c>
      <c r="G66" s="68" t="s">
        <v>2659</v>
      </c>
      <c r="H66" s="68" t="s">
        <v>90</v>
      </c>
      <c r="I66" s="68" t="s">
        <v>188</v>
      </c>
      <c r="J66" s="68" t="s">
        <v>2660</v>
      </c>
      <c r="K66" s="68" t="s">
        <v>260</v>
      </c>
      <c r="L66" s="68" t="s">
        <v>2661</v>
      </c>
      <c r="M66" s="42" t="s">
        <v>345</v>
      </c>
      <c r="N66" s="1029"/>
      <c r="O66" s="229"/>
      <c r="P66" s="229"/>
      <c r="Q66" s="45">
        <v>12</v>
      </c>
      <c r="R66" s="46">
        <v>12</v>
      </c>
      <c r="S66" s="229"/>
      <c r="T66" s="46" t="s">
        <v>2373</v>
      </c>
      <c r="U66" s="46">
        <v>3</v>
      </c>
      <c r="V66" s="46">
        <v>3</v>
      </c>
      <c r="W66" s="45" t="s">
        <v>193</v>
      </c>
      <c r="X66" s="45" t="s">
        <v>498</v>
      </c>
      <c r="Y66" s="230">
        <v>0.8125</v>
      </c>
      <c r="Z66" s="232">
        <v>45439</v>
      </c>
      <c r="AA66" s="233">
        <v>119000</v>
      </c>
      <c r="AB66" s="81">
        <v>45523</v>
      </c>
      <c r="AC66" s="228">
        <v>45531</v>
      </c>
      <c r="AD66" s="883">
        <v>45530</v>
      </c>
      <c r="AE66" s="68" t="s">
        <v>674</v>
      </c>
      <c r="AF66" s="68" t="s">
        <v>472</v>
      </c>
      <c r="AG66" s="78"/>
      <c r="AI66" s="997">
        <v>45591</v>
      </c>
    </row>
    <row r="67" spans="1:48" ht="12.75">
      <c r="A67" s="2"/>
      <c r="B67" s="38">
        <v>61</v>
      </c>
      <c r="C67" s="38" t="s">
        <v>3023</v>
      </c>
      <c r="D67" s="68" t="s">
        <v>86</v>
      </c>
      <c r="E67" s="1032">
        <v>40773</v>
      </c>
      <c r="F67" s="68" t="s">
        <v>2369</v>
      </c>
      <c r="G67" s="68" t="s">
        <v>2370</v>
      </c>
      <c r="H67" s="68" t="s">
        <v>90</v>
      </c>
      <c r="I67" s="68" t="s">
        <v>91</v>
      </c>
      <c r="J67" s="68" t="s">
        <v>2371</v>
      </c>
      <c r="K67" s="68" t="s">
        <v>260</v>
      </c>
      <c r="L67" s="68" t="s">
        <v>2372</v>
      </c>
      <c r="M67" s="42" t="s">
        <v>71</v>
      </c>
      <c r="N67" s="1029"/>
      <c r="O67" s="229"/>
      <c r="P67" s="228"/>
      <c r="Q67" s="45">
        <v>12</v>
      </c>
      <c r="R67" s="46">
        <v>12</v>
      </c>
      <c r="S67" s="229"/>
      <c r="T67" s="46" t="s">
        <v>2373</v>
      </c>
      <c r="U67" s="46">
        <v>3</v>
      </c>
      <c r="V67" s="46">
        <v>3</v>
      </c>
      <c r="W67" s="46" t="s">
        <v>193</v>
      </c>
      <c r="X67" s="215" t="s">
        <v>2374</v>
      </c>
      <c r="Y67" s="230">
        <v>0.77083333333333337</v>
      </c>
      <c r="Z67" s="232">
        <v>45450</v>
      </c>
      <c r="AA67" s="233">
        <v>119000</v>
      </c>
      <c r="AB67" s="74">
        <v>45533</v>
      </c>
      <c r="AC67" s="228">
        <v>45541</v>
      </c>
      <c r="AD67" s="216">
        <v>45533</v>
      </c>
      <c r="AE67" s="68" t="s">
        <v>2375</v>
      </c>
      <c r="AF67" s="68" t="s">
        <v>472</v>
      </c>
      <c r="AG67" s="78"/>
      <c r="AI67" s="997">
        <v>45579</v>
      </c>
    </row>
    <row r="68" spans="1:48" ht="12.75">
      <c r="A68" s="2" t="s">
        <v>74</v>
      </c>
      <c r="B68" s="38">
        <v>62</v>
      </c>
      <c r="C68" s="38" t="s">
        <v>762</v>
      </c>
      <c r="D68" s="68" t="s">
        <v>62</v>
      </c>
      <c r="E68" s="73" t="s">
        <v>763</v>
      </c>
      <c r="F68" s="68" t="s">
        <v>74</v>
      </c>
      <c r="G68" s="68" t="s">
        <v>764</v>
      </c>
      <c r="H68" s="68" t="s">
        <v>765</v>
      </c>
      <c r="I68" s="68" t="s">
        <v>243</v>
      </c>
      <c r="J68" s="2" t="s">
        <v>74</v>
      </c>
      <c r="K68" s="68" t="s">
        <v>2298</v>
      </c>
      <c r="L68" s="68" t="s">
        <v>768</v>
      </c>
      <c r="M68" s="42" t="s">
        <v>71</v>
      </c>
      <c r="N68" s="52"/>
      <c r="O68" s="76">
        <v>45517</v>
      </c>
      <c r="P68" s="202" t="s">
        <v>3024</v>
      </c>
      <c r="Q68" s="45">
        <v>4</v>
      </c>
      <c r="R68" s="46">
        <v>5</v>
      </c>
      <c r="S68" s="46" t="s">
        <v>74</v>
      </c>
      <c r="T68" s="46" t="s">
        <v>2826</v>
      </c>
      <c r="U68" s="46">
        <v>2</v>
      </c>
      <c r="V68" s="46">
        <v>3</v>
      </c>
      <c r="W68" s="46" t="s">
        <v>2827</v>
      </c>
      <c r="X68" s="46" t="s">
        <v>2828</v>
      </c>
      <c r="Y68" s="73" t="s">
        <v>1213</v>
      </c>
      <c r="Z68" s="73" t="s">
        <v>2117</v>
      </c>
      <c r="AA68" s="68" t="s">
        <v>74</v>
      </c>
      <c r="AB68" s="73" t="s">
        <v>2829</v>
      </c>
      <c r="AC68" s="202" t="s">
        <v>3025</v>
      </c>
      <c r="AD68" s="74">
        <v>45558</v>
      </c>
      <c r="AE68" s="68" t="s">
        <v>775</v>
      </c>
      <c r="AF68" s="68" t="s">
        <v>335</v>
      </c>
      <c r="AG68" s="68"/>
      <c r="AI68" s="997">
        <v>45523</v>
      </c>
    </row>
    <row r="69" spans="1:48" ht="12.75">
      <c r="A69" s="2"/>
      <c r="B69" s="38">
        <v>63</v>
      </c>
      <c r="C69" s="38" t="s">
        <v>776</v>
      </c>
      <c r="D69" s="68" t="s">
        <v>86</v>
      </c>
      <c r="E69" s="68" t="s">
        <v>777</v>
      </c>
      <c r="F69" s="68" t="s">
        <v>778</v>
      </c>
      <c r="G69" s="68" t="s">
        <v>779</v>
      </c>
      <c r="H69" s="68" t="s">
        <v>242</v>
      </c>
      <c r="I69" s="68" t="s">
        <v>243</v>
      </c>
      <c r="J69" s="68" t="s">
        <v>780</v>
      </c>
      <c r="K69" s="68" t="s">
        <v>113</v>
      </c>
      <c r="L69" s="68" t="s">
        <v>781</v>
      </c>
      <c r="M69" s="42" t="s">
        <v>345</v>
      </c>
      <c r="N69" s="1029"/>
      <c r="O69" s="229"/>
      <c r="P69" s="228">
        <v>45505</v>
      </c>
      <c r="Q69" s="45">
        <v>5</v>
      </c>
      <c r="R69" s="46">
        <v>5</v>
      </c>
      <c r="S69" s="229"/>
      <c r="T69" s="46"/>
      <c r="U69" s="46">
        <v>3</v>
      </c>
      <c r="V69" s="46">
        <v>3</v>
      </c>
      <c r="W69" s="46" t="s">
        <v>235</v>
      </c>
      <c r="X69" s="215" t="s">
        <v>759</v>
      </c>
      <c r="Y69" s="954">
        <v>0.66666666666666663</v>
      </c>
      <c r="Z69" s="74">
        <v>45477</v>
      </c>
      <c r="AA69" s="233"/>
      <c r="AB69" s="81">
        <v>45566</v>
      </c>
      <c r="AC69" s="228">
        <v>45568</v>
      </c>
      <c r="AD69" s="1067">
        <v>45565</v>
      </c>
      <c r="AE69" s="68" t="s">
        <v>760</v>
      </c>
      <c r="AF69" s="68" t="s">
        <v>353</v>
      </c>
      <c r="AG69" s="123" t="s">
        <v>761</v>
      </c>
      <c r="AI69" s="997">
        <v>45531</v>
      </c>
    </row>
    <row r="70" spans="1:48" ht="12.75">
      <c r="A70" s="2" t="s">
        <v>74</v>
      </c>
      <c r="B70" s="38">
        <v>64</v>
      </c>
      <c r="C70" s="147" t="s">
        <v>784</v>
      </c>
      <c r="D70" s="40" t="s">
        <v>62</v>
      </c>
      <c r="E70" s="40" t="s">
        <v>785</v>
      </c>
      <c r="F70" s="40" t="s">
        <v>786</v>
      </c>
      <c r="G70" s="40" t="s">
        <v>787</v>
      </c>
      <c r="H70" s="40" t="s">
        <v>90</v>
      </c>
      <c r="I70" s="40" t="s">
        <v>218</v>
      </c>
      <c r="J70" s="40" t="s">
        <v>788</v>
      </c>
      <c r="K70" s="40" t="s">
        <v>1283</v>
      </c>
      <c r="L70" s="40" t="s">
        <v>789</v>
      </c>
      <c r="M70" s="91" t="s">
        <v>318</v>
      </c>
      <c r="N70" s="43" t="s">
        <v>74</v>
      </c>
      <c r="O70" s="115" t="s">
        <v>3026</v>
      </c>
      <c r="P70" s="45" t="s">
        <v>3027</v>
      </c>
      <c r="Q70" s="115">
        <v>5</v>
      </c>
      <c r="R70" s="115">
        <v>7</v>
      </c>
      <c r="S70" s="45" t="s">
        <v>74</v>
      </c>
      <c r="T70" s="45" t="s">
        <v>74</v>
      </c>
      <c r="U70" s="115">
        <v>3</v>
      </c>
      <c r="V70" s="115">
        <v>3</v>
      </c>
      <c r="W70" s="45" t="s">
        <v>439</v>
      </c>
      <c r="X70" s="45" t="s">
        <v>2833</v>
      </c>
      <c r="Y70" s="186" t="s">
        <v>118</v>
      </c>
      <c r="Z70" s="186" t="s">
        <v>2834</v>
      </c>
      <c r="AA70" s="186" t="s">
        <v>79</v>
      </c>
      <c r="AB70" s="41" t="s">
        <v>2655</v>
      </c>
      <c r="AC70" s="48">
        <v>45565</v>
      </c>
      <c r="AD70" s="49">
        <v>45562</v>
      </c>
      <c r="AE70" s="50" t="s">
        <v>674</v>
      </c>
      <c r="AF70" s="50" t="s">
        <v>335</v>
      </c>
      <c r="AG70" s="50" t="s">
        <v>793</v>
      </c>
      <c r="AI70" s="997">
        <v>45537</v>
      </c>
    </row>
    <row r="71" spans="1:48" ht="12.75">
      <c r="A71" s="2" t="s">
        <v>74</v>
      </c>
      <c r="B71" s="38">
        <v>65</v>
      </c>
      <c r="C71" s="123" t="s">
        <v>1217</v>
      </c>
      <c r="D71" s="123" t="s">
        <v>62</v>
      </c>
      <c r="E71" s="123" t="s">
        <v>74</v>
      </c>
      <c r="F71" s="123" t="s">
        <v>74</v>
      </c>
      <c r="G71" s="123" t="s">
        <v>1218</v>
      </c>
      <c r="H71" s="123" t="s">
        <v>242</v>
      </c>
      <c r="I71" s="123" t="s">
        <v>218</v>
      </c>
      <c r="J71" s="123" t="s">
        <v>1219</v>
      </c>
      <c r="K71" s="123" t="s">
        <v>291</v>
      </c>
      <c r="L71" s="123" t="s">
        <v>1220</v>
      </c>
      <c r="M71" s="236" t="s">
        <v>71</v>
      </c>
      <c r="N71" s="52"/>
      <c r="O71" s="46" t="s">
        <v>3028</v>
      </c>
      <c r="P71" s="46" t="s">
        <v>74</v>
      </c>
      <c r="Q71" s="45">
        <v>1</v>
      </c>
      <c r="R71" s="46">
        <v>3</v>
      </c>
      <c r="S71" s="46" t="s">
        <v>74</v>
      </c>
      <c r="T71" s="46" t="s">
        <v>74</v>
      </c>
      <c r="U71" s="46">
        <v>1</v>
      </c>
      <c r="V71" s="46">
        <v>1</v>
      </c>
      <c r="W71" s="46" t="s">
        <v>882</v>
      </c>
      <c r="X71" s="215" t="s">
        <v>3029</v>
      </c>
      <c r="Y71" s="124" t="s">
        <v>512</v>
      </c>
      <c r="Z71" s="124" t="s">
        <v>1224</v>
      </c>
      <c r="AA71" s="237" t="s">
        <v>1225</v>
      </c>
      <c r="AB71" s="124" t="s">
        <v>306</v>
      </c>
      <c r="AC71" s="202" t="s">
        <v>951</v>
      </c>
      <c r="AD71" s="391">
        <v>45539</v>
      </c>
      <c r="AE71" s="123" t="s">
        <v>81</v>
      </c>
      <c r="AF71" s="123" t="s">
        <v>237</v>
      </c>
      <c r="AG71" s="52" t="s">
        <v>3030</v>
      </c>
      <c r="AI71" s="997">
        <v>45558</v>
      </c>
    </row>
    <row r="72" spans="1:48" ht="12.75">
      <c r="A72" s="2" t="s">
        <v>74</v>
      </c>
      <c r="B72" s="38">
        <v>66</v>
      </c>
      <c r="C72" s="123" t="s">
        <v>810</v>
      </c>
      <c r="D72" s="123" t="s">
        <v>86</v>
      </c>
      <c r="E72" s="123" t="s">
        <v>811</v>
      </c>
      <c r="F72" s="123" t="s">
        <v>812</v>
      </c>
      <c r="G72" s="123" t="s">
        <v>813</v>
      </c>
      <c r="H72" s="123" t="s">
        <v>242</v>
      </c>
      <c r="I72" s="123" t="s">
        <v>243</v>
      </c>
      <c r="J72" s="123" t="s">
        <v>494</v>
      </c>
      <c r="K72" s="123" t="s">
        <v>113</v>
      </c>
      <c r="L72" s="123" t="s">
        <v>814</v>
      </c>
      <c r="M72" s="236" t="s">
        <v>71</v>
      </c>
      <c r="N72" s="52"/>
      <c r="O72" s="46"/>
      <c r="P72" s="46"/>
      <c r="Q72" s="45">
        <v>2</v>
      </c>
      <c r="R72" s="46">
        <v>2</v>
      </c>
      <c r="S72" s="46" t="s">
        <v>74</v>
      </c>
      <c r="T72" s="46" t="s">
        <v>74</v>
      </c>
      <c r="U72" s="46">
        <v>1</v>
      </c>
      <c r="V72" s="46">
        <v>1</v>
      </c>
      <c r="W72" s="46" t="s">
        <v>235</v>
      </c>
      <c r="X72" s="215" t="s">
        <v>816</v>
      </c>
      <c r="Y72" s="124" t="s">
        <v>469</v>
      </c>
      <c r="Z72" s="239">
        <v>45510</v>
      </c>
      <c r="AA72" s="1068">
        <v>80900</v>
      </c>
      <c r="AB72" s="239">
        <v>45533</v>
      </c>
      <c r="AC72" s="76"/>
      <c r="AD72" s="216">
        <v>45531</v>
      </c>
      <c r="AE72" s="123" t="s">
        <v>81</v>
      </c>
      <c r="AF72" s="123" t="s">
        <v>237</v>
      </c>
      <c r="AG72" s="84"/>
      <c r="AI72" s="997">
        <v>45551</v>
      </c>
    </row>
    <row r="73" spans="1:48" ht="12.75">
      <c r="A73" s="2" t="s">
        <v>74</v>
      </c>
      <c r="B73" s="38">
        <v>67</v>
      </c>
      <c r="C73" s="68" t="s">
        <v>2292</v>
      </c>
      <c r="D73" s="68" t="s">
        <v>74</v>
      </c>
      <c r="E73" s="68" t="s">
        <v>2293</v>
      </c>
      <c r="F73" s="68" t="s">
        <v>2294</v>
      </c>
      <c r="G73" s="68" t="s">
        <v>2295</v>
      </c>
      <c r="H73" s="68" t="s">
        <v>2296</v>
      </c>
      <c r="I73" s="68" t="s">
        <v>91</v>
      </c>
      <c r="J73" s="68" t="s">
        <v>2297</v>
      </c>
      <c r="K73" s="68" t="s">
        <v>2298</v>
      </c>
      <c r="L73" s="68" t="s">
        <v>1220</v>
      </c>
      <c r="M73" s="42" t="s">
        <v>318</v>
      </c>
      <c r="N73" s="52"/>
      <c r="O73" s="46" t="s">
        <v>2299</v>
      </c>
      <c r="P73" s="46" t="s">
        <v>2300</v>
      </c>
      <c r="Q73" s="45">
        <v>6</v>
      </c>
      <c r="R73" s="46">
        <v>12</v>
      </c>
      <c r="S73" s="46" t="s">
        <v>74</v>
      </c>
      <c r="T73" s="46" t="s">
        <v>74</v>
      </c>
      <c r="U73" s="46">
        <v>3</v>
      </c>
      <c r="V73" s="46">
        <v>3</v>
      </c>
      <c r="W73" s="45" t="s">
        <v>2301</v>
      </c>
      <c r="X73" s="45" t="s">
        <v>2302</v>
      </c>
      <c r="Y73" s="73" t="s">
        <v>77</v>
      </c>
      <c r="Z73" s="73" t="s">
        <v>2303</v>
      </c>
      <c r="AA73" s="73" t="s">
        <v>2304</v>
      </c>
      <c r="AB73" s="73" t="s">
        <v>2305</v>
      </c>
      <c r="AC73" s="202" t="s">
        <v>2306</v>
      </c>
      <c r="AD73" s="883">
        <v>45520</v>
      </c>
      <c r="AE73" s="68" t="s">
        <v>717</v>
      </c>
      <c r="AF73" s="68" t="s">
        <v>353</v>
      </c>
      <c r="AG73" s="68" t="s">
        <v>2307</v>
      </c>
      <c r="AI73" s="997">
        <v>45504</v>
      </c>
    </row>
    <row r="74" spans="1:48" ht="12.75">
      <c r="A74" s="2" t="s">
        <v>74</v>
      </c>
      <c r="B74" s="38">
        <v>68</v>
      </c>
      <c r="C74" s="123" t="s">
        <v>2308</v>
      </c>
      <c r="D74" s="123" t="s">
        <v>62</v>
      </c>
      <c r="E74" s="123" t="s">
        <v>2309</v>
      </c>
      <c r="F74" s="123" t="s">
        <v>2310</v>
      </c>
      <c r="G74" s="123" t="s">
        <v>2311</v>
      </c>
      <c r="H74" s="123" t="s">
        <v>90</v>
      </c>
      <c r="I74" s="123" t="s">
        <v>218</v>
      </c>
      <c r="J74" s="123" t="s">
        <v>494</v>
      </c>
      <c r="K74" s="123" t="s">
        <v>1350</v>
      </c>
      <c r="L74" s="123" t="s">
        <v>2312</v>
      </c>
      <c r="M74" s="236" t="s">
        <v>318</v>
      </c>
      <c r="N74" s="52"/>
      <c r="O74" s="202" t="s">
        <v>2313</v>
      </c>
      <c r="P74" s="46" t="s">
        <v>74</v>
      </c>
      <c r="Q74" s="45">
        <v>1</v>
      </c>
      <c r="R74" s="46">
        <v>3</v>
      </c>
      <c r="S74" s="46" t="s">
        <v>74</v>
      </c>
      <c r="T74" s="46" t="s">
        <v>74</v>
      </c>
      <c r="U74" s="46">
        <v>1</v>
      </c>
      <c r="V74" s="46">
        <v>1</v>
      </c>
      <c r="W74" s="46" t="s">
        <v>439</v>
      </c>
      <c r="X74" s="215" t="s">
        <v>76</v>
      </c>
      <c r="Y74" s="124" t="s">
        <v>77</v>
      </c>
      <c r="Z74" s="124" t="s">
        <v>2137</v>
      </c>
      <c r="AA74" s="1065">
        <v>89000</v>
      </c>
      <c r="AB74" s="124" t="s">
        <v>2314</v>
      </c>
      <c r="AC74" s="202" t="s">
        <v>2315</v>
      </c>
      <c r="AD74" s="883">
        <v>45524</v>
      </c>
      <c r="AE74" s="123" t="s">
        <v>139</v>
      </c>
      <c r="AF74" s="123" t="s">
        <v>237</v>
      </c>
      <c r="AG74" s="52" t="s">
        <v>2316</v>
      </c>
      <c r="AI74" s="1028">
        <v>45510</v>
      </c>
    </row>
    <row r="75" spans="1:48" ht="12.75">
      <c r="A75" s="2" t="s">
        <v>74</v>
      </c>
      <c r="B75" s="38">
        <v>69</v>
      </c>
      <c r="C75" s="270" t="s">
        <v>826</v>
      </c>
      <c r="D75" s="185" t="s">
        <v>86</v>
      </c>
      <c r="E75" s="185" t="s">
        <v>827</v>
      </c>
      <c r="F75" s="185" t="s">
        <v>828</v>
      </c>
      <c r="G75" s="185" t="s">
        <v>829</v>
      </c>
      <c r="H75" s="185" t="s">
        <v>170</v>
      </c>
      <c r="I75" s="185" t="s">
        <v>91</v>
      </c>
      <c r="J75" s="185" t="s">
        <v>494</v>
      </c>
      <c r="K75" s="185" t="s">
        <v>291</v>
      </c>
      <c r="L75" s="185" t="s">
        <v>830</v>
      </c>
      <c r="M75" s="283" t="s">
        <v>345</v>
      </c>
      <c r="N75" s="570"/>
      <c r="O75" s="322">
        <v>45506</v>
      </c>
      <c r="P75" s="436" t="s">
        <v>3031</v>
      </c>
      <c r="Q75" s="263">
        <v>11</v>
      </c>
      <c r="R75" s="288">
        <v>12</v>
      </c>
      <c r="S75" s="436" t="s">
        <v>74</v>
      </c>
      <c r="T75" s="436" t="s">
        <v>74</v>
      </c>
      <c r="U75" s="288">
        <v>3</v>
      </c>
      <c r="V75" s="288">
        <v>3</v>
      </c>
      <c r="W75" s="297" t="s">
        <v>193</v>
      </c>
      <c r="X75" s="297" t="s">
        <v>832</v>
      </c>
      <c r="Y75" s="957" t="s">
        <v>833</v>
      </c>
      <c r="Z75" s="1033" t="s">
        <v>2173</v>
      </c>
      <c r="AA75" s="544" t="s">
        <v>101</v>
      </c>
      <c r="AB75" s="1033" t="s">
        <v>2556</v>
      </c>
      <c r="AC75" s="322">
        <v>45553</v>
      </c>
      <c r="AD75" s="355">
        <v>45552</v>
      </c>
      <c r="AE75" s="185" t="s">
        <v>834</v>
      </c>
      <c r="AF75" s="185" t="s">
        <v>335</v>
      </c>
      <c r="AG75" s="185" t="s">
        <v>835</v>
      </c>
      <c r="AI75" s="996">
        <v>45530</v>
      </c>
    </row>
    <row r="76" spans="1:48" ht="12.75">
      <c r="A76" s="2" t="s">
        <v>74</v>
      </c>
      <c r="B76" s="38">
        <v>70</v>
      </c>
      <c r="C76" s="316" t="s">
        <v>836</v>
      </c>
      <c r="D76" s="185" t="s">
        <v>86</v>
      </c>
      <c r="E76" s="185" t="s">
        <v>837</v>
      </c>
      <c r="F76" s="185" t="s">
        <v>838</v>
      </c>
      <c r="G76" s="185" t="s">
        <v>839</v>
      </c>
      <c r="H76" s="185" t="s">
        <v>66</v>
      </c>
      <c r="I76" s="185" t="s">
        <v>218</v>
      </c>
      <c r="J76" s="185" t="s">
        <v>840</v>
      </c>
      <c r="K76" s="185" t="s">
        <v>1849</v>
      </c>
      <c r="L76" s="185" t="s">
        <v>841</v>
      </c>
      <c r="M76" s="283" t="s">
        <v>278</v>
      </c>
      <c r="N76" s="570"/>
      <c r="O76" s="436"/>
      <c r="P76" s="436"/>
      <c r="Q76" s="263">
        <v>7</v>
      </c>
      <c r="R76" s="288">
        <v>7</v>
      </c>
      <c r="S76" s="436"/>
      <c r="T76" s="436"/>
      <c r="U76" s="288">
        <v>3</v>
      </c>
      <c r="V76" s="288">
        <v>3</v>
      </c>
      <c r="W76" s="297" t="s">
        <v>439</v>
      </c>
      <c r="X76" s="297" t="s">
        <v>844</v>
      </c>
      <c r="Y76" s="841">
        <v>0.77083333333333337</v>
      </c>
      <c r="Z76" s="574">
        <v>45446</v>
      </c>
      <c r="AA76" s="566"/>
      <c r="AB76" s="355">
        <v>45527</v>
      </c>
      <c r="AC76" s="436"/>
      <c r="AD76" s="346">
        <v>45526</v>
      </c>
      <c r="AE76" s="185" t="s">
        <v>847</v>
      </c>
      <c r="AF76" s="185" t="s">
        <v>472</v>
      </c>
      <c r="AG76" s="185"/>
      <c r="AI76" s="996">
        <v>45516</v>
      </c>
    </row>
    <row r="77" spans="1:48" ht="12.75">
      <c r="A77" s="2" t="s">
        <v>74</v>
      </c>
      <c r="B77" s="38">
        <v>71</v>
      </c>
      <c r="C77" s="147" t="s">
        <v>850</v>
      </c>
      <c r="D77" s="39" t="s">
        <v>62</v>
      </c>
      <c r="E77" s="39" t="s">
        <v>851</v>
      </c>
      <c r="F77" s="39" t="s">
        <v>852</v>
      </c>
      <c r="G77" s="39" t="s">
        <v>853</v>
      </c>
      <c r="H77" s="39" t="s">
        <v>66</v>
      </c>
      <c r="I77" s="39" t="s">
        <v>243</v>
      </c>
      <c r="J77" s="39" t="s">
        <v>854</v>
      </c>
      <c r="K77" s="39" t="s">
        <v>1283</v>
      </c>
      <c r="L77" s="39" t="s">
        <v>855</v>
      </c>
      <c r="M77" s="240" t="s">
        <v>71</v>
      </c>
      <c r="N77" s="66"/>
      <c r="O77" s="156" t="s">
        <v>2842</v>
      </c>
      <c r="P77" s="156" t="s">
        <v>3032</v>
      </c>
      <c r="Q77" s="115">
        <v>0</v>
      </c>
      <c r="R77" s="166">
        <v>5</v>
      </c>
      <c r="S77" s="156" t="s">
        <v>74</v>
      </c>
      <c r="T77" s="156" t="s">
        <v>74</v>
      </c>
      <c r="U77" s="166">
        <v>3</v>
      </c>
      <c r="V77" s="166">
        <v>3</v>
      </c>
      <c r="W77" s="156" t="s">
        <v>453</v>
      </c>
      <c r="X77" s="156" t="s">
        <v>454</v>
      </c>
      <c r="Y77" s="242" t="s">
        <v>177</v>
      </c>
      <c r="Z77" s="242" t="s">
        <v>2844</v>
      </c>
      <c r="AA77" s="242" t="s">
        <v>249</v>
      </c>
      <c r="AB77" s="242" t="s">
        <v>2655</v>
      </c>
      <c r="AC77" s="363" t="s">
        <v>2434</v>
      </c>
      <c r="AD77" s="355">
        <v>45559</v>
      </c>
      <c r="AE77" s="185" t="s">
        <v>857</v>
      </c>
      <c r="AF77" s="185" t="s">
        <v>353</v>
      </c>
      <c r="AG77" s="51" t="s">
        <v>858</v>
      </c>
      <c r="AH77" s="114"/>
      <c r="AI77" s="137">
        <v>45541</v>
      </c>
    </row>
    <row r="78" spans="1:48" ht="12.75">
      <c r="A78" s="2" t="s">
        <v>74</v>
      </c>
      <c r="B78" s="38">
        <v>72</v>
      </c>
      <c r="C78" s="66" t="s">
        <v>1709</v>
      </c>
      <c r="D78" s="870" t="s">
        <v>62</v>
      </c>
      <c r="E78" s="958" t="s">
        <v>1710</v>
      </c>
      <c r="F78" s="870" t="s">
        <v>1711</v>
      </c>
      <c r="G78" s="870" t="s">
        <v>1712</v>
      </c>
      <c r="H78" s="870" t="s">
        <v>90</v>
      </c>
      <c r="I78" s="870" t="s">
        <v>243</v>
      </c>
      <c r="J78" s="870" t="s">
        <v>2561</v>
      </c>
      <c r="K78" s="870" t="s">
        <v>1261</v>
      </c>
      <c r="L78" s="870" t="s">
        <v>1713</v>
      </c>
      <c r="M78" s="960" t="s">
        <v>131</v>
      </c>
      <c r="N78" s="826"/>
      <c r="O78" s="264"/>
      <c r="P78" s="93"/>
      <c r="Q78" s="115">
        <v>5</v>
      </c>
      <c r="R78" s="115">
        <v>5</v>
      </c>
      <c r="S78" s="264"/>
      <c r="T78" s="264"/>
      <c r="U78" s="115">
        <v>3</v>
      </c>
      <c r="V78" s="115">
        <v>3</v>
      </c>
      <c r="W78" s="45" t="s">
        <v>319</v>
      </c>
      <c r="X78" s="45" t="s">
        <v>2465</v>
      </c>
      <c r="Y78" s="1069">
        <v>0.5625</v>
      </c>
      <c r="Z78" s="1070">
        <v>45519</v>
      </c>
      <c r="AA78" s="975">
        <v>69000</v>
      </c>
      <c r="AB78" s="1070">
        <v>45600</v>
      </c>
      <c r="AC78" s="93"/>
      <c r="AD78" s="963">
        <v>45597</v>
      </c>
      <c r="AE78" s="870" t="s">
        <v>2564</v>
      </c>
      <c r="AF78" s="1071"/>
      <c r="AG78" s="964"/>
      <c r="AH78" s="114"/>
      <c r="AI78" s="829"/>
    </row>
    <row r="79" spans="1:48" ht="12.75">
      <c r="A79" s="2"/>
      <c r="B79" s="38">
        <v>73</v>
      </c>
      <c r="C79" s="270" t="s">
        <v>2328</v>
      </c>
      <c r="D79" s="270" t="s">
        <v>86</v>
      </c>
      <c r="E79" s="270" t="s">
        <v>2329</v>
      </c>
      <c r="F79" s="270" t="s">
        <v>2241</v>
      </c>
      <c r="G79" s="270" t="s">
        <v>2330</v>
      </c>
      <c r="H79" s="270" t="s">
        <v>90</v>
      </c>
      <c r="I79" s="270" t="s">
        <v>218</v>
      </c>
      <c r="J79" s="270" t="s">
        <v>2331</v>
      </c>
      <c r="K79" s="270" t="s">
        <v>1273</v>
      </c>
      <c r="L79" s="270" t="s">
        <v>2332</v>
      </c>
      <c r="M79" s="303" t="s">
        <v>2333</v>
      </c>
      <c r="N79" s="324"/>
      <c r="O79" s="322">
        <v>45492</v>
      </c>
      <c r="P79" s="296" t="s">
        <v>2334</v>
      </c>
      <c r="Q79" s="263">
        <v>2</v>
      </c>
      <c r="R79" s="288">
        <v>3</v>
      </c>
      <c r="S79" s="297" t="s">
        <v>74</v>
      </c>
      <c r="T79" s="156" t="s">
        <v>2335</v>
      </c>
      <c r="U79" s="288">
        <v>1</v>
      </c>
      <c r="V79" s="288">
        <v>1</v>
      </c>
      <c r="W79" s="297" t="s">
        <v>439</v>
      </c>
      <c r="X79" s="297" t="s">
        <v>2336</v>
      </c>
      <c r="Y79" s="304" t="s">
        <v>392</v>
      </c>
      <c r="Z79" s="424">
        <v>45488</v>
      </c>
      <c r="AA79" s="1072">
        <v>109900</v>
      </c>
      <c r="AB79" s="424">
        <v>45513</v>
      </c>
      <c r="AC79" s="104">
        <v>45532</v>
      </c>
      <c r="AD79" s="245">
        <v>45531</v>
      </c>
      <c r="AE79" s="270" t="s">
        <v>2246</v>
      </c>
      <c r="AF79" s="270" t="s">
        <v>472</v>
      </c>
      <c r="AG79" s="270" t="s">
        <v>2337</v>
      </c>
      <c r="AH79" s="834"/>
      <c r="AI79" s="137">
        <v>45555</v>
      </c>
    </row>
    <row r="80" spans="1:48" ht="14.25">
      <c r="A80" s="2" t="s">
        <v>970</v>
      </c>
      <c r="B80" s="38">
        <v>74</v>
      </c>
      <c r="C80" s="270" t="s">
        <v>1294</v>
      </c>
      <c r="D80" s="50" t="s">
        <v>62</v>
      </c>
      <c r="E80" s="971" t="s">
        <v>1295</v>
      </c>
      <c r="F80" s="50" t="s">
        <v>1296</v>
      </c>
      <c r="G80" s="321" t="s">
        <v>1297</v>
      </c>
      <c r="H80" s="50" t="s">
        <v>242</v>
      </c>
      <c r="I80" s="50" t="s">
        <v>91</v>
      </c>
      <c r="J80" s="50" t="s">
        <v>854</v>
      </c>
      <c r="K80" s="50" t="s">
        <v>426</v>
      </c>
      <c r="L80" s="50" t="s">
        <v>1298</v>
      </c>
      <c r="M80" s="283" t="s">
        <v>71</v>
      </c>
      <c r="N80" s="1034"/>
      <c r="O80" s="262" t="s">
        <v>1299</v>
      </c>
      <c r="P80" s="264" t="s">
        <v>74</v>
      </c>
      <c r="Q80" s="263">
        <v>6</v>
      </c>
      <c r="R80" s="263">
        <v>12</v>
      </c>
      <c r="S80" s="264" t="s">
        <v>74</v>
      </c>
      <c r="T80" s="264" t="s">
        <v>74</v>
      </c>
      <c r="U80" s="263">
        <v>3</v>
      </c>
      <c r="V80" s="263">
        <v>3</v>
      </c>
      <c r="W80" s="264" t="s">
        <v>193</v>
      </c>
      <c r="X80" s="264" t="s">
        <v>586</v>
      </c>
      <c r="Y80" s="352" t="s">
        <v>392</v>
      </c>
      <c r="Z80" s="543" t="s">
        <v>1214</v>
      </c>
      <c r="AA80" s="1073" t="s">
        <v>1302</v>
      </c>
      <c r="AB80" s="280" t="s">
        <v>1008</v>
      </c>
      <c r="AC80" s="821" t="s">
        <v>2806</v>
      </c>
      <c r="AD80" s="490">
        <v>45553</v>
      </c>
      <c r="AE80" s="50" t="s">
        <v>1303</v>
      </c>
      <c r="AF80" s="185" t="s">
        <v>353</v>
      </c>
      <c r="AG80" s="329" t="s">
        <v>1304</v>
      </c>
      <c r="AH80" s="894"/>
      <c r="AI80" s="1020">
        <v>45537</v>
      </c>
      <c r="AJ80" s="67"/>
      <c r="AK80" s="67"/>
      <c r="AL80" s="67"/>
      <c r="AM80" s="67"/>
      <c r="AN80" s="67"/>
      <c r="AO80" s="67"/>
      <c r="AP80" s="67"/>
      <c r="AQ80" s="67"/>
      <c r="AR80" s="67"/>
      <c r="AS80" s="67"/>
      <c r="AT80" s="67"/>
      <c r="AU80" s="67"/>
      <c r="AV80" s="67"/>
    </row>
    <row r="81" spans="1:48" ht="12.75">
      <c r="A81" s="2" t="s">
        <v>986</v>
      </c>
      <c r="B81" s="38">
        <v>75</v>
      </c>
      <c r="C81" s="66" t="s">
        <v>2359</v>
      </c>
      <c r="D81" s="205" t="s">
        <v>86</v>
      </c>
      <c r="E81" s="1036" t="s">
        <v>2360</v>
      </c>
      <c r="F81" s="1036" t="s">
        <v>2361</v>
      </c>
      <c r="G81" s="205" t="s">
        <v>2362</v>
      </c>
      <c r="H81" s="205" t="s">
        <v>242</v>
      </c>
      <c r="I81" s="205" t="s">
        <v>243</v>
      </c>
      <c r="J81" s="205" t="s">
        <v>2363</v>
      </c>
      <c r="K81" s="205" t="s">
        <v>1350</v>
      </c>
      <c r="L81" s="205" t="s">
        <v>2365</v>
      </c>
      <c r="M81" s="207" t="s">
        <v>71</v>
      </c>
      <c r="N81" s="1034"/>
      <c r="O81" s="273"/>
      <c r="P81" s="48">
        <v>45528</v>
      </c>
      <c r="Q81" s="115">
        <v>2</v>
      </c>
      <c r="R81" s="115">
        <v>2</v>
      </c>
      <c r="S81" s="264"/>
      <c r="T81" s="264"/>
      <c r="U81" s="115">
        <v>1</v>
      </c>
      <c r="V81" s="115">
        <v>1</v>
      </c>
      <c r="W81" s="45" t="s">
        <v>770</v>
      </c>
      <c r="X81" s="45" t="s">
        <v>2366</v>
      </c>
      <c r="Y81" s="765"/>
      <c r="Z81" s="209">
        <v>45511</v>
      </c>
      <c r="AA81" s="1072">
        <v>83900</v>
      </c>
      <c r="AB81" s="209">
        <v>45535</v>
      </c>
      <c r="AC81" s="48">
        <v>45539</v>
      </c>
      <c r="AD81" s="209">
        <v>45538</v>
      </c>
      <c r="AE81" s="205" t="s">
        <v>960</v>
      </c>
      <c r="AF81" s="205" t="s">
        <v>353</v>
      </c>
      <c r="AG81" s="765"/>
      <c r="AH81" s="143"/>
      <c r="AI81" s="576"/>
      <c r="AJ81" s="337"/>
      <c r="AK81" s="337"/>
      <c r="AL81" s="337"/>
      <c r="AM81" s="337"/>
      <c r="AN81" s="337"/>
      <c r="AO81" s="337"/>
      <c r="AP81" s="337"/>
      <c r="AQ81" s="337"/>
      <c r="AR81" s="337"/>
      <c r="AS81" s="337"/>
      <c r="AT81" s="337"/>
      <c r="AU81" s="337"/>
      <c r="AV81" s="337"/>
    </row>
    <row r="82" spans="1:48" ht="12.75">
      <c r="A82" s="2" t="s">
        <v>999</v>
      </c>
      <c r="B82" s="38">
        <v>76</v>
      </c>
      <c r="C82" s="270" t="s">
        <v>2435</v>
      </c>
      <c r="D82" s="270" t="s">
        <v>62</v>
      </c>
      <c r="E82" s="270" t="s">
        <v>2436</v>
      </c>
      <c r="F82" s="435">
        <v>6281519327769</v>
      </c>
      <c r="G82" s="270" t="s">
        <v>2438</v>
      </c>
      <c r="H82" s="270" t="s">
        <v>170</v>
      </c>
      <c r="I82" s="270" t="s">
        <v>218</v>
      </c>
      <c r="J82" s="270" t="s">
        <v>2439</v>
      </c>
      <c r="K82" s="270" t="s">
        <v>1350</v>
      </c>
      <c r="L82" s="270" t="s">
        <v>2440</v>
      </c>
      <c r="M82" s="1038" t="s">
        <v>71</v>
      </c>
      <c r="N82" s="324"/>
      <c r="O82" s="296"/>
      <c r="P82" s="199">
        <v>45530</v>
      </c>
      <c r="Q82" s="263">
        <v>3</v>
      </c>
      <c r="R82" s="396">
        <v>3</v>
      </c>
      <c r="S82" s="297"/>
      <c r="T82" s="297"/>
      <c r="U82" s="288">
        <v>1</v>
      </c>
      <c r="V82" s="288">
        <v>1</v>
      </c>
      <c r="W82" s="297" t="s">
        <v>439</v>
      </c>
      <c r="X82" s="297" t="s">
        <v>2336</v>
      </c>
      <c r="Y82" s="437">
        <v>0.39583333333333331</v>
      </c>
      <c r="Z82" s="424">
        <v>45504</v>
      </c>
      <c r="AA82" s="814">
        <v>109900</v>
      </c>
      <c r="AB82" s="424">
        <v>45532</v>
      </c>
      <c r="AC82" s="199">
        <v>45534</v>
      </c>
      <c r="AD82" s="417">
        <v>45533</v>
      </c>
      <c r="AE82" s="142" t="s">
        <v>119</v>
      </c>
      <c r="AF82" s="142" t="s">
        <v>237</v>
      </c>
      <c r="AG82" s="142"/>
      <c r="AH82" s="114"/>
      <c r="AI82" s="1074">
        <v>45516</v>
      </c>
      <c r="AJ82" s="67"/>
      <c r="AK82" s="67"/>
      <c r="AL82" s="67"/>
      <c r="AM82" s="67"/>
      <c r="AN82" s="67"/>
      <c r="AO82" s="67"/>
      <c r="AP82" s="67"/>
      <c r="AQ82" s="67"/>
      <c r="AR82" s="67"/>
      <c r="AS82" s="67"/>
      <c r="AT82" s="67"/>
      <c r="AU82" s="67"/>
      <c r="AV82" s="67"/>
    </row>
    <row r="83" spans="1:48" ht="12.75">
      <c r="A83" s="2" t="s">
        <v>2937</v>
      </c>
      <c r="B83" s="38">
        <v>77</v>
      </c>
      <c r="C83" s="270" t="s">
        <v>2501</v>
      </c>
      <c r="D83" s="185" t="s">
        <v>86</v>
      </c>
      <c r="E83" s="1075">
        <v>31781</v>
      </c>
      <c r="F83" s="185" t="s">
        <v>2503</v>
      </c>
      <c r="G83" s="185" t="s">
        <v>2504</v>
      </c>
      <c r="H83" s="185" t="s">
        <v>242</v>
      </c>
      <c r="I83" s="185" t="s">
        <v>91</v>
      </c>
      <c r="J83" s="185" t="s">
        <v>2505</v>
      </c>
      <c r="K83" s="185" t="s">
        <v>260</v>
      </c>
      <c r="L83" s="185" t="s">
        <v>2506</v>
      </c>
      <c r="M83" s="283" t="s">
        <v>71</v>
      </c>
      <c r="N83" s="324"/>
      <c r="O83" s="297"/>
      <c r="P83" s="297" t="s">
        <v>2273</v>
      </c>
      <c r="Q83" s="263">
        <v>12</v>
      </c>
      <c r="R83" s="288">
        <v>12</v>
      </c>
      <c r="S83" s="297"/>
      <c r="T83" s="297"/>
      <c r="U83" s="288">
        <v>3</v>
      </c>
      <c r="V83" s="288">
        <v>3</v>
      </c>
      <c r="W83" s="297" t="s">
        <v>193</v>
      </c>
      <c r="X83" s="297" t="s">
        <v>869</v>
      </c>
      <c r="Y83" s="318">
        <v>0.875</v>
      </c>
      <c r="Z83" s="319">
        <v>45481</v>
      </c>
      <c r="AA83" s="842">
        <v>119000</v>
      </c>
      <c r="AB83" s="319">
        <v>45562</v>
      </c>
      <c r="AC83" s="322">
        <v>45566</v>
      </c>
      <c r="AD83" s="355">
        <v>45565</v>
      </c>
      <c r="AE83" s="185" t="s">
        <v>602</v>
      </c>
      <c r="AF83" s="185" t="s">
        <v>335</v>
      </c>
      <c r="AG83" s="211" t="s">
        <v>2511</v>
      </c>
      <c r="AH83" s="114"/>
      <c r="AI83" s="1041">
        <v>45540</v>
      </c>
      <c r="AJ83" s="67"/>
      <c r="AK83" s="67"/>
      <c r="AL83" s="67"/>
      <c r="AM83" s="67"/>
      <c r="AN83" s="67"/>
      <c r="AO83" s="67"/>
      <c r="AP83" s="67"/>
      <c r="AQ83" s="67"/>
      <c r="AR83" s="67"/>
      <c r="AS83" s="67"/>
      <c r="AT83" s="67"/>
      <c r="AU83" s="67"/>
      <c r="AV83" s="67"/>
    </row>
    <row r="84" spans="1:48" ht="14.25">
      <c r="A84" s="2" t="s">
        <v>1018</v>
      </c>
      <c r="B84" s="38">
        <v>78</v>
      </c>
      <c r="C84" s="324"/>
      <c r="D84" s="182"/>
      <c r="E84" s="782"/>
      <c r="F84" s="766"/>
      <c r="G84" s="766"/>
      <c r="H84" s="182"/>
      <c r="I84" s="182"/>
      <c r="J84" s="182"/>
      <c r="K84" s="182"/>
      <c r="L84" s="1076"/>
      <c r="M84" s="260"/>
      <c r="N84" s="1034"/>
      <c r="O84" s="45"/>
      <c r="P84" s="48"/>
      <c r="Q84" s="115"/>
      <c r="R84" s="263"/>
      <c r="S84" s="264"/>
      <c r="T84" s="264"/>
      <c r="U84" s="263"/>
      <c r="V84" s="263"/>
      <c r="W84" s="264"/>
      <c r="X84" s="264"/>
      <c r="Y84" s="404"/>
      <c r="Z84" s="405"/>
      <c r="AA84" s="510"/>
      <c r="AB84" s="434"/>
      <c r="AC84" s="48"/>
      <c r="AD84" s="1025"/>
      <c r="AE84" s="182"/>
      <c r="AF84" s="182"/>
      <c r="AG84" s="1077"/>
      <c r="AH84" s="556"/>
      <c r="AI84" s="995">
        <v>45509</v>
      </c>
      <c r="AJ84" s="67"/>
      <c r="AK84" s="67"/>
      <c r="AL84" s="67"/>
      <c r="AM84" s="67"/>
      <c r="AN84" s="67"/>
      <c r="AO84" s="67"/>
      <c r="AP84" s="67"/>
      <c r="AQ84" s="67"/>
      <c r="AR84" s="67"/>
      <c r="AS84" s="67"/>
      <c r="AT84" s="67"/>
      <c r="AU84" s="67"/>
      <c r="AV84" s="67"/>
    </row>
    <row r="85" spans="1:48" ht="12.75">
      <c r="A85" s="2" t="s">
        <v>1030</v>
      </c>
      <c r="B85" s="38">
        <v>79</v>
      </c>
      <c r="C85" s="147" t="s">
        <v>1394</v>
      </c>
      <c r="D85" s="57" t="s">
        <v>62</v>
      </c>
      <c r="E85" s="1078" t="s">
        <v>1395</v>
      </c>
      <c r="F85" s="57" t="s">
        <v>1396</v>
      </c>
      <c r="G85" s="57" t="s">
        <v>1397</v>
      </c>
      <c r="H85" s="57" t="s">
        <v>66</v>
      </c>
      <c r="I85" s="57" t="s">
        <v>91</v>
      </c>
      <c r="J85" s="57" t="s">
        <v>1398</v>
      </c>
      <c r="K85" s="57" t="s">
        <v>69</v>
      </c>
      <c r="L85" s="57" t="s">
        <v>1399</v>
      </c>
      <c r="M85" s="1046" t="s">
        <v>71</v>
      </c>
      <c r="N85" s="43"/>
      <c r="O85" s="45" t="s">
        <v>3033</v>
      </c>
      <c r="P85" s="45" t="s">
        <v>74</v>
      </c>
      <c r="Q85" s="115">
        <v>0</v>
      </c>
      <c r="R85" s="115">
        <v>5</v>
      </c>
      <c r="S85" s="45" t="s">
        <v>74</v>
      </c>
      <c r="T85" s="45" t="s">
        <v>2815</v>
      </c>
      <c r="U85" s="115">
        <v>1</v>
      </c>
      <c r="V85" s="115">
        <v>1</v>
      </c>
      <c r="W85" s="45" t="s">
        <v>193</v>
      </c>
      <c r="X85" s="45" t="s">
        <v>3034</v>
      </c>
      <c r="Y85" s="1078" t="s">
        <v>512</v>
      </c>
      <c r="Z85" s="1078" t="s">
        <v>2044</v>
      </c>
      <c r="AA85" s="1078" t="s">
        <v>2032</v>
      </c>
      <c r="AB85" s="1078" t="s">
        <v>2045</v>
      </c>
      <c r="AC85" s="928" t="s">
        <v>2314</v>
      </c>
      <c r="AD85" s="214">
        <v>45519</v>
      </c>
      <c r="AE85" s="256" t="s">
        <v>380</v>
      </c>
      <c r="AF85" s="256" t="s">
        <v>335</v>
      </c>
      <c r="AG85" s="268"/>
      <c r="AH85" s="114"/>
      <c r="AI85" s="1040">
        <v>45510</v>
      </c>
    </row>
    <row r="86" spans="1:48" ht="14.25">
      <c r="A86" s="2" t="s">
        <v>2852</v>
      </c>
      <c r="B86" s="38">
        <v>80</v>
      </c>
      <c r="C86" s="66" t="s">
        <v>1364</v>
      </c>
      <c r="D86" s="57" t="s">
        <v>62</v>
      </c>
      <c r="E86" s="57" t="s">
        <v>1365</v>
      </c>
      <c r="F86" s="57">
        <v>1024413178</v>
      </c>
      <c r="G86" s="172" t="s">
        <v>1367</v>
      </c>
      <c r="H86" s="57" t="s">
        <v>66</v>
      </c>
      <c r="I86" s="57" t="s">
        <v>218</v>
      </c>
      <c r="J86" s="57" t="s">
        <v>1368</v>
      </c>
      <c r="K86" s="57" t="s">
        <v>1283</v>
      </c>
      <c r="L86" s="57" t="s">
        <v>1369</v>
      </c>
      <c r="M86" s="260" t="s">
        <v>318</v>
      </c>
      <c r="N86" s="1034"/>
      <c r="O86" s="264"/>
      <c r="P86" s="264"/>
      <c r="Q86" s="45">
        <v>3</v>
      </c>
      <c r="R86" s="45">
        <v>3</v>
      </c>
      <c r="S86" s="264"/>
      <c r="T86" s="264"/>
      <c r="U86" s="45">
        <v>1</v>
      </c>
      <c r="V86" s="45">
        <v>1</v>
      </c>
      <c r="W86" s="45" t="s">
        <v>439</v>
      </c>
      <c r="X86" s="45" t="s">
        <v>3035</v>
      </c>
      <c r="Y86" s="973">
        <v>0.29166666666666669</v>
      </c>
      <c r="Z86" s="974">
        <v>45513</v>
      </c>
      <c r="AA86" s="1078" t="s">
        <v>1373</v>
      </c>
      <c r="AB86" s="974">
        <v>45539</v>
      </c>
      <c r="AC86" s="93"/>
      <c r="AD86" s="1044">
        <v>45537</v>
      </c>
      <c r="AE86" s="57" t="s">
        <v>1375</v>
      </c>
      <c r="AF86" s="182" t="s">
        <v>1376</v>
      </c>
      <c r="AG86" s="40" t="s">
        <v>1377</v>
      </c>
      <c r="AH86" s="114"/>
      <c r="AI86" s="583"/>
      <c r="AJ86" s="350"/>
      <c r="AK86" s="350"/>
      <c r="AL86" s="350"/>
      <c r="AM86" s="350"/>
      <c r="AN86" s="350"/>
      <c r="AO86" s="350"/>
      <c r="AP86" s="350"/>
      <c r="AQ86" s="350"/>
      <c r="AR86" s="350"/>
      <c r="AS86" s="350"/>
      <c r="AT86" s="350"/>
      <c r="AU86" s="350"/>
      <c r="AV86" s="350"/>
    </row>
    <row r="87" spans="1:48" ht="12.75">
      <c r="A87" s="2" t="s">
        <v>74</v>
      </c>
      <c r="B87" s="38">
        <v>81</v>
      </c>
      <c r="C87" s="66" t="s">
        <v>1186</v>
      </c>
      <c r="D87" s="57" t="s">
        <v>86</v>
      </c>
      <c r="E87" s="57" t="s">
        <v>1187</v>
      </c>
      <c r="F87" s="57" t="s">
        <v>1188</v>
      </c>
      <c r="G87" s="57" t="s">
        <v>1189</v>
      </c>
      <c r="H87" s="57" t="s">
        <v>66</v>
      </c>
      <c r="I87" s="57" t="s">
        <v>218</v>
      </c>
      <c r="J87" s="57" t="s">
        <v>1190</v>
      </c>
      <c r="K87" s="57" t="s">
        <v>1382</v>
      </c>
      <c r="L87" s="57" t="s">
        <v>1191</v>
      </c>
      <c r="M87" s="57" t="s">
        <v>345</v>
      </c>
      <c r="N87" s="43"/>
      <c r="O87" s="93">
        <v>45518</v>
      </c>
      <c r="P87" s="45" t="s">
        <v>74</v>
      </c>
      <c r="Q87" s="45">
        <v>6</v>
      </c>
      <c r="R87" s="45">
        <v>7</v>
      </c>
      <c r="S87" s="45" t="s">
        <v>74</v>
      </c>
      <c r="T87" s="45" t="s">
        <v>74</v>
      </c>
      <c r="U87" s="45">
        <v>3</v>
      </c>
      <c r="V87" s="45">
        <v>3</v>
      </c>
      <c r="W87" s="45" t="s">
        <v>882</v>
      </c>
      <c r="X87" s="45" t="s">
        <v>3036</v>
      </c>
      <c r="Y87" s="1045" t="s">
        <v>469</v>
      </c>
      <c r="Z87" s="1045" t="s">
        <v>884</v>
      </c>
      <c r="AA87" s="1045" t="s">
        <v>79</v>
      </c>
      <c r="AB87" s="1045" t="s">
        <v>1196</v>
      </c>
      <c r="AC87" s="44" t="s">
        <v>817</v>
      </c>
      <c r="AD87" s="1044">
        <v>45595</v>
      </c>
      <c r="AE87" s="57" t="s">
        <v>960</v>
      </c>
      <c r="AF87" s="57" t="s">
        <v>472</v>
      </c>
      <c r="AG87" s="268"/>
      <c r="AH87" s="834"/>
      <c r="AI87" s="137"/>
    </row>
    <row r="88" spans="1:48" ht="12.75">
      <c r="A88" s="2" t="s">
        <v>74</v>
      </c>
      <c r="B88" s="38">
        <v>82</v>
      </c>
      <c r="C88" s="66" t="s">
        <v>871</v>
      </c>
      <c r="D88" s="40" t="s">
        <v>62</v>
      </c>
      <c r="E88" s="186" t="s">
        <v>872</v>
      </c>
      <c r="F88" s="40" t="s">
        <v>873</v>
      </c>
      <c r="G88" s="40" t="s">
        <v>874</v>
      </c>
      <c r="H88" s="40" t="s">
        <v>90</v>
      </c>
      <c r="I88" s="40" t="s">
        <v>218</v>
      </c>
      <c r="J88" s="40" t="s">
        <v>609</v>
      </c>
      <c r="K88" s="40" t="s">
        <v>144</v>
      </c>
      <c r="L88" s="70" t="s">
        <v>877</v>
      </c>
      <c r="M88" s="40" t="s">
        <v>878</v>
      </c>
      <c r="N88" s="43" t="s">
        <v>74</v>
      </c>
      <c r="O88" s="45" t="s">
        <v>74</v>
      </c>
      <c r="P88" s="45" t="s">
        <v>74</v>
      </c>
      <c r="Q88" s="45">
        <v>7</v>
      </c>
      <c r="R88" s="45">
        <v>7</v>
      </c>
      <c r="S88" s="45" t="s">
        <v>74</v>
      </c>
      <c r="T88" s="45" t="s">
        <v>74</v>
      </c>
      <c r="U88" s="45">
        <v>3</v>
      </c>
      <c r="V88" s="45">
        <v>3</v>
      </c>
      <c r="W88" s="45" t="s">
        <v>917</v>
      </c>
      <c r="X88" s="45" t="s">
        <v>3037</v>
      </c>
      <c r="Y88" s="186" t="s">
        <v>392</v>
      </c>
      <c r="Z88" s="186" t="s">
        <v>884</v>
      </c>
      <c r="AA88" s="40" t="s">
        <v>74</v>
      </c>
      <c r="AB88" s="186" t="s">
        <v>470</v>
      </c>
      <c r="AC88" s="44" t="s">
        <v>470</v>
      </c>
      <c r="AD88" s="976">
        <v>45597</v>
      </c>
      <c r="AE88" s="40" t="s">
        <v>885</v>
      </c>
      <c r="AF88" s="40" t="s">
        <v>886</v>
      </c>
      <c r="AG88" s="40" t="s">
        <v>887</v>
      </c>
      <c r="AH88" s="67"/>
      <c r="AI88" s="576"/>
    </row>
    <row r="89" spans="1:48" ht="12.75">
      <c r="B89" s="38">
        <v>83</v>
      </c>
      <c r="C89" s="66" t="s">
        <v>888</v>
      </c>
      <c r="D89" s="57" t="s">
        <v>62</v>
      </c>
      <c r="E89" s="978">
        <v>29023</v>
      </c>
      <c r="F89" s="57" t="s">
        <v>889</v>
      </c>
      <c r="G89" s="57" t="s">
        <v>890</v>
      </c>
      <c r="H89" s="57" t="s">
        <v>765</v>
      </c>
      <c r="I89" s="57" t="s">
        <v>218</v>
      </c>
      <c r="J89" s="57" t="s">
        <v>891</v>
      </c>
      <c r="K89" s="57" t="s">
        <v>113</v>
      </c>
      <c r="L89" s="57" t="s">
        <v>892</v>
      </c>
      <c r="M89" s="57" t="s">
        <v>893</v>
      </c>
      <c r="N89" s="1034"/>
      <c r="O89" s="264"/>
      <c r="P89" s="264"/>
      <c r="Q89" s="45">
        <v>7</v>
      </c>
      <c r="R89" s="45">
        <v>7</v>
      </c>
      <c r="S89" s="264"/>
      <c r="T89" s="264"/>
      <c r="U89" s="45">
        <v>3</v>
      </c>
      <c r="V89" s="45">
        <v>3</v>
      </c>
      <c r="W89" s="45" t="s">
        <v>2055</v>
      </c>
      <c r="X89" s="45" t="s">
        <v>2854</v>
      </c>
      <c r="Y89" s="973">
        <v>0.79166666666666663</v>
      </c>
      <c r="Z89" s="974">
        <v>45513</v>
      </c>
      <c r="AA89" s="256"/>
      <c r="AB89" s="974">
        <v>45595</v>
      </c>
      <c r="AC89" s="262"/>
      <c r="AD89" s="92">
        <v>45596</v>
      </c>
      <c r="AE89" s="57" t="s">
        <v>895</v>
      </c>
      <c r="AF89" s="57" t="s">
        <v>353</v>
      </c>
      <c r="AG89" s="40" t="s">
        <v>896</v>
      </c>
      <c r="AH89" s="114"/>
      <c r="AI89" s="399"/>
      <c r="AJ89" s="114"/>
    </row>
    <row r="90" spans="1:48" ht="12.75">
      <c r="B90" s="38">
        <v>84</v>
      </c>
      <c r="C90" s="66" t="s">
        <v>897</v>
      </c>
      <c r="D90" s="57" t="s">
        <v>86</v>
      </c>
      <c r="E90" s="57" t="s">
        <v>898</v>
      </c>
      <c r="F90" s="57" t="s">
        <v>899</v>
      </c>
      <c r="G90" s="57" t="s">
        <v>900</v>
      </c>
      <c r="H90" s="57" t="s">
        <v>66</v>
      </c>
      <c r="I90" s="57" t="s">
        <v>218</v>
      </c>
      <c r="J90" s="57" t="s">
        <v>901</v>
      </c>
      <c r="K90" s="57" t="s">
        <v>113</v>
      </c>
      <c r="L90" s="57" t="s">
        <v>903</v>
      </c>
      <c r="M90" s="57" t="s">
        <v>904</v>
      </c>
      <c r="N90" s="1034"/>
      <c r="O90" s="264"/>
      <c r="P90" s="264"/>
      <c r="Q90" s="45">
        <v>3</v>
      </c>
      <c r="R90" s="45">
        <v>3</v>
      </c>
      <c r="S90" s="264"/>
      <c r="T90" s="264"/>
      <c r="U90" s="45">
        <v>1</v>
      </c>
      <c r="V90" s="45">
        <v>1</v>
      </c>
      <c r="W90" s="45" t="s">
        <v>439</v>
      </c>
      <c r="X90" s="45" t="s">
        <v>1061</v>
      </c>
      <c r="Y90" s="973">
        <v>0.85416666666666663</v>
      </c>
      <c r="Z90" s="974">
        <v>45520</v>
      </c>
      <c r="AA90" s="814">
        <v>109900</v>
      </c>
      <c r="AB90" s="974">
        <v>45546</v>
      </c>
      <c r="AC90" s="262"/>
      <c r="AD90" s="974">
        <v>45538</v>
      </c>
      <c r="AE90" s="57" t="s">
        <v>674</v>
      </c>
      <c r="AF90" s="57" t="s">
        <v>237</v>
      </c>
      <c r="AG90" s="40" t="s">
        <v>2857</v>
      </c>
      <c r="AH90" s="114"/>
      <c r="AI90" s="189">
        <v>45530</v>
      </c>
      <c r="AJ90" s="114"/>
    </row>
    <row r="91" spans="1:48" ht="12.75">
      <c r="A91" s="2" t="s">
        <v>74</v>
      </c>
      <c r="B91" s="38">
        <v>85</v>
      </c>
      <c r="C91" s="38"/>
      <c r="D91" s="57"/>
      <c r="E91" s="1043"/>
      <c r="F91" s="57"/>
      <c r="G91" s="57"/>
      <c r="H91" s="57"/>
      <c r="I91" s="57"/>
      <c r="J91" s="57"/>
      <c r="K91" s="57"/>
      <c r="L91" s="57"/>
      <c r="M91" s="1046"/>
      <c r="N91" s="43"/>
      <c r="O91" s="45"/>
      <c r="P91" s="45"/>
      <c r="Q91" s="115"/>
      <c r="R91" s="115"/>
      <c r="S91" s="45"/>
      <c r="T91" s="45"/>
      <c r="U91" s="115"/>
      <c r="V91" s="115"/>
      <c r="W91" s="45"/>
      <c r="X91" s="45"/>
      <c r="Y91" s="274"/>
      <c r="Z91" s="1043"/>
      <c r="AA91" s="1043"/>
      <c r="AB91" s="1043"/>
      <c r="AC91" s="48"/>
      <c r="AD91" s="135"/>
      <c r="AE91" s="485"/>
      <c r="AF91" s="57"/>
      <c r="AG91" s="268"/>
      <c r="AI91" s="85"/>
      <c r="AJ91" s="114"/>
    </row>
    <row r="92" spans="1:48" ht="12.75">
      <c r="A92" s="2" t="s">
        <v>74</v>
      </c>
      <c r="B92" s="598">
        <v>86</v>
      </c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220"/>
      <c r="N92" s="52"/>
      <c r="O92" s="46"/>
      <c r="P92" s="46"/>
      <c r="Q92" s="45"/>
      <c r="R92" s="46"/>
      <c r="S92" s="46"/>
      <c r="T92" s="46"/>
      <c r="U92" s="46"/>
      <c r="V92" s="46"/>
      <c r="W92" s="46"/>
      <c r="X92" s="46"/>
      <c r="Y92" s="38"/>
      <c r="Z92" s="38"/>
      <c r="AA92" s="38"/>
      <c r="AB92" s="38"/>
      <c r="AC92" s="46"/>
      <c r="AD92" s="391"/>
      <c r="AE92" s="38"/>
      <c r="AF92" s="38"/>
      <c r="AG92" s="38"/>
      <c r="AH92" s="114"/>
      <c r="AI92" s="114"/>
    </row>
    <row r="93" spans="1:48" ht="12.75">
      <c r="B93" s="38">
        <v>87</v>
      </c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220"/>
      <c r="N93" s="52"/>
      <c r="O93" s="46"/>
      <c r="P93" s="46"/>
      <c r="Q93" s="45"/>
      <c r="R93" s="46"/>
      <c r="S93" s="46"/>
      <c r="T93" s="46"/>
      <c r="U93" s="46"/>
      <c r="V93" s="46"/>
      <c r="W93" s="46"/>
      <c r="X93" s="46"/>
      <c r="Y93" s="38"/>
      <c r="Z93" s="38"/>
      <c r="AA93" s="38"/>
      <c r="AB93" s="38"/>
      <c r="AC93" s="46"/>
      <c r="AD93" s="391"/>
      <c r="AE93" s="38"/>
      <c r="AF93" s="38"/>
      <c r="AG93" s="38"/>
      <c r="AH93" s="114"/>
      <c r="AI93" s="114"/>
      <c r="AJ93" s="114"/>
    </row>
    <row r="94" spans="1:48" ht="12.75">
      <c r="B94" s="38">
        <v>88</v>
      </c>
      <c r="C94" s="147"/>
      <c r="D94" s="148"/>
      <c r="E94" s="175"/>
      <c r="F94" s="148"/>
      <c r="G94" s="148"/>
      <c r="H94" s="148"/>
      <c r="I94" s="148"/>
      <c r="J94" s="148"/>
      <c r="K94" s="148"/>
      <c r="L94" s="148"/>
      <c r="M94" s="149"/>
      <c r="N94" s="43"/>
      <c r="O94" s="45"/>
      <c r="P94" s="45"/>
      <c r="Q94" s="115"/>
      <c r="R94" s="392"/>
      <c r="S94" s="45"/>
      <c r="T94" s="45"/>
      <c r="U94" s="115"/>
      <c r="V94" s="115"/>
      <c r="W94" s="45"/>
      <c r="X94" s="45"/>
      <c r="Y94" s="175"/>
      <c r="Z94" s="175"/>
      <c r="AA94" s="148"/>
      <c r="AB94" s="148"/>
      <c r="AC94" s="45"/>
      <c r="AD94" s="393"/>
      <c r="AE94" s="394"/>
      <c r="AF94" s="394"/>
      <c r="AG94" s="395"/>
      <c r="AH94" s="114"/>
      <c r="AI94" s="114"/>
      <c r="AJ94" s="114"/>
    </row>
    <row r="95" spans="1:48" ht="12.75">
      <c r="B95" s="38">
        <v>89</v>
      </c>
      <c r="C95" s="160"/>
      <c r="D95" s="171"/>
      <c r="E95" s="171"/>
      <c r="F95" s="171"/>
      <c r="G95" s="171"/>
      <c r="H95" s="171"/>
      <c r="I95" s="171"/>
      <c r="J95" s="171"/>
      <c r="K95" s="171"/>
      <c r="L95" s="171"/>
      <c r="M95" s="173"/>
      <c r="N95" s="125"/>
      <c r="O95" s="72"/>
      <c r="P95" s="72" t="s">
        <v>1</v>
      </c>
      <c r="Q95" s="126"/>
      <c r="R95" s="388"/>
      <c r="S95" s="72"/>
      <c r="T95" s="72"/>
      <c r="U95" s="126"/>
      <c r="V95" s="126"/>
      <c r="W95" s="72"/>
      <c r="X95" s="72"/>
      <c r="Y95" s="174"/>
      <c r="Z95" s="174"/>
      <c r="AA95" s="171"/>
      <c r="AB95" s="174"/>
      <c r="AC95" s="72"/>
      <c r="AD95" s="389"/>
      <c r="AE95" s="390"/>
      <c r="AF95" s="390"/>
      <c r="AG95" s="390"/>
      <c r="AH95" s="556"/>
      <c r="AI95" s="114"/>
      <c r="AJ95" s="114"/>
    </row>
    <row r="96" spans="1:48" ht="12.75">
      <c r="B96" s="38">
        <v>90</v>
      </c>
      <c r="C96" s="418"/>
      <c r="D96" s="390"/>
      <c r="E96" s="390"/>
      <c r="F96" s="390"/>
      <c r="G96" s="390"/>
      <c r="H96" s="390"/>
      <c r="I96" s="390"/>
      <c r="J96" s="390"/>
      <c r="K96" s="390"/>
      <c r="L96" s="390"/>
      <c r="M96" s="390"/>
      <c r="N96" s="704"/>
      <c r="O96" s="420"/>
      <c r="P96" s="420"/>
      <c r="Q96" s="250"/>
      <c r="R96" s="250"/>
      <c r="S96" s="420"/>
      <c r="T96" s="420"/>
      <c r="U96" s="287"/>
      <c r="V96" s="287"/>
      <c r="W96" s="250"/>
      <c r="X96" s="421"/>
      <c r="Y96" s="422"/>
      <c r="Z96" s="439"/>
      <c r="AA96" s="440"/>
      <c r="AB96" s="383"/>
      <c r="AC96" s="420"/>
      <c r="AD96" s="383"/>
      <c r="AE96" s="390"/>
      <c r="AF96" s="390"/>
      <c r="AG96" s="390"/>
      <c r="AH96" s="114"/>
      <c r="AI96" s="114"/>
      <c r="AJ96" s="114"/>
    </row>
    <row r="97" spans="2:36" ht="12.75">
      <c r="B97" s="38">
        <v>91</v>
      </c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220"/>
      <c r="N97" s="52"/>
      <c r="O97" s="46"/>
      <c r="P97" s="46"/>
      <c r="Q97" s="45"/>
      <c r="R97" s="46"/>
      <c r="S97" s="46"/>
      <c r="T97" s="46"/>
      <c r="U97" s="46"/>
      <c r="V97" s="46"/>
      <c r="W97" s="46"/>
      <c r="X97" s="46"/>
      <c r="Y97" s="38"/>
      <c r="Z97" s="38"/>
      <c r="AA97" s="38"/>
      <c r="AB97" s="38"/>
      <c r="AC97" s="46"/>
      <c r="AD97" s="391"/>
      <c r="AE97" s="38"/>
      <c r="AF97" s="38"/>
      <c r="AG97" s="38"/>
      <c r="AH97" s="114"/>
      <c r="AI97" s="114"/>
      <c r="AJ97" s="114"/>
    </row>
    <row r="98" spans="2:36" ht="12.75">
      <c r="B98" s="38">
        <v>92</v>
      </c>
      <c r="C98" s="147"/>
      <c r="D98" s="148"/>
      <c r="E98" s="175"/>
      <c r="F98" s="148"/>
      <c r="G98" s="148"/>
      <c r="H98" s="148"/>
      <c r="I98" s="148"/>
      <c r="J98" s="148"/>
      <c r="K98" s="148"/>
      <c r="L98" s="148"/>
      <c r="M98" s="149"/>
      <c r="N98" s="43"/>
      <c r="O98" s="45"/>
      <c r="P98" s="45"/>
      <c r="Q98" s="115"/>
      <c r="R98" s="392"/>
      <c r="S98" s="45"/>
      <c r="T98" s="45"/>
      <c r="U98" s="115"/>
      <c r="V98" s="115"/>
      <c r="W98" s="45"/>
      <c r="X98" s="45"/>
      <c r="Y98" s="175"/>
      <c r="Z98" s="175"/>
      <c r="AA98" s="148"/>
      <c r="AB98" s="148"/>
      <c r="AC98" s="45"/>
      <c r="AD98" s="393"/>
      <c r="AE98" s="394"/>
      <c r="AF98" s="394"/>
      <c r="AG98" s="395"/>
      <c r="AH98" s="894"/>
      <c r="AI98" s="114"/>
      <c r="AJ98" s="114"/>
    </row>
    <row r="99" spans="2:36" ht="12.75">
      <c r="B99" s="38">
        <v>93</v>
      </c>
      <c r="C99" s="160"/>
      <c r="D99" s="171"/>
      <c r="E99" s="171"/>
      <c r="F99" s="171"/>
      <c r="G99" s="171"/>
      <c r="H99" s="171"/>
      <c r="I99" s="171"/>
      <c r="J99" s="171"/>
      <c r="K99" s="171"/>
      <c r="L99" s="171"/>
      <c r="M99" s="173"/>
      <c r="N99" s="125"/>
      <c r="O99" s="72"/>
      <c r="P99" s="72" t="s">
        <v>1</v>
      </c>
      <c r="Q99" s="126"/>
      <c r="R99" s="388"/>
      <c r="S99" s="72"/>
      <c r="T99" s="72"/>
      <c r="U99" s="126"/>
      <c r="V99" s="126"/>
      <c r="W99" s="72"/>
      <c r="X99" s="72"/>
      <c r="Y99" s="174"/>
      <c r="Z99" s="174"/>
      <c r="AA99" s="171"/>
      <c r="AB99" s="174"/>
      <c r="AC99" s="72"/>
      <c r="AD99" s="389"/>
      <c r="AE99" s="390"/>
      <c r="AF99" s="390"/>
      <c r="AG99" s="390"/>
      <c r="AH99" s="834"/>
      <c r="AI99" s="114"/>
      <c r="AJ99" s="114"/>
    </row>
    <row r="100" spans="2:36" ht="12.75">
      <c r="B100" s="38">
        <v>94</v>
      </c>
      <c r="C100" s="147"/>
      <c r="D100" s="148"/>
      <c r="E100" s="175"/>
      <c r="F100" s="148"/>
      <c r="G100" s="148"/>
      <c r="H100" s="148"/>
      <c r="I100" s="148"/>
      <c r="J100" s="148"/>
      <c r="K100" s="148"/>
      <c r="L100" s="148"/>
      <c r="M100" s="149"/>
      <c r="N100" s="43"/>
      <c r="O100" s="45"/>
      <c r="P100" s="45"/>
      <c r="Q100" s="115"/>
      <c r="R100" s="392"/>
      <c r="S100" s="45"/>
      <c r="T100" s="45"/>
      <c r="U100" s="115"/>
      <c r="V100" s="115"/>
      <c r="W100" s="45"/>
      <c r="X100" s="45"/>
      <c r="Y100" s="175"/>
      <c r="Z100" s="175"/>
      <c r="AA100" s="148"/>
      <c r="AB100" s="148"/>
      <c r="AC100" s="45"/>
      <c r="AD100" s="393"/>
      <c r="AE100" s="394"/>
      <c r="AF100" s="394"/>
      <c r="AG100" s="395"/>
      <c r="AH100" s="67"/>
      <c r="AI100" s="114"/>
      <c r="AJ100" s="114"/>
    </row>
    <row r="101" spans="2:36" ht="12.75">
      <c r="B101" s="38">
        <v>95</v>
      </c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220"/>
      <c r="N101" s="52"/>
      <c r="O101" s="46"/>
      <c r="P101" s="46"/>
      <c r="Q101" s="45"/>
      <c r="R101" s="46"/>
      <c r="S101" s="46"/>
      <c r="T101" s="46"/>
      <c r="U101" s="46"/>
      <c r="V101" s="46"/>
      <c r="W101" s="46"/>
      <c r="X101" s="46"/>
      <c r="Y101" s="38"/>
      <c r="Z101" s="38"/>
      <c r="AA101" s="38"/>
      <c r="AB101" s="38"/>
      <c r="AC101" s="46"/>
      <c r="AD101" s="391"/>
      <c r="AE101" s="38"/>
      <c r="AF101" s="38"/>
      <c r="AG101" s="38"/>
      <c r="AH101" s="143"/>
      <c r="AI101" s="114"/>
      <c r="AJ101" s="114"/>
    </row>
    <row r="102" spans="2:36" ht="12.75">
      <c r="B102" s="38">
        <v>96</v>
      </c>
      <c r="C102" s="147"/>
      <c r="D102" s="148"/>
      <c r="E102" s="175"/>
      <c r="F102" s="148"/>
      <c r="G102" s="148"/>
      <c r="H102" s="148"/>
      <c r="I102" s="148"/>
      <c r="J102" s="148"/>
      <c r="K102" s="148"/>
      <c r="L102" s="148"/>
      <c r="M102" s="149"/>
      <c r="N102" s="43"/>
      <c r="O102" s="45"/>
      <c r="P102" s="45"/>
      <c r="Q102" s="115"/>
      <c r="R102" s="392"/>
      <c r="S102" s="45"/>
      <c r="T102" s="45"/>
      <c r="U102" s="115"/>
      <c r="V102" s="115"/>
      <c r="W102" s="45"/>
      <c r="X102" s="45"/>
      <c r="Y102" s="175"/>
      <c r="Z102" s="175"/>
      <c r="AA102" s="148"/>
      <c r="AB102" s="148"/>
      <c r="AC102" s="45"/>
      <c r="AD102" s="393"/>
      <c r="AE102" s="394"/>
      <c r="AF102" s="394"/>
      <c r="AG102" s="395"/>
      <c r="AH102" s="114"/>
      <c r="AI102" s="114"/>
      <c r="AJ102" s="114"/>
    </row>
    <row r="103" spans="2:36" ht="12.75">
      <c r="B103" s="38">
        <v>97</v>
      </c>
      <c r="C103" s="160"/>
      <c r="D103" s="171"/>
      <c r="E103" s="171"/>
      <c r="F103" s="171"/>
      <c r="G103" s="171"/>
      <c r="H103" s="171"/>
      <c r="I103" s="171"/>
      <c r="J103" s="171"/>
      <c r="K103" s="171"/>
      <c r="L103" s="171"/>
      <c r="M103" s="173"/>
      <c r="N103" s="125"/>
      <c r="O103" s="72"/>
      <c r="P103" s="72" t="s">
        <v>1</v>
      </c>
      <c r="Q103" s="126"/>
      <c r="R103" s="388"/>
      <c r="S103" s="72"/>
      <c r="T103" s="72"/>
      <c r="U103" s="126"/>
      <c r="V103" s="126"/>
      <c r="W103" s="72"/>
      <c r="X103" s="72"/>
      <c r="Y103" s="174"/>
      <c r="Z103" s="174"/>
      <c r="AA103" s="171"/>
      <c r="AB103" s="174"/>
      <c r="AC103" s="72"/>
      <c r="AD103" s="389"/>
      <c r="AE103" s="390"/>
      <c r="AF103" s="390"/>
      <c r="AG103" s="390"/>
      <c r="AH103" s="114"/>
      <c r="AI103" s="114"/>
      <c r="AJ103" s="114"/>
    </row>
    <row r="104" spans="2:36" ht="12.75">
      <c r="B104" s="38">
        <v>98</v>
      </c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220"/>
      <c r="N104" s="52"/>
      <c r="O104" s="46"/>
      <c r="P104" s="46"/>
      <c r="Q104" s="45"/>
      <c r="R104" s="46"/>
      <c r="S104" s="46"/>
      <c r="T104" s="46"/>
      <c r="U104" s="46"/>
      <c r="V104" s="46"/>
      <c r="W104" s="46"/>
      <c r="X104" s="46"/>
      <c r="Y104" s="38"/>
      <c r="Z104" s="38"/>
      <c r="AA104" s="38"/>
      <c r="AB104" s="38"/>
      <c r="AC104" s="46"/>
      <c r="AD104" s="391"/>
      <c r="AE104" s="38"/>
      <c r="AF104" s="38"/>
      <c r="AG104" s="38"/>
      <c r="AH104" s="556"/>
      <c r="AI104" s="114"/>
      <c r="AJ104" s="114"/>
    </row>
    <row r="105" spans="2:36" ht="12.75">
      <c r="B105" s="38">
        <v>99</v>
      </c>
      <c r="C105" s="147"/>
      <c r="D105" s="148"/>
      <c r="E105" s="175"/>
      <c r="F105" s="148"/>
      <c r="G105" s="148"/>
      <c r="H105" s="148"/>
      <c r="I105" s="148"/>
      <c r="J105" s="148"/>
      <c r="K105" s="148"/>
      <c r="L105" s="148"/>
      <c r="M105" s="149"/>
      <c r="N105" s="43"/>
      <c r="O105" s="45"/>
      <c r="P105" s="45"/>
      <c r="Q105" s="115"/>
      <c r="R105" s="392"/>
      <c r="S105" s="45"/>
      <c r="T105" s="45"/>
      <c r="U105" s="115"/>
      <c r="V105" s="115"/>
      <c r="W105" s="45"/>
      <c r="X105" s="45"/>
      <c r="Y105" s="175"/>
      <c r="Z105" s="175"/>
      <c r="AA105" s="148"/>
      <c r="AB105" s="148"/>
      <c r="AC105" s="45"/>
      <c r="AD105" s="393"/>
      <c r="AE105" s="394"/>
      <c r="AF105" s="394"/>
      <c r="AG105" s="395"/>
      <c r="AH105" s="114"/>
      <c r="AI105" s="114"/>
      <c r="AJ105" s="114"/>
    </row>
    <row r="106" spans="2:36" ht="12.75">
      <c r="B106" s="38">
        <v>100</v>
      </c>
      <c r="C106" s="160"/>
      <c r="D106" s="171"/>
      <c r="E106" s="171"/>
      <c r="F106" s="171"/>
      <c r="G106" s="171"/>
      <c r="H106" s="171"/>
      <c r="I106" s="171"/>
      <c r="J106" s="171"/>
      <c r="K106" s="171"/>
      <c r="L106" s="171"/>
      <c r="M106" s="173"/>
      <c r="N106" s="125"/>
      <c r="O106" s="72"/>
      <c r="P106" s="72" t="s">
        <v>1</v>
      </c>
      <c r="Q106" s="126"/>
      <c r="R106" s="388"/>
      <c r="S106" s="72"/>
      <c r="T106" s="72"/>
      <c r="U106" s="126"/>
      <c r="V106" s="126"/>
      <c r="W106" s="72"/>
      <c r="X106" s="72"/>
      <c r="Y106" s="174"/>
      <c r="Z106" s="174"/>
      <c r="AA106" s="171"/>
      <c r="AB106" s="174"/>
      <c r="AC106" s="72"/>
      <c r="AD106" s="389"/>
      <c r="AE106" s="390"/>
      <c r="AF106" s="390"/>
      <c r="AG106" s="390"/>
      <c r="AH106" s="114"/>
      <c r="AI106" s="114"/>
      <c r="AJ106" s="114"/>
    </row>
    <row r="107" spans="2:36" ht="12.75">
      <c r="B107" s="38">
        <v>101</v>
      </c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220"/>
      <c r="N107" s="52"/>
      <c r="O107" s="46"/>
      <c r="P107" s="46"/>
      <c r="Q107" s="45"/>
      <c r="R107" s="46"/>
      <c r="S107" s="46"/>
      <c r="T107" s="46"/>
      <c r="U107" s="46"/>
      <c r="V107" s="46"/>
      <c r="W107" s="46"/>
      <c r="X107" s="46"/>
      <c r="Y107" s="38"/>
      <c r="Z107" s="38"/>
      <c r="AA107" s="38"/>
      <c r="AB107" s="38"/>
      <c r="AC107" s="46"/>
      <c r="AD107" s="391"/>
      <c r="AE107" s="38"/>
      <c r="AF107" s="38"/>
      <c r="AG107" s="38"/>
      <c r="AH107" s="894"/>
    </row>
    <row r="108" spans="2:36" ht="12.75">
      <c r="B108" s="38">
        <v>102</v>
      </c>
      <c r="C108" s="147"/>
      <c r="D108" s="148"/>
      <c r="E108" s="175"/>
      <c r="F108" s="148"/>
      <c r="G108" s="148"/>
      <c r="H108" s="148"/>
      <c r="I108" s="148"/>
      <c r="J108" s="148"/>
      <c r="K108" s="148"/>
      <c r="L108" s="148"/>
      <c r="M108" s="149"/>
      <c r="N108" s="43"/>
      <c r="O108" s="45"/>
      <c r="P108" s="45"/>
      <c r="Q108" s="115"/>
      <c r="R108" s="392"/>
      <c r="S108" s="45"/>
      <c r="T108" s="45"/>
      <c r="U108" s="115"/>
      <c r="V108" s="115"/>
      <c r="W108" s="45"/>
      <c r="X108" s="45"/>
      <c r="Y108" s="175"/>
      <c r="Z108" s="175"/>
      <c r="AA108" s="148"/>
      <c r="AB108" s="148"/>
      <c r="AC108" s="45"/>
      <c r="AD108" s="393"/>
      <c r="AE108" s="394"/>
      <c r="AF108" s="394"/>
      <c r="AG108" s="395"/>
      <c r="AH108" s="834"/>
    </row>
    <row r="109" spans="2:36" ht="12.75">
      <c r="B109" s="38">
        <v>103</v>
      </c>
      <c r="C109" s="160"/>
      <c r="D109" s="171"/>
      <c r="E109" s="171"/>
      <c r="F109" s="171"/>
      <c r="G109" s="171"/>
      <c r="H109" s="171"/>
      <c r="I109" s="171"/>
      <c r="J109" s="171"/>
      <c r="K109" s="171"/>
      <c r="L109" s="171"/>
      <c r="M109" s="173"/>
      <c r="N109" s="125"/>
      <c r="O109" s="72"/>
      <c r="P109" s="72" t="s">
        <v>1</v>
      </c>
      <c r="Q109" s="126"/>
      <c r="R109" s="388"/>
      <c r="S109" s="72"/>
      <c r="T109" s="72"/>
      <c r="U109" s="126"/>
      <c r="V109" s="126"/>
      <c r="W109" s="72"/>
      <c r="X109" s="72"/>
      <c r="Y109" s="174"/>
      <c r="Z109" s="174"/>
      <c r="AA109" s="171"/>
      <c r="AB109" s="174"/>
      <c r="AC109" s="72"/>
      <c r="AD109" s="389"/>
      <c r="AE109" s="390"/>
      <c r="AF109" s="390"/>
      <c r="AG109" s="390"/>
      <c r="AH109" s="67"/>
    </row>
    <row r="110" spans="2:36" ht="12.75">
      <c r="B110" s="38">
        <v>104</v>
      </c>
      <c r="C110" s="316"/>
      <c r="D110" s="182"/>
      <c r="E110" s="182"/>
      <c r="F110" s="182"/>
      <c r="G110" s="182"/>
      <c r="H110" s="182"/>
      <c r="I110" s="182"/>
      <c r="J110" s="182"/>
      <c r="K110" s="182"/>
      <c r="L110" s="182"/>
      <c r="M110" s="425"/>
      <c r="N110" s="1034"/>
      <c r="O110" s="264"/>
      <c r="P110" s="264"/>
      <c r="Q110" s="263"/>
      <c r="R110" s="403"/>
      <c r="S110" s="264"/>
      <c r="T110" s="264"/>
      <c r="U110" s="263"/>
      <c r="V110" s="263"/>
      <c r="W110" s="264"/>
      <c r="X110" s="264"/>
      <c r="Y110" s="404"/>
      <c r="Z110" s="405"/>
      <c r="AA110" s="792"/>
      <c r="AB110" s="405"/>
      <c r="AC110" s="264"/>
      <c r="AD110" s="405"/>
      <c r="AE110" s="394"/>
      <c r="AF110" s="394"/>
      <c r="AG110" s="394"/>
      <c r="AH110" s="143"/>
    </row>
    <row r="111" spans="2:36" ht="12.75">
      <c r="B111" s="38">
        <v>105</v>
      </c>
      <c r="C111" s="122" t="s">
        <v>2540</v>
      </c>
      <c r="D111" s="268" t="s">
        <v>86</v>
      </c>
      <c r="E111" s="789" t="s">
        <v>2866</v>
      </c>
      <c r="F111" s="789" t="s">
        <v>2867</v>
      </c>
      <c r="G111" s="268" t="s">
        <v>2541</v>
      </c>
      <c r="H111" s="268" t="s">
        <v>170</v>
      </c>
      <c r="I111" s="268" t="s">
        <v>537</v>
      </c>
      <c r="J111" s="268" t="s">
        <v>2542</v>
      </c>
      <c r="K111" s="268" t="s">
        <v>2543</v>
      </c>
      <c r="L111" s="268" t="s">
        <v>2544</v>
      </c>
      <c r="M111" s="526" t="s">
        <v>71</v>
      </c>
      <c r="N111" s="698"/>
      <c r="O111" s="273">
        <v>45470</v>
      </c>
      <c r="P111" s="410">
        <v>45447</v>
      </c>
      <c r="Q111" s="403">
        <v>4</v>
      </c>
      <c r="R111" s="403">
        <v>5</v>
      </c>
      <c r="S111" s="411" t="s">
        <v>74</v>
      </c>
      <c r="T111" s="45" t="s">
        <v>3038</v>
      </c>
      <c r="U111" s="115">
        <v>1</v>
      </c>
      <c r="V111" s="263">
        <v>3</v>
      </c>
      <c r="W111" s="412" t="s">
        <v>235</v>
      </c>
      <c r="X111" s="413" t="s">
        <v>246</v>
      </c>
      <c r="Y111" s="532" t="s">
        <v>247</v>
      </c>
      <c r="Z111" s="496" t="s">
        <v>178</v>
      </c>
      <c r="AA111" s="594" t="s">
        <v>249</v>
      </c>
      <c r="AB111" s="498" t="s">
        <v>2870</v>
      </c>
      <c r="AC111" s="1061">
        <v>45589</v>
      </c>
      <c r="AD111" s="348">
        <v>45546</v>
      </c>
      <c r="AE111" s="268" t="s">
        <v>1375</v>
      </c>
      <c r="AF111" s="268" t="s">
        <v>353</v>
      </c>
      <c r="AG111" s="349"/>
      <c r="AH111" s="114"/>
    </row>
    <row r="112" spans="2:36" ht="12.75">
      <c r="B112" s="38">
        <v>106</v>
      </c>
      <c r="C112" s="122" t="s">
        <v>2467</v>
      </c>
      <c r="D112" s="268" t="s">
        <v>62</v>
      </c>
      <c r="E112" s="268" t="s">
        <v>2468</v>
      </c>
      <c r="F112" s="500">
        <v>60177414076</v>
      </c>
      <c r="G112" s="268" t="s">
        <v>2469</v>
      </c>
      <c r="H112" s="268" t="s">
        <v>90</v>
      </c>
      <c r="I112" s="268" t="s">
        <v>218</v>
      </c>
      <c r="J112" s="268" t="s">
        <v>1014</v>
      </c>
      <c r="K112" s="268" t="s">
        <v>291</v>
      </c>
      <c r="L112" s="268" t="s">
        <v>2470</v>
      </c>
      <c r="M112" s="526" t="s">
        <v>2471</v>
      </c>
      <c r="N112" s="698"/>
      <c r="O112" s="411"/>
      <c r="P112" s="411"/>
      <c r="Q112" s="403">
        <v>7</v>
      </c>
      <c r="R112" s="403">
        <v>7</v>
      </c>
      <c r="S112" s="411"/>
      <c r="T112" s="45" t="s">
        <v>3039</v>
      </c>
      <c r="U112" s="263">
        <v>3</v>
      </c>
      <c r="V112" s="263">
        <v>3</v>
      </c>
      <c r="W112" s="412" t="s">
        <v>2474</v>
      </c>
      <c r="X112" s="413" t="s">
        <v>3040</v>
      </c>
      <c r="Y112" s="514">
        <v>0.33333333333333331</v>
      </c>
      <c r="Z112" s="515">
        <v>45429</v>
      </c>
      <c r="AA112" s="516">
        <v>87300</v>
      </c>
      <c r="AB112" s="490">
        <v>45510</v>
      </c>
      <c r="AC112" s="411"/>
      <c r="AD112" s="490">
        <v>45509</v>
      </c>
      <c r="AE112" s="533" t="s">
        <v>139</v>
      </c>
      <c r="AF112" s="268" t="s">
        <v>2476</v>
      </c>
      <c r="AG112" s="268" t="s">
        <v>2477</v>
      </c>
      <c r="AH112" s="114"/>
    </row>
    <row r="113" spans="1:34" ht="12.75">
      <c r="B113" s="38">
        <v>107</v>
      </c>
      <c r="C113" s="1079" t="s">
        <v>1248</v>
      </c>
      <c r="D113" s="50" t="s">
        <v>62</v>
      </c>
      <c r="E113" s="50" t="s">
        <v>1249</v>
      </c>
      <c r="F113" s="50" t="s">
        <v>1250</v>
      </c>
      <c r="G113" s="50" t="s">
        <v>1251</v>
      </c>
      <c r="H113" s="50" t="s">
        <v>90</v>
      </c>
      <c r="I113" s="50" t="s">
        <v>67</v>
      </c>
      <c r="J113" s="50" t="s">
        <v>1219</v>
      </c>
      <c r="K113" s="50" t="s">
        <v>69</v>
      </c>
      <c r="L113" s="50" t="s">
        <v>1252</v>
      </c>
      <c r="M113" s="340" t="s">
        <v>318</v>
      </c>
      <c r="N113" s="698"/>
      <c r="O113" s="411"/>
      <c r="P113" s="411"/>
      <c r="Q113" s="263">
        <v>7</v>
      </c>
      <c r="R113" s="263">
        <v>7</v>
      </c>
      <c r="S113" s="411"/>
      <c r="T113" s="45" t="s">
        <v>1253</v>
      </c>
      <c r="U113" s="263">
        <v>3</v>
      </c>
      <c r="V113" s="263">
        <v>3</v>
      </c>
      <c r="W113" s="264" t="s">
        <v>1254</v>
      </c>
      <c r="X113" s="264" t="s">
        <v>3041</v>
      </c>
      <c r="Y113" s="514">
        <v>0.5</v>
      </c>
      <c r="Z113" s="339">
        <v>45432</v>
      </c>
      <c r="AA113" s="516">
        <v>89000</v>
      </c>
      <c r="AB113" s="490">
        <v>45511</v>
      </c>
      <c r="AC113" s="513">
        <v>45523</v>
      </c>
      <c r="AD113" s="490">
        <v>45520</v>
      </c>
      <c r="AE113" s="50" t="s">
        <v>81</v>
      </c>
      <c r="AF113" s="50" t="s">
        <v>335</v>
      </c>
      <c r="AG113" s="50"/>
      <c r="AH113" s="556"/>
    </row>
    <row r="114" spans="1:34" ht="12.75">
      <c r="A114" s="2" t="s">
        <v>74</v>
      </c>
      <c r="B114" s="38">
        <v>108</v>
      </c>
      <c r="C114" s="122" t="s">
        <v>1256</v>
      </c>
      <c r="D114" s="394" t="s">
        <v>86</v>
      </c>
      <c r="E114" s="394" t="s">
        <v>1257</v>
      </c>
      <c r="F114" s="394" t="s">
        <v>1258</v>
      </c>
      <c r="G114" s="394" t="s">
        <v>1259</v>
      </c>
      <c r="H114" s="394" t="s">
        <v>66</v>
      </c>
      <c r="I114" s="394" t="s">
        <v>537</v>
      </c>
      <c r="J114" s="394" t="s">
        <v>1260</v>
      </c>
      <c r="K114" s="394" t="s">
        <v>1261</v>
      </c>
      <c r="L114" s="394" t="s">
        <v>1262</v>
      </c>
      <c r="M114" s="426" t="s">
        <v>115</v>
      </c>
      <c r="N114" s="698" t="s">
        <v>74</v>
      </c>
      <c r="O114" s="411" t="s">
        <v>74</v>
      </c>
      <c r="P114" s="411"/>
      <c r="Q114" s="403">
        <v>2</v>
      </c>
      <c r="R114" s="403">
        <v>2</v>
      </c>
      <c r="S114" s="411" t="s">
        <v>74</v>
      </c>
      <c r="T114" s="411" t="s">
        <v>74</v>
      </c>
      <c r="U114" s="263">
        <v>1</v>
      </c>
      <c r="V114" s="263">
        <v>1</v>
      </c>
      <c r="W114" s="412" t="s">
        <v>1263</v>
      </c>
      <c r="X114" s="413" t="s">
        <v>2172</v>
      </c>
      <c r="Y114" s="404">
        <v>0.85416666666666663</v>
      </c>
      <c r="Z114" s="415">
        <v>45386</v>
      </c>
      <c r="AA114" s="427" t="s">
        <v>74</v>
      </c>
      <c r="AB114" s="393">
        <v>45411</v>
      </c>
      <c r="AC114" s="411" t="s">
        <v>74</v>
      </c>
      <c r="AD114" s="527">
        <v>45408</v>
      </c>
      <c r="AE114" s="394" t="s">
        <v>1265</v>
      </c>
      <c r="AF114" s="394" t="s">
        <v>1266</v>
      </c>
      <c r="AG114" s="148" t="s">
        <v>1267</v>
      </c>
      <c r="AH114" s="114"/>
    </row>
    <row r="115" spans="1:34" ht="12.75">
      <c r="B115" s="38">
        <v>109</v>
      </c>
      <c r="C115" s="122" t="s">
        <v>1268</v>
      </c>
      <c r="D115" s="268" t="s">
        <v>62</v>
      </c>
      <c r="E115" s="593" t="s">
        <v>1269</v>
      </c>
      <c r="F115" s="268" t="s">
        <v>1270</v>
      </c>
      <c r="G115" s="268" t="s">
        <v>1271</v>
      </c>
      <c r="H115" s="268" t="s">
        <v>90</v>
      </c>
      <c r="I115" s="268" t="s">
        <v>243</v>
      </c>
      <c r="J115" s="268" t="s">
        <v>1272</v>
      </c>
      <c r="K115" s="268" t="s">
        <v>1273</v>
      </c>
      <c r="L115" s="268" t="s">
        <v>1274</v>
      </c>
      <c r="M115" s="526" t="s">
        <v>131</v>
      </c>
      <c r="N115" s="698" t="s">
        <v>74</v>
      </c>
      <c r="O115" s="528" t="s">
        <v>74</v>
      </c>
      <c r="P115" s="528"/>
      <c r="Q115" s="530">
        <v>5</v>
      </c>
      <c r="R115" s="530">
        <v>5</v>
      </c>
      <c r="S115" s="528" t="s">
        <v>74</v>
      </c>
      <c r="T115" s="528" t="s">
        <v>1275</v>
      </c>
      <c r="U115" s="530">
        <v>2</v>
      </c>
      <c r="V115" s="530">
        <v>3</v>
      </c>
      <c r="W115" s="531" t="s">
        <v>1276</v>
      </c>
      <c r="X115" s="413" t="s">
        <v>2639</v>
      </c>
      <c r="Y115" s="532" t="s">
        <v>247</v>
      </c>
      <c r="Z115" s="496" t="s">
        <v>1278</v>
      </c>
      <c r="AA115" s="497" t="s">
        <v>74</v>
      </c>
      <c r="AB115" s="533" t="s">
        <v>74</v>
      </c>
      <c r="AC115" s="411" t="s">
        <v>74</v>
      </c>
      <c r="AD115" s="490">
        <v>45313</v>
      </c>
      <c r="AE115" s="268" t="s">
        <v>139</v>
      </c>
      <c r="AF115" s="268" t="s">
        <v>104</v>
      </c>
      <c r="AG115" s="699" t="s">
        <v>1279</v>
      </c>
      <c r="AH115" s="114"/>
    </row>
    <row r="116" spans="1:34" ht="12.75">
      <c r="C116" s="312" t="s">
        <v>1280</v>
      </c>
      <c r="D116" s="534" t="s">
        <v>86</v>
      </c>
      <c r="E116" s="534" t="s">
        <v>1281</v>
      </c>
      <c r="F116" s="774">
        <v>1023158291</v>
      </c>
      <c r="G116" s="534" t="s">
        <v>1282</v>
      </c>
      <c r="H116" s="534" t="s">
        <v>242</v>
      </c>
      <c r="I116" s="534" t="s">
        <v>218</v>
      </c>
      <c r="J116" s="534" t="s">
        <v>581</v>
      </c>
      <c r="K116" s="534" t="s">
        <v>1283</v>
      </c>
      <c r="L116" s="534" t="s">
        <v>1284</v>
      </c>
      <c r="M116" s="762" t="s">
        <v>131</v>
      </c>
      <c r="N116" s="698"/>
      <c r="O116" s="411"/>
      <c r="P116" s="411"/>
      <c r="Q116" s="403">
        <v>5</v>
      </c>
      <c r="R116" s="403">
        <v>5</v>
      </c>
      <c r="S116" s="411"/>
      <c r="T116" s="411"/>
      <c r="U116" s="263">
        <v>3</v>
      </c>
      <c r="V116" s="263">
        <v>3</v>
      </c>
      <c r="W116" s="412" t="s">
        <v>882</v>
      </c>
      <c r="X116" s="413" t="s">
        <v>3042</v>
      </c>
      <c r="Y116" s="536">
        <v>0.33333333333333331</v>
      </c>
      <c r="Z116" s="537">
        <v>45475</v>
      </c>
      <c r="AA116" s="538"/>
      <c r="AB116" s="539">
        <v>45570</v>
      </c>
      <c r="AC116" s="411"/>
      <c r="AD116" s="511">
        <v>45569</v>
      </c>
      <c r="AE116" s="268"/>
      <c r="AF116" s="534" t="s">
        <v>335</v>
      </c>
      <c r="AG116" s="742"/>
      <c r="AH116" s="894"/>
    </row>
    <row r="117" spans="1:34" ht="12.75">
      <c r="C117" s="519" t="s">
        <v>1286</v>
      </c>
      <c r="D117" s="390" t="s">
        <v>62</v>
      </c>
      <c r="E117" s="390" t="s">
        <v>1287</v>
      </c>
      <c r="F117" s="390" t="s">
        <v>1288</v>
      </c>
      <c r="G117" s="390" t="s">
        <v>1289</v>
      </c>
      <c r="H117" s="390" t="s">
        <v>90</v>
      </c>
      <c r="I117" s="390" t="s">
        <v>91</v>
      </c>
      <c r="J117" s="390" t="s">
        <v>1290</v>
      </c>
      <c r="K117" s="390" t="s">
        <v>69</v>
      </c>
      <c r="L117" s="390" t="s">
        <v>1291</v>
      </c>
      <c r="M117" s="419" t="s">
        <v>318</v>
      </c>
      <c r="N117" s="704"/>
      <c r="O117" s="420"/>
      <c r="P117" s="285"/>
      <c r="Q117" s="251">
        <v>5</v>
      </c>
      <c r="R117" s="251">
        <v>5</v>
      </c>
      <c r="S117" s="420"/>
      <c r="T117" s="420" t="s">
        <v>1292</v>
      </c>
      <c r="U117" s="286">
        <v>0</v>
      </c>
      <c r="V117" s="286">
        <v>1</v>
      </c>
      <c r="W117" s="250" t="s">
        <v>193</v>
      </c>
      <c r="X117" s="421" t="s">
        <v>3043</v>
      </c>
      <c r="Y117" s="431">
        <v>0.33333333333333331</v>
      </c>
      <c r="Z117" s="423">
        <v>45489</v>
      </c>
      <c r="AA117" s="372">
        <v>149900</v>
      </c>
      <c r="AB117" s="423">
        <v>45516</v>
      </c>
      <c r="AC117" s="285"/>
      <c r="AD117" s="423">
        <v>45513</v>
      </c>
      <c r="AE117" s="390" t="s">
        <v>139</v>
      </c>
      <c r="AF117" s="390" t="s">
        <v>353</v>
      </c>
      <c r="AG117" s="390"/>
      <c r="AH117" s="834"/>
    </row>
    <row r="118" spans="1:34" ht="12.75">
      <c r="C118" s="519"/>
      <c r="D118" s="155"/>
      <c r="E118" s="589"/>
      <c r="F118" s="155"/>
      <c r="G118" s="155"/>
      <c r="H118" s="155"/>
      <c r="I118" s="155"/>
      <c r="J118" s="155"/>
      <c r="K118" s="155"/>
      <c r="L118" s="155"/>
      <c r="M118" s="584"/>
      <c r="N118" s="704"/>
      <c r="O118" s="1080"/>
      <c r="P118" s="1080"/>
      <c r="Q118" s="1081"/>
      <c r="R118" s="1081"/>
      <c r="S118" s="1080"/>
      <c r="T118" s="1080"/>
      <c r="U118" s="1082"/>
      <c r="V118" s="1082"/>
      <c r="W118" s="1083"/>
      <c r="X118" s="421"/>
      <c r="Y118" s="707"/>
      <c r="Z118" s="708"/>
      <c r="AA118" s="717"/>
      <c r="AB118" s="524"/>
      <c r="AC118" s="420"/>
      <c r="AD118" s="523"/>
      <c r="AE118" s="155"/>
      <c r="AF118" s="155"/>
      <c r="AG118" s="140"/>
      <c r="AH118" s="67"/>
    </row>
    <row r="119" spans="1:34" ht="12.75">
      <c r="C119" s="519"/>
      <c r="D119" s="1083"/>
      <c r="E119" s="1083"/>
      <c r="F119" s="1083"/>
      <c r="G119" s="1083"/>
      <c r="H119" s="1083"/>
      <c r="I119" s="1083"/>
      <c r="J119" s="1083"/>
      <c r="K119" s="1083"/>
      <c r="L119" s="1083"/>
      <c r="M119" s="1084"/>
      <c r="N119" s="704"/>
      <c r="O119" s="1080"/>
      <c r="P119" s="1080"/>
      <c r="Q119" s="1081"/>
      <c r="R119" s="1081"/>
      <c r="S119" s="1080"/>
      <c r="T119" s="1080"/>
      <c r="U119" s="1082"/>
      <c r="V119" s="1082"/>
      <c r="W119" s="1083"/>
      <c r="X119" s="421"/>
      <c r="Y119" s="1085"/>
      <c r="Z119" s="1086"/>
      <c r="AA119" s="1087"/>
      <c r="AB119" s="1088"/>
      <c r="AC119" s="420"/>
      <c r="AD119" s="1088"/>
      <c r="AE119" s="1083"/>
      <c r="AF119" s="1083"/>
      <c r="AG119" s="1083"/>
      <c r="AH119" s="143"/>
    </row>
    <row r="120" spans="1:34" ht="12.75">
      <c r="C120" s="418" t="s">
        <v>3044</v>
      </c>
      <c r="D120" s="390" t="s">
        <v>86</v>
      </c>
      <c r="E120" s="867" t="s">
        <v>3045</v>
      </c>
      <c r="F120" s="171" t="s">
        <v>3046</v>
      </c>
      <c r="G120" s="155" t="s">
        <v>3047</v>
      </c>
      <c r="H120" s="155" t="s">
        <v>170</v>
      </c>
      <c r="I120" s="155" t="s">
        <v>91</v>
      </c>
      <c r="J120" s="155" t="s">
        <v>1743</v>
      </c>
      <c r="K120" s="155" t="s">
        <v>1744</v>
      </c>
      <c r="L120" s="155" t="s">
        <v>1745</v>
      </c>
      <c r="M120" s="584" t="s">
        <v>71</v>
      </c>
      <c r="N120" s="704" t="s">
        <v>74</v>
      </c>
      <c r="O120" s="466" t="s">
        <v>1803</v>
      </c>
      <c r="P120" s="351">
        <v>45355</v>
      </c>
      <c r="Q120" s="251">
        <v>4</v>
      </c>
      <c r="R120" s="251">
        <v>5</v>
      </c>
      <c r="S120" s="420" t="s">
        <v>74</v>
      </c>
      <c r="T120" s="420" t="s">
        <v>3048</v>
      </c>
      <c r="U120" s="286">
        <v>1</v>
      </c>
      <c r="V120" s="286">
        <v>3</v>
      </c>
      <c r="W120" s="97" t="s">
        <v>193</v>
      </c>
      <c r="X120" s="72" t="s">
        <v>1070</v>
      </c>
      <c r="Y120" s="521" t="s">
        <v>349</v>
      </c>
      <c r="Z120" s="468" t="s">
        <v>3049</v>
      </c>
      <c r="AA120" s="717" t="s">
        <v>74</v>
      </c>
      <c r="AB120" s="102">
        <v>45520</v>
      </c>
      <c r="AC120" s="420"/>
      <c r="AD120" s="708">
        <v>45303</v>
      </c>
      <c r="AE120" s="155" t="s">
        <v>1670</v>
      </c>
      <c r="AF120" s="155" t="s">
        <v>1747</v>
      </c>
      <c r="AH120" s="114"/>
    </row>
    <row r="121" spans="1:34" ht="12.75">
      <c r="C121" s="896" t="s">
        <v>1314</v>
      </c>
      <c r="D121" s="555" t="s">
        <v>86</v>
      </c>
      <c r="E121" s="897" t="s">
        <v>1315</v>
      </c>
      <c r="F121" s="555" t="s">
        <v>1316</v>
      </c>
      <c r="G121" s="555" t="s">
        <v>1317</v>
      </c>
      <c r="H121" s="555" t="s">
        <v>242</v>
      </c>
      <c r="I121" s="555" t="s">
        <v>127</v>
      </c>
      <c r="J121" s="555" t="s">
        <v>1318</v>
      </c>
      <c r="K121" s="555" t="s">
        <v>547</v>
      </c>
      <c r="L121" s="555" t="s">
        <v>1319</v>
      </c>
      <c r="M121" s="898" t="s">
        <v>318</v>
      </c>
      <c r="N121" s="900" t="s">
        <v>74</v>
      </c>
      <c r="O121" s="900" t="s">
        <v>74</v>
      </c>
      <c r="P121" s="900"/>
      <c r="Q121" s="901">
        <v>0</v>
      </c>
      <c r="R121" s="901">
        <v>0</v>
      </c>
      <c r="S121" s="900" t="s">
        <v>74</v>
      </c>
      <c r="T121" s="900" t="s">
        <v>74</v>
      </c>
      <c r="U121" s="902">
        <v>0</v>
      </c>
      <c r="V121" s="902">
        <v>0</v>
      </c>
      <c r="W121" s="555" t="s">
        <v>74</v>
      </c>
      <c r="X121" s="421" t="s">
        <v>1320</v>
      </c>
      <c r="Y121" s="903" t="s">
        <v>392</v>
      </c>
      <c r="Z121" s="899" t="s">
        <v>74</v>
      </c>
      <c r="AA121" s="904" t="s">
        <v>74</v>
      </c>
      <c r="AB121" s="900" t="s">
        <v>74</v>
      </c>
      <c r="AC121" s="900" t="s">
        <v>74</v>
      </c>
      <c r="AD121" s="900"/>
      <c r="AE121" s="555" t="s">
        <v>1321</v>
      </c>
      <c r="AF121" s="555" t="s">
        <v>120</v>
      </c>
      <c r="AG121" s="555" t="s">
        <v>1322</v>
      </c>
      <c r="AH121" s="556"/>
    </row>
    <row r="122" spans="1:34" ht="14.25">
      <c r="C122" s="160" t="s">
        <v>1280</v>
      </c>
      <c r="D122" s="171" t="s">
        <v>1323</v>
      </c>
      <c r="E122" s="172" t="s">
        <v>1324</v>
      </c>
      <c r="F122" s="171">
        <v>1023789224</v>
      </c>
      <c r="G122" s="172" t="s">
        <v>1325</v>
      </c>
      <c r="H122" s="171" t="s">
        <v>90</v>
      </c>
      <c r="I122" s="171" t="s">
        <v>91</v>
      </c>
      <c r="J122" s="171" t="s">
        <v>823</v>
      </c>
      <c r="K122" s="171" t="s">
        <v>220</v>
      </c>
      <c r="L122" s="172" t="s">
        <v>1326</v>
      </c>
      <c r="M122" s="171" t="s">
        <v>318</v>
      </c>
      <c r="N122" s="704"/>
      <c r="O122" s="420"/>
      <c r="P122" s="420"/>
      <c r="Q122" s="72">
        <v>12</v>
      </c>
      <c r="R122" s="72">
        <v>12</v>
      </c>
      <c r="S122" s="420"/>
      <c r="T122" s="420"/>
      <c r="U122" s="72">
        <v>3</v>
      </c>
      <c r="V122" s="72">
        <v>3</v>
      </c>
      <c r="W122" s="72" t="s">
        <v>1327</v>
      </c>
      <c r="X122" s="72" t="s">
        <v>2374</v>
      </c>
      <c r="Y122" s="1054">
        <v>0.77083333333333337</v>
      </c>
      <c r="Z122" s="369">
        <v>45425</v>
      </c>
      <c r="AA122" s="440"/>
      <c r="AB122" s="984">
        <v>45506</v>
      </c>
      <c r="AC122" s="420"/>
      <c r="AD122" s="383"/>
      <c r="AE122" s="171" t="s">
        <v>334</v>
      </c>
      <c r="AF122" s="171" t="s">
        <v>1329</v>
      </c>
      <c r="AG122" s="390"/>
      <c r="AH122" s="114"/>
    </row>
    <row r="123" spans="1:34" ht="14.25">
      <c r="C123" s="1089" t="s">
        <v>1330</v>
      </c>
      <c r="D123" s="726"/>
      <c r="E123" s="726" t="s">
        <v>1331</v>
      </c>
      <c r="F123" s="726" t="s">
        <v>1332</v>
      </c>
      <c r="G123" s="172" t="s">
        <v>1333</v>
      </c>
      <c r="H123" s="726" t="s">
        <v>242</v>
      </c>
      <c r="I123" s="726" t="s">
        <v>243</v>
      </c>
      <c r="J123" s="726" t="s">
        <v>1334</v>
      </c>
      <c r="K123" s="726" t="s">
        <v>260</v>
      </c>
      <c r="L123" s="172" t="s">
        <v>1335</v>
      </c>
      <c r="M123" s="726" t="s">
        <v>1336</v>
      </c>
      <c r="N123" s="704"/>
      <c r="O123" s="420"/>
      <c r="P123" s="420"/>
      <c r="Q123" s="72">
        <v>3</v>
      </c>
      <c r="R123" s="72">
        <v>3</v>
      </c>
      <c r="S123" s="420"/>
      <c r="T123" s="420"/>
      <c r="U123" s="72">
        <v>1</v>
      </c>
      <c r="V123" s="72">
        <v>1</v>
      </c>
      <c r="W123" s="72" t="s">
        <v>882</v>
      </c>
      <c r="X123" s="72" t="s">
        <v>3050</v>
      </c>
      <c r="Y123" s="1090">
        <v>0.79166666666666663</v>
      </c>
      <c r="Z123" s="1091">
        <v>45490</v>
      </c>
      <c r="AA123" s="732"/>
      <c r="AB123" s="1092">
        <v>45512</v>
      </c>
      <c r="AC123" s="72"/>
      <c r="AD123" s="1092">
        <v>45512</v>
      </c>
      <c r="AE123" s="726" t="s">
        <v>1202</v>
      </c>
      <c r="AF123" s="726"/>
      <c r="AG123" s="253"/>
      <c r="AH123" s="114"/>
    </row>
    <row r="124" spans="1:34" ht="12.75">
      <c r="C124" s="2" t="s">
        <v>1338</v>
      </c>
      <c r="D124" s="2" t="s">
        <v>62</v>
      </c>
      <c r="E124" s="2">
        <v>860805</v>
      </c>
      <c r="G124" s="2" t="s">
        <v>1339</v>
      </c>
      <c r="H124" s="2" t="s">
        <v>66</v>
      </c>
      <c r="I124" s="2" t="s">
        <v>243</v>
      </c>
      <c r="J124" s="2" t="s">
        <v>494</v>
      </c>
      <c r="K124" s="2" t="s">
        <v>69</v>
      </c>
      <c r="L124" s="2" t="s">
        <v>1340</v>
      </c>
      <c r="M124" s="4" t="s">
        <v>71</v>
      </c>
      <c r="N124" s="990"/>
      <c r="O124" s="6"/>
      <c r="P124" s="6"/>
      <c r="Q124" s="1055">
        <v>2</v>
      </c>
      <c r="R124" s="1055">
        <v>2</v>
      </c>
      <c r="S124" s="6"/>
      <c r="T124" s="6"/>
      <c r="U124" s="1055">
        <v>1</v>
      </c>
      <c r="V124" s="1055">
        <v>1</v>
      </c>
      <c r="W124" s="1055" t="s">
        <v>453</v>
      </c>
      <c r="X124" s="1055" t="s">
        <v>3051</v>
      </c>
      <c r="Y124" s="10"/>
      <c r="Z124" s="1056">
        <v>45502</v>
      </c>
      <c r="AA124" s="12"/>
      <c r="AB124" s="25">
        <v>45525</v>
      </c>
      <c r="AC124" s="6"/>
      <c r="AD124" s="13"/>
      <c r="AE124" s="2" t="s">
        <v>1342</v>
      </c>
    </row>
    <row r="125" spans="1:34" ht="12.75">
      <c r="C125" s="919" t="s">
        <v>1343</v>
      </c>
      <c r="D125" s="247" t="s">
        <v>62</v>
      </c>
      <c r="E125" s="920">
        <v>140410</v>
      </c>
      <c r="F125" s="247"/>
      <c r="G125" s="247" t="s">
        <v>1344</v>
      </c>
      <c r="H125" s="247" t="s">
        <v>90</v>
      </c>
      <c r="I125" s="155" t="s">
        <v>188</v>
      </c>
      <c r="J125" s="247" t="s">
        <v>494</v>
      </c>
      <c r="K125" s="247" t="s">
        <v>1283</v>
      </c>
      <c r="L125" s="247" t="s">
        <v>1345</v>
      </c>
      <c r="M125" s="571" t="s">
        <v>345</v>
      </c>
      <c r="N125" s="924"/>
      <c r="O125" s="452"/>
      <c r="P125" s="453"/>
      <c r="Q125" s="412"/>
      <c r="R125" s="454"/>
      <c r="S125" s="453"/>
      <c r="T125" s="453"/>
      <c r="U125" s="297"/>
      <c r="V125" s="455"/>
      <c r="W125" s="454" t="s">
        <v>98</v>
      </c>
      <c r="X125" s="456" t="s">
        <v>376</v>
      </c>
      <c r="Y125" s="921"/>
      <c r="Z125" s="922"/>
      <c r="AA125" s="717"/>
      <c r="AB125" s="524"/>
      <c r="AC125" s="452"/>
      <c r="AD125" s="923"/>
      <c r="AE125" s="247" t="s">
        <v>1347</v>
      </c>
      <c r="AF125" s="247"/>
      <c r="AG125" s="247"/>
    </row>
    <row r="126" spans="1:34" ht="12.75">
      <c r="C126" s="919" t="s">
        <v>1343</v>
      </c>
      <c r="D126" s="247" t="s">
        <v>62</v>
      </c>
      <c r="E126" s="920">
        <v>140410</v>
      </c>
      <c r="F126" s="247"/>
      <c r="G126" s="247" t="s">
        <v>1344</v>
      </c>
      <c r="H126" s="247" t="s">
        <v>90</v>
      </c>
      <c r="I126" s="155" t="s">
        <v>188</v>
      </c>
      <c r="J126" s="247" t="s">
        <v>494</v>
      </c>
      <c r="K126" s="247" t="s">
        <v>260</v>
      </c>
      <c r="L126" s="247"/>
      <c r="M126" s="571" t="s">
        <v>345</v>
      </c>
      <c r="N126" s="924"/>
      <c r="O126" s="452"/>
      <c r="P126" s="420"/>
      <c r="Q126" s="412"/>
      <c r="R126" s="454"/>
      <c r="S126" s="453"/>
      <c r="T126" s="453"/>
      <c r="U126" s="297"/>
      <c r="V126" s="455"/>
      <c r="W126" s="454" t="s">
        <v>98</v>
      </c>
      <c r="X126" s="456" t="s">
        <v>348</v>
      </c>
      <c r="Y126" s="921"/>
      <c r="Z126" s="922"/>
      <c r="AA126" s="717"/>
      <c r="AB126" s="524"/>
      <c r="AC126" s="452"/>
      <c r="AD126" s="923"/>
      <c r="AE126" s="247"/>
      <c r="AF126" s="247"/>
      <c r="AG126" s="247"/>
    </row>
    <row r="127" spans="1:34" ht="12.75">
      <c r="C127" s="919" t="s">
        <v>1349</v>
      </c>
      <c r="D127" s="418" t="s">
        <v>86</v>
      </c>
      <c r="E127" s="460">
        <v>170105</v>
      </c>
      <c r="F127" s="418"/>
      <c r="G127" s="418"/>
      <c r="H127" s="247" t="s">
        <v>90</v>
      </c>
      <c r="I127" s="155" t="s">
        <v>188</v>
      </c>
      <c r="J127" s="247" t="s">
        <v>494</v>
      </c>
      <c r="K127" s="418" t="s">
        <v>426</v>
      </c>
      <c r="L127" s="247" t="s">
        <v>1345</v>
      </c>
      <c r="M127" s="571" t="s">
        <v>345</v>
      </c>
      <c r="N127" s="924"/>
      <c r="O127" s="453"/>
      <c r="P127" s="285"/>
      <c r="Q127" s="412"/>
      <c r="R127" s="454"/>
      <c r="S127" s="453"/>
      <c r="T127" s="453"/>
      <c r="U127" s="297"/>
      <c r="V127" s="455"/>
      <c r="W127" s="454" t="s">
        <v>98</v>
      </c>
      <c r="X127" s="456" t="s">
        <v>3043</v>
      </c>
      <c r="Y127" s="461"/>
      <c r="Z127" s="458"/>
      <c r="AA127" s="381"/>
      <c r="AB127" s="458"/>
      <c r="AC127" s="452"/>
      <c r="AD127" s="924"/>
      <c r="AE127" s="418"/>
      <c r="AF127" s="418"/>
      <c r="AG127" s="418"/>
    </row>
    <row r="128" spans="1:34" ht="12.75">
      <c r="C128" s="919" t="s">
        <v>1349</v>
      </c>
      <c r="D128" s="418" t="s">
        <v>86</v>
      </c>
      <c r="E128" s="460">
        <v>170105</v>
      </c>
      <c r="F128" s="418"/>
      <c r="G128" s="418"/>
      <c r="H128" s="247" t="s">
        <v>90</v>
      </c>
      <c r="I128" s="155" t="s">
        <v>188</v>
      </c>
      <c r="J128" s="247" t="s">
        <v>494</v>
      </c>
      <c r="K128" s="418" t="s">
        <v>1350</v>
      </c>
      <c r="L128" s="247"/>
      <c r="M128" s="571" t="s">
        <v>345</v>
      </c>
      <c r="N128" s="924"/>
      <c r="O128" s="453"/>
      <c r="P128" s="285"/>
      <c r="Q128" s="412"/>
      <c r="R128" s="454"/>
      <c r="S128" s="453"/>
      <c r="T128" s="453"/>
      <c r="U128" s="297"/>
      <c r="V128" s="455"/>
      <c r="W128" s="454" t="s">
        <v>98</v>
      </c>
      <c r="X128" s="456" t="s">
        <v>869</v>
      </c>
      <c r="Y128" s="461"/>
      <c r="Z128" s="458"/>
      <c r="AA128" s="381"/>
      <c r="AB128" s="458"/>
      <c r="AC128" s="285"/>
      <c r="AD128" s="924"/>
      <c r="AE128" s="418"/>
      <c r="AF128" s="418"/>
      <c r="AG128" s="418"/>
    </row>
    <row r="129" spans="13:30" ht="12.75">
      <c r="M129" s="21"/>
      <c r="N129" s="990"/>
      <c r="O129" s="6"/>
      <c r="P129" s="6"/>
      <c r="Q129" s="7"/>
      <c r="R129" s="7"/>
      <c r="S129" s="6"/>
      <c r="T129" s="6"/>
      <c r="U129" s="8"/>
      <c r="V129" s="8"/>
      <c r="W129" s="7"/>
      <c r="X129" s="9"/>
      <c r="Y129" s="10"/>
      <c r="Z129" s="11"/>
      <c r="AA129" s="12"/>
      <c r="AB129" s="13"/>
      <c r="AC129" s="6"/>
      <c r="AD129" s="13"/>
    </row>
    <row r="130" spans="13:30" ht="12.75">
      <c r="M130" s="21"/>
      <c r="N130" s="990"/>
      <c r="O130" s="6"/>
      <c r="P130" s="6"/>
      <c r="Q130" s="7"/>
      <c r="R130" s="7"/>
      <c r="S130" s="6"/>
      <c r="T130" s="6"/>
      <c r="U130" s="8"/>
      <c r="V130" s="8"/>
      <c r="W130" s="7"/>
      <c r="X130" s="9"/>
      <c r="Y130" s="10"/>
      <c r="Z130" s="11"/>
      <c r="AA130" s="12"/>
      <c r="AB130" s="13"/>
      <c r="AC130" s="6"/>
      <c r="AD130" s="13"/>
    </row>
    <row r="131" spans="13:30" ht="12.75">
      <c r="M131" s="21"/>
      <c r="N131" s="990"/>
      <c r="O131" s="6"/>
      <c r="P131" s="6"/>
      <c r="Q131" s="7"/>
      <c r="R131" s="7"/>
      <c r="S131" s="6"/>
      <c r="T131" s="6"/>
      <c r="U131" s="8"/>
      <c r="V131" s="8"/>
      <c r="W131" s="7"/>
      <c r="X131" s="9"/>
      <c r="Y131" s="10"/>
      <c r="Z131" s="11"/>
      <c r="AA131" s="12"/>
      <c r="AB131" s="13"/>
      <c r="AC131" s="6"/>
      <c r="AD131" s="13"/>
    </row>
    <row r="132" spans="13:30" ht="12.75">
      <c r="M132" s="21"/>
      <c r="N132" s="990"/>
      <c r="O132" s="6"/>
      <c r="P132" s="6"/>
      <c r="Q132" s="7"/>
      <c r="R132" s="7"/>
      <c r="S132" s="6"/>
      <c r="T132" s="6"/>
      <c r="U132" s="8"/>
      <c r="V132" s="8"/>
      <c r="W132" s="7"/>
      <c r="X132" s="9"/>
      <c r="Y132" s="10"/>
      <c r="Z132" s="11"/>
      <c r="AA132" s="12"/>
      <c r="AB132" s="13"/>
      <c r="AC132" s="6"/>
      <c r="AD132" s="13"/>
    </row>
    <row r="133" spans="13:30" ht="12.75">
      <c r="M133" s="21"/>
      <c r="N133" s="990"/>
      <c r="O133" s="6"/>
      <c r="P133" s="6"/>
      <c r="Q133" s="7"/>
      <c r="R133" s="7"/>
      <c r="S133" s="6"/>
      <c r="T133" s="6"/>
      <c r="U133" s="8"/>
      <c r="V133" s="8"/>
      <c r="W133" s="7"/>
      <c r="X133" s="9"/>
      <c r="Y133" s="10"/>
      <c r="Z133" s="11"/>
      <c r="AA133" s="12"/>
      <c r="AB133" s="13"/>
      <c r="AC133" s="6"/>
      <c r="AD133" s="13"/>
    </row>
    <row r="134" spans="13:30" ht="12.75">
      <c r="M134" s="21"/>
      <c r="N134" s="990"/>
      <c r="O134" s="6"/>
      <c r="P134" s="6"/>
      <c r="Q134" s="7"/>
      <c r="R134" s="7"/>
      <c r="S134" s="6"/>
      <c r="T134" s="6"/>
      <c r="U134" s="8"/>
      <c r="V134" s="8"/>
      <c r="W134" s="7"/>
      <c r="X134" s="9"/>
      <c r="Y134" s="10"/>
      <c r="Z134" s="11"/>
      <c r="AA134" s="12"/>
      <c r="AB134" s="13"/>
      <c r="AC134" s="6"/>
      <c r="AD134" s="13"/>
    </row>
    <row r="135" spans="13:30" ht="12.75">
      <c r="M135" s="21"/>
      <c r="N135" s="990"/>
      <c r="O135" s="6"/>
      <c r="P135" s="6"/>
      <c r="Q135" s="7"/>
      <c r="R135" s="7"/>
      <c r="S135" s="6"/>
      <c r="T135" s="6"/>
      <c r="U135" s="8"/>
      <c r="V135" s="8"/>
      <c r="W135" s="7"/>
      <c r="X135" s="9"/>
      <c r="Y135" s="10"/>
      <c r="Z135" s="11"/>
      <c r="AA135" s="12"/>
      <c r="AB135" s="13"/>
      <c r="AC135" s="6"/>
      <c r="AD135" s="13"/>
    </row>
    <row r="136" spans="13:30" ht="12.75">
      <c r="M136" s="21"/>
      <c r="N136" s="990"/>
      <c r="O136" s="6"/>
      <c r="P136" s="6"/>
      <c r="Q136" s="7"/>
      <c r="R136" s="7"/>
      <c r="S136" s="6"/>
      <c r="T136" s="6"/>
      <c r="U136" s="8"/>
      <c r="V136" s="8"/>
      <c r="W136" s="7"/>
      <c r="X136" s="9"/>
      <c r="Y136" s="10"/>
      <c r="Z136" s="11"/>
      <c r="AA136" s="12"/>
      <c r="AB136" s="13"/>
      <c r="AC136" s="6"/>
      <c r="AD136" s="13"/>
    </row>
    <row r="137" spans="13:30" ht="12.75">
      <c r="M137" s="21"/>
      <c r="N137" s="990"/>
      <c r="O137" s="6"/>
      <c r="P137" s="6"/>
      <c r="Q137" s="7"/>
      <c r="R137" s="7"/>
      <c r="S137" s="6"/>
      <c r="T137" s="6"/>
      <c r="U137" s="8"/>
      <c r="V137" s="8"/>
      <c r="W137" s="7"/>
      <c r="X137" s="9"/>
      <c r="Y137" s="10"/>
      <c r="Z137" s="11"/>
      <c r="AA137" s="12"/>
      <c r="AB137" s="13"/>
      <c r="AC137" s="6"/>
      <c r="AD137" s="13"/>
    </row>
    <row r="138" spans="13:30" ht="12.75">
      <c r="M138" s="21"/>
      <c r="N138" s="990"/>
      <c r="O138" s="6"/>
      <c r="P138" s="6"/>
      <c r="Q138" s="7"/>
      <c r="R138" s="7"/>
      <c r="S138" s="6"/>
      <c r="T138" s="6"/>
      <c r="U138" s="8"/>
      <c r="V138" s="8"/>
      <c r="W138" s="7"/>
      <c r="X138" s="9"/>
      <c r="Y138" s="10"/>
      <c r="Z138" s="11"/>
      <c r="AA138" s="12"/>
      <c r="AB138" s="13"/>
      <c r="AC138" s="6"/>
      <c r="AD138" s="13"/>
    </row>
    <row r="139" spans="13:30" ht="12.75">
      <c r="M139" s="21"/>
      <c r="N139" s="990"/>
      <c r="O139" s="6"/>
      <c r="P139" s="6"/>
      <c r="Q139" s="7"/>
      <c r="R139" s="7"/>
      <c r="S139" s="6"/>
      <c r="T139" s="6"/>
      <c r="U139" s="8"/>
      <c r="V139" s="8"/>
      <c r="W139" s="7"/>
      <c r="X139" s="9"/>
      <c r="Y139" s="10"/>
      <c r="Z139" s="11"/>
      <c r="AA139" s="12"/>
      <c r="AB139" s="13"/>
      <c r="AC139" s="6"/>
      <c r="AD139" s="13"/>
    </row>
    <row r="140" spans="13:30" ht="12.75">
      <c r="M140" s="21"/>
      <c r="N140" s="990"/>
      <c r="O140" s="6"/>
      <c r="P140" s="6"/>
      <c r="Q140" s="7"/>
      <c r="R140" s="7"/>
      <c r="S140" s="6"/>
      <c r="T140" s="6"/>
      <c r="U140" s="8"/>
      <c r="V140" s="8"/>
      <c r="W140" s="7"/>
      <c r="X140" s="9"/>
      <c r="Y140" s="10"/>
      <c r="Z140" s="11"/>
      <c r="AA140" s="12"/>
      <c r="AB140" s="13"/>
      <c r="AC140" s="6"/>
      <c r="AD140" s="13"/>
    </row>
    <row r="141" spans="13:30" ht="12.75">
      <c r="M141" s="21"/>
      <c r="N141" s="990"/>
      <c r="O141" s="6"/>
      <c r="P141" s="6"/>
      <c r="Q141" s="7"/>
      <c r="R141" s="7"/>
      <c r="S141" s="6"/>
      <c r="T141" s="6"/>
      <c r="U141" s="8"/>
      <c r="V141" s="8"/>
      <c r="W141" s="7"/>
      <c r="X141" s="9"/>
      <c r="Y141" s="10"/>
      <c r="Z141" s="11"/>
      <c r="AA141" s="12"/>
      <c r="AB141" s="13"/>
      <c r="AC141" s="6"/>
      <c r="AD141" s="13"/>
    </row>
    <row r="142" spans="13:30" ht="12.75">
      <c r="M142" s="21"/>
      <c r="N142" s="990"/>
      <c r="O142" s="6"/>
      <c r="P142" s="6"/>
      <c r="Q142" s="7"/>
      <c r="R142" s="7"/>
      <c r="S142" s="6"/>
      <c r="T142" s="6"/>
      <c r="U142" s="8"/>
      <c r="V142" s="8"/>
      <c r="W142" s="7"/>
      <c r="X142" s="9"/>
      <c r="Y142" s="10"/>
      <c r="Z142" s="11"/>
      <c r="AA142" s="12"/>
      <c r="AB142" s="13"/>
      <c r="AC142" s="6"/>
      <c r="AD142" s="13"/>
    </row>
    <row r="143" spans="13:30" ht="12.75">
      <c r="M143" s="21"/>
      <c r="N143" s="990"/>
      <c r="O143" s="6"/>
      <c r="P143" s="6"/>
      <c r="Q143" s="7"/>
      <c r="R143" s="7"/>
      <c r="S143" s="6"/>
      <c r="T143" s="6"/>
      <c r="U143" s="8"/>
      <c r="V143" s="8"/>
      <c r="W143" s="7"/>
      <c r="X143" s="9"/>
      <c r="Y143" s="10"/>
      <c r="Z143" s="11"/>
      <c r="AA143" s="12"/>
      <c r="AB143" s="13"/>
      <c r="AC143" s="6"/>
      <c r="AD143" s="13"/>
    </row>
    <row r="144" spans="13:30" ht="12.75">
      <c r="M144" s="21"/>
      <c r="N144" s="990"/>
      <c r="O144" s="6"/>
      <c r="P144" s="6"/>
      <c r="Q144" s="7"/>
      <c r="R144" s="7"/>
      <c r="S144" s="6"/>
      <c r="T144" s="6"/>
      <c r="U144" s="8"/>
      <c r="V144" s="8"/>
      <c r="W144" s="7"/>
      <c r="X144" s="9"/>
      <c r="Y144" s="10"/>
      <c r="Z144" s="11"/>
      <c r="AA144" s="12"/>
      <c r="AB144" s="13"/>
      <c r="AC144" s="6"/>
      <c r="AD144" s="13"/>
    </row>
    <row r="145" spans="13:30" ht="12.75">
      <c r="M145" s="21"/>
      <c r="N145" s="990"/>
      <c r="O145" s="6"/>
      <c r="P145" s="6"/>
      <c r="Q145" s="7"/>
      <c r="R145" s="7"/>
      <c r="S145" s="6"/>
      <c r="T145" s="6"/>
      <c r="U145" s="8"/>
      <c r="V145" s="8"/>
      <c r="W145" s="7"/>
      <c r="X145" s="9"/>
      <c r="Y145" s="10"/>
      <c r="Z145" s="11"/>
      <c r="AA145" s="12"/>
      <c r="AB145" s="13"/>
      <c r="AC145" s="6"/>
      <c r="AD145" s="13"/>
    </row>
    <row r="146" spans="13:30" ht="12.75">
      <c r="M146" s="21"/>
      <c r="N146" s="990"/>
      <c r="O146" s="6"/>
      <c r="P146" s="6"/>
      <c r="Q146" s="7"/>
      <c r="R146" s="7"/>
      <c r="S146" s="6"/>
      <c r="T146" s="6"/>
      <c r="U146" s="8"/>
      <c r="V146" s="8"/>
      <c r="W146" s="7"/>
      <c r="X146" s="9"/>
      <c r="Y146" s="10"/>
      <c r="Z146" s="11"/>
      <c r="AA146" s="12"/>
      <c r="AB146" s="13"/>
      <c r="AC146" s="6"/>
      <c r="AD146" s="13"/>
    </row>
    <row r="147" spans="13:30" ht="12.75">
      <c r="M147" s="21"/>
      <c r="N147" s="990"/>
      <c r="O147" s="6"/>
      <c r="P147" s="6"/>
      <c r="Q147" s="7"/>
      <c r="R147" s="7"/>
      <c r="S147" s="6"/>
      <c r="T147" s="6"/>
      <c r="U147" s="8"/>
      <c r="V147" s="8"/>
      <c r="W147" s="7"/>
      <c r="X147" s="9"/>
      <c r="Y147" s="10"/>
      <c r="Z147" s="11"/>
      <c r="AA147" s="12"/>
      <c r="AB147" s="13"/>
      <c r="AC147" s="6"/>
      <c r="AD147" s="13"/>
    </row>
    <row r="148" spans="13:30" ht="12.75">
      <c r="M148" s="21"/>
      <c r="N148" s="990"/>
      <c r="O148" s="6"/>
      <c r="P148" s="6"/>
      <c r="Q148" s="7"/>
      <c r="R148" s="7"/>
      <c r="S148" s="6"/>
      <c r="T148" s="6"/>
      <c r="U148" s="8"/>
      <c r="V148" s="8"/>
      <c r="W148" s="7"/>
      <c r="X148" s="9"/>
      <c r="Y148" s="10"/>
      <c r="Z148" s="11"/>
      <c r="AA148" s="12"/>
      <c r="AB148" s="13"/>
      <c r="AC148" s="6"/>
      <c r="AD148" s="13"/>
    </row>
    <row r="149" spans="13:30" ht="12.75">
      <c r="M149" s="21"/>
      <c r="N149" s="990"/>
      <c r="O149" s="6"/>
      <c r="P149" s="6"/>
      <c r="Q149" s="7"/>
      <c r="R149" s="7"/>
      <c r="S149" s="6"/>
      <c r="T149" s="6"/>
      <c r="U149" s="8"/>
      <c r="V149" s="8"/>
      <c r="W149" s="7"/>
      <c r="X149" s="9"/>
      <c r="Y149" s="10"/>
      <c r="Z149" s="11"/>
      <c r="AA149" s="12"/>
      <c r="AB149" s="13"/>
      <c r="AC149" s="6"/>
      <c r="AD149" s="13"/>
    </row>
    <row r="150" spans="13:30" ht="12.75">
      <c r="M150" s="21"/>
      <c r="N150" s="990"/>
      <c r="O150" s="6"/>
      <c r="P150" s="6"/>
      <c r="Q150" s="7"/>
      <c r="R150" s="7"/>
      <c r="S150" s="6"/>
      <c r="T150" s="6"/>
      <c r="U150" s="8"/>
      <c r="V150" s="8"/>
      <c r="W150" s="7"/>
      <c r="X150" s="9"/>
      <c r="Y150" s="10"/>
      <c r="Z150" s="11"/>
      <c r="AA150" s="12"/>
      <c r="AB150" s="13"/>
      <c r="AC150" s="6"/>
      <c r="AD150" s="13"/>
    </row>
    <row r="151" spans="13:30" ht="12.75">
      <c r="M151" s="21"/>
      <c r="N151" s="990"/>
      <c r="O151" s="6"/>
      <c r="P151" s="6"/>
      <c r="Q151" s="7"/>
      <c r="R151" s="7"/>
      <c r="S151" s="6"/>
      <c r="T151" s="6"/>
      <c r="U151" s="8"/>
      <c r="V151" s="8"/>
      <c r="W151" s="7"/>
      <c r="X151" s="9"/>
      <c r="Y151" s="10"/>
      <c r="Z151" s="11"/>
      <c r="AA151" s="12"/>
      <c r="AB151" s="13"/>
      <c r="AC151" s="6"/>
      <c r="AD151" s="13"/>
    </row>
    <row r="152" spans="13:30" ht="12.75">
      <c r="M152" s="21"/>
      <c r="N152" s="990"/>
      <c r="O152" s="6"/>
      <c r="P152" s="6"/>
      <c r="Q152" s="7"/>
      <c r="R152" s="7"/>
      <c r="S152" s="6"/>
      <c r="T152" s="6"/>
      <c r="U152" s="8"/>
      <c r="V152" s="8"/>
      <c r="W152" s="7"/>
      <c r="X152" s="9"/>
      <c r="Y152" s="10"/>
      <c r="Z152" s="11"/>
      <c r="AA152" s="12"/>
      <c r="AB152" s="13"/>
      <c r="AC152" s="6"/>
      <c r="AD152" s="13"/>
    </row>
    <row r="153" spans="13:30" ht="12.75">
      <c r="M153" s="21"/>
      <c r="N153" s="990"/>
      <c r="O153" s="6"/>
      <c r="P153" s="6"/>
      <c r="Q153" s="7"/>
      <c r="R153" s="7"/>
      <c r="S153" s="6"/>
      <c r="T153" s="6"/>
      <c r="U153" s="8"/>
      <c r="V153" s="8"/>
      <c r="W153" s="7"/>
      <c r="X153" s="9"/>
      <c r="Y153" s="10"/>
      <c r="Z153" s="11"/>
      <c r="AA153" s="12"/>
      <c r="AB153" s="13"/>
      <c r="AC153" s="6"/>
      <c r="AD153" s="13"/>
    </row>
    <row r="154" spans="13:30" ht="12.75">
      <c r="M154" s="21"/>
      <c r="N154" s="990"/>
      <c r="O154" s="6"/>
      <c r="P154" s="6"/>
      <c r="Q154" s="7"/>
      <c r="R154" s="7"/>
      <c r="S154" s="6"/>
      <c r="T154" s="6"/>
      <c r="U154" s="8"/>
      <c r="V154" s="8"/>
      <c r="W154" s="7"/>
      <c r="X154" s="9"/>
      <c r="Y154" s="10"/>
      <c r="Z154" s="11"/>
      <c r="AA154" s="12"/>
      <c r="AB154" s="13"/>
      <c r="AC154" s="6"/>
      <c r="AD154" s="13"/>
    </row>
    <row r="155" spans="13:30" ht="12.75">
      <c r="M155" s="21"/>
      <c r="N155" s="990"/>
      <c r="O155" s="6"/>
      <c r="P155" s="6"/>
      <c r="Q155" s="7"/>
      <c r="R155" s="7"/>
      <c r="S155" s="6"/>
      <c r="T155" s="6"/>
      <c r="U155" s="8"/>
      <c r="V155" s="8"/>
      <c r="W155" s="7"/>
      <c r="X155" s="9"/>
      <c r="Y155" s="10"/>
      <c r="Z155" s="11"/>
      <c r="AA155" s="12"/>
      <c r="AB155" s="13"/>
      <c r="AC155" s="6"/>
      <c r="AD155" s="13"/>
    </row>
    <row r="156" spans="13:30" ht="12.75">
      <c r="M156" s="21"/>
      <c r="N156" s="990"/>
      <c r="O156" s="6"/>
      <c r="P156" s="6"/>
      <c r="Q156" s="7"/>
      <c r="R156" s="7"/>
      <c r="S156" s="6"/>
      <c r="T156" s="6"/>
      <c r="U156" s="8"/>
      <c r="V156" s="8"/>
      <c r="W156" s="7"/>
      <c r="X156" s="9"/>
      <c r="Y156" s="10"/>
      <c r="Z156" s="11"/>
      <c r="AA156" s="12"/>
      <c r="AB156" s="13"/>
      <c r="AC156" s="6"/>
      <c r="AD156" s="13"/>
    </row>
    <row r="157" spans="13:30" ht="12.75">
      <c r="M157" s="21"/>
      <c r="N157" s="990"/>
      <c r="O157" s="6"/>
      <c r="P157" s="6"/>
      <c r="Q157" s="7"/>
      <c r="R157" s="7"/>
      <c r="S157" s="6"/>
      <c r="T157" s="6"/>
      <c r="U157" s="8"/>
      <c r="V157" s="8"/>
      <c r="W157" s="7"/>
      <c r="X157" s="9"/>
      <c r="Y157" s="10"/>
      <c r="Z157" s="11"/>
      <c r="AA157" s="12"/>
      <c r="AB157" s="13"/>
      <c r="AC157" s="6"/>
      <c r="AD157" s="13"/>
    </row>
    <row r="158" spans="13:30" ht="12.75">
      <c r="M158" s="21"/>
      <c r="N158" s="990"/>
      <c r="O158" s="6"/>
      <c r="P158" s="6"/>
      <c r="Q158" s="7"/>
      <c r="R158" s="7"/>
      <c r="S158" s="6"/>
      <c r="T158" s="6"/>
      <c r="U158" s="8"/>
      <c r="V158" s="8"/>
      <c r="W158" s="7"/>
      <c r="X158" s="9"/>
      <c r="Y158" s="10"/>
      <c r="Z158" s="11"/>
      <c r="AA158" s="12"/>
      <c r="AB158" s="13"/>
      <c r="AC158" s="6"/>
      <c r="AD158" s="13"/>
    </row>
    <row r="159" spans="13:30" ht="12.75">
      <c r="M159" s="21"/>
      <c r="N159" s="990"/>
      <c r="O159" s="6"/>
      <c r="P159" s="6"/>
      <c r="Q159" s="7"/>
      <c r="R159" s="7"/>
      <c r="S159" s="6"/>
      <c r="T159" s="6"/>
      <c r="U159" s="8"/>
      <c r="V159" s="8"/>
      <c r="W159" s="7"/>
      <c r="X159" s="9"/>
      <c r="Y159" s="10"/>
      <c r="Z159" s="11"/>
      <c r="AA159" s="12"/>
      <c r="AB159" s="13"/>
      <c r="AC159" s="6"/>
      <c r="AD159" s="13"/>
    </row>
    <row r="160" spans="13:30" ht="12.75">
      <c r="M160" s="21"/>
      <c r="N160" s="990"/>
      <c r="O160" s="6"/>
      <c r="P160" s="6"/>
      <c r="Q160" s="7"/>
      <c r="R160" s="7"/>
      <c r="S160" s="6"/>
      <c r="T160" s="6"/>
      <c r="U160" s="8"/>
      <c r="V160" s="8"/>
      <c r="W160" s="7"/>
      <c r="X160" s="9"/>
      <c r="Y160" s="10"/>
      <c r="Z160" s="11"/>
      <c r="AA160" s="12"/>
      <c r="AB160" s="13"/>
      <c r="AC160" s="6"/>
      <c r="AD160" s="13"/>
    </row>
    <row r="161" spans="13:30" ht="12.75">
      <c r="M161" s="21"/>
      <c r="N161" s="990"/>
      <c r="O161" s="6"/>
      <c r="P161" s="6"/>
      <c r="Q161" s="7"/>
      <c r="R161" s="7"/>
      <c r="S161" s="6"/>
      <c r="T161" s="6"/>
      <c r="U161" s="8"/>
      <c r="V161" s="8"/>
      <c r="W161" s="7"/>
      <c r="X161" s="9"/>
      <c r="Y161" s="10"/>
      <c r="Z161" s="11"/>
      <c r="AA161" s="12"/>
      <c r="AB161" s="13"/>
      <c r="AC161" s="6"/>
      <c r="AD161" s="13"/>
    </row>
    <row r="162" spans="13:30" ht="12.75">
      <c r="M162" s="21"/>
      <c r="N162" s="990"/>
      <c r="O162" s="6"/>
      <c r="P162" s="6"/>
      <c r="Q162" s="7"/>
      <c r="R162" s="7"/>
      <c r="S162" s="6"/>
      <c r="T162" s="6"/>
      <c r="U162" s="8"/>
      <c r="V162" s="8"/>
      <c r="W162" s="7"/>
      <c r="X162" s="9"/>
      <c r="Y162" s="10"/>
      <c r="Z162" s="11"/>
      <c r="AA162" s="12"/>
      <c r="AB162" s="13"/>
      <c r="AC162" s="6"/>
      <c r="AD162" s="13"/>
    </row>
    <row r="163" spans="13:30" ht="12.75">
      <c r="M163" s="21"/>
      <c r="N163" s="990"/>
      <c r="O163" s="6"/>
      <c r="P163" s="6"/>
      <c r="Q163" s="7"/>
      <c r="R163" s="7"/>
      <c r="S163" s="6"/>
      <c r="T163" s="6"/>
      <c r="U163" s="8"/>
      <c r="V163" s="8"/>
      <c r="W163" s="7"/>
      <c r="X163" s="9"/>
      <c r="Y163" s="10"/>
      <c r="Z163" s="11"/>
      <c r="AA163" s="12"/>
      <c r="AB163" s="13"/>
      <c r="AC163" s="6"/>
      <c r="AD163" s="13"/>
    </row>
    <row r="164" spans="13:30" ht="12.75">
      <c r="M164" s="21"/>
      <c r="N164" s="990"/>
      <c r="O164" s="6"/>
      <c r="P164" s="6"/>
      <c r="Q164" s="7"/>
      <c r="R164" s="7"/>
      <c r="S164" s="6"/>
      <c r="T164" s="6"/>
      <c r="U164" s="8"/>
      <c r="V164" s="8"/>
      <c r="W164" s="7"/>
      <c r="X164" s="9"/>
      <c r="Y164" s="10"/>
      <c r="Z164" s="11"/>
      <c r="AA164" s="12"/>
      <c r="AB164" s="13"/>
      <c r="AC164" s="6"/>
      <c r="AD164" s="13"/>
    </row>
    <row r="165" spans="13:30" ht="12.75">
      <c r="M165" s="21"/>
      <c r="N165" s="990"/>
      <c r="O165" s="6"/>
      <c r="P165" s="6"/>
      <c r="Q165" s="7"/>
      <c r="R165" s="7"/>
      <c r="S165" s="6"/>
      <c r="T165" s="6"/>
      <c r="U165" s="8"/>
      <c r="V165" s="8"/>
      <c r="W165" s="7"/>
      <c r="X165" s="9"/>
      <c r="Y165" s="10"/>
      <c r="Z165" s="11"/>
      <c r="AA165" s="12"/>
      <c r="AB165" s="13"/>
      <c r="AC165" s="6"/>
      <c r="AD165" s="13"/>
    </row>
    <row r="166" spans="13:30" ht="12.75">
      <c r="M166" s="21"/>
      <c r="N166" s="990"/>
      <c r="O166" s="6"/>
      <c r="P166" s="6"/>
      <c r="Q166" s="7"/>
      <c r="R166" s="7"/>
      <c r="S166" s="6"/>
      <c r="T166" s="6"/>
      <c r="U166" s="8"/>
      <c r="V166" s="8"/>
      <c r="W166" s="7"/>
      <c r="X166" s="9"/>
      <c r="Y166" s="10"/>
      <c r="Z166" s="11"/>
      <c r="AA166" s="12"/>
      <c r="AB166" s="13"/>
      <c r="AC166" s="6"/>
      <c r="AD166" s="13"/>
    </row>
    <row r="167" spans="13:30" ht="12.75">
      <c r="M167" s="21"/>
      <c r="N167" s="990"/>
      <c r="O167" s="6"/>
      <c r="P167" s="6"/>
      <c r="Q167" s="7"/>
      <c r="R167" s="7"/>
      <c r="S167" s="6"/>
      <c r="T167" s="6"/>
      <c r="U167" s="8"/>
      <c r="V167" s="8"/>
      <c r="W167" s="7"/>
      <c r="X167" s="9"/>
      <c r="Y167" s="10"/>
      <c r="Z167" s="11"/>
      <c r="AA167" s="12"/>
      <c r="AB167" s="13"/>
      <c r="AC167" s="6"/>
      <c r="AD167" s="13"/>
    </row>
    <row r="168" spans="13:30" ht="12.75">
      <c r="M168" s="21"/>
      <c r="N168" s="990"/>
      <c r="O168" s="6"/>
      <c r="P168" s="6"/>
      <c r="Q168" s="7"/>
      <c r="R168" s="7"/>
      <c r="S168" s="6"/>
      <c r="T168" s="6"/>
      <c r="U168" s="8"/>
      <c r="V168" s="8"/>
      <c r="W168" s="7"/>
      <c r="X168" s="9"/>
      <c r="Y168" s="10"/>
      <c r="Z168" s="11"/>
      <c r="AA168" s="12"/>
      <c r="AB168" s="13"/>
      <c r="AC168" s="6"/>
      <c r="AD168" s="13"/>
    </row>
    <row r="169" spans="13:30" ht="12.75">
      <c r="M169" s="21"/>
      <c r="N169" s="990"/>
      <c r="O169" s="6"/>
      <c r="P169" s="6"/>
      <c r="Q169" s="7"/>
      <c r="R169" s="7"/>
      <c r="S169" s="6"/>
      <c r="T169" s="6"/>
      <c r="U169" s="8"/>
      <c r="V169" s="8"/>
      <c r="W169" s="7"/>
      <c r="X169" s="9"/>
      <c r="Y169" s="10"/>
      <c r="Z169" s="11"/>
      <c r="AA169" s="12"/>
      <c r="AB169" s="13"/>
      <c r="AC169" s="6"/>
      <c r="AD169" s="13"/>
    </row>
    <row r="170" spans="13:30" ht="12.75">
      <c r="M170" s="21"/>
      <c r="N170" s="990"/>
      <c r="O170" s="6"/>
      <c r="P170" s="6"/>
      <c r="Q170" s="7"/>
      <c r="R170" s="7"/>
      <c r="S170" s="6"/>
      <c r="T170" s="6"/>
      <c r="U170" s="8"/>
      <c r="V170" s="8"/>
      <c r="W170" s="7"/>
      <c r="X170" s="9"/>
      <c r="Y170" s="10"/>
      <c r="Z170" s="11"/>
      <c r="AA170" s="12"/>
      <c r="AB170" s="13"/>
      <c r="AC170" s="6"/>
      <c r="AD170" s="13"/>
    </row>
    <row r="171" spans="13:30" ht="12.75">
      <c r="M171" s="21"/>
      <c r="N171" s="990"/>
      <c r="O171" s="6"/>
      <c r="P171" s="6"/>
      <c r="Q171" s="7"/>
      <c r="R171" s="7"/>
      <c r="S171" s="6"/>
      <c r="T171" s="6"/>
      <c r="U171" s="8"/>
      <c r="V171" s="8"/>
      <c r="W171" s="7"/>
      <c r="X171" s="9"/>
      <c r="Y171" s="10"/>
      <c r="Z171" s="11"/>
      <c r="AA171" s="12"/>
      <c r="AB171" s="13"/>
      <c r="AC171" s="6"/>
      <c r="AD171" s="13"/>
    </row>
    <row r="172" spans="13:30" ht="12.75">
      <c r="M172" s="21"/>
      <c r="N172" s="990"/>
      <c r="O172" s="6"/>
      <c r="P172" s="6"/>
      <c r="Q172" s="7"/>
      <c r="R172" s="7"/>
      <c r="S172" s="6"/>
      <c r="T172" s="6"/>
      <c r="U172" s="8"/>
      <c r="V172" s="8"/>
      <c r="W172" s="7"/>
      <c r="X172" s="9"/>
      <c r="Y172" s="10"/>
      <c r="Z172" s="11"/>
      <c r="AA172" s="12"/>
      <c r="AB172" s="13"/>
      <c r="AC172" s="6"/>
      <c r="AD172" s="13"/>
    </row>
    <row r="173" spans="13:30" ht="12.75">
      <c r="M173" s="21"/>
      <c r="N173" s="990"/>
      <c r="O173" s="6"/>
      <c r="P173" s="6"/>
      <c r="Q173" s="7"/>
      <c r="R173" s="7"/>
      <c r="S173" s="6"/>
      <c r="T173" s="6"/>
      <c r="U173" s="8"/>
      <c r="V173" s="8"/>
      <c r="W173" s="7"/>
      <c r="X173" s="9"/>
      <c r="Y173" s="10"/>
      <c r="Z173" s="11"/>
      <c r="AA173" s="12"/>
      <c r="AB173" s="13"/>
      <c r="AC173" s="6"/>
      <c r="AD173" s="13"/>
    </row>
    <row r="174" spans="13:30" ht="12.75">
      <c r="M174" s="21"/>
      <c r="N174" s="990"/>
      <c r="O174" s="6"/>
      <c r="P174" s="6"/>
      <c r="Q174" s="7"/>
      <c r="R174" s="7"/>
      <c r="S174" s="6"/>
      <c r="T174" s="6"/>
      <c r="U174" s="8"/>
      <c r="V174" s="8"/>
      <c r="W174" s="7"/>
      <c r="X174" s="9"/>
      <c r="Y174" s="10"/>
      <c r="Z174" s="11"/>
      <c r="AA174" s="12"/>
      <c r="AB174" s="13"/>
      <c r="AC174" s="6"/>
      <c r="AD174" s="13"/>
    </row>
    <row r="175" spans="13:30" ht="12.75">
      <c r="M175" s="21"/>
      <c r="N175" s="990"/>
      <c r="O175" s="6"/>
      <c r="P175" s="6"/>
      <c r="Q175" s="7"/>
      <c r="R175" s="7"/>
      <c r="S175" s="6"/>
      <c r="T175" s="6"/>
      <c r="U175" s="8"/>
      <c r="V175" s="8"/>
      <c r="W175" s="7"/>
      <c r="X175" s="9"/>
      <c r="Y175" s="10"/>
      <c r="Z175" s="11"/>
      <c r="AA175" s="12"/>
      <c r="AB175" s="13"/>
      <c r="AC175" s="6"/>
      <c r="AD175" s="13"/>
    </row>
    <row r="176" spans="13:30" ht="12.75">
      <c r="M176" s="21"/>
      <c r="N176" s="990"/>
      <c r="O176" s="6"/>
      <c r="P176" s="6"/>
      <c r="Q176" s="7"/>
      <c r="R176" s="7"/>
      <c r="S176" s="6"/>
      <c r="T176" s="6"/>
      <c r="U176" s="8"/>
      <c r="V176" s="8"/>
      <c r="W176" s="7"/>
      <c r="X176" s="9"/>
      <c r="Y176" s="10"/>
      <c r="Z176" s="11"/>
      <c r="AA176" s="12"/>
      <c r="AB176" s="13"/>
      <c r="AC176" s="6"/>
      <c r="AD176" s="13"/>
    </row>
    <row r="177" spans="13:30" ht="12.75">
      <c r="M177" s="21"/>
      <c r="N177" s="990"/>
      <c r="O177" s="6"/>
      <c r="P177" s="6"/>
      <c r="Q177" s="7"/>
      <c r="R177" s="7"/>
      <c r="S177" s="6"/>
      <c r="T177" s="6"/>
      <c r="U177" s="8"/>
      <c r="V177" s="8"/>
      <c r="W177" s="7"/>
      <c r="X177" s="9"/>
      <c r="Y177" s="10"/>
      <c r="Z177" s="11"/>
      <c r="AA177" s="12"/>
      <c r="AB177" s="13"/>
      <c r="AC177" s="6"/>
      <c r="AD177" s="13"/>
    </row>
    <row r="178" spans="13:30" ht="12.75">
      <c r="M178" s="21"/>
      <c r="N178" s="990"/>
      <c r="O178" s="6"/>
      <c r="P178" s="6"/>
      <c r="Q178" s="7"/>
      <c r="R178" s="7"/>
      <c r="S178" s="6"/>
      <c r="T178" s="6"/>
      <c r="U178" s="8"/>
      <c r="V178" s="8"/>
      <c r="W178" s="7"/>
      <c r="X178" s="9"/>
      <c r="Y178" s="10"/>
      <c r="Z178" s="11"/>
      <c r="AA178" s="12"/>
      <c r="AB178" s="13"/>
      <c r="AC178" s="6"/>
      <c r="AD178" s="13"/>
    </row>
    <row r="179" spans="13:30" ht="12.75">
      <c r="M179" s="21"/>
      <c r="N179" s="990"/>
      <c r="O179" s="6"/>
      <c r="P179" s="6"/>
      <c r="Q179" s="7"/>
      <c r="R179" s="7"/>
      <c r="S179" s="6"/>
      <c r="T179" s="6"/>
      <c r="U179" s="8"/>
      <c r="V179" s="8"/>
      <c r="W179" s="7"/>
      <c r="X179" s="9"/>
      <c r="Y179" s="10"/>
      <c r="Z179" s="11"/>
      <c r="AA179" s="12"/>
      <c r="AB179" s="13"/>
      <c r="AC179" s="6"/>
      <c r="AD179" s="13"/>
    </row>
    <row r="180" spans="13:30" ht="12.75">
      <c r="M180" s="21"/>
      <c r="N180" s="990"/>
      <c r="O180" s="6"/>
      <c r="P180" s="6"/>
      <c r="Q180" s="7"/>
      <c r="R180" s="7"/>
      <c r="S180" s="6"/>
      <c r="T180" s="6"/>
      <c r="U180" s="8"/>
      <c r="V180" s="8"/>
      <c r="W180" s="7"/>
      <c r="X180" s="9"/>
      <c r="Y180" s="10"/>
      <c r="Z180" s="11"/>
      <c r="AA180" s="12"/>
      <c r="AB180" s="13"/>
      <c r="AC180" s="6"/>
      <c r="AD180" s="13"/>
    </row>
    <row r="181" spans="13:30" ht="12.75">
      <c r="M181" s="21"/>
      <c r="N181" s="990"/>
      <c r="O181" s="6"/>
      <c r="P181" s="6"/>
      <c r="Q181" s="7"/>
      <c r="R181" s="7"/>
      <c r="S181" s="6"/>
      <c r="T181" s="6"/>
      <c r="U181" s="8"/>
      <c r="V181" s="8"/>
      <c r="W181" s="7"/>
      <c r="X181" s="9"/>
      <c r="Y181" s="10"/>
      <c r="Z181" s="11"/>
      <c r="AA181" s="12"/>
      <c r="AB181" s="13"/>
      <c r="AC181" s="6"/>
      <c r="AD181" s="13"/>
    </row>
    <row r="182" spans="13:30" ht="12.75">
      <c r="M182" s="21"/>
      <c r="N182" s="990"/>
      <c r="O182" s="6"/>
      <c r="P182" s="6"/>
      <c r="Q182" s="7"/>
      <c r="R182" s="7"/>
      <c r="S182" s="6"/>
      <c r="T182" s="6"/>
      <c r="U182" s="8"/>
      <c r="V182" s="8"/>
      <c r="W182" s="7"/>
      <c r="X182" s="9"/>
      <c r="Y182" s="10"/>
      <c r="Z182" s="11"/>
      <c r="AA182" s="12"/>
      <c r="AB182" s="13"/>
      <c r="AC182" s="6"/>
      <c r="AD182" s="13"/>
    </row>
    <row r="183" spans="13:30" ht="12.75">
      <c r="M183" s="21"/>
      <c r="N183" s="990"/>
      <c r="O183" s="6"/>
      <c r="P183" s="6"/>
      <c r="Q183" s="7"/>
      <c r="R183" s="7"/>
      <c r="S183" s="6"/>
      <c r="T183" s="6"/>
      <c r="U183" s="8"/>
      <c r="V183" s="8"/>
      <c r="W183" s="7"/>
      <c r="X183" s="9"/>
      <c r="Y183" s="10"/>
      <c r="Z183" s="11"/>
      <c r="AA183" s="12"/>
      <c r="AB183" s="13"/>
      <c r="AC183" s="6"/>
      <c r="AD183" s="13"/>
    </row>
    <row r="184" spans="13:30" ht="12.75">
      <c r="M184" s="21"/>
      <c r="N184" s="990"/>
      <c r="O184" s="6"/>
      <c r="P184" s="6"/>
      <c r="Q184" s="7"/>
      <c r="R184" s="7"/>
      <c r="S184" s="6"/>
      <c r="T184" s="6"/>
      <c r="U184" s="8"/>
      <c r="V184" s="8"/>
      <c r="W184" s="7"/>
      <c r="X184" s="9"/>
      <c r="Y184" s="10"/>
      <c r="Z184" s="11"/>
      <c r="AA184" s="12"/>
      <c r="AB184" s="13"/>
      <c r="AC184" s="6"/>
      <c r="AD184" s="13"/>
    </row>
    <row r="185" spans="13:30" ht="12.75">
      <c r="M185" s="21"/>
      <c r="N185" s="990"/>
      <c r="O185" s="6"/>
      <c r="P185" s="6"/>
      <c r="Q185" s="7"/>
      <c r="R185" s="7"/>
      <c r="S185" s="6"/>
      <c r="T185" s="6"/>
      <c r="U185" s="8"/>
      <c r="V185" s="8"/>
      <c r="W185" s="7"/>
      <c r="X185" s="9"/>
      <c r="Y185" s="10"/>
      <c r="Z185" s="11"/>
      <c r="AA185" s="12"/>
      <c r="AB185" s="13"/>
      <c r="AC185" s="6"/>
      <c r="AD185" s="13"/>
    </row>
    <row r="186" spans="13:30" ht="12.75">
      <c r="M186" s="21"/>
      <c r="N186" s="990"/>
      <c r="O186" s="6"/>
      <c r="P186" s="6"/>
      <c r="Q186" s="7"/>
      <c r="R186" s="7"/>
      <c r="S186" s="6"/>
      <c r="T186" s="6"/>
      <c r="U186" s="8"/>
      <c r="V186" s="8"/>
      <c r="W186" s="7"/>
      <c r="X186" s="9"/>
      <c r="Y186" s="10"/>
      <c r="Z186" s="11"/>
      <c r="AA186" s="12"/>
      <c r="AB186" s="13"/>
      <c r="AC186" s="6"/>
      <c r="AD186" s="13"/>
    </row>
    <row r="187" spans="13:30" ht="12.75">
      <c r="M187" s="21"/>
      <c r="N187" s="990"/>
      <c r="O187" s="6"/>
      <c r="P187" s="6"/>
      <c r="Q187" s="7"/>
      <c r="R187" s="7"/>
      <c r="S187" s="6"/>
      <c r="T187" s="6"/>
      <c r="U187" s="8"/>
      <c r="V187" s="8"/>
      <c r="W187" s="7"/>
      <c r="X187" s="9"/>
      <c r="Y187" s="10"/>
      <c r="Z187" s="11"/>
      <c r="AA187" s="12"/>
      <c r="AB187" s="13"/>
      <c r="AC187" s="6"/>
      <c r="AD187" s="13"/>
    </row>
    <row r="188" spans="13:30" ht="12.75">
      <c r="M188" s="21"/>
      <c r="N188" s="990"/>
      <c r="O188" s="6"/>
      <c r="P188" s="6"/>
      <c r="Q188" s="7"/>
      <c r="R188" s="7"/>
      <c r="S188" s="6"/>
      <c r="T188" s="6"/>
      <c r="U188" s="8"/>
      <c r="V188" s="8"/>
      <c r="W188" s="7"/>
      <c r="X188" s="9"/>
      <c r="Y188" s="10"/>
      <c r="Z188" s="11"/>
      <c r="AA188" s="12"/>
      <c r="AB188" s="13"/>
      <c r="AC188" s="6"/>
      <c r="AD188" s="13"/>
    </row>
    <row r="189" spans="13:30" ht="12.75">
      <c r="M189" s="21"/>
      <c r="N189" s="990"/>
      <c r="O189" s="6"/>
      <c r="P189" s="6"/>
      <c r="Q189" s="7"/>
      <c r="R189" s="7"/>
      <c r="S189" s="6"/>
      <c r="T189" s="6"/>
      <c r="U189" s="8"/>
      <c r="V189" s="8"/>
      <c r="W189" s="7"/>
      <c r="X189" s="9"/>
      <c r="Y189" s="10"/>
      <c r="Z189" s="11"/>
      <c r="AA189" s="12"/>
      <c r="AB189" s="13"/>
      <c r="AC189" s="6"/>
      <c r="AD189" s="13"/>
    </row>
    <row r="190" spans="13:30" ht="12.75">
      <c r="M190" s="21"/>
      <c r="N190" s="990"/>
      <c r="O190" s="6"/>
      <c r="P190" s="6"/>
      <c r="Q190" s="7"/>
      <c r="R190" s="7"/>
      <c r="S190" s="6"/>
      <c r="T190" s="6"/>
      <c r="U190" s="8"/>
      <c r="V190" s="8"/>
      <c r="W190" s="7"/>
      <c r="X190" s="9"/>
      <c r="Y190" s="10"/>
      <c r="Z190" s="11"/>
      <c r="AA190" s="12"/>
      <c r="AB190" s="13"/>
      <c r="AC190" s="6"/>
      <c r="AD190" s="13"/>
    </row>
    <row r="191" spans="13:30" ht="12.75">
      <c r="M191" s="21"/>
      <c r="N191" s="990"/>
      <c r="O191" s="6"/>
      <c r="P191" s="6"/>
      <c r="Q191" s="7"/>
      <c r="R191" s="7"/>
      <c r="S191" s="6"/>
      <c r="T191" s="6"/>
      <c r="U191" s="8"/>
      <c r="V191" s="8"/>
      <c r="W191" s="7"/>
      <c r="X191" s="9"/>
      <c r="Y191" s="10"/>
      <c r="Z191" s="11"/>
      <c r="AA191" s="12"/>
      <c r="AB191" s="13"/>
      <c r="AC191" s="6"/>
      <c r="AD191" s="13"/>
    </row>
    <row r="192" spans="13:30" ht="12.75">
      <c r="M192" s="21"/>
      <c r="N192" s="990"/>
      <c r="O192" s="6"/>
      <c r="P192" s="6"/>
      <c r="Q192" s="7"/>
      <c r="R192" s="7"/>
      <c r="S192" s="6"/>
      <c r="T192" s="6"/>
      <c r="U192" s="8"/>
      <c r="V192" s="8"/>
      <c r="W192" s="7"/>
      <c r="X192" s="9"/>
      <c r="Y192" s="10"/>
      <c r="Z192" s="11"/>
      <c r="AA192" s="12"/>
      <c r="AB192" s="13"/>
      <c r="AC192" s="6"/>
      <c r="AD192" s="13"/>
    </row>
    <row r="193" spans="13:30" ht="12.75">
      <c r="M193" s="21"/>
      <c r="N193" s="990"/>
      <c r="O193" s="6"/>
      <c r="P193" s="6"/>
      <c r="Q193" s="7"/>
      <c r="R193" s="7"/>
      <c r="S193" s="6"/>
      <c r="T193" s="6"/>
      <c r="U193" s="8"/>
      <c r="V193" s="8"/>
      <c r="W193" s="7"/>
      <c r="X193" s="9"/>
      <c r="Y193" s="10"/>
      <c r="Z193" s="11"/>
      <c r="AA193" s="12"/>
      <c r="AB193" s="13"/>
      <c r="AC193" s="6"/>
      <c r="AD193" s="13"/>
    </row>
    <row r="194" spans="13:30" ht="12.75">
      <c r="M194" s="21"/>
      <c r="N194" s="990"/>
      <c r="O194" s="6"/>
      <c r="P194" s="6"/>
      <c r="Q194" s="7"/>
      <c r="R194" s="7"/>
      <c r="S194" s="6"/>
      <c r="T194" s="6"/>
      <c r="U194" s="8"/>
      <c r="V194" s="8"/>
      <c r="W194" s="7"/>
      <c r="X194" s="9"/>
      <c r="Y194" s="10"/>
      <c r="Z194" s="11"/>
      <c r="AA194" s="12"/>
      <c r="AB194" s="13"/>
      <c r="AC194" s="6"/>
      <c r="AD194" s="13"/>
    </row>
    <row r="195" spans="13:30" ht="12.75">
      <c r="M195" s="21"/>
      <c r="N195" s="990"/>
      <c r="O195" s="6"/>
      <c r="P195" s="6"/>
      <c r="Q195" s="7"/>
      <c r="R195" s="7"/>
      <c r="S195" s="6"/>
      <c r="T195" s="6"/>
      <c r="U195" s="8"/>
      <c r="V195" s="8"/>
      <c r="W195" s="7"/>
      <c r="X195" s="9"/>
      <c r="Y195" s="10"/>
      <c r="Z195" s="11"/>
      <c r="AA195" s="12"/>
      <c r="AB195" s="13"/>
      <c r="AC195" s="6"/>
      <c r="AD195" s="13"/>
    </row>
    <row r="196" spans="13:30" ht="12.75">
      <c r="M196" s="21"/>
      <c r="N196" s="990"/>
      <c r="O196" s="6"/>
      <c r="P196" s="6"/>
      <c r="Q196" s="7"/>
      <c r="R196" s="7"/>
      <c r="S196" s="6"/>
      <c r="T196" s="6"/>
      <c r="U196" s="8"/>
      <c r="V196" s="8"/>
      <c r="W196" s="7"/>
      <c r="X196" s="9"/>
      <c r="Y196" s="10"/>
      <c r="Z196" s="11"/>
      <c r="AA196" s="12"/>
      <c r="AB196" s="13"/>
      <c r="AC196" s="6"/>
      <c r="AD196" s="13"/>
    </row>
    <row r="197" spans="13:30" ht="12.75">
      <c r="M197" s="21"/>
      <c r="N197" s="990"/>
      <c r="O197" s="6"/>
      <c r="P197" s="6"/>
      <c r="Q197" s="7"/>
      <c r="R197" s="7"/>
      <c r="S197" s="6"/>
      <c r="T197" s="6"/>
      <c r="U197" s="8"/>
      <c r="V197" s="8"/>
      <c r="W197" s="7"/>
      <c r="X197" s="9"/>
      <c r="Y197" s="10"/>
      <c r="Z197" s="11"/>
      <c r="AA197" s="12"/>
      <c r="AB197" s="13"/>
      <c r="AC197" s="6"/>
      <c r="AD197" s="13"/>
    </row>
    <row r="198" spans="13:30" ht="12.75">
      <c r="M198" s="21"/>
      <c r="N198" s="990"/>
      <c r="O198" s="6"/>
      <c r="P198" s="6"/>
      <c r="Q198" s="7"/>
      <c r="R198" s="7"/>
      <c r="S198" s="6"/>
      <c r="T198" s="6"/>
      <c r="U198" s="8"/>
      <c r="V198" s="8"/>
      <c r="W198" s="7"/>
      <c r="X198" s="9"/>
      <c r="Y198" s="10"/>
      <c r="Z198" s="11"/>
      <c r="AA198" s="12"/>
      <c r="AB198" s="13"/>
      <c r="AC198" s="6"/>
      <c r="AD198" s="13"/>
    </row>
    <row r="199" spans="13:30" ht="12.75">
      <c r="M199" s="21"/>
      <c r="N199" s="990"/>
      <c r="O199" s="6"/>
      <c r="P199" s="6"/>
      <c r="Q199" s="7"/>
      <c r="R199" s="7"/>
      <c r="S199" s="6"/>
      <c r="T199" s="6"/>
      <c r="U199" s="8"/>
      <c r="V199" s="8"/>
      <c r="W199" s="7"/>
      <c r="X199" s="9"/>
      <c r="Y199" s="10"/>
      <c r="Z199" s="11"/>
      <c r="AA199" s="12"/>
      <c r="AB199" s="13"/>
      <c r="AC199" s="6"/>
      <c r="AD199" s="13"/>
    </row>
    <row r="200" spans="13:30" ht="12.75">
      <c r="M200" s="21"/>
      <c r="N200" s="990"/>
      <c r="O200" s="6"/>
      <c r="P200" s="6"/>
      <c r="Q200" s="7"/>
      <c r="R200" s="7"/>
      <c r="S200" s="6"/>
      <c r="T200" s="6"/>
      <c r="U200" s="8"/>
      <c r="V200" s="8"/>
      <c r="W200" s="7"/>
      <c r="X200" s="9"/>
      <c r="Y200" s="10"/>
      <c r="Z200" s="11"/>
      <c r="AA200" s="12"/>
      <c r="AB200" s="13"/>
      <c r="AC200" s="6"/>
      <c r="AD200" s="13"/>
    </row>
    <row r="201" spans="13:30" ht="12.75">
      <c r="M201" s="21"/>
      <c r="N201" s="990"/>
      <c r="O201" s="6"/>
      <c r="P201" s="6"/>
      <c r="Q201" s="7"/>
      <c r="R201" s="7"/>
      <c r="S201" s="6"/>
      <c r="T201" s="6"/>
      <c r="U201" s="8"/>
      <c r="V201" s="8"/>
      <c r="W201" s="7"/>
      <c r="X201" s="9"/>
      <c r="Y201" s="10"/>
      <c r="Z201" s="11"/>
      <c r="AA201" s="12"/>
      <c r="AB201" s="13"/>
      <c r="AC201" s="6"/>
      <c r="AD201" s="13"/>
    </row>
    <row r="202" spans="13:30" ht="12.75">
      <c r="M202" s="21"/>
      <c r="N202" s="990"/>
      <c r="O202" s="6"/>
      <c r="P202" s="6"/>
      <c r="Q202" s="7"/>
      <c r="R202" s="7"/>
      <c r="S202" s="6"/>
      <c r="T202" s="6"/>
      <c r="U202" s="8"/>
      <c r="V202" s="8"/>
      <c r="W202" s="7"/>
      <c r="X202" s="9"/>
      <c r="Y202" s="10"/>
      <c r="Z202" s="11"/>
      <c r="AA202" s="12"/>
      <c r="AB202" s="13"/>
      <c r="AC202" s="6"/>
      <c r="AD202" s="13"/>
    </row>
    <row r="203" spans="13:30" ht="12.75">
      <c r="M203" s="21"/>
      <c r="N203" s="990"/>
      <c r="O203" s="6"/>
      <c r="P203" s="6"/>
      <c r="Q203" s="7"/>
      <c r="R203" s="7"/>
      <c r="S203" s="6"/>
      <c r="T203" s="6"/>
      <c r="U203" s="8"/>
      <c r="V203" s="8"/>
      <c r="W203" s="7"/>
      <c r="X203" s="9"/>
      <c r="Y203" s="10"/>
      <c r="Z203" s="11"/>
      <c r="AA203" s="12"/>
      <c r="AB203" s="13"/>
      <c r="AC203" s="6"/>
      <c r="AD203" s="13"/>
    </row>
    <row r="204" spans="13:30" ht="12.75">
      <c r="M204" s="21"/>
      <c r="N204" s="990"/>
      <c r="O204" s="6"/>
      <c r="P204" s="6"/>
      <c r="Q204" s="7"/>
      <c r="R204" s="7"/>
      <c r="S204" s="6"/>
      <c r="T204" s="6"/>
      <c r="U204" s="8"/>
      <c r="V204" s="8"/>
      <c r="W204" s="7"/>
      <c r="X204" s="9"/>
      <c r="Y204" s="10"/>
      <c r="Z204" s="11"/>
      <c r="AA204" s="12"/>
      <c r="AB204" s="13"/>
      <c r="AC204" s="6"/>
      <c r="AD204" s="13"/>
    </row>
    <row r="205" spans="13:30" ht="12.75">
      <c r="M205" s="21"/>
      <c r="N205" s="990"/>
      <c r="O205" s="6"/>
      <c r="P205" s="6"/>
      <c r="Q205" s="7"/>
      <c r="R205" s="7"/>
      <c r="S205" s="6"/>
      <c r="T205" s="6"/>
      <c r="U205" s="8"/>
      <c r="V205" s="8"/>
      <c r="W205" s="7"/>
      <c r="X205" s="9"/>
      <c r="Y205" s="10"/>
      <c r="Z205" s="11"/>
      <c r="AA205" s="12"/>
      <c r="AB205" s="13"/>
      <c r="AC205" s="6"/>
      <c r="AD205" s="13"/>
    </row>
    <row r="206" spans="13:30" ht="12.75">
      <c r="M206" s="21"/>
      <c r="N206" s="990"/>
      <c r="O206" s="6"/>
      <c r="P206" s="6"/>
      <c r="Q206" s="7"/>
      <c r="R206" s="7"/>
      <c r="S206" s="6"/>
      <c r="T206" s="6"/>
      <c r="U206" s="8"/>
      <c r="V206" s="8"/>
      <c r="W206" s="7"/>
      <c r="X206" s="9"/>
      <c r="Y206" s="10"/>
      <c r="Z206" s="11"/>
      <c r="AA206" s="12"/>
      <c r="AB206" s="13"/>
      <c r="AC206" s="6"/>
      <c r="AD206" s="13"/>
    </row>
    <row r="207" spans="13:30" ht="12.75">
      <c r="M207" s="21"/>
      <c r="N207" s="990"/>
      <c r="O207" s="6"/>
      <c r="P207" s="6"/>
      <c r="Q207" s="7"/>
      <c r="R207" s="7"/>
      <c r="S207" s="6"/>
      <c r="T207" s="6"/>
      <c r="U207" s="8"/>
      <c r="V207" s="8"/>
      <c r="W207" s="7"/>
      <c r="X207" s="9"/>
      <c r="Y207" s="10"/>
      <c r="Z207" s="11"/>
      <c r="AA207" s="12"/>
      <c r="AB207" s="13"/>
      <c r="AC207" s="6"/>
      <c r="AD207" s="13"/>
    </row>
    <row r="208" spans="13:30" ht="12.75">
      <c r="M208" s="21"/>
      <c r="N208" s="990"/>
      <c r="O208" s="6"/>
      <c r="P208" s="6"/>
      <c r="Q208" s="7"/>
      <c r="R208" s="7"/>
      <c r="S208" s="6"/>
      <c r="T208" s="6"/>
      <c r="U208" s="8"/>
      <c r="V208" s="8"/>
      <c r="W208" s="7"/>
      <c r="X208" s="9"/>
      <c r="Y208" s="10"/>
      <c r="Z208" s="11"/>
      <c r="AA208" s="12"/>
      <c r="AB208" s="13"/>
      <c r="AC208" s="6"/>
      <c r="AD208" s="13"/>
    </row>
    <row r="209" spans="13:30" ht="12.75">
      <c r="M209" s="21"/>
      <c r="N209" s="990"/>
      <c r="O209" s="6"/>
      <c r="P209" s="6"/>
      <c r="Q209" s="7"/>
      <c r="R209" s="7"/>
      <c r="S209" s="6"/>
      <c r="T209" s="6"/>
      <c r="U209" s="8"/>
      <c r="V209" s="8"/>
      <c r="W209" s="7"/>
      <c r="X209" s="9"/>
      <c r="Y209" s="10"/>
      <c r="Z209" s="11"/>
      <c r="AA209" s="12"/>
      <c r="AB209" s="13"/>
      <c r="AC209" s="6"/>
      <c r="AD209" s="13"/>
    </row>
    <row r="210" spans="13:30" ht="12.75">
      <c r="M210" s="21"/>
      <c r="N210" s="990"/>
      <c r="O210" s="6"/>
      <c r="P210" s="6"/>
      <c r="Q210" s="7"/>
      <c r="R210" s="7"/>
      <c r="S210" s="6"/>
      <c r="T210" s="6"/>
      <c r="U210" s="8"/>
      <c r="V210" s="8"/>
      <c r="W210" s="7"/>
      <c r="X210" s="9"/>
      <c r="Y210" s="10"/>
      <c r="Z210" s="11"/>
      <c r="AA210" s="12"/>
      <c r="AB210" s="13"/>
      <c r="AC210" s="6"/>
      <c r="AD210" s="13"/>
    </row>
    <row r="211" spans="13:30" ht="12.75">
      <c r="M211" s="21"/>
      <c r="N211" s="990"/>
      <c r="O211" s="6"/>
      <c r="P211" s="6"/>
      <c r="Q211" s="7"/>
      <c r="R211" s="7"/>
      <c r="S211" s="6"/>
      <c r="T211" s="6"/>
      <c r="U211" s="8"/>
      <c r="V211" s="8"/>
      <c r="W211" s="7"/>
      <c r="X211" s="9"/>
      <c r="Y211" s="10"/>
      <c r="Z211" s="11"/>
      <c r="AA211" s="12"/>
      <c r="AB211" s="13"/>
      <c r="AC211" s="6"/>
      <c r="AD211" s="13"/>
    </row>
    <row r="212" spans="13:30" ht="12.75">
      <c r="M212" s="21"/>
      <c r="N212" s="990"/>
      <c r="O212" s="6"/>
      <c r="P212" s="6"/>
      <c r="Q212" s="7"/>
      <c r="R212" s="7"/>
      <c r="S212" s="6"/>
      <c r="T212" s="6"/>
      <c r="U212" s="8"/>
      <c r="V212" s="8"/>
      <c r="W212" s="7"/>
      <c r="X212" s="9"/>
      <c r="Y212" s="10"/>
      <c r="Z212" s="11"/>
      <c r="AA212" s="12"/>
      <c r="AB212" s="13"/>
      <c r="AC212" s="6"/>
      <c r="AD212" s="13"/>
    </row>
    <row r="213" spans="13:30" ht="12.75">
      <c r="M213" s="21"/>
      <c r="N213" s="990"/>
      <c r="O213" s="6"/>
      <c r="P213" s="6"/>
      <c r="Q213" s="7"/>
      <c r="R213" s="7"/>
      <c r="S213" s="6"/>
      <c r="T213" s="6"/>
      <c r="U213" s="8"/>
      <c r="V213" s="8"/>
      <c r="W213" s="7"/>
      <c r="X213" s="9"/>
      <c r="Y213" s="10"/>
      <c r="Z213" s="11"/>
      <c r="AA213" s="12"/>
      <c r="AB213" s="13"/>
      <c r="AC213" s="6"/>
      <c r="AD213" s="13"/>
    </row>
    <row r="214" spans="13:30" ht="12.75">
      <c r="M214" s="21"/>
      <c r="N214" s="990"/>
      <c r="O214" s="6"/>
      <c r="P214" s="6"/>
      <c r="Q214" s="7"/>
      <c r="R214" s="7"/>
      <c r="S214" s="6"/>
      <c r="T214" s="6"/>
      <c r="U214" s="8"/>
      <c r="V214" s="8"/>
      <c r="W214" s="7"/>
      <c r="X214" s="9"/>
      <c r="Y214" s="10"/>
      <c r="Z214" s="11"/>
      <c r="AA214" s="12"/>
      <c r="AB214" s="13"/>
      <c r="AC214" s="6"/>
      <c r="AD214" s="13"/>
    </row>
    <row r="215" spans="13:30" ht="12.75">
      <c r="M215" s="21"/>
      <c r="N215" s="990"/>
      <c r="O215" s="6"/>
      <c r="P215" s="6"/>
      <c r="Q215" s="7"/>
      <c r="R215" s="7"/>
      <c r="S215" s="6"/>
      <c r="T215" s="6"/>
      <c r="U215" s="8"/>
      <c r="V215" s="8"/>
      <c r="W215" s="7"/>
      <c r="X215" s="9"/>
      <c r="Y215" s="10"/>
      <c r="Z215" s="11"/>
      <c r="AA215" s="12"/>
      <c r="AB215" s="13"/>
      <c r="AC215" s="6"/>
      <c r="AD215" s="13"/>
    </row>
    <row r="216" spans="13:30" ht="12.75">
      <c r="M216" s="21"/>
      <c r="N216" s="990"/>
      <c r="O216" s="6"/>
      <c r="P216" s="6"/>
      <c r="Q216" s="7"/>
      <c r="R216" s="7"/>
      <c r="S216" s="6"/>
      <c r="T216" s="6"/>
      <c r="U216" s="8"/>
      <c r="V216" s="8"/>
      <c r="W216" s="7"/>
      <c r="X216" s="9"/>
      <c r="Y216" s="10"/>
      <c r="Z216" s="11"/>
      <c r="AA216" s="12"/>
      <c r="AB216" s="13"/>
      <c r="AC216" s="6"/>
      <c r="AD216" s="13"/>
    </row>
    <row r="217" spans="13:30" ht="12.75">
      <c r="M217" s="21"/>
      <c r="N217" s="990"/>
      <c r="O217" s="6"/>
      <c r="P217" s="6"/>
      <c r="Q217" s="7"/>
      <c r="R217" s="7"/>
      <c r="S217" s="6"/>
      <c r="T217" s="6"/>
      <c r="U217" s="8"/>
      <c r="V217" s="8"/>
      <c r="W217" s="7"/>
      <c r="X217" s="9"/>
      <c r="Y217" s="10"/>
      <c r="Z217" s="11"/>
      <c r="AA217" s="12"/>
      <c r="AB217" s="13"/>
      <c r="AC217" s="6"/>
      <c r="AD217" s="13"/>
    </row>
    <row r="218" spans="13:30" ht="12.75">
      <c r="M218" s="21"/>
      <c r="N218" s="990"/>
      <c r="O218" s="6"/>
      <c r="P218" s="6"/>
      <c r="Q218" s="7"/>
      <c r="R218" s="7"/>
      <c r="S218" s="6"/>
      <c r="T218" s="6"/>
      <c r="U218" s="8"/>
      <c r="V218" s="8"/>
      <c r="W218" s="7"/>
      <c r="X218" s="9"/>
      <c r="Y218" s="10"/>
      <c r="Z218" s="11"/>
      <c r="AA218" s="12"/>
      <c r="AB218" s="13"/>
      <c r="AC218" s="6"/>
      <c r="AD218" s="13"/>
    </row>
    <row r="219" spans="13:30" ht="12.75">
      <c r="M219" s="21"/>
      <c r="N219" s="990"/>
      <c r="O219" s="6"/>
      <c r="P219" s="6"/>
      <c r="Q219" s="7"/>
      <c r="R219" s="7"/>
      <c r="S219" s="6"/>
      <c r="T219" s="6"/>
      <c r="U219" s="8"/>
      <c r="V219" s="8"/>
      <c r="W219" s="7"/>
      <c r="X219" s="9"/>
      <c r="Y219" s="10"/>
      <c r="Z219" s="11"/>
      <c r="AA219" s="12"/>
      <c r="AB219" s="13"/>
      <c r="AC219" s="6"/>
      <c r="AD219" s="13"/>
    </row>
    <row r="220" spans="13:30" ht="12.75">
      <c r="M220" s="21"/>
      <c r="N220" s="990"/>
      <c r="O220" s="6"/>
      <c r="P220" s="6"/>
      <c r="Q220" s="7"/>
      <c r="R220" s="7"/>
      <c r="S220" s="6"/>
      <c r="T220" s="6"/>
      <c r="U220" s="8"/>
      <c r="V220" s="8"/>
      <c r="W220" s="7"/>
      <c r="X220" s="9"/>
      <c r="Y220" s="10"/>
      <c r="Z220" s="11"/>
      <c r="AA220" s="12"/>
      <c r="AB220" s="13"/>
      <c r="AC220" s="6"/>
      <c r="AD220" s="13"/>
    </row>
    <row r="221" spans="13:30" ht="12.75">
      <c r="M221" s="21"/>
      <c r="N221" s="990"/>
      <c r="O221" s="6"/>
      <c r="P221" s="6"/>
      <c r="Q221" s="7"/>
      <c r="R221" s="7"/>
      <c r="S221" s="6"/>
      <c r="T221" s="6"/>
      <c r="U221" s="8"/>
      <c r="V221" s="8"/>
      <c r="W221" s="7"/>
      <c r="X221" s="9"/>
      <c r="Y221" s="10"/>
      <c r="Z221" s="11"/>
      <c r="AA221" s="12"/>
      <c r="AB221" s="13"/>
      <c r="AC221" s="6"/>
      <c r="AD221" s="13"/>
    </row>
    <row r="222" spans="13:30" ht="12.75">
      <c r="M222" s="21"/>
      <c r="N222" s="990"/>
      <c r="O222" s="6"/>
      <c r="P222" s="6"/>
      <c r="Q222" s="7"/>
      <c r="R222" s="7"/>
      <c r="S222" s="6"/>
      <c r="T222" s="6"/>
      <c r="U222" s="8"/>
      <c r="V222" s="8"/>
      <c r="W222" s="7"/>
      <c r="X222" s="9"/>
      <c r="Y222" s="10"/>
      <c r="Z222" s="11"/>
      <c r="AA222" s="12"/>
      <c r="AB222" s="13"/>
      <c r="AC222" s="6"/>
      <c r="AD222" s="13"/>
    </row>
    <row r="223" spans="13:30" ht="12.75">
      <c r="M223" s="21"/>
      <c r="N223" s="990"/>
      <c r="O223" s="6"/>
      <c r="P223" s="6"/>
      <c r="Q223" s="7"/>
      <c r="R223" s="7"/>
      <c r="S223" s="6"/>
      <c r="T223" s="6"/>
      <c r="U223" s="8"/>
      <c r="V223" s="8"/>
      <c r="W223" s="7"/>
      <c r="X223" s="9"/>
      <c r="Y223" s="10"/>
      <c r="Z223" s="11"/>
      <c r="AA223" s="12"/>
      <c r="AB223" s="13"/>
      <c r="AC223" s="6"/>
      <c r="AD223" s="13"/>
    </row>
    <row r="224" spans="13:30" ht="12.75">
      <c r="M224" s="21"/>
      <c r="N224" s="990"/>
      <c r="O224" s="6"/>
      <c r="P224" s="6"/>
      <c r="Q224" s="7"/>
      <c r="R224" s="7"/>
      <c r="S224" s="6"/>
      <c r="T224" s="6"/>
      <c r="U224" s="8"/>
      <c r="V224" s="8"/>
      <c r="W224" s="7"/>
      <c r="X224" s="9"/>
      <c r="Y224" s="10"/>
      <c r="Z224" s="11"/>
      <c r="AA224" s="12"/>
      <c r="AB224" s="13"/>
      <c r="AC224" s="6"/>
      <c r="AD224" s="13"/>
    </row>
    <row r="225" spans="13:30" ht="12.75">
      <c r="M225" s="21"/>
      <c r="N225" s="990"/>
      <c r="O225" s="6"/>
      <c r="P225" s="6"/>
      <c r="Q225" s="7"/>
      <c r="R225" s="7"/>
      <c r="S225" s="6"/>
      <c r="T225" s="6"/>
      <c r="U225" s="8"/>
      <c r="V225" s="8"/>
      <c r="W225" s="7"/>
      <c r="X225" s="9"/>
      <c r="Y225" s="10"/>
      <c r="Z225" s="11"/>
      <c r="AA225" s="12"/>
      <c r="AB225" s="13"/>
      <c r="AC225" s="6"/>
      <c r="AD225" s="13"/>
    </row>
    <row r="226" spans="13:30" ht="12.75">
      <c r="M226" s="21"/>
      <c r="N226" s="990"/>
      <c r="O226" s="6"/>
      <c r="P226" s="6"/>
      <c r="Q226" s="7"/>
      <c r="R226" s="7"/>
      <c r="S226" s="6"/>
      <c r="T226" s="6"/>
      <c r="U226" s="8"/>
      <c r="V226" s="8"/>
      <c r="W226" s="7"/>
      <c r="X226" s="9"/>
      <c r="Y226" s="10"/>
      <c r="Z226" s="11"/>
      <c r="AA226" s="12"/>
      <c r="AB226" s="13"/>
      <c r="AC226" s="6"/>
      <c r="AD226" s="13"/>
    </row>
    <row r="227" spans="13:30" ht="12.75">
      <c r="M227" s="21"/>
      <c r="N227" s="990"/>
      <c r="O227" s="6"/>
      <c r="P227" s="6"/>
      <c r="Q227" s="7"/>
      <c r="R227" s="7"/>
      <c r="S227" s="6"/>
      <c r="T227" s="6"/>
      <c r="U227" s="8"/>
      <c r="V227" s="8"/>
      <c r="W227" s="7"/>
      <c r="X227" s="9"/>
      <c r="Y227" s="10"/>
      <c r="Z227" s="11"/>
      <c r="AA227" s="12"/>
      <c r="AB227" s="13"/>
      <c r="AC227" s="6"/>
      <c r="AD227" s="13"/>
    </row>
    <row r="228" spans="13:30" ht="12.75">
      <c r="M228" s="21"/>
      <c r="N228" s="990"/>
      <c r="O228" s="6"/>
      <c r="P228" s="6"/>
      <c r="Q228" s="7"/>
      <c r="R228" s="7"/>
      <c r="S228" s="6"/>
      <c r="T228" s="6"/>
      <c r="U228" s="8"/>
      <c r="V228" s="8"/>
      <c r="W228" s="7"/>
      <c r="X228" s="9"/>
      <c r="Y228" s="10"/>
      <c r="Z228" s="11"/>
      <c r="AA228" s="12"/>
      <c r="AB228" s="13"/>
      <c r="AC228" s="6"/>
      <c r="AD228" s="13"/>
    </row>
    <row r="229" spans="13:30" ht="12.75">
      <c r="M229" s="21"/>
      <c r="N229" s="990"/>
      <c r="O229" s="6"/>
      <c r="P229" s="6"/>
      <c r="Q229" s="7"/>
      <c r="R229" s="7"/>
      <c r="S229" s="6"/>
      <c r="T229" s="6"/>
      <c r="U229" s="8"/>
      <c r="V229" s="8"/>
      <c r="W229" s="7"/>
      <c r="X229" s="9"/>
      <c r="Y229" s="10"/>
      <c r="Z229" s="11"/>
      <c r="AA229" s="12"/>
      <c r="AB229" s="13"/>
      <c r="AC229" s="6"/>
      <c r="AD229" s="13"/>
    </row>
    <row r="230" spans="13:30" ht="12.75">
      <c r="M230" s="21"/>
      <c r="N230" s="990"/>
      <c r="O230" s="6"/>
      <c r="P230" s="6"/>
      <c r="Q230" s="7"/>
      <c r="R230" s="7"/>
      <c r="S230" s="6"/>
      <c r="T230" s="6"/>
      <c r="U230" s="8"/>
      <c r="V230" s="8"/>
      <c r="W230" s="7"/>
      <c r="X230" s="9"/>
      <c r="Y230" s="10"/>
      <c r="Z230" s="11"/>
      <c r="AA230" s="12"/>
      <c r="AB230" s="13"/>
      <c r="AC230" s="6"/>
      <c r="AD230" s="13"/>
    </row>
    <row r="231" spans="13:30" ht="12.75">
      <c r="M231" s="21"/>
      <c r="N231" s="990"/>
      <c r="O231" s="6"/>
      <c r="P231" s="6"/>
      <c r="Q231" s="7"/>
      <c r="R231" s="7"/>
      <c r="S231" s="6"/>
      <c r="T231" s="6"/>
      <c r="U231" s="8"/>
      <c r="V231" s="8"/>
      <c r="W231" s="7"/>
      <c r="X231" s="9"/>
      <c r="Y231" s="10"/>
      <c r="Z231" s="11"/>
      <c r="AA231" s="12"/>
      <c r="AB231" s="13"/>
      <c r="AC231" s="6"/>
      <c r="AD231" s="13"/>
    </row>
    <row r="232" spans="13:30" ht="12.75">
      <c r="M232" s="21"/>
      <c r="N232" s="990"/>
      <c r="O232" s="6"/>
      <c r="P232" s="6"/>
      <c r="Q232" s="7"/>
      <c r="R232" s="7"/>
      <c r="S232" s="6"/>
      <c r="T232" s="6"/>
      <c r="U232" s="8"/>
      <c r="V232" s="8"/>
      <c r="W232" s="7"/>
      <c r="X232" s="9"/>
      <c r="Y232" s="10"/>
      <c r="Z232" s="11"/>
      <c r="AA232" s="12"/>
      <c r="AB232" s="13"/>
      <c r="AC232" s="6"/>
      <c r="AD232" s="13"/>
    </row>
    <row r="233" spans="13:30" ht="12.75">
      <c r="M233" s="21"/>
      <c r="N233" s="990"/>
      <c r="O233" s="6"/>
      <c r="P233" s="6"/>
      <c r="Q233" s="7"/>
      <c r="R233" s="7"/>
      <c r="S233" s="6"/>
      <c r="T233" s="6"/>
      <c r="U233" s="8"/>
      <c r="V233" s="8"/>
      <c r="W233" s="7"/>
      <c r="X233" s="9"/>
      <c r="Y233" s="10"/>
      <c r="Z233" s="11"/>
      <c r="AA233" s="12"/>
      <c r="AB233" s="13"/>
      <c r="AC233" s="6"/>
      <c r="AD233" s="13"/>
    </row>
    <row r="234" spans="13:30" ht="12.75">
      <c r="M234" s="21"/>
      <c r="N234" s="990"/>
      <c r="O234" s="6"/>
      <c r="P234" s="6"/>
      <c r="Q234" s="7"/>
      <c r="R234" s="7"/>
      <c r="S234" s="6"/>
      <c r="T234" s="6"/>
      <c r="U234" s="8"/>
      <c r="V234" s="8"/>
      <c r="W234" s="7"/>
      <c r="X234" s="9"/>
      <c r="Y234" s="10"/>
      <c r="Z234" s="11"/>
      <c r="AA234" s="12"/>
      <c r="AB234" s="13"/>
      <c r="AC234" s="6"/>
      <c r="AD234" s="13"/>
    </row>
    <row r="235" spans="13:30" ht="12.75">
      <c r="M235" s="21"/>
      <c r="N235" s="990"/>
      <c r="O235" s="6"/>
      <c r="P235" s="6"/>
      <c r="Q235" s="7"/>
      <c r="R235" s="7"/>
      <c r="S235" s="6"/>
      <c r="T235" s="6"/>
      <c r="U235" s="8"/>
      <c r="V235" s="8"/>
      <c r="W235" s="7"/>
      <c r="X235" s="9"/>
      <c r="Y235" s="10"/>
      <c r="Z235" s="11"/>
      <c r="AA235" s="12"/>
      <c r="AB235" s="13"/>
      <c r="AC235" s="6"/>
      <c r="AD235" s="13"/>
    </row>
    <row r="236" spans="13:30" ht="12.75">
      <c r="M236" s="21"/>
      <c r="N236" s="990"/>
      <c r="O236" s="6"/>
      <c r="P236" s="6"/>
      <c r="Q236" s="7"/>
      <c r="R236" s="7"/>
      <c r="S236" s="6"/>
      <c r="T236" s="6"/>
      <c r="U236" s="8"/>
      <c r="V236" s="8"/>
      <c r="W236" s="7"/>
      <c r="X236" s="9"/>
      <c r="Y236" s="10"/>
      <c r="Z236" s="11"/>
      <c r="AA236" s="12"/>
      <c r="AB236" s="13"/>
      <c r="AC236" s="6"/>
      <c r="AD236" s="13"/>
    </row>
    <row r="237" spans="13:30" ht="12.75">
      <c r="M237" s="21"/>
      <c r="N237" s="990"/>
      <c r="O237" s="6"/>
      <c r="P237" s="6"/>
      <c r="Q237" s="7"/>
      <c r="R237" s="7"/>
      <c r="S237" s="6"/>
      <c r="T237" s="6"/>
      <c r="U237" s="8"/>
      <c r="V237" s="8"/>
      <c r="W237" s="7"/>
      <c r="X237" s="9"/>
      <c r="Y237" s="10"/>
      <c r="Z237" s="11"/>
      <c r="AA237" s="12"/>
      <c r="AB237" s="13"/>
      <c r="AC237" s="6"/>
      <c r="AD237" s="13"/>
    </row>
    <row r="238" spans="13:30" ht="12.75">
      <c r="M238" s="21"/>
      <c r="N238" s="990"/>
      <c r="O238" s="6"/>
      <c r="P238" s="6"/>
      <c r="Q238" s="7"/>
      <c r="R238" s="7"/>
      <c r="S238" s="6"/>
      <c r="T238" s="6"/>
      <c r="U238" s="8"/>
      <c r="V238" s="8"/>
      <c r="W238" s="7"/>
      <c r="X238" s="9"/>
      <c r="Y238" s="10"/>
      <c r="Z238" s="11"/>
      <c r="AA238" s="12"/>
      <c r="AB238" s="13"/>
      <c r="AC238" s="6"/>
      <c r="AD238" s="13"/>
    </row>
    <row r="239" spans="13:30" ht="12.75">
      <c r="M239" s="21"/>
      <c r="N239" s="990"/>
      <c r="O239" s="6"/>
      <c r="P239" s="6"/>
      <c r="Q239" s="7"/>
      <c r="R239" s="7"/>
      <c r="S239" s="6"/>
      <c r="T239" s="6"/>
      <c r="U239" s="8"/>
      <c r="V239" s="8"/>
      <c r="W239" s="7"/>
      <c r="X239" s="9"/>
      <c r="Y239" s="10"/>
      <c r="Z239" s="11"/>
      <c r="AA239" s="12"/>
      <c r="AB239" s="13"/>
      <c r="AC239" s="6"/>
      <c r="AD239" s="13"/>
    </row>
    <row r="240" spans="13:30" ht="12.75">
      <c r="M240" s="21"/>
      <c r="N240" s="990"/>
      <c r="O240" s="6"/>
      <c r="P240" s="6"/>
      <c r="Q240" s="7"/>
      <c r="R240" s="7"/>
      <c r="S240" s="6"/>
      <c r="T240" s="6"/>
      <c r="U240" s="8"/>
      <c r="V240" s="8"/>
      <c r="W240" s="7"/>
      <c r="X240" s="9"/>
      <c r="Y240" s="10"/>
      <c r="Z240" s="11"/>
      <c r="AA240" s="12"/>
      <c r="AB240" s="13"/>
      <c r="AC240" s="6"/>
      <c r="AD240" s="13"/>
    </row>
    <row r="241" spans="13:30" ht="12.75">
      <c r="M241" s="21"/>
      <c r="N241" s="990"/>
      <c r="O241" s="6"/>
      <c r="P241" s="6"/>
      <c r="Q241" s="7"/>
      <c r="R241" s="7"/>
      <c r="S241" s="6"/>
      <c r="T241" s="6"/>
      <c r="U241" s="8"/>
      <c r="V241" s="8"/>
      <c r="W241" s="7"/>
      <c r="X241" s="9"/>
      <c r="Y241" s="10"/>
      <c r="Z241" s="11"/>
      <c r="AA241" s="12"/>
      <c r="AB241" s="13"/>
      <c r="AC241" s="6"/>
      <c r="AD241" s="13"/>
    </row>
    <row r="242" spans="13:30" ht="12.75">
      <c r="M242" s="21"/>
      <c r="N242" s="990"/>
      <c r="O242" s="6"/>
      <c r="P242" s="6"/>
      <c r="Q242" s="7"/>
      <c r="R242" s="7"/>
      <c r="S242" s="6"/>
      <c r="T242" s="6"/>
      <c r="U242" s="8"/>
      <c r="V242" s="8"/>
      <c r="W242" s="7"/>
      <c r="X242" s="9"/>
      <c r="Y242" s="10"/>
      <c r="Z242" s="11"/>
      <c r="AA242" s="12"/>
      <c r="AB242" s="13"/>
      <c r="AC242" s="6"/>
      <c r="AD242" s="13"/>
    </row>
    <row r="243" spans="13:30" ht="12.75">
      <c r="M243" s="21"/>
      <c r="N243" s="990"/>
      <c r="O243" s="6"/>
      <c r="P243" s="6"/>
      <c r="Q243" s="7"/>
      <c r="R243" s="7"/>
      <c r="S243" s="6"/>
      <c r="T243" s="6"/>
      <c r="U243" s="8"/>
      <c r="V243" s="8"/>
      <c r="W243" s="7"/>
      <c r="X243" s="9"/>
      <c r="Y243" s="10"/>
      <c r="Z243" s="11"/>
      <c r="AA243" s="12"/>
      <c r="AB243" s="13"/>
      <c r="AC243" s="6"/>
      <c r="AD243" s="13"/>
    </row>
    <row r="244" spans="13:30" ht="12.75">
      <c r="M244" s="21"/>
      <c r="N244" s="990"/>
      <c r="O244" s="6"/>
      <c r="P244" s="6"/>
      <c r="Q244" s="7"/>
      <c r="R244" s="7"/>
      <c r="S244" s="6"/>
      <c r="T244" s="6"/>
      <c r="U244" s="8"/>
      <c r="V244" s="8"/>
      <c r="W244" s="7"/>
      <c r="X244" s="9"/>
      <c r="Y244" s="10"/>
      <c r="Z244" s="11"/>
      <c r="AA244" s="12"/>
      <c r="AB244" s="13"/>
      <c r="AC244" s="6"/>
      <c r="AD244" s="13"/>
    </row>
    <row r="245" spans="13:30" ht="12.75">
      <c r="M245" s="21"/>
      <c r="N245" s="990"/>
      <c r="O245" s="6"/>
      <c r="P245" s="6"/>
      <c r="Q245" s="7"/>
      <c r="R245" s="7"/>
      <c r="S245" s="6"/>
      <c r="T245" s="6"/>
      <c r="U245" s="8"/>
      <c r="V245" s="8"/>
      <c r="W245" s="7"/>
      <c r="X245" s="9"/>
      <c r="Y245" s="10"/>
      <c r="Z245" s="11"/>
      <c r="AA245" s="12"/>
      <c r="AB245" s="13"/>
      <c r="AC245" s="6"/>
      <c r="AD245" s="13"/>
    </row>
    <row r="246" spans="13:30" ht="12.75">
      <c r="M246" s="21"/>
      <c r="N246" s="990"/>
      <c r="O246" s="6"/>
      <c r="P246" s="6"/>
      <c r="Q246" s="7"/>
      <c r="R246" s="7"/>
      <c r="S246" s="6"/>
      <c r="T246" s="6"/>
      <c r="U246" s="8"/>
      <c r="V246" s="8"/>
      <c r="W246" s="7"/>
      <c r="X246" s="9"/>
      <c r="Y246" s="10"/>
      <c r="Z246" s="11"/>
      <c r="AA246" s="12"/>
      <c r="AB246" s="13"/>
      <c r="AC246" s="6"/>
      <c r="AD246" s="13"/>
    </row>
    <row r="247" spans="13:30" ht="12.75">
      <c r="M247" s="21"/>
      <c r="N247" s="990"/>
      <c r="O247" s="6"/>
      <c r="P247" s="6"/>
      <c r="Q247" s="7"/>
      <c r="R247" s="7"/>
      <c r="S247" s="6"/>
      <c r="T247" s="6"/>
      <c r="U247" s="8"/>
      <c r="V247" s="8"/>
      <c r="W247" s="7"/>
      <c r="X247" s="9"/>
      <c r="Y247" s="10"/>
      <c r="Z247" s="11"/>
      <c r="AA247" s="12"/>
      <c r="AB247" s="13"/>
      <c r="AC247" s="6"/>
      <c r="AD247" s="13"/>
    </row>
    <row r="248" spans="13:30" ht="12.75">
      <c r="M248" s="21"/>
      <c r="N248" s="990"/>
      <c r="O248" s="6"/>
      <c r="P248" s="6"/>
      <c r="Q248" s="7"/>
      <c r="R248" s="7"/>
      <c r="S248" s="6"/>
      <c r="T248" s="6"/>
      <c r="U248" s="8"/>
      <c r="V248" s="8"/>
      <c r="W248" s="7"/>
      <c r="X248" s="9"/>
      <c r="Y248" s="10"/>
      <c r="Z248" s="11"/>
      <c r="AA248" s="12"/>
      <c r="AB248" s="13"/>
      <c r="AC248" s="6"/>
      <c r="AD248" s="13"/>
    </row>
    <row r="249" spans="13:30" ht="12.75">
      <c r="M249" s="21"/>
      <c r="N249" s="990"/>
      <c r="O249" s="6"/>
      <c r="P249" s="6"/>
      <c r="Q249" s="7"/>
      <c r="R249" s="7"/>
      <c r="S249" s="6"/>
      <c r="T249" s="6"/>
      <c r="U249" s="8"/>
      <c r="V249" s="8"/>
      <c r="W249" s="7"/>
      <c r="X249" s="9"/>
      <c r="Y249" s="10"/>
      <c r="Z249" s="11"/>
      <c r="AA249" s="12"/>
      <c r="AB249" s="13"/>
      <c r="AC249" s="6"/>
      <c r="AD249" s="13"/>
    </row>
    <row r="250" spans="13:30" ht="12.75">
      <c r="M250" s="21"/>
      <c r="N250" s="990"/>
      <c r="O250" s="6"/>
      <c r="P250" s="6"/>
      <c r="Q250" s="7"/>
      <c r="R250" s="7"/>
      <c r="S250" s="6"/>
      <c r="T250" s="6"/>
      <c r="U250" s="8"/>
      <c r="V250" s="8"/>
      <c r="W250" s="7"/>
      <c r="X250" s="9"/>
      <c r="Y250" s="10"/>
      <c r="Z250" s="11"/>
      <c r="AA250" s="12"/>
      <c r="AB250" s="13"/>
      <c r="AC250" s="6"/>
      <c r="AD250" s="13"/>
    </row>
    <row r="251" spans="13:30" ht="12.75">
      <c r="M251" s="21"/>
      <c r="N251" s="990"/>
      <c r="O251" s="6"/>
      <c r="P251" s="6"/>
      <c r="Q251" s="7"/>
      <c r="R251" s="7"/>
      <c r="S251" s="6"/>
      <c r="T251" s="6"/>
      <c r="U251" s="8"/>
      <c r="V251" s="8"/>
      <c r="W251" s="7"/>
      <c r="X251" s="9"/>
      <c r="Y251" s="10"/>
      <c r="Z251" s="11"/>
      <c r="AA251" s="12"/>
      <c r="AB251" s="13"/>
      <c r="AC251" s="6"/>
      <c r="AD251" s="13"/>
    </row>
    <row r="252" spans="13:30" ht="12.75">
      <c r="M252" s="21"/>
      <c r="N252" s="990"/>
      <c r="O252" s="6"/>
      <c r="P252" s="6"/>
      <c r="Q252" s="7"/>
      <c r="R252" s="7"/>
      <c r="S252" s="6"/>
      <c r="T252" s="6"/>
      <c r="U252" s="8"/>
      <c r="V252" s="8"/>
      <c r="W252" s="7"/>
      <c r="X252" s="9"/>
      <c r="Y252" s="10"/>
      <c r="Z252" s="11"/>
      <c r="AA252" s="12"/>
      <c r="AB252" s="13"/>
      <c r="AC252" s="6"/>
      <c r="AD252" s="13"/>
    </row>
    <row r="253" spans="13:30" ht="12.75">
      <c r="M253" s="21"/>
      <c r="N253" s="990"/>
      <c r="O253" s="6"/>
      <c r="P253" s="6"/>
      <c r="Q253" s="7"/>
      <c r="R253" s="7"/>
      <c r="S253" s="6"/>
      <c r="T253" s="6"/>
      <c r="U253" s="8"/>
      <c r="V253" s="8"/>
      <c r="W253" s="7"/>
      <c r="X253" s="9"/>
      <c r="Y253" s="10"/>
      <c r="Z253" s="11"/>
      <c r="AA253" s="12"/>
      <c r="AB253" s="13"/>
      <c r="AC253" s="6"/>
      <c r="AD253" s="13"/>
    </row>
    <row r="254" spans="13:30" ht="12.75">
      <c r="M254" s="21"/>
      <c r="N254" s="990"/>
      <c r="O254" s="6"/>
      <c r="P254" s="6"/>
      <c r="Q254" s="7"/>
      <c r="R254" s="7"/>
      <c r="S254" s="6"/>
      <c r="T254" s="6"/>
      <c r="U254" s="8"/>
      <c r="V254" s="8"/>
      <c r="W254" s="7"/>
      <c r="X254" s="9"/>
      <c r="Y254" s="10"/>
      <c r="Z254" s="11"/>
      <c r="AA254" s="12"/>
      <c r="AB254" s="13"/>
      <c r="AC254" s="6"/>
      <c r="AD254" s="13"/>
    </row>
    <row r="255" spans="13:30" ht="12.75">
      <c r="M255" s="21"/>
      <c r="N255" s="990"/>
      <c r="O255" s="6"/>
      <c r="P255" s="6"/>
      <c r="Q255" s="7"/>
      <c r="R255" s="7"/>
      <c r="S255" s="6"/>
      <c r="T255" s="6"/>
      <c r="U255" s="8"/>
      <c r="V255" s="8"/>
      <c r="W255" s="7"/>
      <c r="X255" s="9"/>
      <c r="Y255" s="10"/>
      <c r="Z255" s="11"/>
      <c r="AA255" s="12"/>
      <c r="AB255" s="13"/>
      <c r="AC255" s="6"/>
      <c r="AD255" s="13"/>
    </row>
    <row r="256" spans="13:30" ht="12.75">
      <c r="M256" s="21"/>
      <c r="N256" s="990"/>
      <c r="O256" s="6"/>
      <c r="P256" s="6"/>
      <c r="Q256" s="7"/>
      <c r="R256" s="7"/>
      <c r="S256" s="6"/>
      <c r="T256" s="6"/>
      <c r="U256" s="8"/>
      <c r="V256" s="8"/>
      <c r="W256" s="7"/>
      <c r="X256" s="9"/>
      <c r="Y256" s="10"/>
      <c r="Z256" s="11"/>
      <c r="AA256" s="12"/>
      <c r="AB256" s="13"/>
      <c r="AC256" s="6"/>
      <c r="AD256" s="13"/>
    </row>
    <row r="257" spans="13:30" ht="12.75">
      <c r="M257" s="21"/>
      <c r="N257" s="990"/>
      <c r="O257" s="6"/>
      <c r="P257" s="6"/>
      <c r="Q257" s="7"/>
      <c r="R257" s="7"/>
      <c r="S257" s="6"/>
      <c r="T257" s="6"/>
      <c r="U257" s="8"/>
      <c r="V257" s="8"/>
      <c r="W257" s="7"/>
      <c r="X257" s="9"/>
      <c r="Y257" s="10"/>
      <c r="Z257" s="11"/>
      <c r="AA257" s="12"/>
      <c r="AB257" s="13"/>
      <c r="AC257" s="6"/>
      <c r="AD257" s="13"/>
    </row>
    <row r="258" spans="13:30" ht="12.75">
      <c r="M258" s="21"/>
      <c r="N258" s="990"/>
      <c r="O258" s="6"/>
      <c r="P258" s="6"/>
      <c r="Q258" s="7"/>
      <c r="R258" s="7"/>
      <c r="S258" s="6"/>
      <c r="T258" s="6"/>
      <c r="U258" s="8"/>
      <c r="V258" s="8"/>
      <c r="W258" s="7"/>
      <c r="X258" s="9"/>
      <c r="Y258" s="10"/>
      <c r="Z258" s="11"/>
      <c r="AA258" s="12"/>
      <c r="AB258" s="13"/>
      <c r="AC258" s="6"/>
      <c r="AD258" s="13"/>
    </row>
    <row r="259" spans="13:30" ht="12.75">
      <c r="M259" s="21"/>
      <c r="N259" s="990"/>
      <c r="O259" s="6"/>
      <c r="P259" s="6"/>
      <c r="Q259" s="7"/>
      <c r="R259" s="7"/>
      <c r="S259" s="6"/>
      <c r="T259" s="6"/>
      <c r="U259" s="8"/>
      <c r="V259" s="8"/>
      <c r="W259" s="7"/>
      <c r="X259" s="9"/>
      <c r="Y259" s="10"/>
      <c r="Z259" s="11"/>
      <c r="AA259" s="12"/>
      <c r="AB259" s="13"/>
      <c r="AC259" s="6"/>
      <c r="AD259" s="13"/>
    </row>
    <row r="260" spans="13:30" ht="12.75">
      <c r="M260" s="21"/>
      <c r="N260" s="990"/>
      <c r="O260" s="6"/>
      <c r="P260" s="6"/>
      <c r="Q260" s="7"/>
      <c r="R260" s="7"/>
      <c r="S260" s="6"/>
      <c r="T260" s="6"/>
      <c r="U260" s="8"/>
      <c r="V260" s="8"/>
      <c r="W260" s="7"/>
      <c r="X260" s="9"/>
      <c r="Y260" s="10"/>
      <c r="Z260" s="11"/>
      <c r="AA260" s="12"/>
      <c r="AB260" s="13"/>
      <c r="AC260" s="6"/>
      <c r="AD260" s="13"/>
    </row>
    <row r="261" spans="13:30" ht="12.75">
      <c r="M261" s="21"/>
      <c r="N261" s="990"/>
      <c r="O261" s="6"/>
      <c r="P261" s="6"/>
      <c r="Q261" s="7"/>
      <c r="R261" s="7"/>
      <c r="S261" s="6"/>
      <c r="T261" s="6"/>
      <c r="U261" s="8"/>
      <c r="V261" s="8"/>
      <c r="W261" s="7"/>
      <c r="X261" s="9"/>
      <c r="Y261" s="10"/>
      <c r="Z261" s="11"/>
      <c r="AA261" s="12"/>
      <c r="AB261" s="13"/>
      <c r="AC261" s="6"/>
      <c r="AD261" s="13"/>
    </row>
    <row r="262" spans="13:30" ht="12.75">
      <c r="M262" s="21"/>
      <c r="N262" s="990"/>
      <c r="O262" s="6"/>
      <c r="P262" s="6"/>
      <c r="Q262" s="7"/>
      <c r="R262" s="7"/>
      <c r="S262" s="6"/>
      <c r="T262" s="6"/>
      <c r="U262" s="8"/>
      <c r="V262" s="8"/>
      <c r="W262" s="7"/>
      <c r="X262" s="9"/>
      <c r="Y262" s="10"/>
      <c r="Z262" s="11"/>
      <c r="AA262" s="12"/>
      <c r="AB262" s="13"/>
      <c r="AC262" s="6"/>
      <c r="AD262" s="13"/>
    </row>
    <row r="263" spans="13:30" ht="12.75">
      <c r="M263" s="21"/>
      <c r="N263" s="990"/>
      <c r="O263" s="6"/>
      <c r="P263" s="6"/>
      <c r="Q263" s="7"/>
      <c r="R263" s="7"/>
      <c r="S263" s="6"/>
      <c r="T263" s="6"/>
      <c r="U263" s="8"/>
      <c r="V263" s="8"/>
      <c r="W263" s="7"/>
      <c r="X263" s="9"/>
      <c r="Y263" s="10"/>
      <c r="Z263" s="11"/>
      <c r="AA263" s="12"/>
      <c r="AB263" s="13"/>
      <c r="AC263" s="6"/>
      <c r="AD263" s="13"/>
    </row>
    <row r="264" spans="13:30" ht="12.75">
      <c r="M264" s="21"/>
      <c r="N264" s="990"/>
      <c r="O264" s="6"/>
      <c r="P264" s="6"/>
      <c r="Q264" s="7"/>
      <c r="R264" s="7"/>
      <c r="S264" s="6"/>
      <c r="T264" s="6"/>
      <c r="U264" s="8"/>
      <c r="V264" s="8"/>
      <c r="W264" s="7"/>
      <c r="X264" s="9"/>
      <c r="Y264" s="10"/>
      <c r="Z264" s="11"/>
      <c r="AA264" s="12"/>
      <c r="AB264" s="13"/>
      <c r="AC264" s="6"/>
      <c r="AD264" s="13"/>
    </row>
    <row r="265" spans="13:30" ht="12.75">
      <c r="M265" s="21"/>
      <c r="N265" s="990"/>
      <c r="O265" s="6"/>
      <c r="P265" s="6"/>
      <c r="Q265" s="7"/>
      <c r="R265" s="7"/>
      <c r="S265" s="6"/>
      <c r="T265" s="6"/>
      <c r="U265" s="8"/>
      <c r="V265" s="8"/>
      <c r="W265" s="7"/>
      <c r="X265" s="9"/>
      <c r="Y265" s="10"/>
      <c r="Z265" s="11"/>
      <c r="AA265" s="12"/>
      <c r="AB265" s="13"/>
      <c r="AC265" s="6"/>
      <c r="AD265" s="13"/>
    </row>
    <row r="266" spans="13:30" ht="12.75">
      <c r="M266" s="21"/>
      <c r="N266" s="990"/>
      <c r="O266" s="6"/>
      <c r="P266" s="6"/>
      <c r="Q266" s="7"/>
      <c r="R266" s="7"/>
      <c r="S266" s="6"/>
      <c r="T266" s="6"/>
      <c r="U266" s="8"/>
      <c r="V266" s="8"/>
      <c r="W266" s="7"/>
      <c r="X266" s="9"/>
      <c r="Y266" s="10"/>
      <c r="Z266" s="11"/>
      <c r="AA266" s="12"/>
      <c r="AB266" s="13"/>
      <c r="AC266" s="6"/>
      <c r="AD266" s="13"/>
    </row>
    <row r="267" spans="13:30" ht="12.75">
      <c r="M267" s="21"/>
      <c r="N267" s="990"/>
      <c r="O267" s="6"/>
      <c r="P267" s="6"/>
      <c r="Q267" s="7"/>
      <c r="R267" s="7"/>
      <c r="S267" s="6"/>
      <c r="T267" s="6"/>
      <c r="U267" s="8"/>
      <c r="V267" s="8"/>
      <c r="W267" s="7"/>
      <c r="X267" s="9"/>
      <c r="Y267" s="10"/>
      <c r="Z267" s="11"/>
      <c r="AA267" s="12"/>
      <c r="AB267" s="13"/>
      <c r="AC267" s="6"/>
      <c r="AD267" s="13"/>
    </row>
    <row r="268" spans="13:30" ht="12.75">
      <c r="M268" s="21"/>
      <c r="N268" s="990"/>
      <c r="O268" s="6"/>
      <c r="P268" s="6"/>
      <c r="Q268" s="7"/>
      <c r="R268" s="7"/>
      <c r="S268" s="6"/>
      <c r="T268" s="6"/>
      <c r="U268" s="8"/>
      <c r="V268" s="8"/>
      <c r="W268" s="7"/>
      <c r="X268" s="9"/>
      <c r="Y268" s="10"/>
      <c r="Z268" s="11"/>
      <c r="AA268" s="12"/>
      <c r="AB268" s="13"/>
      <c r="AC268" s="6"/>
      <c r="AD268" s="13"/>
    </row>
    <row r="269" spans="13:30" ht="12.75">
      <c r="M269" s="21"/>
      <c r="N269" s="990"/>
      <c r="O269" s="6"/>
      <c r="P269" s="6"/>
      <c r="Q269" s="7"/>
      <c r="R269" s="7"/>
      <c r="S269" s="6"/>
      <c r="T269" s="6"/>
      <c r="U269" s="8"/>
      <c r="V269" s="8"/>
      <c r="W269" s="7"/>
      <c r="X269" s="9"/>
      <c r="Y269" s="10"/>
      <c r="Z269" s="11"/>
      <c r="AA269" s="12"/>
      <c r="AB269" s="13"/>
      <c r="AC269" s="6"/>
      <c r="AD269" s="13"/>
    </row>
    <row r="270" spans="13:30" ht="12.75">
      <c r="M270" s="21"/>
      <c r="N270" s="990"/>
      <c r="O270" s="6"/>
      <c r="P270" s="6"/>
      <c r="Q270" s="7"/>
      <c r="R270" s="7"/>
      <c r="S270" s="6"/>
      <c r="T270" s="6"/>
      <c r="U270" s="8"/>
      <c r="V270" s="8"/>
      <c r="W270" s="7"/>
      <c r="X270" s="9"/>
      <c r="Y270" s="10"/>
      <c r="Z270" s="11"/>
      <c r="AA270" s="12"/>
      <c r="AB270" s="13"/>
      <c r="AC270" s="6"/>
      <c r="AD270" s="13"/>
    </row>
    <row r="271" spans="13:30" ht="12.75">
      <c r="M271" s="21"/>
      <c r="N271" s="990"/>
      <c r="O271" s="6"/>
      <c r="P271" s="6"/>
      <c r="Q271" s="7"/>
      <c r="R271" s="7"/>
      <c r="S271" s="6"/>
      <c r="T271" s="6"/>
      <c r="U271" s="8"/>
      <c r="V271" s="8"/>
      <c r="W271" s="7"/>
      <c r="X271" s="9"/>
      <c r="Y271" s="10"/>
      <c r="Z271" s="11"/>
      <c r="AA271" s="12"/>
      <c r="AB271" s="13"/>
      <c r="AC271" s="6"/>
      <c r="AD271" s="13"/>
    </row>
    <row r="272" spans="13:30" ht="12.75">
      <c r="M272" s="21"/>
      <c r="N272" s="990"/>
      <c r="O272" s="6"/>
      <c r="P272" s="6"/>
      <c r="Q272" s="7"/>
      <c r="R272" s="7"/>
      <c r="S272" s="6"/>
      <c r="T272" s="6"/>
      <c r="U272" s="8"/>
      <c r="V272" s="8"/>
      <c r="W272" s="7"/>
      <c r="X272" s="9"/>
      <c r="Y272" s="10"/>
      <c r="Z272" s="11"/>
      <c r="AA272" s="12"/>
      <c r="AB272" s="13"/>
      <c r="AC272" s="6"/>
      <c r="AD272" s="13"/>
    </row>
    <row r="273" spans="13:30" ht="12.75">
      <c r="M273" s="21"/>
      <c r="N273" s="990"/>
      <c r="O273" s="6"/>
      <c r="P273" s="6"/>
      <c r="Q273" s="7"/>
      <c r="R273" s="7"/>
      <c r="S273" s="6"/>
      <c r="T273" s="6"/>
      <c r="U273" s="8"/>
      <c r="V273" s="8"/>
      <c r="W273" s="7"/>
      <c r="X273" s="9"/>
      <c r="Y273" s="10"/>
      <c r="Z273" s="11"/>
      <c r="AA273" s="12"/>
      <c r="AB273" s="13"/>
      <c r="AC273" s="6"/>
      <c r="AD273" s="13"/>
    </row>
    <row r="274" spans="13:30" ht="12.75">
      <c r="M274" s="21"/>
      <c r="N274" s="990"/>
      <c r="O274" s="6"/>
      <c r="P274" s="6"/>
      <c r="Q274" s="7"/>
      <c r="R274" s="7"/>
      <c r="S274" s="6"/>
      <c r="T274" s="6"/>
      <c r="U274" s="8"/>
      <c r="V274" s="8"/>
      <c r="W274" s="7"/>
      <c r="X274" s="9"/>
      <c r="Y274" s="10"/>
      <c r="Z274" s="11"/>
      <c r="AA274" s="12"/>
      <c r="AB274" s="13"/>
      <c r="AC274" s="6"/>
      <c r="AD274" s="13"/>
    </row>
    <row r="275" spans="13:30" ht="12.75">
      <c r="M275" s="21"/>
      <c r="N275" s="990"/>
      <c r="O275" s="6"/>
      <c r="P275" s="6"/>
      <c r="Q275" s="7"/>
      <c r="R275" s="7"/>
      <c r="S275" s="6"/>
      <c r="T275" s="6"/>
      <c r="U275" s="8"/>
      <c r="V275" s="8"/>
      <c r="W275" s="7"/>
      <c r="X275" s="9"/>
      <c r="Y275" s="10"/>
      <c r="Z275" s="11"/>
      <c r="AA275" s="12"/>
      <c r="AB275" s="13"/>
      <c r="AC275" s="6"/>
      <c r="AD275" s="13"/>
    </row>
    <row r="276" spans="13:30" ht="12.75">
      <c r="M276" s="21"/>
      <c r="N276" s="990"/>
      <c r="O276" s="6"/>
      <c r="P276" s="6"/>
      <c r="Q276" s="7"/>
      <c r="R276" s="7"/>
      <c r="S276" s="6"/>
      <c r="T276" s="6"/>
      <c r="U276" s="8"/>
      <c r="V276" s="8"/>
      <c r="W276" s="7"/>
      <c r="X276" s="9"/>
      <c r="Y276" s="10"/>
      <c r="Z276" s="11"/>
      <c r="AA276" s="12"/>
      <c r="AB276" s="13"/>
      <c r="AC276" s="6"/>
      <c r="AD276" s="13"/>
    </row>
    <row r="277" spans="13:30" ht="12.75">
      <c r="M277" s="21"/>
      <c r="N277" s="990"/>
      <c r="O277" s="6"/>
      <c r="P277" s="6"/>
      <c r="Q277" s="7"/>
      <c r="R277" s="7"/>
      <c r="S277" s="6"/>
      <c r="T277" s="6"/>
      <c r="U277" s="8"/>
      <c r="V277" s="8"/>
      <c r="W277" s="7"/>
      <c r="X277" s="9"/>
      <c r="Y277" s="10"/>
      <c r="Z277" s="11"/>
      <c r="AA277" s="12"/>
      <c r="AB277" s="13"/>
      <c r="AC277" s="6"/>
      <c r="AD277" s="13"/>
    </row>
    <row r="278" spans="13:30" ht="12.75">
      <c r="M278" s="21"/>
      <c r="N278" s="990"/>
      <c r="O278" s="6"/>
      <c r="P278" s="6"/>
      <c r="Q278" s="7"/>
      <c r="R278" s="7"/>
      <c r="S278" s="6"/>
      <c r="T278" s="6"/>
      <c r="U278" s="8"/>
      <c r="V278" s="8"/>
      <c r="W278" s="7"/>
      <c r="X278" s="9"/>
      <c r="Y278" s="10"/>
      <c r="Z278" s="11"/>
      <c r="AA278" s="12"/>
      <c r="AB278" s="13"/>
      <c r="AC278" s="6"/>
      <c r="AD278" s="13"/>
    </row>
    <row r="279" spans="13:30" ht="12.75">
      <c r="M279" s="21"/>
      <c r="N279" s="990"/>
      <c r="O279" s="6"/>
      <c r="P279" s="6"/>
      <c r="Q279" s="7"/>
      <c r="R279" s="7"/>
      <c r="S279" s="6"/>
      <c r="T279" s="6"/>
      <c r="U279" s="8"/>
      <c r="V279" s="8"/>
      <c r="W279" s="7"/>
      <c r="X279" s="9"/>
      <c r="Y279" s="10"/>
      <c r="Z279" s="11"/>
      <c r="AA279" s="12"/>
      <c r="AB279" s="13"/>
      <c r="AC279" s="6"/>
      <c r="AD279" s="13"/>
    </row>
    <row r="280" spans="13:30" ht="12.75">
      <c r="M280" s="21"/>
      <c r="N280" s="990"/>
      <c r="O280" s="6"/>
      <c r="P280" s="6"/>
      <c r="Q280" s="7"/>
      <c r="R280" s="7"/>
      <c r="S280" s="6"/>
      <c r="T280" s="6"/>
      <c r="U280" s="8"/>
      <c r="V280" s="8"/>
      <c r="W280" s="7"/>
      <c r="X280" s="9"/>
      <c r="Y280" s="10"/>
      <c r="Z280" s="11"/>
      <c r="AA280" s="12"/>
      <c r="AB280" s="13"/>
      <c r="AC280" s="6"/>
      <c r="AD280" s="13"/>
    </row>
    <row r="281" spans="13:30" ht="12.75">
      <c r="M281" s="21"/>
      <c r="N281" s="990"/>
      <c r="O281" s="6"/>
      <c r="P281" s="6"/>
      <c r="Q281" s="7"/>
      <c r="R281" s="7"/>
      <c r="S281" s="6"/>
      <c r="T281" s="6"/>
      <c r="U281" s="8"/>
      <c r="V281" s="8"/>
      <c r="W281" s="7"/>
      <c r="X281" s="9"/>
      <c r="Y281" s="10"/>
      <c r="Z281" s="11"/>
      <c r="AA281" s="12"/>
      <c r="AB281" s="13"/>
      <c r="AC281" s="6"/>
      <c r="AD281" s="13"/>
    </row>
    <row r="282" spans="13:30" ht="12.75">
      <c r="M282" s="21"/>
      <c r="N282" s="990"/>
      <c r="O282" s="6"/>
      <c r="P282" s="6"/>
      <c r="Q282" s="7"/>
      <c r="R282" s="7"/>
      <c r="S282" s="6"/>
      <c r="T282" s="6"/>
      <c r="U282" s="8"/>
      <c r="V282" s="8"/>
      <c r="W282" s="7"/>
      <c r="X282" s="9"/>
      <c r="Y282" s="10"/>
      <c r="Z282" s="11"/>
      <c r="AA282" s="12"/>
      <c r="AB282" s="13"/>
      <c r="AC282" s="6"/>
      <c r="AD282" s="13"/>
    </row>
    <row r="283" spans="13:30" ht="12.75">
      <c r="M283" s="21"/>
      <c r="N283" s="990"/>
      <c r="O283" s="6"/>
      <c r="P283" s="6"/>
      <c r="Q283" s="7"/>
      <c r="R283" s="7"/>
      <c r="S283" s="6"/>
      <c r="T283" s="6"/>
      <c r="U283" s="8"/>
      <c r="V283" s="8"/>
      <c r="W283" s="7"/>
      <c r="X283" s="9"/>
      <c r="Y283" s="10"/>
      <c r="Z283" s="11"/>
      <c r="AA283" s="12"/>
      <c r="AB283" s="13"/>
      <c r="AC283" s="6"/>
      <c r="AD283" s="13"/>
    </row>
    <row r="284" spans="13:30" ht="12.75">
      <c r="M284" s="21"/>
      <c r="N284" s="990"/>
      <c r="O284" s="6"/>
      <c r="P284" s="6"/>
      <c r="Q284" s="7"/>
      <c r="R284" s="7"/>
      <c r="S284" s="6"/>
      <c r="T284" s="6"/>
      <c r="U284" s="8"/>
      <c r="V284" s="8"/>
      <c r="W284" s="7"/>
      <c r="X284" s="9"/>
      <c r="Y284" s="10"/>
      <c r="Z284" s="11"/>
      <c r="AA284" s="12"/>
      <c r="AB284" s="13"/>
      <c r="AC284" s="6"/>
      <c r="AD284" s="13"/>
    </row>
    <row r="285" spans="13:30" ht="12.75">
      <c r="M285" s="21"/>
      <c r="N285" s="990"/>
      <c r="O285" s="6"/>
      <c r="P285" s="6"/>
      <c r="Q285" s="7"/>
      <c r="R285" s="7"/>
      <c r="S285" s="6"/>
      <c r="T285" s="6"/>
      <c r="U285" s="8"/>
      <c r="V285" s="8"/>
      <c r="W285" s="7"/>
      <c r="X285" s="9"/>
      <c r="Y285" s="10"/>
      <c r="Z285" s="11"/>
      <c r="AA285" s="12"/>
      <c r="AB285" s="13"/>
      <c r="AC285" s="6"/>
      <c r="AD285" s="13"/>
    </row>
    <row r="286" spans="13:30" ht="12.75">
      <c r="M286" s="21"/>
      <c r="N286" s="990"/>
      <c r="O286" s="6"/>
      <c r="P286" s="6"/>
      <c r="Q286" s="7"/>
      <c r="R286" s="7"/>
      <c r="S286" s="6"/>
      <c r="T286" s="6"/>
      <c r="U286" s="8"/>
      <c r="V286" s="8"/>
      <c r="W286" s="7"/>
      <c r="X286" s="9"/>
      <c r="Y286" s="10"/>
      <c r="Z286" s="11"/>
      <c r="AA286" s="12"/>
      <c r="AB286" s="13"/>
      <c r="AC286" s="6"/>
      <c r="AD286" s="13"/>
    </row>
    <row r="287" spans="13:30" ht="12.75">
      <c r="M287" s="21"/>
      <c r="N287" s="990"/>
      <c r="O287" s="6"/>
      <c r="P287" s="6"/>
      <c r="Q287" s="7"/>
      <c r="R287" s="7"/>
      <c r="S287" s="6"/>
      <c r="T287" s="6"/>
      <c r="U287" s="8"/>
      <c r="V287" s="8"/>
      <c r="W287" s="7"/>
      <c r="X287" s="9"/>
      <c r="Y287" s="10"/>
      <c r="Z287" s="11"/>
      <c r="AA287" s="12"/>
      <c r="AB287" s="13"/>
      <c r="AC287" s="6"/>
      <c r="AD287" s="13"/>
    </row>
    <row r="288" spans="13:30" ht="12.75">
      <c r="M288" s="21"/>
      <c r="N288" s="990"/>
      <c r="O288" s="6"/>
      <c r="P288" s="6"/>
      <c r="Q288" s="7"/>
      <c r="R288" s="7"/>
      <c r="S288" s="6"/>
      <c r="T288" s="6"/>
      <c r="U288" s="8"/>
      <c r="V288" s="8"/>
      <c r="W288" s="7"/>
      <c r="X288" s="9"/>
      <c r="Y288" s="10"/>
      <c r="Z288" s="11"/>
      <c r="AA288" s="12"/>
      <c r="AB288" s="13"/>
      <c r="AC288" s="6"/>
      <c r="AD288" s="13"/>
    </row>
    <row r="289" spans="13:30" ht="12.75">
      <c r="M289" s="21"/>
      <c r="N289" s="990"/>
      <c r="O289" s="6"/>
      <c r="P289" s="6"/>
      <c r="Q289" s="7"/>
      <c r="R289" s="7"/>
      <c r="S289" s="6"/>
      <c r="T289" s="6"/>
      <c r="U289" s="8"/>
      <c r="V289" s="8"/>
      <c r="W289" s="7"/>
      <c r="X289" s="9"/>
      <c r="Y289" s="10"/>
      <c r="Z289" s="11"/>
      <c r="AA289" s="12"/>
      <c r="AB289" s="13"/>
      <c r="AC289" s="6"/>
      <c r="AD289" s="13"/>
    </row>
    <row r="290" spans="13:30" ht="12.75">
      <c r="M290" s="21"/>
      <c r="N290" s="990"/>
      <c r="O290" s="6"/>
      <c r="P290" s="6"/>
      <c r="Q290" s="7"/>
      <c r="R290" s="7"/>
      <c r="S290" s="6"/>
      <c r="T290" s="6"/>
      <c r="U290" s="8"/>
      <c r="V290" s="8"/>
      <c r="W290" s="7"/>
      <c r="X290" s="9"/>
      <c r="Y290" s="10"/>
      <c r="Z290" s="11"/>
      <c r="AA290" s="12"/>
      <c r="AB290" s="13"/>
      <c r="AC290" s="6"/>
      <c r="AD290" s="13"/>
    </row>
    <row r="291" spans="13:30" ht="12.75">
      <c r="M291" s="21"/>
      <c r="N291" s="990"/>
      <c r="O291" s="6"/>
      <c r="P291" s="6"/>
      <c r="Q291" s="7"/>
      <c r="R291" s="7"/>
      <c r="S291" s="6"/>
      <c r="T291" s="6"/>
      <c r="U291" s="8"/>
      <c r="V291" s="8"/>
      <c r="W291" s="7"/>
      <c r="X291" s="9"/>
      <c r="Y291" s="10"/>
      <c r="Z291" s="11"/>
      <c r="AA291" s="12"/>
      <c r="AB291" s="13"/>
      <c r="AC291" s="6"/>
      <c r="AD291" s="13"/>
    </row>
    <row r="292" spans="13:30" ht="12.75">
      <c r="M292" s="21"/>
      <c r="N292" s="990"/>
      <c r="O292" s="6"/>
      <c r="P292" s="6"/>
      <c r="Q292" s="7"/>
      <c r="R292" s="7"/>
      <c r="S292" s="6"/>
      <c r="T292" s="6"/>
      <c r="U292" s="8"/>
      <c r="V292" s="8"/>
      <c r="W292" s="7"/>
      <c r="X292" s="9"/>
      <c r="Y292" s="10"/>
      <c r="Z292" s="11"/>
      <c r="AA292" s="12"/>
      <c r="AB292" s="13"/>
      <c r="AC292" s="6"/>
      <c r="AD292" s="13"/>
    </row>
    <row r="293" spans="13:30" ht="12.75">
      <c r="M293" s="21"/>
      <c r="N293" s="990"/>
      <c r="O293" s="6"/>
      <c r="P293" s="6"/>
      <c r="Q293" s="7"/>
      <c r="R293" s="7"/>
      <c r="S293" s="6"/>
      <c r="T293" s="6"/>
      <c r="U293" s="8"/>
      <c r="V293" s="8"/>
      <c r="W293" s="7"/>
      <c r="X293" s="9"/>
      <c r="Y293" s="10"/>
      <c r="Z293" s="11"/>
      <c r="AA293" s="12"/>
      <c r="AB293" s="13"/>
      <c r="AC293" s="6"/>
      <c r="AD293" s="13"/>
    </row>
    <row r="294" spans="13:30" ht="12.75">
      <c r="M294" s="21"/>
      <c r="N294" s="990"/>
      <c r="O294" s="6"/>
      <c r="P294" s="6"/>
      <c r="Q294" s="7"/>
      <c r="R294" s="7"/>
      <c r="S294" s="6"/>
      <c r="T294" s="6"/>
      <c r="U294" s="8"/>
      <c r="V294" s="8"/>
      <c r="W294" s="7"/>
      <c r="X294" s="9"/>
      <c r="Y294" s="10"/>
      <c r="Z294" s="11"/>
      <c r="AA294" s="12"/>
      <c r="AB294" s="13"/>
      <c r="AC294" s="6"/>
      <c r="AD294" s="13"/>
    </row>
    <row r="295" spans="13:30" ht="12.75">
      <c r="M295" s="21"/>
      <c r="N295" s="990"/>
      <c r="O295" s="6"/>
      <c r="P295" s="6"/>
      <c r="Q295" s="7"/>
      <c r="R295" s="7"/>
      <c r="S295" s="6"/>
      <c r="T295" s="6"/>
      <c r="U295" s="8"/>
      <c r="V295" s="8"/>
      <c r="W295" s="7"/>
      <c r="X295" s="9"/>
      <c r="Y295" s="10"/>
      <c r="Z295" s="11"/>
      <c r="AA295" s="12"/>
      <c r="AB295" s="13"/>
      <c r="AC295" s="6"/>
      <c r="AD295" s="13"/>
    </row>
    <row r="296" spans="13:30" ht="12.75">
      <c r="M296" s="21"/>
      <c r="N296" s="990"/>
      <c r="O296" s="6"/>
      <c r="P296" s="6"/>
      <c r="Q296" s="7"/>
      <c r="R296" s="7"/>
      <c r="S296" s="6"/>
      <c r="T296" s="6"/>
      <c r="U296" s="8"/>
      <c r="V296" s="8"/>
      <c r="W296" s="7"/>
      <c r="X296" s="9"/>
      <c r="Y296" s="10"/>
      <c r="Z296" s="11"/>
      <c r="AA296" s="12"/>
      <c r="AB296" s="13"/>
      <c r="AC296" s="6"/>
      <c r="AD296" s="13"/>
    </row>
    <row r="297" spans="13:30" ht="12.75">
      <c r="M297" s="21"/>
      <c r="N297" s="990"/>
      <c r="O297" s="6"/>
      <c r="P297" s="6"/>
      <c r="Q297" s="7"/>
      <c r="R297" s="7"/>
      <c r="S297" s="6"/>
      <c r="T297" s="6"/>
      <c r="U297" s="8"/>
      <c r="V297" s="8"/>
      <c r="W297" s="7"/>
      <c r="X297" s="9"/>
      <c r="Y297" s="10"/>
      <c r="Z297" s="11"/>
      <c r="AA297" s="12"/>
      <c r="AB297" s="13"/>
      <c r="AC297" s="6"/>
      <c r="AD297" s="13"/>
    </row>
    <row r="298" spans="13:30" ht="12.75">
      <c r="M298" s="21"/>
      <c r="N298" s="990"/>
      <c r="O298" s="6"/>
      <c r="P298" s="6"/>
      <c r="Q298" s="7"/>
      <c r="R298" s="7"/>
      <c r="S298" s="6"/>
      <c r="T298" s="6"/>
      <c r="U298" s="8"/>
      <c r="V298" s="8"/>
      <c r="W298" s="7"/>
      <c r="X298" s="9"/>
      <c r="Y298" s="10"/>
      <c r="Z298" s="11"/>
      <c r="AA298" s="12"/>
      <c r="AB298" s="13"/>
      <c r="AC298" s="6"/>
      <c r="AD298" s="13"/>
    </row>
    <row r="299" spans="13:30" ht="12.75">
      <c r="M299" s="21"/>
      <c r="N299" s="990"/>
      <c r="O299" s="6"/>
      <c r="P299" s="6"/>
      <c r="Q299" s="7"/>
      <c r="R299" s="7"/>
      <c r="S299" s="6"/>
      <c r="T299" s="6"/>
      <c r="U299" s="8"/>
      <c r="V299" s="8"/>
      <c r="W299" s="7"/>
      <c r="X299" s="9"/>
      <c r="Y299" s="10"/>
      <c r="Z299" s="11"/>
      <c r="AA299" s="12"/>
      <c r="AB299" s="13"/>
      <c r="AC299" s="6"/>
      <c r="AD299" s="13"/>
    </row>
    <row r="300" spans="13:30" ht="12.75">
      <c r="M300" s="21"/>
      <c r="N300" s="990"/>
      <c r="O300" s="6"/>
      <c r="P300" s="6"/>
      <c r="Q300" s="7"/>
      <c r="R300" s="7"/>
      <c r="S300" s="6"/>
      <c r="T300" s="6"/>
      <c r="U300" s="8"/>
      <c r="V300" s="8"/>
      <c r="W300" s="7"/>
      <c r="X300" s="9"/>
      <c r="Y300" s="10"/>
      <c r="Z300" s="11"/>
      <c r="AA300" s="12"/>
      <c r="AB300" s="13"/>
      <c r="AC300" s="6"/>
      <c r="AD300" s="13"/>
    </row>
    <row r="301" spans="13:30" ht="12.75">
      <c r="M301" s="21"/>
      <c r="N301" s="990"/>
      <c r="O301" s="6"/>
      <c r="P301" s="6"/>
      <c r="Q301" s="7"/>
      <c r="R301" s="7"/>
      <c r="S301" s="6"/>
      <c r="T301" s="6"/>
      <c r="U301" s="8"/>
      <c r="V301" s="8"/>
      <c r="W301" s="7"/>
      <c r="X301" s="9"/>
      <c r="Y301" s="10"/>
      <c r="Z301" s="11"/>
      <c r="AA301" s="12"/>
      <c r="AB301" s="13"/>
      <c r="AC301" s="6"/>
      <c r="AD301" s="13"/>
    </row>
    <row r="302" spans="13:30" ht="12.75">
      <c r="M302" s="21"/>
      <c r="N302" s="990"/>
      <c r="O302" s="6"/>
      <c r="P302" s="6"/>
      <c r="Q302" s="7"/>
      <c r="R302" s="7"/>
      <c r="S302" s="6"/>
      <c r="T302" s="6"/>
      <c r="U302" s="8"/>
      <c r="V302" s="8"/>
      <c r="W302" s="7"/>
      <c r="X302" s="9"/>
      <c r="Y302" s="10"/>
      <c r="Z302" s="11"/>
      <c r="AA302" s="12"/>
      <c r="AB302" s="13"/>
      <c r="AC302" s="6"/>
      <c r="AD302" s="13"/>
    </row>
    <row r="303" spans="13:30" ht="12.75">
      <c r="M303" s="21"/>
      <c r="N303" s="990"/>
      <c r="O303" s="6"/>
      <c r="P303" s="6"/>
      <c r="Q303" s="7"/>
      <c r="R303" s="7"/>
      <c r="S303" s="6"/>
      <c r="T303" s="6"/>
      <c r="U303" s="8"/>
      <c r="V303" s="8"/>
      <c r="W303" s="7"/>
      <c r="X303" s="9"/>
      <c r="Y303" s="10"/>
      <c r="Z303" s="11"/>
      <c r="AA303" s="12"/>
      <c r="AB303" s="13"/>
      <c r="AC303" s="6"/>
      <c r="AD303" s="13"/>
    </row>
    <row r="304" spans="13:30" ht="12.75">
      <c r="M304" s="21"/>
      <c r="N304" s="990"/>
      <c r="O304" s="6"/>
      <c r="P304" s="6"/>
      <c r="Q304" s="7"/>
      <c r="R304" s="7"/>
      <c r="S304" s="6"/>
      <c r="T304" s="6"/>
      <c r="U304" s="8"/>
      <c r="V304" s="8"/>
      <c r="W304" s="7"/>
      <c r="X304" s="9"/>
      <c r="Y304" s="10"/>
      <c r="Z304" s="11"/>
      <c r="AA304" s="12"/>
      <c r="AB304" s="13"/>
      <c r="AC304" s="6"/>
      <c r="AD304" s="13"/>
    </row>
    <row r="305" spans="13:30" ht="12.75">
      <c r="M305" s="21"/>
      <c r="N305" s="990"/>
      <c r="O305" s="6"/>
      <c r="P305" s="6"/>
      <c r="Q305" s="7"/>
      <c r="R305" s="7"/>
      <c r="S305" s="6"/>
      <c r="T305" s="6"/>
      <c r="U305" s="8"/>
      <c r="V305" s="8"/>
      <c r="W305" s="7"/>
      <c r="X305" s="9"/>
      <c r="Y305" s="10"/>
      <c r="Z305" s="11"/>
      <c r="AA305" s="12"/>
      <c r="AB305" s="13"/>
      <c r="AC305" s="6"/>
      <c r="AD305" s="13"/>
    </row>
    <row r="306" spans="13:30" ht="12.75">
      <c r="M306" s="21"/>
      <c r="N306" s="990"/>
      <c r="O306" s="6"/>
      <c r="P306" s="6"/>
      <c r="Q306" s="7"/>
      <c r="R306" s="7"/>
      <c r="S306" s="6"/>
      <c r="T306" s="6"/>
      <c r="U306" s="8"/>
      <c r="V306" s="8"/>
      <c r="W306" s="7"/>
      <c r="X306" s="9"/>
      <c r="Y306" s="10"/>
      <c r="Z306" s="11"/>
      <c r="AA306" s="12"/>
      <c r="AB306" s="13"/>
      <c r="AC306" s="6"/>
      <c r="AD306" s="13"/>
    </row>
    <row r="307" spans="13:30" ht="12.75">
      <c r="M307" s="21"/>
      <c r="N307" s="990"/>
      <c r="O307" s="6"/>
      <c r="P307" s="6"/>
      <c r="Q307" s="7"/>
      <c r="R307" s="7"/>
      <c r="S307" s="6"/>
      <c r="T307" s="6"/>
      <c r="U307" s="8"/>
      <c r="V307" s="8"/>
      <c r="W307" s="7"/>
      <c r="X307" s="9"/>
      <c r="Y307" s="10"/>
      <c r="Z307" s="11"/>
      <c r="AA307" s="12"/>
      <c r="AB307" s="13"/>
      <c r="AC307" s="6"/>
      <c r="AD307" s="13"/>
    </row>
    <row r="308" spans="13:30" ht="12.75">
      <c r="M308" s="21"/>
      <c r="N308" s="990"/>
      <c r="O308" s="6"/>
      <c r="P308" s="6"/>
      <c r="Q308" s="7"/>
      <c r="R308" s="7"/>
      <c r="S308" s="6"/>
      <c r="T308" s="6"/>
      <c r="U308" s="8"/>
      <c r="V308" s="8"/>
      <c r="W308" s="7"/>
      <c r="X308" s="9"/>
      <c r="Y308" s="10"/>
      <c r="Z308" s="11"/>
      <c r="AA308" s="12"/>
      <c r="AB308" s="13"/>
      <c r="AC308" s="6"/>
      <c r="AD308" s="13"/>
    </row>
    <row r="309" spans="13:30" ht="12.75">
      <c r="M309" s="21"/>
      <c r="N309" s="990"/>
      <c r="O309" s="6"/>
      <c r="P309" s="6"/>
      <c r="Q309" s="7"/>
      <c r="R309" s="7"/>
      <c r="S309" s="6"/>
      <c r="T309" s="6"/>
      <c r="U309" s="8"/>
      <c r="V309" s="8"/>
      <c r="W309" s="7"/>
      <c r="X309" s="9"/>
      <c r="Y309" s="10"/>
      <c r="Z309" s="11"/>
      <c r="AA309" s="12"/>
      <c r="AB309" s="13"/>
      <c r="AC309" s="6"/>
      <c r="AD309" s="13"/>
    </row>
    <row r="310" spans="13:30" ht="12.75">
      <c r="M310" s="21"/>
      <c r="N310" s="990"/>
      <c r="O310" s="6"/>
      <c r="P310" s="6"/>
      <c r="Q310" s="7"/>
      <c r="R310" s="7"/>
      <c r="S310" s="6"/>
      <c r="T310" s="6"/>
      <c r="U310" s="8"/>
      <c r="V310" s="8"/>
      <c r="W310" s="7"/>
      <c r="X310" s="9"/>
      <c r="Y310" s="10"/>
      <c r="Z310" s="11"/>
      <c r="AA310" s="12"/>
      <c r="AB310" s="13"/>
      <c r="AC310" s="6"/>
      <c r="AD310" s="13"/>
    </row>
    <row r="311" spans="13:30" ht="12.75">
      <c r="M311" s="21"/>
      <c r="N311" s="990"/>
      <c r="O311" s="6"/>
      <c r="P311" s="6"/>
      <c r="Q311" s="7"/>
      <c r="R311" s="7"/>
      <c r="S311" s="6"/>
      <c r="T311" s="6"/>
      <c r="U311" s="8"/>
      <c r="V311" s="8"/>
      <c r="W311" s="7"/>
      <c r="X311" s="9"/>
      <c r="Y311" s="10"/>
      <c r="Z311" s="11"/>
      <c r="AA311" s="12"/>
      <c r="AB311" s="13"/>
      <c r="AC311" s="6"/>
      <c r="AD311" s="13"/>
    </row>
    <row r="312" spans="13:30" ht="12.75">
      <c r="M312" s="21"/>
      <c r="N312" s="990"/>
      <c r="O312" s="6"/>
      <c r="P312" s="6"/>
      <c r="Q312" s="7"/>
      <c r="R312" s="7"/>
      <c r="S312" s="6"/>
      <c r="T312" s="6"/>
      <c r="U312" s="8"/>
      <c r="V312" s="8"/>
      <c r="W312" s="7"/>
      <c r="X312" s="9"/>
      <c r="Y312" s="10"/>
      <c r="Z312" s="11"/>
      <c r="AA312" s="12"/>
      <c r="AB312" s="13"/>
      <c r="AC312" s="6"/>
      <c r="AD312" s="13"/>
    </row>
    <row r="313" spans="13:30" ht="12.75">
      <c r="M313" s="21"/>
      <c r="N313" s="990"/>
      <c r="O313" s="6"/>
      <c r="P313" s="6"/>
      <c r="Q313" s="7"/>
      <c r="R313" s="7"/>
      <c r="S313" s="6"/>
      <c r="T313" s="6"/>
      <c r="U313" s="8"/>
      <c r="V313" s="8"/>
      <c r="W313" s="7"/>
      <c r="X313" s="9"/>
      <c r="Y313" s="10"/>
      <c r="Z313" s="11"/>
      <c r="AA313" s="12"/>
      <c r="AB313" s="13"/>
      <c r="AC313" s="6"/>
      <c r="AD313" s="13"/>
    </row>
    <row r="314" spans="13:30" ht="12.75">
      <c r="M314" s="21"/>
      <c r="N314" s="990"/>
      <c r="O314" s="6"/>
      <c r="P314" s="6"/>
      <c r="Q314" s="7"/>
      <c r="R314" s="7"/>
      <c r="S314" s="6"/>
      <c r="T314" s="6"/>
      <c r="U314" s="8"/>
      <c r="V314" s="8"/>
      <c r="W314" s="7"/>
      <c r="X314" s="9"/>
      <c r="Y314" s="10"/>
      <c r="Z314" s="11"/>
      <c r="AA314" s="12"/>
      <c r="AB314" s="13"/>
      <c r="AC314" s="6"/>
      <c r="AD314" s="13"/>
    </row>
    <row r="315" spans="13:30" ht="12.75">
      <c r="M315" s="21"/>
      <c r="N315" s="990"/>
      <c r="O315" s="6"/>
      <c r="P315" s="6"/>
      <c r="Q315" s="7"/>
      <c r="R315" s="7"/>
      <c r="S315" s="6"/>
      <c r="T315" s="6"/>
      <c r="U315" s="8"/>
      <c r="V315" s="8"/>
      <c r="W315" s="7"/>
      <c r="X315" s="9"/>
      <c r="Y315" s="10"/>
      <c r="Z315" s="11"/>
      <c r="AA315" s="12"/>
      <c r="AB315" s="13"/>
      <c r="AC315" s="6"/>
      <c r="AD315" s="13"/>
    </row>
    <row r="316" spans="13:30" ht="12.75">
      <c r="M316" s="21"/>
      <c r="N316" s="990"/>
      <c r="O316" s="6"/>
      <c r="P316" s="6"/>
      <c r="Q316" s="7"/>
      <c r="R316" s="7"/>
      <c r="S316" s="6"/>
      <c r="T316" s="6"/>
      <c r="U316" s="8"/>
      <c r="V316" s="8"/>
      <c r="W316" s="7"/>
      <c r="X316" s="9"/>
      <c r="Y316" s="10"/>
      <c r="Z316" s="11"/>
      <c r="AA316" s="12"/>
      <c r="AB316" s="13"/>
      <c r="AC316" s="6"/>
      <c r="AD316" s="13"/>
    </row>
    <row r="317" spans="13:30" ht="12.75">
      <c r="M317" s="21"/>
      <c r="N317" s="990"/>
      <c r="O317" s="6"/>
      <c r="P317" s="6"/>
      <c r="Q317" s="7"/>
      <c r="R317" s="7"/>
      <c r="S317" s="6"/>
      <c r="T317" s="6"/>
      <c r="U317" s="8"/>
      <c r="V317" s="8"/>
      <c r="W317" s="7"/>
      <c r="X317" s="9"/>
      <c r="Y317" s="10"/>
      <c r="Z317" s="11"/>
      <c r="AA317" s="12"/>
      <c r="AB317" s="13"/>
      <c r="AC317" s="6"/>
      <c r="AD317" s="13"/>
    </row>
    <row r="318" spans="13:30" ht="12.75">
      <c r="M318" s="21"/>
      <c r="N318" s="990"/>
      <c r="O318" s="6"/>
      <c r="P318" s="6"/>
      <c r="Q318" s="7"/>
      <c r="R318" s="7"/>
      <c r="S318" s="6"/>
      <c r="T318" s="6"/>
      <c r="U318" s="8"/>
      <c r="V318" s="8"/>
      <c r="W318" s="7"/>
      <c r="X318" s="9"/>
      <c r="Y318" s="10"/>
      <c r="Z318" s="11"/>
      <c r="AA318" s="12"/>
      <c r="AB318" s="13"/>
      <c r="AC318" s="6"/>
      <c r="AD318" s="13"/>
    </row>
    <row r="319" spans="13:30" ht="12.75">
      <c r="M319" s="21"/>
      <c r="N319" s="990"/>
      <c r="O319" s="6"/>
      <c r="P319" s="6"/>
      <c r="Q319" s="7"/>
      <c r="R319" s="7"/>
      <c r="S319" s="6"/>
      <c r="T319" s="6"/>
      <c r="U319" s="8"/>
      <c r="V319" s="8"/>
      <c r="W319" s="7"/>
      <c r="X319" s="9"/>
      <c r="Y319" s="10"/>
      <c r="Z319" s="11"/>
      <c r="AA319" s="12"/>
      <c r="AB319" s="13"/>
      <c r="AC319" s="6"/>
      <c r="AD319" s="13"/>
    </row>
    <row r="320" spans="13:30" ht="12.75">
      <c r="M320" s="21"/>
      <c r="N320" s="990"/>
      <c r="O320" s="6"/>
      <c r="P320" s="6"/>
      <c r="Q320" s="7"/>
      <c r="R320" s="7"/>
      <c r="S320" s="6"/>
      <c r="T320" s="6"/>
      <c r="U320" s="8"/>
      <c r="V320" s="8"/>
      <c r="W320" s="7"/>
      <c r="X320" s="9"/>
      <c r="Y320" s="10"/>
      <c r="Z320" s="11"/>
      <c r="AA320" s="12"/>
      <c r="AB320" s="13"/>
      <c r="AC320" s="6"/>
      <c r="AD320" s="13"/>
    </row>
    <row r="321" spans="13:30" ht="12.75">
      <c r="M321" s="21"/>
      <c r="N321" s="990"/>
      <c r="O321" s="6"/>
      <c r="P321" s="6"/>
      <c r="Q321" s="7"/>
      <c r="R321" s="7"/>
      <c r="S321" s="6"/>
      <c r="T321" s="6"/>
      <c r="U321" s="8"/>
      <c r="V321" s="8"/>
      <c r="W321" s="7"/>
      <c r="X321" s="9"/>
      <c r="Y321" s="10"/>
      <c r="Z321" s="11"/>
      <c r="AA321" s="12"/>
      <c r="AB321" s="13"/>
      <c r="AC321" s="6"/>
      <c r="AD321" s="13"/>
    </row>
    <row r="322" spans="13:30" ht="12.75">
      <c r="M322" s="21"/>
      <c r="N322" s="990"/>
      <c r="O322" s="6"/>
      <c r="P322" s="6"/>
      <c r="Q322" s="7"/>
      <c r="R322" s="7"/>
      <c r="S322" s="6"/>
      <c r="T322" s="6"/>
      <c r="U322" s="8"/>
      <c r="V322" s="8"/>
      <c r="W322" s="7"/>
      <c r="X322" s="9"/>
      <c r="Y322" s="10"/>
      <c r="Z322" s="11"/>
      <c r="AA322" s="12"/>
      <c r="AB322" s="13"/>
      <c r="AC322" s="6"/>
      <c r="AD322" s="13"/>
    </row>
    <row r="323" spans="13:30" ht="12.75">
      <c r="M323" s="21"/>
      <c r="N323" s="990"/>
      <c r="O323" s="6"/>
      <c r="P323" s="6"/>
      <c r="Q323" s="7"/>
      <c r="R323" s="7"/>
      <c r="S323" s="6"/>
      <c r="T323" s="6"/>
      <c r="U323" s="8"/>
      <c r="V323" s="8"/>
      <c r="W323" s="7"/>
      <c r="X323" s="9"/>
      <c r="Y323" s="10"/>
      <c r="Z323" s="11"/>
      <c r="AA323" s="12"/>
      <c r="AB323" s="13"/>
      <c r="AC323" s="6"/>
      <c r="AD323" s="13"/>
    </row>
    <row r="324" spans="13:30" ht="12.75">
      <c r="M324" s="21"/>
      <c r="N324" s="990"/>
      <c r="O324" s="6"/>
      <c r="P324" s="6"/>
      <c r="Q324" s="7"/>
      <c r="R324" s="7"/>
      <c r="S324" s="6"/>
      <c r="T324" s="6"/>
      <c r="U324" s="8"/>
      <c r="V324" s="8"/>
      <c r="W324" s="7"/>
      <c r="X324" s="9"/>
      <c r="Y324" s="10"/>
      <c r="Z324" s="11"/>
      <c r="AA324" s="12"/>
      <c r="AB324" s="13"/>
      <c r="AC324" s="6"/>
      <c r="AD324" s="13"/>
    </row>
    <row r="325" spans="13:30" ht="12.75">
      <c r="M325" s="21"/>
      <c r="N325" s="990"/>
      <c r="O325" s="6"/>
      <c r="P325" s="6"/>
      <c r="Q325" s="7"/>
      <c r="R325" s="7"/>
      <c r="S325" s="6"/>
      <c r="T325" s="6"/>
      <c r="U325" s="8"/>
      <c r="V325" s="8"/>
      <c r="W325" s="7"/>
      <c r="X325" s="9"/>
      <c r="Y325" s="10"/>
      <c r="Z325" s="11"/>
      <c r="AA325" s="12"/>
      <c r="AB325" s="13"/>
      <c r="AC325" s="6"/>
      <c r="AD325" s="13"/>
    </row>
    <row r="326" spans="13:30" ht="12.75">
      <c r="M326" s="21"/>
      <c r="N326" s="990"/>
      <c r="O326" s="6"/>
      <c r="P326" s="6"/>
      <c r="Q326" s="7"/>
      <c r="R326" s="7"/>
      <c r="S326" s="6"/>
      <c r="T326" s="6"/>
      <c r="U326" s="8"/>
      <c r="V326" s="8"/>
      <c r="W326" s="7"/>
      <c r="X326" s="9"/>
      <c r="Y326" s="10"/>
      <c r="Z326" s="11"/>
      <c r="AA326" s="12"/>
      <c r="AB326" s="13"/>
      <c r="AC326" s="6"/>
      <c r="AD326" s="13"/>
    </row>
    <row r="327" spans="13:30" ht="12.75">
      <c r="M327" s="21"/>
      <c r="N327" s="990"/>
      <c r="O327" s="6"/>
      <c r="P327" s="6"/>
      <c r="Q327" s="7"/>
      <c r="R327" s="7"/>
      <c r="S327" s="6"/>
      <c r="T327" s="6"/>
      <c r="U327" s="8"/>
      <c r="V327" s="8"/>
      <c r="W327" s="7"/>
      <c r="X327" s="9"/>
      <c r="Y327" s="10"/>
      <c r="Z327" s="11"/>
      <c r="AA327" s="12"/>
      <c r="AB327" s="13"/>
      <c r="AC327" s="6"/>
      <c r="AD327" s="13"/>
    </row>
    <row r="328" spans="13:30" ht="12.75">
      <c r="M328" s="21"/>
      <c r="N328" s="990"/>
      <c r="O328" s="6"/>
      <c r="P328" s="6"/>
      <c r="Q328" s="7"/>
      <c r="R328" s="7"/>
      <c r="S328" s="6"/>
      <c r="T328" s="6"/>
      <c r="U328" s="8"/>
      <c r="V328" s="8"/>
      <c r="W328" s="7"/>
      <c r="X328" s="9"/>
      <c r="Y328" s="10"/>
      <c r="Z328" s="11"/>
      <c r="AA328" s="12"/>
      <c r="AB328" s="13"/>
      <c r="AC328" s="6"/>
      <c r="AD328" s="13"/>
    </row>
    <row r="329" spans="13:30" ht="12.75">
      <c r="M329" s="21"/>
      <c r="N329" s="990"/>
      <c r="O329" s="6"/>
      <c r="P329" s="6"/>
      <c r="Q329" s="7"/>
      <c r="R329" s="7"/>
      <c r="S329" s="6"/>
      <c r="T329" s="6"/>
      <c r="U329" s="8"/>
      <c r="V329" s="8"/>
      <c r="W329" s="7"/>
      <c r="X329" s="9"/>
      <c r="Y329" s="10"/>
      <c r="Z329" s="11"/>
      <c r="AA329" s="12"/>
      <c r="AB329" s="13"/>
      <c r="AC329" s="6"/>
      <c r="AD329" s="13"/>
    </row>
    <row r="330" spans="13:30" ht="12.75">
      <c r="M330" s="21"/>
      <c r="N330" s="990"/>
      <c r="O330" s="6"/>
      <c r="P330" s="6"/>
      <c r="Q330" s="7"/>
      <c r="R330" s="7"/>
      <c r="S330" s="6"/>
      <c r="T330" s="6"/>
      <c r="U330" s="8"/>
      <c r="V330" s="8"/>
      <c r="W330" s="7"/>
      <c r="X330" s="9"/>
      <c r="Y330" s="10"/>
      <c r="Z330" s="11"/>
      <c r="AA330" s="12"/>
      <c r="AB330" s="13"/>
      <c r="AC330" s="6"/>
      <c r="AD330" s="13"/>
    </row>
    <row r="331" spans="13:30" ht="12.75">
      <c r="M331" s="21"/>
      <c r="N331" s="990"/>
      <c r="O331" s="6"/>
      <c r="P331" s="6"/>
      <c r="Q331" s="7"/>
      <c r="R331" s="7"/>
      <c r="S331" s="6"/>
      <c r="T331" s="6"/>
      <c r="U331" s="8"/>
      <c r="V331" s="8"/>
      <c r="W331" s="7"/>
      <c r="X331" s="9"/>
      <c r="Y331" s="10"/>
      <c r="Z331" s="11"/>
      <c r="AA331" s="12"/>
      <c r="AB331" s="13"/>
      <c r="AC331" s="6"/>
      <c r="AD331" s="13"/>
    </row>
    <row r="332" spans="13:30" ht="12.75">
      <c r="M332" s="21"/>
      <c r="N332" s="990"/>
      <c r="O332" s="6"/>
      <c r="P332" s="6"/>
      <c r="Q332" s="7"/>
      <c r="R332" s="7"/>
      <c r="S332" s="6"/>
      <c r="T332" s="6"/>
      <c r="U332" s="8"/>
      <c r="V332" s="8"/>
      <c r="W332" s="7"/>
      <c r="X332" s="9"/>
      <c r="Y332" s="10"/>
      <c r="Z332" s="11"/>
      <c r="AA332" s="12"/>
      <c r="AB332" s="13"/>
      <c r="AC332" s="6"/>
      <c r="AD332" s="13"/>
    </row>
    <row r="333" spans="13:30" ht="12.75">
      <c r="M333" s="21"/>
      <c r="N333" s="990"/>
      <c r="O333" s="6"/>
      <c r="P333" s="6"/>
      <c r="Q333" s="7"/>
      <c r="R333" s="7"/>
      <c r="S333" s="6"/>
      <c r="T333" s="6"/>
      <c r="U333" s="8"/>
      <c r="V333" s="8"/>
      <c r="W333" s="7"/>
      <c r="X333" s="9"/>
      <c r="Y333" s="10"/>
      <c r="Z333" s="11"/>
      <c r="AA333" s="12"/>
      <c r="AB333" s="13"/>
      <c r="AC333" s="6"/>
      <c r="AD333" s="13"/>
    </row>
    <row r="334" spans="13:30" ht="12.75">
      <c r="M334" s="21"/>
      <c r="N334" s="990"/>
      <c r="O334" s="6"/>
      <c r="P334" s="6"/>
      <c r="Q334" s="7"/>
      <c r="R334" s="7"/>
      <c r="S334" s="6"/>
      <c r="T334" s="6"/>
      <c r="U334" s="8"/>
      <c r="V334" s="8"/>
      <c r="W334" s="7"/>
      <c r="X334" s="9"/>
      <c r="Y334" s="10"/>
      <c r="Z334" s="11"/>
      <c r="AA334" s="12"/>
      <c r="AB334" s="13"/>
      <c r="AC334" s="6"/>
      <c r="AD334" s="13"/>
    </row>
    <row r="335" spans="13:30" ht="12.75">
      <c r="M335" s="21"/>
      <c r="N335" s="990"/>
      <c r="O335" s="6"/>
      <c r="P335" s="6"/>
      <c r="Q335" s="7"/>
      <c r="R335" s="7"/>
      <c r="S335" s="6"/>
      <c r="T335" s="6"/>
      <c r="U335" s="8"/>
      <c r="V335" s="8"/>
      <c r="W335" s="7"/>
      <c r="X335" s="9"/>
      <c r="Y335" s="10"/>
      <c r="Z335" s="11"/>
      <c r="AA335" s="12"/>
      <c r="AB335" s="13"/>
      <c r="AC335" s="6"/>
      <c r="AD335" s="13"/>
    </row>
    <row r="336" spans="13:30" ht="12.75">
      <c r="M336" s="21"/>
      <c r="N336" s="990"/>
      <c r="O336" s="6"/>
      <c r="P336" s="6"/>
      <c r="Q336" s="7"/>
      <c r="R336" s="7"/>
      <c r="S336" s="6"/>
      <c r="T336" s="6"/>
      <c r="U336" s="8"/>
      <c r="V336" s="8"/>
      <c r="W336" s="7"/>
      <c r="X336" s="9"/>
      <c r="Y336" s="10"/>
      <c r="Z336" s="11"/>
      <c r="AA336" s="12"/>
      <c r="AB336" s="13"/>
      <c r="AC336" s="6"/>
      <c r="AD336" s="13"/>
    </row>
    <row r="337" spans="13:30" ht="12.75">
      <c r="M337" s="21"/>
      <c r="N337" s="990"/>
      <c r="O337" s="6"/>
      <c r="P337" s="6"/>
      <c r="Q337" s="7"/>
      <c r="R337" s="7"/>
      <c r="S337" s="6"/>
      <c r="T337" s="6"/>
      <c r="U337" s="8"/>
      <c r="V337" s="8"/>
      <c r="W337" s="7"/>
      <c r="X337" s="9"/>
      <c r="Y337" s="10"/>
      <c r="Z337" s="11"/>
      <c r="AA337" s="12"/>
      <c r="AB337" s="13"/>
      <c r="AC337" s="6"/>
      <c r="AD337" s="13"/>
    </row>
    <row r="338" spans="13:30" ht="12.75">
      <c r="M338" s="21"/>
      <c r="N338" s="990"/>
      <c r="O338" s="6"/>
      <c r="P338" s="6"/>
      <c r="Q338" s="7"/>
      <c r="R338" s="7"/>
      <c r="S338" s="6"/>
      <c r="T338" s="6"/>
      <c r="U338" s="8"/>
      <c r="V338" s="8"/>
      <c r="W338" s="7"/>
      <c r="X338" s="9"/>
      <c r="Y338" s="10"/>
      <c r="Z338" s="11"/>
      <c r="AA338" s="12"/>
      <c r="AB338" s="13"/>
      <c r="AC338" s="6"/>
      <c r="AD338" s="13"/>
    </row>
    <row r="339" spans="13:30" ht="12.75">
      <c r="M339" s="21"/>
      <c r="N339" s="990"/>
      <c r="O339" s="6"/>
      <c r="P339" s="6"/>
      <c r="Q339" s="7"/>
      <c r="R339" s="7"/>
      <c r="S339" s="6"/>
      <c r="T339" s="6"/>
      <c r="U339" s="8"/>
      <c r="V339" s="8"/>
      <c r="W339" s="7"/>
      <c r="X339" s="9"/>
      <c r="Y339" s="10"/>
      <c r="Z339" s="11"/>
      <c r="AA339" s="12"/>
      <c r="AB339" s="13"/>
      <c r="AC339" s="6"/>
      <c r="AD339" s="13"/>
    </row>
    <row r="340" spans="13:30" ht="12.75">
      <c r="M340" s="21"/>
      <c r="N340" s="990"/>
      <c r="O340" s="6"/>
      <c r="P340" s="6"/>
      <c r="Q340" s="7"/>
      <c r="R340" s="7"/>
      <c r="S340" s="6"/>
      <c r="T340" s="6"/>
      <c r="U340" s="8"/>
      <c r="V340" s="8"/>
      <c r="W340" s="7"/>
      <c r="X340" s="9"/>
      <c r="Y340" s="10"/>
      <c r="Z340" s="11"/>
      <c r="AA340" s="12"/>
      <c r="AB340" s="13"/>
      <c r="AC340" s="6"/>
      <c r="AD340" s="13"/>
    </row>
    <row r="341" spans="13:30" ht="12.75">
      <c r="M341" s="21"/>
      <c r="N341" s="990"/>
      <c r="O341" s="6"/>
      <c r="P341" s="6"/>
      <c r="Q341" s="7"/>
      <c r="R341" s="7"/>
      <c r="S341" s="6"/>
      <c r="T341" s="6"/>
      <c r="U341" s="8"/>
      <c r="V341" s="8"/>
      <c r="W341" s="7"/>
      <c r="X341" s="9"/>
      <c r="Y341" s="10"/>
      <c r="Z341" s="11"/>
      <c r="AA341" s="12"/>
      <c r="AB341" s="13"/>
      <c r="AC341" s="6"/>
      <c r="AD341" s="13"/>
    </row>
    <row r="342" spans="13:30" ht="12.75">
      <c r="M342" s="21"/>
      <c r="N342" s="990"/>
      <c r="O342" s="6"/>
      <c r="P342" s="6"/>
      <c r="Q342" s="7"/>
      <c r="R342" s="7"/>
      <c r="S342" s="6"/>
      <c r="T342" s="6"/>
      <c r="U342" s="8"/>
      <c r="V342" s="8"/>
      <c r="W342" s="7"/>
      <c r="X342" s="9"/>
      <c r="Y342" s="10"/>
      <c r="Z342" s="11"/>
      <c r="AA342" s="12"/>
      <c r="AB342" s="13"/>
      <c r="AC342" s="6"/>
      <c r="AD342" s="13"/>
    </row>
    <row r="343" spans="13:30" ht="12.75">
      <c r="M343" s="21"/>
      <c r="N343" s="990"/>
      <c r="O343" s="6"/>
      <c r="P343" s="6"/>
      <c r="Q343" s="7"/>
      <c r="R343" s="7"/>
      <c r="S343" s="6"/>
      <c r="T343" s="6"/>
      <c r="U343" s="8"/>
      <c r="V343" s="8"/>
      <c r="W343" s="7"/>
      <c r="X343" s="9"/>
      <c r="Y343" s="10"/>
      <c r="Z343" s="11"/>
      <c r="AA343" s="12"/>
      <c r="AB343" s="13"/>
      <c r="AC343" s="6"/>
      <c r="AD343" s="13"/>
    </row>
    <row r="344" spans="13:30" ht="12.75">
      <c r="M344" s="21"/>
      <c r="N344" s="990"/>
      <c r="O344" s="6"/>
      <c r="P344" s="6"/>
      <c r="Q344" s="7"/>
      <c r="R344" s="7"/>
      <c r="S344" s="6"/>
      <c r="T344" s="6"/>
      <c r="U344" s="8"/>
      <c r="V344" s="8"/>
      <c r="W344" s="7"/>
      <c r="X344" s="9"/>
      <c r="Y344" s="10"/>
      <c r="Z344" s="11"/>
      <c r="AA344" s="12"/>
      <c r="AB344" s="13"/>
      <c r="AC344" s="6"/>
      <c r="AD344" s="13"/>
    </row>
    <row r="345" spans="13:30" ht="12.75">
      <c r="M345" s="21"/>
      <c r="N345" s="990"/>
      <c r="O345" s="6"/>
      <c r="P345" s="6"/>
      <c r="Q345" s="7"/>
      <c r="R345" s="7"/>
      <c r="S345" s="6"/>
      <c r="T345" s="6"/>
      <c r="U345" s="8"/>
      <c r="V345" s="8"/>
      <c r="W345" s="7"/>
      <c r="X345" s="9"/>
      <c r="Y345" s="10"/>
      <c r="Z345" s="11"/>
      <c r="AA345" s="12"/>
      <c r="AB345" s="13"/>
      <c r="AC345" s="6"/>
      <c r="AD345" s="13"/>
    </row>
    <row r="346" spans="13:30" ht="12.75">
      <c r="M346" s="21"/>
      <c r="N346" s="990"/>
      <c r="O346" s="6"/>
      <c r="P346" s="6"/>
      <c r="Q346" s="7"/>
      <c r="R346" s="7"/>
      <c r="S346" s="6"/>
      <c r="T346" s="6"/>
      <c r="U346" s="8"/>
      <c r="V346" s="8"/>
      <c r="W346" s="7"/>
      <c r="X346" s="9"/>
      <c r="Y346" s="10"/>
      <c r="Z346" s="11"/>
      <c r="AA346" s="12"/>
      <c r="AB346" s="13"/>
      <c r="AC346" s="6"/>
      <c r="AD346" s="13"/>
    </row>
    <row r="347" spans="13:30" ht="12.75">
      <c r="M347" s="21"/>
      <c r="N347" s="990"/>
      <c r="O347" s="6"/>
      <c r="P347" s="6"/>
      <c r="Q347" s="7"/>
      <c r="R347" s="7"/>
      <c r="S347" s="6"/>
      <c r="T347" s="6"/>
      <c r="U347" s="8"/>
      <c r="V347" s="8"/>
      <c r="W347" s="7"/>
      <c r="X347" s="9"/>
      <c r="Y347" s="10"/>
      <c r="Z347" s="11"/>
      <c r="AA347" s="12"/>
      <c r="AB347" s="13"/>
      <c r="AC347" s="6"/>
      <c r="AD347" s="13"/>
    </row>
    <row r="348" spans="13:30" ht="12.75">
      <c r="M348" s="21"/>
      <c r="N348" s="990"/>
      <c r="O348" s="6"/>
      <c r="P348" s="6"/>
      <c r="Q348" s="7"/>
      <c r="R348" s="7"/>
      <c r="S348" s="6"/>
      <c r="T348" s="6"/>
      <c r="U348" s="8"/>
      <c r="V348" s="8"/>
      <c r="W348" s="7"/>
      <c r="X348" s="9"/>
      <c r="Y348" s="10"/>
      <c r="Z348" s="11"/>
      <c r="AA348" s="12"/>
      <c r="AB348" s="13"/>
      <c r="AC348" s="6"/>
      <c r="AD348" s="13"/>
    </row>
    <row r="349" spans="13:30" ht="12.75">
      <c r="M349" s="21"/>
      <c r="N349" s="990"/>
      <c r="O349" s="6"/>
      <c r="P349" s="6"/>
      <c r="Q349" s="7"/>
      <c r="R349" s="7"/>
      <c r="S349" s="6"/>
      <c r="T349" s="6"/>
      <c r="U349" s="8"/>
      <c r="V349" s="8"/>
      <c r="W349" s="7"/>
      <c r="X349" s="9"/>
      <c r="Y349" s="10"/>
      <c r="Z349" s="11"/>
      <c r="AA349" s="12"/>
      <c r="AB349" s="13"/>
      <c r="AC349" s="6"/>
      <c r="AD349" s="13"/>
    </row>
    <row r="350" spans="13:30" ht="12.75">
      <c r="M350" s="21"/>
      <c r="N350" s="990"/>
      <c r="O350" s="6"/>
      <c r="P350" s="6"/>
      <c r="Q350" s="7"/>
      <c r="R350" s="7"/>
      <c r="S350" s="6"/>
      <c r="T350" s="6"/>
      <c r="U350" s="8"/>
      <c r="V350" s="8"/>
      <c r="W350" s="7"/>
      <c r="X350" s="9"/>
      <c r="Y350" s="10"/>
      <c r="Z350" s="11"/>
      <c r="AA350" s="12"/>
      <c r="AB350" s="13"/>
      <c r="AC350" s="6"/>
      <c r="AD350" s="13"/>
    </row>
    <row r="351" spans="13:30" ht="12.75">
      <c r="M351" s="21"/>
      <c r="N351" s="990"/>
      <c r="O351" s="6"/>
      <c r="P351" s="6"/>
      <c r="Q351" s="7"/>
      <c r="R351" s="7"/>
      <c r="S351" s="6"/>
      <c r="T351" s="6"/>
      <c r="U351" s="8"/>
      <c r="V351" s="8"/>
      <c r="W351" s="7"/>
      <c r="X351" s="9"/>
      <c r="Y351" s="10"/>
      <c r="Z351" s="11"/>
      <c r="AA351" s="12"/>
      <c r="AB351" s="13"/>
      <c r="AC351" s="6"/>
      <c r="AD351" s="13"/>
    </row>
    <row r="352" spans="13:30" ht="12.75">
      <c r="M352" s="21"/>
      <c r="N352" s="990"/>
      <c r="O352" s="6"/>
      <c r="P352" s="6"/>
      <c r="Q352" s="7"/>
      <c r="R352" s="7"/>
      <c r="S352" s="6"/>
      <c r="T352" s="6"/>
      <c r="U352" s="8"/>
      <c r="V352" s="8"/>
      <c r="W352" s="7"/>
      <c r="X352" s="9"/>
      <c r="Y352" s="10"/>
      <c r="Z352" s="11"/>
      <c r="AA352" s="12"/>
      <c r="AB352" s="13"/>
      <c r="AC352" s="6"/>
      <c r="AD352" s="13"/>
    </row>
    <row r="353" spans="13:30" ht="12.75">
      <c r="M353" s="21"/>
      <c r="N353" s="990"/>
      <c r="O353" s="6"/>
      <c r="P353" s="6"/>
      <c r="Q353" s="7"/>
      <c r="R353" s="7"/>
      <c r="S353" s="6"/>
      <c r="T353" s="6"/>
      <c r="U353" s="8"/>
      <c r="V353" s="8"/>
      <c r="W353" s="7"/>
      <c r="X353" s="9"/>
      <c r="Y353" s="10"/>
      <c r="Z353" s="11"/>
      <c r="AA353" s="12"/>
      <c r="AB353" s="13"/>
      <c r="AC353" s="6"/>
      <c r="AD353" s="13"/>
    </row>
    <row r="354" spans="13:30" ht="12.75">
      <c r="M354" s="21"/>
      <c r="N354" s="990"/>
      <c r="O354" s="6"/>
      <c r="P354" s="6"/>
      <c r="Q354" s="7"/>
      <c r="R354" s="7"/>
      <c r="S354" s="6"/>
      <c r="T354" s="6"/>
      <c r="U354" s="8"/>
      <c r="V354" s="8"/>
      <c r="W354" s="7"/>
      <c r="X354" s="9"/>
      <c r="Y354" s="10"/>
      <c r="Z354" s="11"/>
      <c r="AA354" s="12"/>
      <c r="AB354" s="13"/>
      <c r="AC354" s="6"/>
      <c r="AD354" s="13"/>
    </row>
    <row r="355" spans="13:30" ht="12.75">
      <c r="M355" s="21"/>
      <c r="N355" s="990"/>
      <c r="O355" s="6"/>
      <c r="P355" s="6"/>
      <c r="Q355" s="7"/>
      <c r="R355" s="7"/>
      <c r="S355" s="6"/>
      <c r="T355" s="6"/>
      <c r="U355" s="8"/>
      <c r="V355" s="8"/>
      <c r="W355" s="7"/>
      <c r="X355" s="9"/>
      <c r="Y355" s="10"/>
      <c r="Z355" s="11"/>
      <c r="AA355" s="12"/>
      <c r="AB355" s="13"/>
      <c r="AC355" s="6"/>
      <c r="AD355" s="13"/>
    </row>
    <row r="356" spans="13:30" ht="12.75">
      <c r="M356" s="21"/>
      <c r="N356" s="990"/>
      <c r="O356" s="6"/>
      <c r="P356" s="6"/>
      <c r="Q356" s="7"/>
      <c r="R356" s="7"/>
      <c r="S356" s="6"/>
      <c r="T356" s="6"/>
      <c r="U356" s="8"/>
      <c r="V356" s="8"/>
      <c r="W356" s="7"/>
      <c r="X356" s="9"/>
      <c r="Y356" s="10"/>
      <c r="Z356" s="11"/>
      <c r="AA356" s="12"/>
      <c r="AB356" s="13"/>
      <c r="AC356" s="6"/>
      <c r="AD356" s="13"/>
    </row>
    <row r="357" spans="13:30" ht="12.75">
      <c r="M357" s="21"/>
      <c r="N357" s="990"/>
      <c r="O357" s="6"/>
      <c r="P357" s="6"/>
      <c r="Q357" s="7"/>
      <c r="R357" s="7"/>
      <c r="S357" s="6"/>
      <c r="T357" s="6"/>
      <c r="U357" s="8"/>
      <c r="V357" s="8"/>
      <c r="W357" s="7"/>
      <c r="X357" s="9"/>
      <c r="Y357" s="10"/>
      <c r="Z357" s="11"/>
      <c r="AA357" s="12"/>
      <c r="AB357" s="13"/>
      <c r="AC357" s="6"/>
      <c r="AD357" s="13"/>
    </row>
    <row r="358" spans="13:30" ht="12.75">
      <c r="M358" s="21"/>
      <c r="N358" s="990"/>
      <c r="O358" s="6"/>
      <c r="P358" s="6"/>
      <c r="Q358" s="7"/>
      <c r="R358" s="7"/>
      <c r="S358" s="6"/>
      <c r="T358" s="6"/>
      <c r="U358" s="8"/>
      <c r="V358" s="8"/>
      <c r="W358" s="7"/>
      <c r="X358" s="9"/>
      <c r="Y358" s="10"/>
      <c r="Z358" s="11"/>
      <c r="AA358" s="12"/>
      <c r="AB358" s="13"/>
      <c r="AC358" s="6"/>
      <c r="AD358" s="13"/>
    </row>
    <row r="359" spans="13:30" ht="12.75">
      <c r="M359" s="21"/>
      <c r="N359" s="990"/>
      <c r="O359" s="6"/>
      <c r="P359" s="6"/>
      <c r="Q359" s="7"/>
      <c r="R359" s="7"/>
      <c r="S359" s="6"/>
      <c r="T359" s="6"/>
      <c r="U359" s="8"/>
      <c r="V359" s="8"/>
      <c r="W359" s="7"/>
      <c r="X359" s="9"/>
      <c r="Y359" s="10"/>
      <c r="Z359" s="11"/>
      <c r="AA359" s="12"/>
      <c r="AB359" s="13"/>
      <c r="AC359" s="6"/>
      <c r="AD359" s="13"/>
    </row>
    <row r="360" spans="13:30" ht="12.75">
      <c r="M360" s="21"/>
      <c r="N360" s="990"/>
      <c r="O360" s="6"/>
      <c r="P360" s="6"/>
      <c r="Q360" s="7"/>
      <c r="R360" s="7"/>
      <c r="S360" s="6"/>
      <c r="T360" s="6"/>
      <c r="U360" s="8"/>
      <c r="V360" s="8"/>
      <c r="W360" s="7"/>
      <c r="X360" s="9"/>
      <c r="Y360" s="10"/>
      <c r="Z360" s="11"/>
      <c r="AA360" s="12"/>
      <c r="AB360" s="13"/>
      <c r="AC360" s="6"/>
      <c r="AD360" s="13"/>
    </row>
    <row r="361" spans="13:30" ht="12.75">
      <c r="M361" s="21"/>
      <c r="N361" s="990"/>
      <c r="O361" s="6"/>
      <c r="P361" s="6"/>
      <c r="Q361" s="7"/>
      <c r="R361" s="7"/>
      <c r="S361" s="6"/>
      <c r="T361" s="6"/>
      <c r="U361" s="8"/>
      <c r="V361" s="8"/>
      <c r="W361" s="7"/>
      <c r="X361" s="9"/>
      <c r="Y361" s="10"/>
      <c r="Z361" s="11"/>
      <c r="AA361" s="12"/>
      <c r="AB361" s="13"/>
      <c r="AC361" s="6"/>
      <c r="AD361" s="13"/>
    </row>
    <row r="362" spans="13:30" ht="12.75">
      <c r="M362" s="21"/>
      <c r="N362" s="990"/>
      <c r="O362" s="6"/>
      <c r="P362" s="6"/>
      <c r="Q362" s="7"/>
      <c r="R362" s="7"/>
      <c r="S362" s="6"/>
      <c r="T362" s="6"/>
      <c r="U362" s="8"/>
      <c r="V362" s="8"/>
      <c r="W362" s="7"/>
      <c r="X362" s="9"/>
      <c r="Y362" s="10"/>
      <c r="Z362" s="11"/>
      <c r="AA362" s="12"/>
      <c r="AB362" s="13"/>
      <c r="AC362" s="6"/>
      <c r="AD362" s="13"/>
    </row>
    <row r="363" spans="13:30" ht="12.75">
      <c r="M363" s="21"/>
      <c r="N363" s="990"/>
      <c r="O363" s="6"/>
      <c r="P363" s="6"/>
      <c r="Q363" s="7"/>
      <c r="R363" s="7"/>
      <c r="S363" s="6"/>
      <c r="T363" s="6"/>
      <c r="U363" s="8"/>
      <c r="V363" s="8"/>
      <c r="W363" s="7"/>
      <c r="X363" s="9"/>
      <c r="Y363" s="10"/>
      <c r="Z363" s="11"/>
      <c r="AA363" s="12"/>
      <c r="AB363" s="13"/>
      <c r="AC363" s="6"/>
      <c r="AD363" s="13"/>
    </row>
    <row r="364" spans="13:30" ht="12.75">
      <c r="M364" s="21"/>
      <c r="N364" s="990"/>
      <c r="O364" s="6"/>
      <c r="P364" s="6"/>
      <c r="Q364" s="7"/>
      <c r="R364" s="7"/>
      <c r="S364" s="6"/>
      <c r="T364" s="6"/>
      <c r="U364" s="8"/>
      <c r="V364" s="8"/>
      <c r="W364" s="7"/>
      <c r="X364" s="9"/>
      <c r="Y364" s="10"/>
      <c r="Z364" s="11"/>
      <c r="AA364" s="12"/>
      <c r="AB364" s="13"/>
      <c r="AC364" s="6"/>
      <c r="AD364" s="13"/>
    </row>
    <row r="365" spans="13:30" ht="12.75">
      <c r="M365" s="21"/>
      <c r="N365" s="990"/>
      <c r="O365" s="6"/>
      <c r="P365" s="6"/>
      <c r="Q365" s="7"/>
      <c r="R365" s="7"/>
      <c r="S365" s="6"/>
      <c r="T365" s="6"/>
      <c r="U365" s="8"/>
      <c r="V365" s="8"/>
      <c r="W365" s="7"/>
      <c r="X365" s="9"/>
      <c r="Y365" s="10"/>
      <c r="Z365" s="11"/>
      <c r="AA365" s="12"/>
      <c r="AB365" s="13"/>
      <c r="AC365" s="6"/>
      <c r="AD365" s="13"/>
    </row>
    <row r="366" spans="13:30" ht="12.75">
      <c r="M366" s="21"/>
      <c r="N366" s="990"/>
      <c r="O366" s="6"/>
      <c r="P366" s="6"/>
      <c r="Q366" s="7"/>
      <c r="R366" s="7"/>
      <c r="S366" s="6"/>
      <c r="T366" s="6"/>
      <c r="U366" s="8"/>
      <c r="V366" s="8"/>
      <c r="W366" s="7"/>
      <c r="X366" s="9"/>
      <c r="Y366" s="10"/>
      <c r="Z366" s="11"/>
      <c r="AA366" s="12"/>
      <c r="AB366" s="13"/>
      <c r="AC366" s="6"/>
      <c r="AD366" s="13"/>
    </row>
    <row r="367" spans="13:30" ht="12.75">
      <c r="M367" s="21"/>
      <c r="N367" s="990"/>
      <c r="O367" s="6"/>
      <c r="P367" s="6"/>
      <c r="Q367" s="7"/>
      <c r="R367" s="7"/>
      <c r="S367" s="6"/>
      <c r="T367" s="6"/>
      <c r="U367" s="8"/>
      <c r="V367" s="8"/>
      <c r="W367" s="7"/>
      <c r="X367" s="9"/>
      <c r="Y367" s="10"/>
      <c r="Z367" s="11"/>
      <c r="AA367" s="12"/>
      <c r="AB367" s="13"/>
      <c r="AC367" s="6"/>
      <c r="AD367" s="13"/>
    </row>
    <row r="368" spans="13:30" ht="12.75">
      <c r="M368" s="21"/>
      <c r="N368" s="990"/>
      <c r="O368" s="6"/>
      <c r="P368" s="6"/>
      <c r="Q368" s="7"/>
      <c r="R368" s="7"/>
      <c r="S368" s="6"/>
      <c r="T368" s="6"/>
      <c r="U368" s="8"/>
      <c r="V368" s="8"/>
      <c r="W368" s="7"/>
      <c r="X368" s="9"/>
      <c r="Y368" s="10"/>
      <c r="Z368" s="11"/>
      <c r="AA368" s="12"/>
      <c r="AB368" s="13"/>
      <c r="AC368" s="6"/>
      <c r="AD368" s="13"/>
    </row>
    <row r="369" spans="13:30" ht="12.75">
      <c r="M369" s="21"/>
      <c r="N369" s="990"/>
      <c r="O369" s="6"/>
      <c r="P369" s="6"/>
      <c r="Q369" s="7"/>
      <c r="R369" s="7"/>
      <c r="S369" s="6"/>
      <c r="T369" s="6"/>
      <c r="U369" s="8"/>
      <c r="V369" s="8"/>
      <c r="W369" s="7"/>
      <c r="X369" s="9"/>
      <c r="Y369" s="10"/>
      <c r="Z369" s="11"/>
      <c r="AA369" s="12"/>
      <c r="AB369" s="13"/>
      <c r="AC369" s="6"/>
      <c r="AD369" s="13"/>
    </row>
    <row r="370" spans="13:30" ht="12.75">
      <c r="M370" s="21"/>
      <c r="N370" s="990"/>
      <c r="O370" s="6"/>
      <c r="P370" s="6"/>
      <c r="Q370" s="7"/>
      <c r="R370" s="7"/>
      <c r="S370" s="6"/>
      <c r="T370" s="6"/>
      <c r="U370" s="8"/>
      <c r="V370" s="8"/>
      <c r="W370" s="7"/>
      <c r="X370" s="9"/>
      <c r="Y370" s="10"/>
      <c r="Z370" s="11"/>
      <c r="AA370" s="12"/>
      <c r="AB370" s="13"/>
      <c r="AC370" s="6"/>
      <c r="AD370" s="13"/>
    </row>
    <row r="371" spans="13:30" ht="12.75">
      <c r="M371" s="21"/>
      <c r="N371" s="990"/>
      <c r="O371" s="6"/>
      <c r="P371" s="6"/>
      <c r="Q371" s="7"/>
      <c r="R371" s="7"/>
      <c r="S371" s="6"/>
      <c r="T371" s="6"/>
      <c r="U371" s="8"/>
      <c r="V371" s="8"/>
      <c r="W371" s="7"/>
      <c r="X371" s="9"/>
      <c r="Y371" s="10"/>
      <c r="Z371" s="11"/>
      <c r="AA371" s="12"/>
      <c r="AB371" s="13"/>
      <c r="AC371" s="6"/>
      <c r="AD371" s="13"/>
    </row>
    <row r="372" spans="13:30" ht="12.75">
      <c r="M372" s="21"/>
      <c r="N372" s="990"/>
      <c r="O372" s="6"/>
      <c r="P372" s="6"/>
      <c r="Q372" s="7"/>
      <c r="R372" s="7"/>
      <c r="S372" s="6"/>
      <c r="T372" s="6"/>
      <c r="U372" s="8"/>
      <c r="V372" s="8"/>
      <c r="W372" s="7"/>
      <c r="X372" s="9"/>
      <c r="Y372" s="10"/>
      <c r="Z372" s="11"/>
      <c r="AA372" s="12"/>
      <c r="AB372" s="13"/>
      <c r="AC372" s="6"/>
      <c r="AD372" s="13"/>
    </row>
    <row r="373" spans="13:30" ht="12.75">
      <c r="M373" s="21"/>
      <c r="N373" s="990"/>
      <c r="O373" s="6"/>
      <c r="P373" s="6"/>
      <c r="Q373" s="7"/>
      <c r="R373" s="7"/>
      <c r="S373" s="6"/>
      <c r="T373" s="6"/>
      <c r="U373" s="8"/>
      <c r="V373" s="8"/>
      <c r="W373" s="7"/>
      <c r="X373" s="9"/>
      <c r="Y373" s="10"/>
      <c r="Z373" s="11"/>
      <c r="AA373" s="12"/>
      <c r="AB373" s="13"/>
      <c r="AC373" s="6"/>
      <c r="AD373" s="13"/>
    </row>
    <row r="374" spans="13:30" ht="12.75">
      <c r="M374" s="21"/>
      <c r="N374" s="990"/>
      <c r="O374" s="6"/>
      <c r="P374" s="6"/>
      <c r="Q374" s="7"/>
      <c r="R374" s="7"/>
      <c r="S374" s="6"/>
      <c r="T374" s="6"/>
      <c r="U374" s="8"/>
      <c r="V374" s="8"/>
      <c r="W374" s="7"/>
      <c r="X374" s="9"/>
      <c r="Y374" s="10"/>
      <c r="Z374" s="11"/>
      <c r="AA374" s="12"/>
      <c r="AB374" s="13"/>
      <c r="AC374" s="6"/>
      <c r="AD374" s="13"/>
    </row>
    <row r="375" spans="13:30" ht="12.75">
      <c r="M375" s="21"/>
      <c r="N375" s="990"/>
      <c r="O375" s="6"/>
      <c r="P375" s="6"/>
      <c r="Q375" s="7"/>
      <c r="R375" s="7"/>
      <c r="S375" s="6"/>
      <c r="T375" s="6"/>
      <c r="U375" s="8"/>
      <c r="V375" s="8"/>
      <c r="W375" s="7"/>
      <c r="X375" s="9"/>
      <c r="Y375" s="10"/>
      <c r="Z375" s="11"/>
      <c r="AA375" s="12"/>
      <c r="AB375" s="13"/>
      <c r="AC375" s="6"/>
      <c r="AD375" s="13"/>
    </row>
    <row r="376" spans="13:30" ht="12.75">
      <c r="M376" s="21"/>
      <c r="N376" s="990"/>
      <c r="O376" s="6"/>
      <c r="P376" s="6"/>
      <c r="Q376" s="7"/>
      <c r="R376" s="7"/>
      <c r="S376" s="6"/>
      <c r="T376" s="6"/>
      <c r="U376" s="8"/>
      <c r="V376" s="8"/>
      <c r="W376" s="7"/>
      <c r="X376" s="9"/>
      <c r="Y376" s="10"/>
      <c r="Z376" s="11"/>
      <c r="AA376" s="12"/>
      <c r="AB376" s="13"/>
      <c r="AC376" s="6"/>
      <c r="AD376" s="13"/>
    </row>
    <row r="377" spans="13:30" ht="12.75">
      <c r="M377" s="21"/>
      <c r="N377" s="990"/>
      <c r="O377" s="6"/>
      <c r="P377" s="6"/>
      <c r="Q377" s="7"/>
      <c r="R377" s="7"/>
      <c r="S377" s="6"/>
      <c r="T377" s="6"/>
      <c r="U377" s="8"/>
      <c r="V377" s="8"/>
      <c r="W377" s="7"/>
      <c r="X377" s="9"/>
      <c r="Y377" s="10"/>
      <c r="Z377" s="11"/>
      <c r="AA377" s="12"/>
      <c r="AB377" s="13"/>
      <c r="AC377" s="6"/>
      <c r="AD377" s="13"/>
    </row>
    <row r="378" spans="13:30" ht="12.75">
      <c r="M378" s="21"/>
      <c r="N378" s="990"/>
      <c r="O378" s="6"/>
      <c r="P378" s="6"/>
      <c r="Q378" s="7"/>
      <c r="R378" s="7"/>
      <c r="S378" s="6"/>
      <c r="T378" s="6"/>
      <c r="U378" s="8"/>
      <c r="V378" s="8"/>
      <c r="W378" s="7"/>
      <c r="X378" s="9"/>
      <c r="Y378" s="10"/>
      <c r="Z378" s="11"/>
      <c r="AA378" s="12"/>
      <c r="AB378" s="13"/>
      <c r="AC378" s="6"/>
      <c r="AD378" s="13"/>
    </row>
    <row r="379" spans="13:30" ht="12.75">
      <c r="M379" s="21"/>
      <c r="N379" s="990"/>
      <c r="O379" s="6"/>
      <c r="P379" s="6"/>
      <c r="Q379" s="7"/>
      <c r="R379" s="7"/>
      <c r="S379" s="6"/>
      <c r="T379" s="6"/>
      <c r="U379" s="8"/>
      <c r="V379" s="8"/>
      <c r="W379" s="7"/>
      <c r="X379" s="9"/>
      <c r="Y379" s="10"/>
      <c r="Z379" s="11"/>
      <c r="AA379" s="12"/>
      <c r="AB379" s="13"/>
      <c r="AC379" s="6"/>
      <c r="AD379" s="13"/>
    </row>
    <row r="380" spans="13:30" ht="12.75">
      <c r="M380" s="21"/>
      <c r="N380" s="990"/>
      <c r="O380" s="6"/>
      <c r="P380" s="6"/>
      <c r="Q380" s="7"/>
      <c r="R380" s="7"/>
      <c r="S380" s="6"/>
      <c r="T380" s="6"/>
      <c r="U380" s="8"/>
      <c r="V380" s="8"/>
      <c r="W380" s="7"/>
      <c r="X380" s="9"/>
      <c r="Y380" s="10"/>
      <c r="Z380" s="11"/>
      <c r="AA380" s="12"/>
      <c r="AB380" s="13"/>
      <c r="AC380" s="6"/>
      <c r="AD380" s="13"/>
    </row>
    <row r="381" spans="13:30" ht="12.75">
      <c r="M381" s="21"/>
      <c r="N381" s="990"/>
      <c r="O381" s="6"/>
      <c r="P381" s="6"/>
      <c r="Q381" s="7"/>
      <c r="R381" s="7"/>
      <c r="S381" s="6"/>
      <c r="T381" s="6"/>
      <c r="U381" s="8"/>
      <c r="V381" s="8"/>
      <c r="W381" s="7"/>
      <c r="X381" s="9"/>
      <c r="Y381" s="10"/>
      <c r="Z381" s="11"/>
      <c r="AA381" s="12"/>
      <c r="AB381" s="13"/>
      <c r="AC381" s="6"/>
      <c r="AD381" s="13"/>
    </row>
    <row r="382" spans="13:30" ht="12.75">
      <c r="M382" s="21"/>
      <c r="N382" s="990"/>
      <c r="O382" s="6"/>
      <c r="P382" s="6"/>
      <c r="Q382" s="7"/>
      <c r="R382" s="7"/>
      <c r="S382" s="6"/>
      <c r="T382" s="6"/>
      <c r="U382" s="8"/>
      <c r="V382" s="8"/>
      <c r="W382" s="7"/>
      <c r="X382" s="9"/>
      <c r="Y382" s="10"/>
      <c r="Z382" s="11"/>
      <c r="AA382" s="12"/>
      <c r="AB382" s="13"/>
      <c r="AC382" s="6"/>
      <c r="AD382" s="13"/>
    </row>
    <row r="383" spans="13:30" ht="12.75">
      <c r="M383" s="21"/>
      <c r="N383" s="990"/>
      <c r="O383" s="6"/>
      <c r="P383" s="6"/>
      <c r="Q383" s="7"/>
      <c r="R383" s="7"/>
      <c r="S383" s="6"/>
      <c r="T383" s="6"/>
      <c r="U383" s="8"/>
      <c r="V383" s="8"/>
      <c r="W383" s="7"/>
      <c r="X383" s="9"/>
      <c r="Y383" s="10"/>
      <c r="Z383" s="11"/>
      <c r="AA383" s="12"/>
      <c r="AB383" s="13"/>
      <c r="AC383" s="6"/>
      <c r="AD383" s="13"/>
    </row>
    <row r="384" spans="13:30" ht="12.75">
      <c r="M384" s="21"/>
      <c r="N384" s="990"/>
      <c r="O384" s="6"/>
      <c r="P384" s="6"/>
      <c r="Q384" s="7"/>
      <c r="R384" s="7"/>
      <c r="S384" s="6"/>
      <c r="T384" s="6"/>
      <c r="U384" s="8"/>
      <c r="V384" s="8"/>
      <c r="W384" s="7"/>
      <c r="X384" s="9"/>
      <c r="Y384" s="10"/>
      <c r="Z384" s="11"/>
      <c r="AA384" s="12"/>
      <c r="AB384" s="13"/>
      <c r="AC384" s="6"/>
      <c r="AD384" s="13"/>
    </row>
    <row r="385" spans="13:30" ht="12.75">
      <c r="M385" s="21"/>
      <c r="N385" s="990"/>
      <c r="O385" s="6"/>
      <c r="P385" s="6"/>
      <c r="Q385" s="7"/>
      <c r="R385" s="7"/>
      <c r="S385" s="6"/>
      <c r="T385" s="6"/>
      <c r="U385" s="8"/>
      <c r="V385" s="8"/>
      <c r="W385" s="7"/>
      <c r="X385" s="9"/>
      <c r="Y385" s="10"/>
      <c r="Z385" s="11"/>
      <c r="AA385" s="12"/>
      <c r="AB385" s="13"/>
      <c r="AC385" s="6"/>
      <c r="AD385" s="13"/>
    </row>
    <row r="386" spans="13:30" ht="12.75">
      <c r="M386" s="21"/>
      <c r="N386" s="990"/>
      <c r="O386" s="6"/>
      <c r="P386" s="6"/>
      <c r="Q386" s="7"/>
      <c r="R386" s="7"/>
      <c r="S386" s="6"/>
      <c r="T386" s="6"/>
      <c r="U386" s="8"/>
      <c r="V386" s="8"/>
      <c r="W386" s="7"/>
      <c r="X386" s="9"/>
      <c r="Y386" s="10"/>
      <c r="Z386" s="11"/>
      <c r="AA386" s="12"/>
      <c r="AB386" s="13"/>
      <c r="AC386" s="6"/>
      <c r="AD386" s="13"/>
    </row>
    <row r="387" spans="13:30" ht="12.75">
      <c r="M387" s="21"/>
      <c r="N387" s="990"/>
      <c r="O387" s="6"/>
      <c r="P387" s="6"/>
      <c r="Q387" s="7"/>
      <c r="R387" s="7"/>
      <c r="S387" s="6"/>
      <c r="T387" s="6"/>
      <c r="U387" s="8"/>
      <c r="V387" s="8"/>
      <c r="W387" s="7"/>
      <c r="X387" s="9"/>
      <c r="Y387" s="10"/>
      <c r="Z387" s="11"/>
      <c r="AA387" s="12"/>
      <c r="AB387" s="13"/>
      <c r="AC387" s="6"/>
      <c r="AD387" s="13"/>
    </row>
    <row r="388" spans="13:30" ht="12.75">
      <c r="M388" s="21"/>
      <c r="N388" s="990"/>
      <c r="O388" s="6"/>
      <c r="P388" s="6"/>
      <c r="Q388" s="7"/>
      <c r="R388" s="7"/>
      <c r="S388" s="6"/>
      <c r="T388" s="6"/>
      <c r="U388" s="8"/>
      <c r="V388" s="8"/>
      <c r="W388" s="7"/>
      <c r="X388" s="9"/>
      <c r="Y388" s="10"/>
      <c r="Z388" s="11"/>
      <c r="AA388" s="12"/>
      <c r="AB388" s="13"/>
      <c r="AC388" s="6"/>
      <c r="AD388" s="13"/>
    </row>
    <row r="389" spans="13:30" ht="12.75">
      <c r="M389" s="21"/>
      <c r="N389" s="990"/>
      <c r="O389" s="6"/>
      <c r="P389" s="6"/>
      <c r="Q389" s="7"/>
      <c r="R389" s="7"/>
      <c r="S389" s="6"/>
      <c r="T389" s="6"/>
      <c r="U389" s="8"/>
      <c r="V389" s="8"/>
      <c r="W389" s="7"/>
      <c r="X389" s="9"/>
      <c r="Y389" s="10"/>
      <c r="Z389" s="11"/>
      <c r="AA389" s="12"/>
      <c r="AB389" s="13"/>
      <c r="AC389" s="6"/>
      <c r="AD389" s="13"/>
    </row>
    <row r="390" spans="13:30" ht="12.75">
      <c r="M390" s="21"/>
      <c r="N390" s="990"/>
      <c r="O390" s="6"/>
      <c r="P390" s="6"/>
      <c r="Q390" s="7"/>
      <c r="R390" s="7"/>
      <c r="S390" s="6"/>
      <c r="T390" s="6"/>
      <c r="U390" s="8"/>
      <c r="V390" s="8"/>
      <c r="W390" s="7"/>
      <c r="X390" s="9"/>
      <c r="Y390" s="10"/>
      <c r="Z390" s="11"/>
      <c r="AA390" s="12"/>
      <c r="AB390" s="13"/>
      <c r="AC390" s="6"/>
      <c r="AD390" s="13"/>
    </row>
    <row r="391" spans="13:30" ht="12.75">
      <c r="M391" s="21"/>
      <c r="N391" s="990"/>
      <c r="O391" s="6"/>
      <c r="P391" s="6"/>
      <c r="Q391" s="7"/>
      <c r="R391" s="7"/>
      <c r="S391" s="6"/>
      <c r="T391" s="6"/>
      <c r="U391" s="8"/>
      <c r="V391" s="8"/>
      <c r="W391" s="7"/>
      <c r="X391" s="9"/>
      <c r="Y391" s="10"/>
      <c r="Z391" s="11"/>
      <c r="AA391" s="12"/>
      <c r="AB391" s="13"/>
      <c r="AC391" s="6"/>
      <c r="AD391" s="13"/>
    </row>
    <row r="392" spans="13:30" ht="12.75">
      <c r="M392" s="21"/>
      <c r="N392" s="990"/>
      <c r="O392" s="6"/>
      <c r="P392" s="6"/>
      <c r="Q392" s="7"/>
      <c r="R392" s="7"/>
      <c r="S392" s="6"/>
      <c r="T392" s="6"/>
      <c r="U392" s="8"/>
      <c r="V392" s="8"/>
      <c r="W392" s="7"/>
      <c r="X392" s="9"/>
      <c r="Y392" s="10"/>
      <c r="Z392" s="11"/>
      <c r="AA392" s="12"/>
      <c r="AB392" s="13"/>
      <c r="AC392" s="6"/>
      <c r="AD392" s="13"/>
    </row>
    <row r="393" spans="13:30" ht="12.75">
      <c r="M393" s="21"/>
      <c r="N393" s="990"/>
      <c r="O393" s="6"/>
      <c r="P393" s="6"/>
      <c r="Q393" s="7"/>
      <c r="R393" s="7"/>
      <c r="S393" s="6"/>
      <c r="T393" s="6"/>
      <c r="U393" s="8"/>
      <c r="V393" s="8"/>
      <c r="W393" s="7"/>
      <c r="X393" s="9"/>
      <c r="Y393" s="10"/>
      <c r="Z393" s="11"/>
      <c r="AA393" s="12"/>
      <c r="AB393" s="13"/>
      <c r="AC393" s="6"/>
      <c r="AD393" s="13"/>
    </row>
    <row r="394" spans="13:30" ht="12.75">
      <c r="M394" s="21"/>
      <c r="N394" s="990"/>
      <c r="O394" s="6"/>
      <c r="P394" s="6"/>
      <c r="Q394" s="7"/>
      <c r="R394" s="7"/>
      <c r="S394" s="6"/>
      <c r="T394" s="6"/>
      <c r="U394" s="8"/>
      <c r="V394" s="8"/>
      <c r="W394" s="7"/>
      <c r="X394" s="9"/>
      <c r="Y394" s="10"/>
      <c r="Z394" s="11"/>
      <c r="AA394" s="12"/>
      <c r="AB394" s="13"/>
      <c r="AC394" s="6"/>
      <c r="AD394" s="13"/>
    </row>
    <row r="395" spans="13:30" ht="12.75">
      <c r="M395" s="21"/>
      <c r="N395" s="990"/>
      <c r="O395" s="6"/>
      <c r="P395" s="6"/>
      <c r="Q395" s="7"/>
      <c r="R395" s="7"/>
      <c r="S395" s="6"/>
      <c r="T395" s="6"/>
      <c r="U395" s="8"/>
      <c r="V395" s="8"/>
      <c r="W395" s="7"/>
      <c r="X395" s="9"/>
      <c r="Y395" s="10"/>
      <c r="Z395" s="11"/>
      <c r="AA395" s="12"/>
      <c r="AB395" s="13"/>
      <c r="AC395" s="6"/>
      <c r="AD395" s="13"/>
    </row>
    <row r="396" spans="13:30" ht="12.75">
      <c r="M396" s="21"/>
      <c r="N396" s="990"/>
      <c r="O396" s="6"/>
      <c r="P396" s="6"/>
      <c r="Q396" s="7"/>
      <c r="R396" s="7"/>
      <c r="S396" s="6"/>
      <c r="T396" s="6"/>
      <c r="U396" s="8"/>
      <c r="V396" s="8"/>
      <c r="W396" s="7"/>
      <c r="X396" s="9"/>
      <c r="Y396" s="10"/>
      <c r="Z396" s="11"/>
      <c r="AA396" s="12"/>
      <c r="AB396" s="13"/>
      <c r="AC396" s="6"/>
      <c r="AD396" s="13"/>
    </row>
    <row r="397" spans="13:30" ht="12.75">
      <c r="M397" s="21"/>
      <c r="N397" s="990"/>
      <c r="O397" s="6"/>
      <c r="P397" s="6"/>
      <c r="Q397" s="7"/>
      <c r="R397" s="7"/>
      <c r="S397" s="6"/>
      <c r="T397" s="6"/>
      <c r="U397" s="8"/>
      <c r="V397" s="8"/>
      <c r="W397" s="7"/>
      <c r="X397" s="9"/>
      <c r="Y397" s="10"/>
      <c r="Z397" s="11"/>
      <c r="AA397" s="12"/>
      <c r="AB397" s="13"/>
      <c r="AC397" s="6"/>
      <c r="AD397" s="13"/>
    </row>
    <row r="398" spans="13:30" ht="12.75">
      <c r="M398" s="21"/>
      <c r="N398" s="990"/>
      <c r="O398" s="6"/>
      <c r="P398" s="6"/>
      <c r="Q398" s="7"/>
      <c r="R398" s="7"/>
      <c r="S398" s="6"/>
      <c r="T398" s="6"/>
      <c r="U398" s="8"/>
      <c r="V398" s="8"/>
      <c r="W398" s="7"/>
      <c r="X398" s="9"/>
      <c r="Y398" s="10"/>
      <c r="Z398" s="11"/>
      <c r="AA398" s="12"/>
      <c r="AB398" s="13"/>
      <c r="AC398" s="6"/>
      <c r="AD398" s="13"/>
    </row>
    <row r="399" spans="13:30" ht="12.75">
      <c r="M399" s="21"/>
      <c r="N399" s="990"/>
      <c r="O399" s="6"/>
      <c r="P399" s="6"/>
      <c r="Q399" s="7"/>
      <c r="R399" s="7"/>
      <c r="S399" s="6"/>
      <c r="T399" s="6"/>
      <c r="U399" s="8"/>
      <c r="V399" s="8"/>
      <c r="W399" s="7"/>
      <c r="X399" s="9"/>
      <c r="Y399" s="10"/>
      <c r="Z399" s="11"/>
      <c r="AA399" s="12"/>
      <c r="AB399" s="13"/>
      <c r="AC399" s="6"/>
      <c r="AD399" s="13"/>
    </row>
    <row r="400" spans="13:30" ht="12.75">
      <c r="M400" s="21"/>
      <c r="N400" s="990"/>
      <c r="O400" s="6"/>
      <c r="P400" s="6"/>
      <c r="Q400" s="7"/>
      <c r="R400" s="7"/>
      <c r="S400" s="6"/>
      <c r="T400" s="6"/>
      <c r="U400" s="8"/>
      <c r="V400" s="8"/>
      <c r="W400" s="7"/>
      <c r="X400" s="9"/>
      <c r="Y400" s="10"/>
      <c r="Z400" s="11"/>
      <c r="AA400" s="12"/>
      <c r="AB400" s="13"/>
      <c r="AC400" s="6"/>
      <c r="AD400" s="13"/>
    </row>
    <row r="401" spans="13:30" ht="12.75">
      <c r="M401" s="21"/>
      <c r="N401" s="990"/>
      <c r="O401" s="6"/>
      <c r="P401" s="6"/>
      <c r="Q401" s="7"/>
      <c r="R401" s="7"/>
      <c r="S401" s="6"/>
      <c r="T401" s="6"/>
      <c r="U401" s="8"/>
      <c r="V401" s="8"/>
      <c r="W401" s="7"/>
      <c r="X401" s="9"/>
      <c r="Y401" s="10"/>
      <c r="Z401" s="11"/>
      <c r="AA401" s="12"/>
      <c r="AB401" s="13"/>
      <c r="AC401" s="6"/>
      <c r="AD401" s="13"/>
    </row>
    <row r="402" spans="13:30" ht="12.75">
      <c r="M402" s="21"/>
      <c r="N402" s="990"/>
      <c r="O402" s="6"/>
      <c r="P402" s="6"/>
      <c r="Q402" s="7"/>
      <c r="R402" s="7"/>
      <c r="S402" s="6"/>
      <c r="T402" s="6"/>
      <c r="U402" s="8"/>
      <c r="V402" s="8"/>
      <c r="W402" s="7"/>
      <c r="X402" s="9"/>
      <c r="Y402" s="10"/>
      <c r="Z402" s="11"/>
      <c r="AA402" s="12"/>
      <c r="AB402" s="13"/>
      <c r="AC402" s="6"/>
      <c r="AD402" s="13"/>
    </row>
    <row r="403" spans="13:30" ht="12.75">
      <c r="M403" s="21"/>
      <c r="N403" s="990"/>
      <c r="O403" s="6"/>
      <c r="P403" s="6"/>
      <c r="Q403" s="7"/>
      <c r="R403" s="7"/>
      <c r="S403" s="6"/>
      <c r="T403" s="6"/>
      <c r="U403" s="8"/>
      <c r="V403" s="8"/>
      <c r="W403" s="7"/>
      <c r="X403" s="9"/>
      <c r="Y403" s="10"/>
      <c r="Z403" s="11"/>
      <c r="AA403" s="12"/>
      <c r="AB403" s="13"/>
      <c r="AC403" s="6"/>
      <c r="AD403" s="13"/>
    </row>
    <row r="404" spans="13:30" ht="12.75">
      <c r="M404" s="21"/>
      <c r="N404" s="990"/>
      <c r="O404" s="6"/>
      <c r="P404" s="6"/>
      <c r="Q404" s="7"/>
      <c r="R404" s="7"/>
      <c r="S404" s="6"/>
      <c r="T404" s="6"/>
      <c r="U404" s="8"/>
      <c r="V404" s="8"/>
      <c r="W404" s="7"/>
      <c r="X404" s="9"/>
      <c r="Y404" s="10"/>
      <c r="Z404" s="11"/>
      <c r="AA404" s="12"/>
      <c r="AB404" s="13"/>
      <c r="AC404" s="6"/>
      <c r="AD404" s="13"/>
    </row>
    <row r="405" spans="13:30" ht="12.75">
      <c r="M405" s="21"/>
      <c r="N405" s="990"/>
      <c r="O405" s="6"/>
      <c r="P405" s="6"/>
      <c r="Q405" s="7"/>
      <c r="R405" s="7"/>
      <c r="S405" s="6"/>
      <c r="T405" s="6"/>
      <c r="U405" s="8"/>
      <c r="V405" s="8"/>
      <c r="W405" s="7"/>
      <c r="X405" s="9"/>
      <c r="Y405" s="10"/>
      <c r="Z405" s="11"/>
      <c r="AA405" s="12"/>
      <c r="AB405" s="13"/>
      <c r="AC405" s="6"/>
      <c r="AD405" s="13"/>
    </row>
    <row r="406" spans="13:30" ht="12.75">
      <c r="M406" s="21"/>
      <c r="N406" s="990"/>
      <c r="O406" s="6"/>
      <c r="P406" s="6"/>
      <c r="Q406" s="7"/>
      <c r="R406" s="7"/>
      <c r="S406" s="6"/>
      <c r="T406" s="6"/>
      <c r="U406" s="8"/>
      <c r="V406" s="8"/>
      <c r="W406" s="7"/>
      <c r="X406" s="9"/>
      <c r="Y406" s="10"/>
      <c r="Z406" s="11"/>
      <c r="AA406" s="12"/>
      <c r="AB406" s="13"/>
      <c r="AC406" s="6"/>
      <c r="AD406" s="13"/>
    </row>
    <row r="407" spans="13:30" ht="12.75">
      <c r="M407" s="21"/>
      <c r="N407" s="990"/>
      <c r="O407" s="6"/>
      <c r="P407" s="6"/>
      <c r="Q407" s="7"/>
      <c r="R407" s="7"/>
      <c r="S407" s="6"/>
      <c r="T407" s="6"/>
      <c r="U407" s="8"/>
      <c r="V407" s="8"/>
      <c r="W407" s="7"/>
      <c r="X407" s="9"/>
      <c r="Y407" s="10"/>
      <c r="Z407" s="11"/>
      <c r="AA407" s="12"/>
      <c r="AB407" s="13"/>
      <c r="AC407" s="6"/>
      <c r="AD407" s="13"/>
    </row>
    <row r="408" spans="13:30" ht="12.75">
      <c r="M408" s="21"/>
      <c r="N408" s="990"/>
      <c r="O408" s="6"/>
      <c r="P408" s="6"/>
      <c r="Q408" s="7"/>
      <c r="R408" s="7"/>
      <c r="S408" s="6"/>
      <c r="T408" s="6"/>
      <c r="U408" s="8"/>
      <c r="V408" s="8"/>
      <c r="W408" s="7"/>
      <c r="X408" s="9"/>
      <c r="Y408" s="10"/>
      <c r="Z408" s="11"/>
      <c r="AA408" s="12"/>
      <c r="AB408" s="13"/>
      <c r="AC408" s="6"/>
      <c r="AD408" s="13"/>
    </row>
    <row r="409" spans="13:30" ht="12.75">
      <c r="M409" s="21"/>
      <c r="N409" s="990"/>
      <c r="O409" s="6"/>
      <c r="P409" s="6"/>
      <c r="Q409" s="7"/>
      <c r="R409" s="7"/>
      <c r="S409" s="6"/>
      <c r="T409" s="6"/>
      <c r="U409" s="8"/>
      <c r="V409" s="8"/>
      <c r="W409" s="7"/>
      <c r="X409" s="9"/>
      <c r="Y409" s="10"/>
      <c r="Z409" s="11"/>
      <c r="AA409" s="12"/>
      <c r="AB409" s="13"/>
      <c r="AC409" s="6"/>
      <c r="AD409" s="13"/>
    </row>
    <row r="410" spans="13:30" ht="12.75">
      <c r="M410" s="21"/>
      <c r="N410" s="990"/>
      <c r="O410" s="6"/>
      <c r="P410" s="6"/>
      <c r="Q410" s="7"/>
      <c r="R410" s="7"/>
      <c r="S410" s="6"/>
      <c r="T410" s="6"/>
      <c r="U410" s="8"/>
      <c r="V410" s="8"/>
      <c r="W410" s="7"/>
      <c r="X410" s="9"/>
      <c r="Y410" s="10"/>
      <c r="Z410" s="11"/>
      <c r="AA410" s="12"/>
      <c r="AB410" s="13"/>
      <c r="AC410" s="6"/>
      <c r="AD410" s="13"/>
    </row>
    <row r="411" spans="13:30" ht="12.75">
      <c r="M411" s="21"/>
      <c r="N411" s="990"/>
      <c r="O411" s="6"/>
      <c r="P411" s="6"/>
      <c r="Q411" s="7"/>
      <c r="R411" s="7"/>
      <c r="S411" s="6"/>
      <c r="T411" s="6"/>
      <c r="U411" s="8"/>
      <c r="V411" s="8"/>
      <c r="W411" s="7"/>
      <c r="X411" s="9"/>
      <c r="Y411" s="10"/>
      <c r="Z411" s="11"/>
      <c r="AA411" s="12"/>
      <c r="AB411" s="13"/>
      <c r="AC411" s="6"/>
      <c r="AD411" s="13"/>
    </row>
    <row r="412" spans="13:30" ht="12.75">
      <c r="M412" s="21"/>
      <c r="N412" s="990"/>
      <c r="O412" s="6"/>
      <c r="P412" s="6"/>
      <c r="Q412" s="7"/>
      <c r="R412" s="7"/>
      <c r="S412" s="6"/>
      <c r="T412" s="6"/>
      <c r="U412" s="8"/>
      <c r="V412" s="8"/>
      <c r="W412" s="7"/>
      <c r="X412" s="9"/>
      <c r="Y412" s="10"/>
      <c r="Z412" s="11"/>
      <c r="AA412" s="12"/>
      <c r="AB412" s="13"/>
      <c r="AC412" s="6"/>
      <c r="AD412" s="13"/>
    </row>
    <row r="413" spans="13:30" ht="12.75">
      <c r="M413" s="21"/>
      <c r="N413" s="990"/>
      <c r="O413" s="6"/>
      <c r="P413" s="6"/>
      <c r="Q413" s="7"/>
      <c r="R413" s="7"/>
      <c r="S413" s="6"/>
      <c r="T413" s="6"/>
      <c r="U413" s="8"/>
      <c r="V413" s="8"/>
      <c r="W413" s="7"/>
      <c r="X413" s="9"/>
      <c r="Y413" s="10"/>
      <c r="Z413" s="11"/>
      <c r="AA413" s="12"/>
      <c r="AB413" s="13"/>
      <c r="AC413" s="6"/>
      <c r="AD413" s="13"/>
    </row>
    <row r="414" spans="13:30" ht="12.75">
      <c r="M414" s="21"/>
      <c r="N414" s="990"/>
      <c r="O414" s="6"/>
      <c r="P414" s="6"/>
      <c r="Q414" s="7"/>
      <c r="R414" s="7"/>
      <c r="S414" s="6"/>
      <c r="T414" s="6"/>
      <c r="U414" s="8"/>
      <c r="V414" s="8"/>
      <c r="W414" s="7"/>
      <c r="X414" s="9"/>
      <c r="Y414" s="10"/>
      <c r="Z414" s="11"/>
      <c r="AA414" s="12"/>
      <c r="AB414" s="13"/>
      <c r="AC414" s="6"/>
      <c r="AD414" s="13"/>
    </row>
    <row r="415" spans="13:30" ht="12.75">
      <c r="M415" s="21"/>
      <c r="N415" s="990"/>
      <c r="O415" s="6"/>
      <c r="P415" s="6"/>
      <c r="Q415" s="7"/>
      <c r="R415" s="7"/>
      <c r="S415" s="6"/>
      <c r="T415" s="6"/>
      <c r="U415" s="8"/>
      <c r="V415" s="8"/>
      <c r="W415" s="7"/>
      <c r="X415" s="9"/>
      <c r="Y415" s="10"/>
      <c r="Z415" s="11"/>
      <c r="AA415" s="12"/>
      <c r="AB415" s="13"/>
      <c r="AC415" s="6"/>
      <c r="AD415" s="13"/>
    </row>
    <row r="416" spans="13:30" ht="12.75">
      <c r="M416" s="21"/>
      <c r="N416" s="990"/>
      <c r="O416" s="6"/>
      <c r="P416" s="6"/>
      <c r="Q416" s="7"/>
      <c r="R416" s="7"/>
      <c r="S416" s="6"/>
      <c r="T416" s="6"/>
      <c r="U416" s="8"/>
      <c r="V416" s="8"/>
      <c r="W416" s="7"/>
      <c r="X416" s="9"/>
      <c r="Y416" s="10"/>
      <c r="Z416" s="11"/>
      <c r="AA416" s="12"/>
      <c r="AB416" s="13"/>
      <c r="AC416" s="6"/>
      <c r="AD416" s="13"/>
    </row>
    <row r="417" spans="13:30" ht="12.75">
      <c r="M417" s="21"/>
      <c r="N417" s="990"/>
      <c r="O417" s="6"/>
      <c r="P417" s="6"/>
      <c r="Q417" s="7"/>
      <c r="R417" s="7"/>
      <c r="S417" s="6"/>
      <c r="T417" s="6"/>
      <c r="U417" s="8"/>
      <c r="V417" s="8"/>
      <c r="W417" s="7"/>
      <c r="X417" s="9"/>
      <c r="Y417" s="10"/>
      <c r="Z417" s="11"/>
      <c r="AA417" s="12"/>
      <c r="AB417" s="13"/>
      <c r="AC417" s="6"/>
      <c r="AD417" s="13"/>
    </row>
    <row r="418" spans="13:30" ht="12.75">
      <c r="M418" s="21"/>
      <c r="N418" s="990"/>
      <c r="O418" s="6"/>
      <c r="P418" s="6"/>
      <c r="Q418" s="7"/>
      <c r="R418" s="7"/>
      <c r="S418" s="6"/>
      <c r="T418" s="6"/>
      <c r="U418" s="8"/>
      <c r="V418" s="8"/>
      <c r="W418" s="7"/>
      <c r="X418" s="9"/>
      <c r="Y418" s="10"/>
      <c r="Z418" s="11"/>
      <c r="AA418" s="12"/>
      <c r="AB418" s="13"/>
      <c r="AC418" s="6"/>
      <c r="AD418" s="13"/>
    </row>
    <row r="419" spans="13:30" ht="12.75">
      <c r="M419" s="21"/>
      <c r="N419" s="990"/>
      <c r="O419" s="6"/>
      <c r="P419" s="6"/>
      <c r="Q419" s="7"/>
      <c r="R419" s="7"/>
      <c r="S419" s="6"/>
      <c r="T419" s="6"/>
      <c r="U419" s="8"/>
      <c r="V419" s="8"/>
      <c r="W419" s="7"/>
      <c r="X419" s="9"/>
      <c r="Y419" s="10"/>
      <c r="Z419" s="11"/>
      <c r="AA419" s="12"/>
      <c r="AB419" s="13"/>
      <c r="AC419" s="6"/>
      <c r="AD419" s="13"/>
    </row>
    <row r="420" spans="13:30" ht="12.75">
      <c r="M420" s="21"/>
      <c r="N420" s="990"/>
      <c r="O420" s="6"/>
      <c r="P420" s="6"/>
      <c r="Q420" s="7"/>
      <c r="R420" s="7"/>
      <c r="S420" s="6"/>
      <c r="T420" s="6"/>
      <c r="U420" s="8"/>
      <c r="V420" s="8"/>
      <c r="W420" s="7"/>
      <c r="X420" s="9"/>
      <c r="Y420" s="10"/>
      <c r="Z420" s="11"/>
      <c r="AA420" s="12"/>
      <c r="AB420" s="13"/>
      <c r="AC420" s="6"/>
      <c r="AD420" s="13"/>
    </row>
    <row r="421" spans="13:30" ht="12.75">
      <c r="M421" s="21"/>
      <c r="N421" s="990"/>
      <c r="O421" s="6"/>
      <c r="P421" s="6"/>
      <c r="Q421" s="7"/>
      <c r="R421" s="7"/>
      <c r="S421" s="6"/>
      <c r="T421" s="6"/>
      <c r="U421" s="8"/>
      <c r="V421" s="8"/>
      <c r="W421" s="7"/>
      <c r="X421" s="9"/>
      <c r="Y421" s="10"/>
      <c r="Z421" s="11"/>
      <c r="AA421" s="12"/>
      <c r="AB421" s="13"/>
      <c r="AC421" s="6"/>
      <c r="AD421" s="13"/>
    </row>
    <row r="422" spans="13:30" ht="12.75">
      <c r="M422" s="21"/>
      <c r="N422" s="990"/>
      <c r="O422" s="6"/>
      <c r="P422" s="6"/>
      <c r="Q422" s="7"/>
      <c r="R422" s="7"/>
      <c r="S422" s="6"/>
      <c r="T422" s="6"/>
      <c r="U422" s="8"/>
      <c r="V422" s="8"/>
      <c r="W422" s="7"/>
      <c r="X422" s="9"/>
      <c r="Y422" s="10"/>
      <c r="Z422" s="11"/>
      <c r="AA422" s="12"/>
      <c r="AB422" s="13"/>
      <c r="AC422" s="6"/>
      <c r="AD422" s="13"/>
    </row>
    <row r="423" spans="13:30" ht="12.75">
      <c r="M423" s="21"/>
      <c r="N423" s="990"/>
      <c r="O423" s="6"/>
      <c r="P423" s="6"/>
      <c r="Q423" s="7"/>
      <c r="R423" s="7"/>
      <c r="S423" s="6"/>
      <c r="T423" s="6"/>
      <c r="U423" s="8"/>
      <c r="V423" s="8"/>
      <c r="W423" s="7"/>
      <c r="X423" s="9"/>
      <c r="Y423" s="10"/>
      <c r="Z423" s="11"/>
      <c r="AA423" s="12"/>
      <c r="AB423" s="13"/>
      <c r="AC423" s="6"/>
      <c r="AD423" s="13"/>
    </row>
    <row r="424" spans="13:30" ht="12.75">
      <c r="M424" s="21"/>
      <c r="N424" s="990"/>
      <c r="O424" s="6"/>
      <c r="P424" s="6"/>
      <c r="Q424" s="7"/>
      <c r="R424" s="7"/>
      <c r="S424" s="6"/>
      <c r="T424" s="6"/>
      <c r="U424" s="8"/>
      <c r="V424" s="8"/>
      <c r="W424" s="7"/>
      <c r="X424" s="9"/>
      <c r="Y424" s="10"/>
      <c r="Z424" s="11"/>
      <c r="AA424" s="12"/>
      <c r="AB424" s="13"/>
      <c r="AC424" s="6"/>
      <c r="AD424" s="13"/>
    </row>
    <row r="425" spans="13:30" ht="12.75">
      <c r="M425" s="21"/>
      <c r="N425" s="990"/>
      <c r="O425" s="6"/>
      <c r="P425" s="6"/>
      <c r="Q425" s="7"/>
      <c r="R425" s="7"/>
      <c r="S425" s="6"/>
      <c r="T425" s="6"/>
      <c r="U425" s="8"/>
      <c r="V425" s="8"/>
      <c r="W425" s="7"/>
      <c r="X425" s="9"/>
      <c r="Y425" s="10"/>
      <c r="Z425" s="11"/>
      <c r="AA425" s="12"/>
      <c r="AB425" s="13"/>
      <c r="AC425" s="6"/>
      <c r="AD425" s="13"/>
    </row>
    <row r="426" spans="13:30" ht="12.75">
      <c r="M426" s="21"/>
      <c r="N426" s="990"/>
      <c r="O426" s="6"/>
      <c r="P426" s="6"/>
      <c r="Q426" s="7"/>
      <c r="R426" s="7"/>
      <c r="S426" s="6"/>
      <c r="T426" s="6"/>
      <c r="U426" s="8"/>
      <c r="V426" s="8"/>
      <c r="W426" s="7"/>
      <c r="X426" s="9"/>
      <c r="Y426" s="10"/>
      <c r="Z426" s="11"/>
      <c r="AA426" s="12"/>
      <c r="AB426" s="13"/>
      <c r="AC426" s="6"/>
      <c r="AD426" s="13"/>
    </row>
    <row r="427" spans="13:30" ht="12.75">
      <c r="M427" s="21"/>
      <c r="N427" s="990"/>
      <c r="O427" s="6"/>
      <c r="P427" s="6"/>
      <c r="Q427" s="7"/>
      <c r="R427" s="7"/>
      <c r="S427" s="6"/>
      <c r="T427" s="6"/>
      <c r="U427" s="8"/>
      <c r="V427" s="8"/>
      <c r="W427" s="7"/>
      <c r="X427" s="9"/>
      <c r="Y427" s="10"/>
      <c r="Z427" s="11"/>
      <c r="AA427" s="12"/>
      <c r="AB427" s="13"/>
      <c r="AC427" s="6"/>
      <c r="AD427" s="13"/>
    </row>
    <row r="428" spans="13:30" ht="12.75">
      <c r="M428" s="21"/>
      <c r="N428" s="990"/>
      <c r="O428" s="6"/>
      <c r="P428" s="6"/>
      <c r="Q428" s="7"/>
      <c r="R428" s="7"/>
      <c r="S428" s="6"/>
      <c r="T428" s="6"/>
      <c r="U428" s="8"/>
      <c r="V428" s="8"/>
      <c r="W428" s="7"/>
      <c r="X428" s="9"/>
      <c r="Y428" s="10"/>
      <c r="Z428" s="11"/>
      <c r="AA428" s="12"/>
      <c r="AB428" s="13"/>
      <c r="AC428" s="6"/>
      <c r="AD428" s="13"/>
    </row>
    <row r="429" spans="13:30" ht="12.75">
      <c r="M429" s="21"/>
      <c r="N429" s="990"/>
      <c r="O429" s="6"/>
      <c r="P429" s="6"/>
      <c r="Q429" s="7"/>
      <c r="R429" s="7"/>
      <c r="S429" s="6"/>
      <c r="T429" s="6"/>
      <c r="U429" s="8"/>
      <c r="V429" s="8"/>
      <c r="W429" s="7"/>
      <c r="X429" s="9"/>
      <c r="Y429" s="10"/>
      <c r="Z429" s="11"/>
      <c r="AA429" s="12"/>
      <c r="AB429" s="13"/>
      <c r="AC429" s="6"/>
      <c r="AD429" s="13"/>
    </row>
    <row r="430" spans="13:30" ht="12.75">
      <c r="M430" s="21"/>
      <c r="N430" s="990"/>
      <c r="O430" s="6"/>
      <c r="P430" s="6"/>
      <c r="Q430" s="7"/>
      <c r="R430" s="7"/>
      <c r="S430" s="6"/>
      <c r="T430" s="6"/>
      <c r="U430" s="8"/>
      <c r="V430" s="8"/>
      <c r="W430" s="7"/>
      <c r="X430" s="9"/>
      <c r="Y430" s="10"/>
      <c r="Z430" s="11"/>
      <c r="AA430" s="12"/>
      <c r="AB430" s="13"/>
      <c r="AC430" s="6"/>
      <c r="AD430" s="13"/>
    </row>
    <row r="431" spans="13:30" ht="12.75">
      <c r="M431" s="21"/>
      <c r="N431" s="990"/>
      <c r="O431" s="6"/>
      <c r="P431" s="6"/>
      <c r="Q431" s="7"/>
      <c r="R431" s="7"/>
      <c r="S431" s="6"/>
      <c r="T431" s="6"/>
      <c r="U431" s="8"/>
      <c r="V431" s="8"/>
      <c r="W431" s="7"/>
      <c r="X431" s="9"/>
      <c r="Y431" s="10"/>
      <c r="Z431" s="11"/>
      <c r="AA431" s="12"/>
      <c r="AB431" s="13"/>
      <c r="AC431" s="6"/>
      <c r="AD431" s="13"/>
    </row>
    <row r="432" spans="13:30" ht="12.75">
      <c r="M432" s="21"/>
      <c r="N432" s="990"/>
      <c r="O432" s="6"/>
      <c r="P432" s="6"/>
      <c r="Q432" s="7"/>
      <c r="R432" s="7"/>
      <c r="S432" s="6"/>
      <c r="T432" s="6"/>
      <c r="U432" s="8"/>
      <c r="V432" s="8"/>
      <c r="W432" s="7"/>
      <c r="X432" s="9"/>
      <c r="Y432" s="10"/>
      <c r="Z432" s="11"/>
      <c r="AA432" s="12"/>
      <c r="AB432" s="13"/>
      <c r="AC432" s="6"/>
      <c r="AD432" s="13"/>
    </row>
    <row r="433" spans="13:30" ht="12.75">
      <c r="M433" s="21"/>
      <c r="N433" s="990"/>
      <c r="O433" s="6"/>
      <c r="P433" s="6"/>
      <c r="Q433" s="7"/>
      <c r="R433" s="7"/>
      <c r="S433" s="6"/>
      <c r="T433" s="6"/>
      <c r="U433" s="8"/>
      <c r="V433" s="8"/>
      <c r="W433" s="7"/>
      <c r="X433" s="9"/>
      <c r="Y433" s="10"/>
      <c r="Z433" s="11"/>
      <c r="AA433" s="12"/>
      <c r="AB433" s="13"/>
      <c r="AC433" s="6"/>
      <c r="AD433" s="13"/>
    </row>
    <row r="434" spans="13:30" ht="12.75">
      <c r="M434" s="21"/>
      <c r="N434" s="990"/>
      <c r="O434" s="6"/>
      <c r="P434" s="6"/>
      <c r="Q434" s="7"/>
      <c r="R434" s="7"/>
      <c r="S434" s="6"/>
      <c r="T434" s="6"/>
      <c r="U434" s="8"/>
      <c r="V434" s="8"/>
      <c r="W434" s="7"/>
      <c r="X434" s="9"/>
      <c r="Y434" s="10"/>
      <c r="Z434" s="11"/>
      <c r="AA434" s="12"/>
      <c r="AB434" s="13"/>
      <c r="AC434" s="6"/>
      <c r="AD434" s="13"/>
    </row>
    <row r="435" spans="13:30" ht="12.75">
      <c r="M435" s="21"/>
      <c r="N435" s="990"/>
      <c r="O435" s="6"/>
      <c r="P435" s="6"/>
      <c r="Q435" s="7"/>
      <c r="R435" s="7"/>
      <c r="S435" s="6"/>
      <c r="T435" s="6"/>
      <c r="U435" s="8"/>
      <c r="V435" s="8"/>
      <c r="W435" s="7"/>
      <c r="X435" s="9"/>
      <c r="Y435" s="10"/>
      <c r="Z435" s="11"/>
      <c r="AA435" s="12"/>
      <c r="AB435" s="13"/>
      <c r="AC435" s="6"/>
      <c r="AD435" s="13"/>
    </row>
    <row r="436" spans="13:30" ht="12.75">
      <c r="M436" s="21"/>
      <c r="N436" s="990"/>
      <c r="O436" s="6"/>
      <c r="P436" s="6"/>
      <c r="Q436" s="7"/>
      <c r="R436" s="7"/>
      <c r="S436" s="6"/>
      <c r="T436" s="6"/>
      <c r="U436" s="8"/>
      <c r="V436" s="8"/>
      <c r="W436" s="7"/>
      <c r="X436" s="9"/>
      <c r="Y436" s="10"/>
      <c r="Z436" s="11"/>
      <c r="AA436" s="12"/>
      <c r="AB436" s="13"/>
      <c r="AC436" s="6"/>
      <c r="AD436" s="13"/>
    </row>
    <row r="437" spans="13:30" ht="12.75">
      <c r="M437" s="21"/>
      <c r="N437" s="990"/>
      <c r="O437" s="6"/>
      <c r="P437" s="6"/>
      <c r="Q437" s="7"/>
      <c r="R437" s="7"/>
      <c r="S437" s="6"/>
      <c r="T437" s="6"/>
      <c r="U437" s="8"/>
      <c r="V437" s="8"/>
      <c r="W437" s="7"/>
      <c r="X437" s="9"/>
      <c r="Y437" s="10"/>
      <c r="Z437" s="11"/>
      <c r="AA437" s="12"/>
      <c r="AB437" s="13"/>
      <c r="AC437" s="6"/>
      <c r="AD437" s="13"/>
    </row>
    <row r="438" spans="13:30" ht="12.75">
      <c r="M438" s="21"/>
      <c r="N438" s="990"/>
      <c r="O438" s="6"/>
      <c r="P438" s="6"/>
      <c r="Q438" s="7"/>
      <c r="R438" s="7"/>
      <c r="S438" s="6"/>
      <c r="T438" s="6"/>
      <c r="U438" s="8"/>
      <c r="V438" s="8"/>
      <c r="W438" s="7"/>
      <c r="X438" s="9"/>
      <c r="Y438" s="10"/>
      <c r="Z438" s="11"/>
      <c r="AA438" s="12"/>
      <c r="AB438" s="13"/>
      <c r="AC438" s="6"/>
      <c r="AD438" s="13"/>
    </row>
    <row r="439" spans="13:30" ht="12.75">
      <c r="M439" s="21"/>
      <c r="N439" s="990"/>
      <c r="O439" s="6"/>
      <c r="P439" s="6"/>
      <c r="Q439" s="7"/>
      <c r="R439" s="7"/>
      <c r="S439" s="6"/>
      <c r="T439" s="6"/>
      <c r="U439" s="8"/>
      <c r="V439" s="8"/>
      <c r="W439" s="7"/>
      <c r="X439" s="9"/>
      <c r="Y439" s="10"/>
      <c r="Z439" s="11"/>
      <c r="AA439" s="12"/>
      <c r="AB439" s="13"/>
      <c r="AC439" s="6"/>
      <c r="AD439" s="13"/>
    </row>
    <row r="440" spans="13:30" ht="12.75">
      <c r="M440" s="21"/>
      <c r="N440" s="990"/>
      <c r="O440" s="6"/>
      <c r="P440" s="6"/>
      <c r="Q440" s="7"/>
      <c r="R440" s="7"/>
      <c r="S440" s="6"/>
      <c r="T440" s="6"/>
      <c r="U440" s="8"/>
      <c r="V440" s="8"/>
      <c r="W440" s="7"/>
      <c r="X440" s="9"/>
      <c r="Y440" s="10"/>
      <c r="Z440" s="11"/>
      <c r="AA440" s="12"/>
      <c r="AB440" s="13"/>
      <c r="AC440" s="6"/>
      <c r="AD440" s="13"/>
    </row>
    <row r="441" spans="13:30" ht="12.75">
      <c r="M441" s="21"/>
      <c r="N441" s="990"/>
      <c r="O441" s="6"/>
      <c r="P441" s="6"/>
      <c r="Q441" s="7"/>
      <c r="R441" s="7"/>
      <c r="S441" s="6"/>
      <c r="T441" s="6"/>
      <c r="U441" s="8"/>
      <c r="V441" s="8"/>
      <c r="W441" s="7"/>
      <c r="X441" s="9"/>
      <c r="Y441" s="10"/>
      <c r="Z441" s="11"/>
      <c r="AA441" s="12"/>
      <c r="AB441" s="13"/>
      <c r="AC441" s="6"/>
      <c r="AD441" s="13"/>
    </row>
    <row r="442" spans="13:30" ht="12.75">
      <c r="M442" s="21"/>
      <c r="N442" s="990"/>
      <c r="O442" s="6"/>
      <c r="P442" s="6"/>
      <c r="Q442" s="7"/>
      <c r="R442" s="7"/>
      <c r="S442" s="6"/>
      <c r="T442" s="6"/>
      <c r="U442" s="8"/>
      <c r="V442" s="8"/>
      <c r="W442" s="7"/>
      <c r="X442" s="9"/>
      <c r="Y442" s="10"/>
      <c r="Z442" s="11"/>
      <c r="AA442" s="12"/>
      <c r="AB442" s="13"/>
      <c r="AC442" s="6"/>
      <c r="AD442" s="13"/>
    </row>
    <row r="443" spans="13:30" ht="12.75">
      <c r="M443" s="21"/>
      <c r="N443" s="990"/>
      <c r="O443" s="6"/>
      <c r="P443" s="6"/>
      <c r="Q443" s="7"/>
      <c r="R443" s="7"/>
      <c r="S443" s="6"/>
      <c r="T443" s="6"/>
      <c r="U443" s="8"/>
      <c r="V443" s="8"/>
      <c r="W443" s="7"/>
      <c r="X443" s="9"/>
      <c r="Y443" s="10"/>
      <c r="Z443" s="11"/>
      <c r="AA443" s="12"/>
      <c r="AB443" s="13"/>
      <c r="AC443" s="6"/>
      <c r="AD443" s="13"/>
    </row>
    <row r="444" spans="13:30" ht="12.75">
      <c r="M444" s="21"/>
      <c r="N444" s="990"/>
      <c r="O444" s="6"/>
      <c r="P444" s="6"/>
      <c r="Q444" s="7"/>
      <c r="R444" s="7"/>
      <c r="S444" s="6"/>
      <c r="T444" s="6"/>
      <c r="U444" s="8"/>
      <c r="V444" s="8"/>
      <c r="W444" s="7"/>
      <c r="X444" s="9"/>
      <c r="Y444" s="10"/>
      <c r="Z444" s="11"/>
      <c r="AA444" s="12"/>
      <c r="AB444" s="13"/>
      <c r="AC444" s="6"/>
      <c r="AD444" s="13"/>
    </row>
    <row r="445" spans="13:30" ht="12.75">
      <c r="M445" s="21"/>
      <c r="N445" s="990"/>
      <c r="O445" s="6"/>
      <c r="P445" s="6"/>
      <c r="Q445" s="7"/>
      <c r="R445" s="7"/>
      <c r="S445" s="6"/>
      <c r="T445" s="6"/>
      <c r="U445" s="8"/>
      <c r="V445" s="8"/>
      <c r="W445" s="7"/>
      <c r="X445" s="9"/>
      <c r="Y445" s="10"/>
      <c r="Z445" s="11"/>
      <c r="AA445" s="12"/>
      <c r="AB445" s="13"/>
      <c r="AC445" s="6"/>
      <c r="AD445" s="13"/>
    </row>
    <row r="446" spans="13:30" ht="12.75">
      <c r="M446" s="21"/>
      <c r="N446" s="990"/>
      <c r="O446" s="6"/>
      <c r="P446" s="6"/>
      <c r="Q446" s="7"/>
      <c r="R446" s="7"/>
      <c r="S446" s="6"/>
      <c r="T446" s="6"/>
      <c r="U446" s="8"/>
      <c r="V446" s="8"/>
      <c r="W446" s="7"/>
      <c r="X446" s="9"/>
      <c r="Y446" s="10"/>
      <c r="Z446" s="11"/>
      <c r="AA446" s="12"/>
      <c r="AB446" s="13"/>
      <c r="AC446" s="6"/>
      <c r="AD446" s="13"/>
    </row>
    <row r="447" spans="13:30" ht="12.75">
      <c r="M447" s="21"/>
      <c r="N447" s="990"/>
      <c r="O447" s="6"/>
      <c r="P447" s="6"/>
      <c r="Q447" s="7"/>
      <c r="R447" s="7"/>
      <c r="S447" s="6"/>
      <c r="T447" s="6"/>
      <c r="U447" s="8"/>
      <c r="V447" s="8"/>
      <c r="W447" s="7"/>
      <c r="X447" s="9"/>
      <c r="Y447" s="10"/>
      <c r="Z447" s="11"/>
      <c r="AA447" s="12"/>
      <c r="AB447" s="13"/>
      <c r="AC447" s="6"/>
      <c r="AD447" s="13"/>
    </row>
    <row r="448" spans="13:30" ht="12.75">
      <c r="M448" s="21"/>
      <c r="N448" s="990"/>
      <c r="O448" s="6"/>
      <c r="P448" s="6"/>
      <c r="Q448" s="7"/>
      <c r="R448" s="7"/>
      <c r="S448" s="6"/>
      <c r="T448" s="6"/>
      <c r="U448" s="8"/>
      <c r="V448" s="8"/>
      <c r="W448" s="7"/>
      <c r="X448" s="9"/>
      <c r="Y448" s="10"/>
      <c r="Z448" s="11"/>
      <c r="AA448" s="12"/>
      <c r="AB448" s="13"/>
      <c r="AC448" s="6"/>
      <c r="AD448" s="13"/>
    </row>
    <row r="449" spans="13:30" ht="12.75">
      <c r="M449" s="21"/>
      <c r="N449" s="990"/>
      <c r="O449" s="6"/>
      <c r="P449" s="6"/>
      <c r="Q449" s="7"/>
      <c r="R449" s="7"/>
      <c r="S449" s="6"/>
      <c r="T449" s="6"/>
      <c r="U449" s="8"/>
      <c r="V449" s="8"/>
      <c r="W449" s="7"/>
      <c r="X449" s="9"/>
      <c r="Y449" s="10"/>
      <c r="Z449" s="11"/>
      <c r="AA449" s="12"/>
      <c r="AB449" s="13"/>
      <c r="AC449" s="6"/>
      <c r="AD449" s="13"/>
    </row>
    <row r="450" spans="13:30" ht="12.75">
      <c r="M450" s="21"/>
      <c r="N450" s="990"/>
      <c r="O450" s="6"/>
      <c r="P450" s="6"/>
      <c r="Q450" s="7"/>
      <c r="R450" s="7"/>
      <c r="S450" s="6"/>
      <c r="T450" s="6"/>
      <c r="U450" s="8"/>
      <c r="V450" s="8"/>
      <c r="W450" s="7"/>
      <c r="X450" s="9"/>
      <c r="Y450" s="10"/>
      <c r="Z450" s="11"/>
      <c r="AA450" s="12"/>
      <c r="AB450" s="13"/>
      <c r="AC450" s="6"/>
      <c r="AD450" s="13"/>
    </row>
    <row r="451" spans="13:30" ht="12.75">
      <c r="M451" s="21"/>
      <c r="N451" s="990"/>
      <c r="O451" s="6"/>
      <c r="P451" s="6"/>
      <c r="Q451" s="7"/>
      <c r="R451" s="7"/>
      <c r="S451" s="6"/>
      <c r="T451" s="6"/>
      <c r="U451" s="8"/>
      <c r="V451" s="8"/>
      <c r="W451" s="7"/>
      <c r="X451" s="9"/>
      <c r="Y451" s="10"/>
      <c r="Z451" s="11"/>
      <c r="AA451" s="12"/>
      <c r="AB451" s="13"/>
      <c r="AC451" s="6"/>
      <c r="AD451" s="13"/>
    </row>
    <row r="452" spans="13:30" ht="12.75">
      <c r="M452" s="21"/>
      <c r="N452" s="990"/>
      <c r="O452" s="6"/>
      <c r="P452" s="6"/>
      <c r="Q452" s="7"/>
      <c r="R452" s="7"/>
      <c r="S452" s="6"/>
      <c r="T452" s="6"/>
      <c r="U452" s="8"/>
      <c r="V452" s="8"/>
      <c r="W452" s="7"/>
      <c r="X452" s="9"/>
      <c r="Y452" s="10"/>
      <c r="Z452" s="11"/>
      <c r="AA452" s="12"/>
      <c r="AB452" s="13"/>
      <c r="AC452" s="6"/>
      <c r="AD452" s="13"/>
    </row>
    <row r="453" spans="13:30" ht="12.75">
      <c r="M453" s="21"/>
      <c r="N453" s="990"/>
      <c r="O453" s="6"/>
      <c r="P453" s="6"/>
      <c r="Q453" s="7"/>
      <c r="R453" s="7"/>
      <c r="S453" s="6"/>
      <c r="T453" s="6"/>
      <c r="U453" s="8"/>
      <c r="V453" s="8"/>
      <c r="W453" s="7"/>
      <c r="X453" s="9"/>
      <c r="Y453" s="10"/>
      <c r="Z453" s="11"/>
      <c r="AA453" s="12"/>
      <c r="AB453" s="13"/>
      <c r="AC453" s="6"/>
      <c r="AD453" s="13"/>
    </row>
    <row r="454" spans="13:30" ht="12.75">
      <c r="M454" s="21"/>
      <c r="N454" s="990"/>
      <c r="O454" s="6"/>
      <c r="P454" s="6"/>
      <c r="Q454" s="7"/>
      <c r="R454" s="7"/>
      <c r="S454" s="6"/>
      <c r="T454" s="6"/>
      <c r="U454" s="8"/>
      <c r="V454" s="8"/>
      <c r="W454" s="7"/>
      <c r="X454" s="9"/>
      <c r="Y454" s="10"/>
      <c r="Z454" s="11"/>
      <c r="AA454" s="12"/>
      <c r="AB454" s="13"/>
      <c r="AC454" s="6"/>
      <c r="AD454" s="13"/>
    </row>
    <row r="455" spans="13:30" ht="12.75">
      <c r="M455" s="21"/>
      <c r="N455" s="990"/>
      <c r="O455" s="6"/>
      <c r="P455" s="6"/>
      <c r="Q455" s="7"/>
      <c r="R455" s="7"/>
      <c r="S455" s="6"/>
      <c r="T455" s="6"/>
      <c r="U455" s="8"/>
      <c r="V455" s="8"/>
      <c r="W455" s="7"/>
      <c r="X455" s="9"/>
      <c r="Y455" s="10"/>
      <c r="Z455" s="11"/>
      <c r="AA455" s="12"/>
      <c r="AB455" s="13"/>
      <c r="AC455" s="6"/>
      <c r="AD455" s="13"/>
    </row>
    <row r="456" spans="13:30" ht="12.75">
      <c r="M456" s="21"/>
      <c r="N456" s="990"/>
      <c r="O456" s="6"/>
      <c r="P456" s="6"/>
      <c r="Q456" s="7"/>
      <c r="R456" s="7"/>
      <c r="S456" s="6"/>
      <c r="T456" s="6"/>
      <c r="U456" s="8"/>
      <c r="V456" s="8"/>
      <c r="W456" s="7"/>
      <c r="X456" s="9"/>
      <c r="Y456" s="10"/>
      <c r="Z456" s="11"/>
      <c r="AA456" s="12"/>
      <c r="AB456" s="13"/>
      <c r="AC456" s="6"/>
      <c r="AD456" s="13"/>
    </row>
    <row r="457" spans="13:30" ht="12.75">
      <c r="M457" s="21"/>
      <c r="N457" s="990"/>
      <c r="O457" s="6"/>
      <c r="P457" s="6"/>
      <c r="Q457" s="7"/>
      <c r="R457" s="7"/>
      <c r="S457" s="6"/>
      <c r="T457" s="6"/>
      <c r="U457" s="8"/>
      <c r="V457" s="8"/>
      <c r="W457" s="7"/>
      <c r="X457" s="9"/>
      <c r="Y457" s="10"/>
      <c r="Z457" s="11"/>
      <c r="AA457" s="12"/>
      <c r="AB457" s="13"/>
      <c r="AC457" s="6"/>
      <c r="AD457" s="13"/>
    </row>
    <row r="458" spans="13:30" ht="12.75">
      <c r="M458" s="21"/>
      <c r="N458" s="990"/>
      <c r="O458" s="6"/>
      <c r="P458" s="6"/>
      <c r="Q458" s="7"/>
      <c r="R458" s="7"/>
      <c r="S458" s="6"/>
      <c r="T458" s="6"/>
      <c r="U458" s="8"/>
      <c r="V458" s="8"/>
      <c r="W458" s="7"/>
      <c r="X458" s="9"/>
      <c r="Y458" s="10"/>
      <c r="Z458" s="11"/>
      <c r="AA458" s="12"/>
      <c r="AB458" s="13"/>
      <c r="AC458" s="6"/>
      <c r="AD458" s="13"/>
    </row>
    <row r="459" spans="13:30" ht="12.75">
      <c r="M459" s="21"/>
      <c r="N459" s="990"/>
      <c r="O459" s="6"/>
      <c r="P459" s="6"/>
      <c r="Q459" s="7"/>
      <c r="R459" s="7"/>
      <c r="S459" s="6"/>
      <c r="T459" s="6"/>
      <c r="U459" s="8"/>
      <c r="V459" s="8"/>
      <c r="W459" s="7"/>
      <c r="X459" s="9"/>
      <c r="Y459" s="10"/>
      <c r="Z459" s="11"/>
      <c r="AA459" s="12"/>
      <c r="AB459" s="13"/>
      <c r="AC459" s="6"/>
      <c r="AD459" s="13"/>
    </row>
    <row r="460" spans="13:30" ht="12.75">
      <c r="M460" s="21"/>
      <c r="N460" s="990"/>
      <c r="O460" s="6"/>
      <c r="P460" s="6"/>
      <c r="Q460" s="7"/>
      <c r="R460" s="7"/>
      <c r="S460" s="6"/>
      <c r="T460" s="6"/>
      <c r="U460" s="8"/>
      <c r="V460" s="8"/>
      <c r="W460" s="7"/>
      <c r="X460" s="9"/>
      <c r="Y460" s="10"/>
      <c r="Z460" s="11"/>
      <c r="AA460" s="12"/>
      <c r="AB460" s="13"/>
      <c r="AC460" s="6"/>
      <c r="AD460" s="13"/>
    </row>
    <row r="461" spans="13:30" ht="12.75">
      <c r="M461" s="21"/>
      <c r="N461" s="990"/>
      <c r="O461" s="6"/>
      <c r="P461" s="6"/>
      <c r="Q461" s="7"/>
      <c r="R461" s="7"/>
      <c r="S461" s="6"/>
      <c r="T461" s="6"/>
      <c r="U461" s="8"/>
      <c r="V461" s="8"/>
      <c r="W461" s="7"/>
      <c r="X461" s="9"/>
      <c r="Y461" s="10"/>
      <c r="Z461" s="11"/>
      <c r="AA461" s="12"/>
      <c r="AB461" s="13"/>
      <c r="AC461" s="6"/>
      <c r="AD461" s="13"/>
    </row>
    <row r="462" spans="13:30" ht="12.75">
      <c r="M462" s="21"/>
      <c r="N462" s="990"/>
      <c r="O462" s="6"/>
      <c r="P462" s="6"/>
      <c r="Q462" s="7"/>
      <c r="R462" s="7"/>
      <c r="S462" s="6"/>
      <c r="T462" s="6"/>
      <c r="U462" s="8"/>
      <c r="V462" s="8"/>
      <c r="W462" s="7"/>
      <c r="X462" s="9"/>
      <c r="Y462" s="10"/>
      <c r="Z462" s="11"/>
      <c r="AA462" s="12"/>
      <c r="AB462" s="13"/>
      <c r="AC462" s="6"/>
      <c r="AD462" s="13"/>
    </row>
    <row r="463" spans="13:30" ht="12.75">
      <c r="M463" s="21"/>
      <c r="N463" s="990"/>
      <c r="O463" s="6"/>
      <c r="P463" s="6"/>
      <c r="Q463" s="7"/>
      <c r="R463" s="7"/>
      <c r="S463" s="6"/>
      <c r="T463" s="6"/>
      <c r="U463" s="8"/>
      <c r="V463" s="8"/>
      <c r="W463" s="7"/>
      <c r="X463" s="9"/>
      <c r="Y463" s="10"/>
      <c r="Z463" s="11"/>
      <c r="AA463" s="12"/>
      <c r="AB463" s="13"/>
      <c r="AC463" s="6"/>
      <c r="AD463" s="13"/>
    </row>
    <row r="464" spans="13:30" ht="12.75">
      <c r="M464" s="21"/>
      <c r="N464" s="990"/>
      <c r="O464" s="6"/>
      <c r="P464" s="6"/>
      <c r="Q464" s="7"/>
      <c r="R464" s="7"/>
      <c r="S464" s="6"/>
      <c r="T464" s="6"/>
      <c r="U464" s="8"/>
      <c r="V464" s="8"/>
      <c r="W464" s="7"/>
      <c r="X464" s="9"/>
      <c r="Y464" s="10"/>
      <c r="Z464" s="11"/>
      <c r="AA464" s="12"/>
      <c r="AB464" s="13"/>
      <c r="AC464" s="6"/>
      <c r="AD464" s="13"/>
    </row>
    <row r="465" spans="13:30" ht="12.75">
      <c r="M465" s="21"/>
      <c r="N465" s="990"/>
      <c r="O465" s="6"/>
      <c r="P465" s="6"/>
      <c r="Q465" s="7"/>
      <c r="R465" s="7"/>
      <c r="S465" s="6"/>
      <c r="T465" s="6"/>
      <c r="U465" s="8"/>
      <c r="V465" s="8"/>
      <c r="W465" s="7"/>
      <c r="X465" s="9"/>
      <c r="Y465" s="10"/>
      <c r="Z465" s="11"/>
      <c r="AA465" s="12"/>
      <c r="AB465" s="13"/>
      <c r="AC465" s="6"/>
      <c r="AD465" s="13"/>
    </row>
    <row r="466" spans="13:30" ht="12.75">
      <c r="M466" s="21"/>
      <c r="N466" s="990"/>
      <c r="O466" s="6"/>
      <c r="P466" s="6"/>
      <c r="Q466" s="7"/>
      <c r="R466" s="7"/>
      <c r="S466" s="6"/>
      <c r="T466" s="6"/>
      <c r="U466" s="8"/>
      <c r="V466" s="8"/>
      <c r="W466" s="7"/>
      <c r="X466" s="9"/>
      <c r="Y466" s="10"/>
      <c r="Z466" s="11"/>
      <c r="AA466" s="12"/>
      <c r="AB466" s="13"/>
      <c r="AC466" s="6"/>
      <c r="AD466" s="13"/>
    </row>
    <row r="467" spans="13:30" ht="12.75">
      <c r="M467" s="21"/>
      <c r="N467" s="990"/>
      <c r="O467" s="6"/>
      <c r="P467" s="6"/>
      <c r="Q467" s="7"/>
      <c r="R467" s="7"/>
      <c r="S467" s="6"/>
      <c r="T467" s="6"/>
      <c r="U467" s="8"/>
      <c r="V467" s="8"/>
      <c r="W467" s="7"/>
      <c r="X467" s="9"/>
      <c r="Y467" s="10"/>
      <c r="Z467" s="11"/>
      <c r="AA467" s="12"/>
      <c r="AB467" s="13"/>
      <c r="AC467" s="6"/>
      <c r="AD467" s="13"/>
    </row>
    <row r="468" spans="13:30" ht="12.75">
      <c r="M468" s="21"/>
      <c r="N468" s="990"/>
      <c r="O468" s="6"/>
      <c r="P468" s="6"/>
      <c r="Q468" s="7"/>
      <c r="R468" s="7"/>
      <c r="S468" s="6"/>
      <c r="T468" s="6"/>
      <c r="U468" s="8"/>
      <c r="V468" s="8"/>
      <c r="W468" s="7"/>
      <c r="X468" s="9"/>
      <c r="Y468" s="10"/>
      <c r="Z468" s="11"/>
      <c r="AA468" s="12"/>
      <c r="AB468" s="13"/>
      <c r="AC468" s="6"/>
      <c r="AD468" s="13"/>
    </row>
    <row r="469" spans="13:30" ht="12.75">
      <c r="M469" s="21"/>
      <c r="N469" s="990"/>
      <c r="O469" s="6"/>
      <c r="P469" s="6"/>
      <c r="Q469" s="7"/>
      <c r="R469" s="7"/>
      <c r="S469" s="6"/>
      <c r="T469" s="6"/>
      <c r="U469" s="8"/>
      <c r="V469" s="8"/>
      <c r="W469" s="7"/>
      <c r="X469" s="9"/>
      <c r="Y469" s="10"/>
      <c r="Z469" s="11"/>
      <c r="AA469" s="12"/>
      <c r="AB469" s="13"/>
      <c r="AC469" s="6"/>
      <c r="AD469" s="13"/>
    </row>
    <row r="470" spans="13:30" ht="12.75">
      <c r="M470" s="21"/>
      <c r="N470" s="990"/>
      <c r="O470" s="6"/>
      <c r="P470" s="6"/>
      <c r="Q470" s="7"/>
      <c r="R470" s="7"/>
      <c r="S470" s="6"/>
      <c r="T470" s="6"/>
      <c r="U470" s="8"/>
      <c r="V470" s="8"/>
      <c r="W470" s="7"/>
      <c r="X470" s="9"/>
      <c r="Y470" s="10"/>
      <c r="Z470" s="11"/>
      <c r="AA470" s="12"/>
      <c r="AB470" s="13"/>
      <c r="AC470" s="6"/>
      <c r="AD470" s="13"/>
    </row>
    <row r="471" spans="13:30" ht="12.75">
      <c r="M471" s="21"/>
      <c r="N471" s="990"/>
      <c r="O471" s="6"/>
      <c r="P471" s="6"/>
      <c r="Q471" s="7"/>
      <c r="R471" s="7"/>
      <c r="S471" s="6"/>
      <c r="T471" s="6"/>
      <c r="U471" s="8"/>
      <c r="V471" s="8"/>
      <c r="W471" s="7"/>
      <c r="X471" s="9"/>
      <c r="Y471" s="10"/>
      <c r="Z471" s="11"/>
      <c r="AA471" s="12"/>
      <c r="AB471" s="13"/>
      <c r="AC471" s="6"/>
      <c r="AD471" s="13"/>
    </row>
    <row r="472" spans="13:30" ht="12.75">
      <c r="M472" s="21"/>
      <c r="N472" s="990"/>
      <c r="O472" s="6"/>
      <c r="P472" s="6"/>
      <c r="Q472" s="7"/>
      <c r="R472" s="7"/>
      <c r="S472" s="6"/>
      <c r="T472" s="6"/>
      <c r="U472" s="8"/>
      <c r="V472" s="8"/>
      <c r="W472" s="7"/>
      <c r="X472" s="9"/>
      <c r="Y472" s="10"/>
      <c r="Z472" s="11"/>
      <c r="AA472" s="12"/>
      <c r="AB472" s="13"/>
      <c r="AC472" s="6"/>
      <c r="AD472" s="13"/>
    </row>
    <row r="473" spans="13:30" ht="12.75">
      <c r="M473" s="21"/>
      <c r="N473" s="990"/>
      <c r="O473" s="6"/>
      <c r="P473" s="6"/>
      <c r="Q473" s="7"/>
      <c r="R473" s="7"/>
      <c r="S473" s="6"/>
      <c r="T473" s="6"/>
      <c r="U473" s="8"/>
      <c r="V473" s="8"/>
      <c r="W473" s="7"/>
      <c r="X473" s="9"/>
      <c r="Y473" s="10"/>
      <c r="Z473" s="11"/>
      <c r="AA473" s="12"/>
      <c r="AB473" s="13"/>
      <c r="AC473" s="6"/>
      <c r="AD473" s="13"/>
    </row>
    <row r="474" spans="13:30" ht="12.75">
      <c r="M474" s="21"/>
      <c r="N474" s="990"/>
      <c r="O474" s="6"/>
      <c r="P474" s="6"/>
      <c r="Q474" s="7"/>
      <c r="R474" s="7"/>
      <c r="S474" s="6"/>
      <c r="T474" s="6"/>
      <c r="U474" s="8"/>
      <c r="V474" s="8"/>
      <c r="W474" s="7"/>
      <c r="X474" s="9"/>
      <c r="Y474" s="10"/>
      <c r="Z474" s="11"/>
      <c r="AA474" s="12"/>
      <c r="AB474" s="13"/>
      <c r="AC474" s="6"/>
      <c r="AD474" s="13"/>
    </row>
    <row r="475" spans="13:30" ht="12.75">
      <c r="M475" s="21"/>
      <c r="N475" s="990"/>
      <c r="O475" s="6"/>
      <c r="P475" s="6"/>
      <c r="Q475" s="7"/>
      <c r="R475" s="7"/>
      <c r="S475" s="6"/>
      <c r="T475" s="6"/>
      <c r="U475" s="8"/>
      <c r="V475" s="8"/>
      <c r="W475" s="7"/>
      <c r="X475" s="9"/>
      <c r="Y475" s="10"/>
      <c r="Z475" s="11"/>
      <c r="AA475" s="12"/>
      <c r="AB475" s="13"/>
      <c r="AC475" s="6"/>
      <c r="AD475" s="13"/>
    </row>
    <row r="476" spans="13:30" ht="12.75">
      <c r="M476" s="21"/>
      <c r="N476" s="990"/>
      <c r="O476" s="6"/>
      <c r="P476" s="6"/>
      <c r="Q476" s="7"/>
      <c r="R476" s="7"/>
      <c r="S476" s="6"/>
      <c r="T476" s="6"/>
      <c r="U476" s="8"/>
      <c r="V476" s="8"/>
      <c r="W476" s="7"/>
      <c r="X476" s="9"/>
      <c r="Y476" s="10"/>
      <c r="Z476" s="11"/>
      <c r="AA476" s="12"/>
      <c r="AB476" s="13"/>
      <c r="AC476" s="6"/>
      <c r="AD476" s="13"/>
    </row>
    <row r="477" spans="13:30" ht="12.75">
      <c r="M477" s="21"/>
      <c r="N477" s="990"/>
      <c r="O477" s="6"/>
      <c r="P477" s="6"/>
      <c r="Q477" s="7"/>
      <c r="R477" s="7"/>
      <c r="S477" s="6"/>
      <c r="T477" s="6"/>
      <c r="U477" s="8"/>
      <c r="V477" s="8"/>
      <c r="W477" s="7"/>
      <c r="X477" s="9"/>
      <c r="Y477" s="10"/>
      <c r="Z477" s="11"/>
      <c r="AA477" s="12"/>
      <c r="AB477" s="13"/>
      <c r="AC477" s="6"/>
      <c r="AD477" s="13"/>
    </row>
    <row r="478" spans="13:30" ht="12.75">
      <c r="M478" s="21"/>
      <c r="N478" s="990"/>
      <c r="O478" s="6"/>
      <c r="P478" s="6"/>
      <c r="Q478" s="7"/>
      <c r="R478" s="7"/>
      <c r="S478" s="6"/>
      <c r="T478" s="6"/>
      <c r="U478" s="8"/>
      <c r="V478" s="8"/>
      <c r="W478" s="7"/>
      <c r="X478" s="9"/>
      <c r="Y478" s="10"/>
      <c r="Z478" s="11"/>
      <c r="AA478" s="12"/>
      <c r="AB478" s="13"/>
      <c r="AC478" s="6"/>
      <c r="AD478" s="13"/>
    </row>
    <row r="479" spans="13:30" ht="12.75">
      <c r="M479" s="21"/>
      <c r="N479" s="990"/>
      <c r="O479" s="6"/>
      <c r="P479" s="6"/>
      <c r="Q479" s="7"/>
      <c r="R479" s="7"/>
      <c r="S479" s="6"/>
      <c r="T479" s="6"/>
      <c r="U479" s="8"/>
      <c r="V479" s="8"/>
      <c r="W479" s="7"/>
      <c r="X479" s="9"/>
      <c r="Y479" s="10"/>
      <c r="Z479" s="11"/>
      <c r="AA479" s="12"/>
      <c r="AB479" s="13"/>
      <c r="AC479" s="6"/>
      <c r="AD479" s="13"/>
    </row>
    <row r="480" spans="13:30" ht="12.75">
      <c r="M480" s="21"/>
      <c r="N480" s="990"/>
      <c r="O480" s="6"/>
      <c r="P480" s="6"/>
      <c r="Q480" s="7"/>
      <c r="R480" s="7"/>
      <c r="S480" s="6"/>
      <c r="T480" s="6"/>
      <c r="U480" s="8"/>
      <c r="V480" s="8"/>
      <c r="W480" s="7"/>
      <c r="X480" s="9"/>
      <c r="Y480" s="10"/>
      <c r="Z480" s="11"/>
      <c r="AA480" s="12"/>
      <c r="AB480" s="13"/>
      <c r="AC480" s="6"/>
      <c r="AD480" s="13"/>
    </row>
    <row r="481" spans="13:30" ht="12.75">
      <c r="M481" s="21"/>
      <c r="N481" s="990"/>
      <c r="O481" s="6"/>
      <c r="P481" s="6"/>
      <c r="Q481" s="7"/>
      <c r="R481" s="7"/>
      <c r="S481" s="6"/>
      <c r="T481" s="6"/>
      <c r="U481" s="8"/>
      <c r="V481" s="8"/>
      <c r="W481" s="7"/>
      <c r="X481" s="9"/>
      <c r="Y481" s="10"/>
      <c r="Z481" s="11"/>
      <c r="AA481" s="12"/>
      <c r="AB481" s="13"/>
      <c r="AC481" s="6"/>
      <c r="AD481" s="13"/>
    </row>
    <row r="482" spans="13:30" ht="12.75">
      <c r="M482" s="21"/>
      <c r="N482" s="990"/>
      <c r="O482" s="6"/>
      <c r="P482" s="6"/>
      <c r="Q482" s="7"/>
      <c r="R482" s="7"/>
      <c r="S482" s="6"/>
      <c r="T482" s="6"/>
      <c r="U482" s="8"/>
      <c r="V482" s="8"/>
      <c r="W482" s="7"/>
      <c r="X482" s="9"/>
      <c r="Y482" s="10"/>
      <c r="Z482" s="11"/>
      <c r="AA482" s="12"/>
      <c r="AB482" s="13"/>
      <c r="AC482" s="6"/>
      <c r="AD482" s="13"/>
    </row>
    <row r="483" spans="13:30" ht="12.75">
      <c r="M483" s="21"/>
      <c r="N483" s="990"/>
      <c r="O483" s="6"/>
      <c r="P483" s="6"/>
      <c r="Q483" s="7"/>
      <c r="R483" s="7"/>
      <c r="S483" s="6"/>
      <c r="T483" s="6"/>
      <c r="U483" s="8"/>
      <c r="V483" s="8"/>
      <c r="W483" s="7"/>
      <c r="X483" s="9"/>
      <c r="Y483" s="10"/>
      <c r="Z483" s="11"/>
      <c r="AA483" s="12"/>
      <c r="AB483" s="13"/>
      <c r="AC483" s="6"/>
      <c r="AD483" s="13"/>
    </row>
    <row r="484" spans="13:30" ht="12.75">
      <c r="M484" s="21"/>
      <c r="N484" s="990"/>
      <c r="O484" s="6"/>
      <c r="P484" s="6"/>
      <c r="Q484" s="7"/>
      <c r="R484" s="7"/>
      <c r="S484" s="6"/>
      <c r="T484" s="6"/>
      <c r="U484" s="8"/>
      <c r="V484" s="8"/>
      <c r="W484" s="7"/>
      <c r="X484" s="9"/>
      <c r="Y484" s="10"/>
      <c r="Z484" s="11"/>
      <c r="AA484" s="12"/>
      <c r="AB484" s="13"/>
      <c r="AC484" s="6"/>
      <c r="AD484" s="13"/>
    </row>
    <row r="485" spans="13:30" ht="12.75">
      <c r="M485" s="21"/>
      <c r="N485" s="990"/>
      <c r="O485" s="6"/>
      <c r="P485" s="6"/>
      <c r="Q485" s="7"/>
      <c r="R485" s="7"/>
      <c r="S485" s="6"/>
      <c r="T485" s="6"/>
      <c r="U485" s="8"/>
      <c r="V485" s="8"/>
      <c r="W485" s="7"/>
      <c r="X485" s="9"/>
      <c r="Y485" s="10"/>
      <c r="Z485" s="11"/>
      <c r="AA485" s="12"/>
      <c r="AB485" s="13"/>
      <c r="AC485" s="6"/>
      <c r="AD485" s="13"/>
    </row>
    <row r="486" spans="13:30" ht="12.75">
      <c r="M486" s="21"/>
      <c r="N486" s="990"/>
      <c r="O486" s="6"/>
      <c r="P486" s="6"/>
      <c r="Q486" s="7"/>
      <c r="R486" s="7"/>
      <c r="S486" s="6"/>
      <c r="T486" s="6"/>
      <c r="U486" s="8"/>
      <c r="V486" s="8"/>
      <c r="W486" s="7"/>
      <c r="X486" s="9"/>
      <c r="Y486" s="10"/>
      <c r="Z486" s="11"/>
      <c r="AA486" s="12"/>
      <c r="AB486" s="13"/>
      <c r="AC486" s="6"/>
      <c r="AD486" s="13"/>
    </row>
    <row r="487" spans="13:30" ht="12.75">
      <c r="M487" s="21"/>
      <c r="N487" s="990"/>
      <c r="O487" s="6"/>
      <c r="P487" s="6"/>
      <c r="Q487" s="7"/>
      <c r="R487" s="7"/>
      <c r="S487" s="6"/>
      <c r="T487" s="6"/>
      <c r="U487" s="8"/>
      <c r="V487" s="8"/>
      <c r="W487" s="7"/>
      <c r="X487" s="9"/>
      <c r="Y487" s="10"/>
      <c r="Z487" s="11"/>
      <c r="AA487" s="12"/>
      <c r="AB487" s="13"/>
      <c r="AC487" s="6"/>
      <c r="AD487" s="13"/>
    </row>
    <row r="488" spans="13:30" ht="12.75">
      <c r="M488" s="21"/>
      <c r="N488" s="990"/>
      <c r="O488" s="6"/>
      <c r="P488" s="6"/>
      <c r="Q488" s="7"/>
      <c r="R488" s="7"/>
      <c r="S488" s="6"/>
      <c r="T488" s="6"/>
      <c r="U488" s="8"/>
      <c r="V488" s="8"/>
      <c r="W488" s="7"/>
      <c r="X488" s="9"/>
      <c r="Y488" s="10"/>
      <c r="Z488" s="11"/>
      <c r="AA488" s="12"/>
      <c r="AB488" s="13"/>
      <c r="AC488" s="6"/>
      <c r="AD488" s="13"/>
    </row>
    <row r="489" spans="13:30" ht="12.75">
      <c r="M489" s="21"/>
      <c r="N489" s="990"/>
      <c r="O489" s="6"/>
      <c r="P489" s="6"/>
      <c r="Q489" s="7"/>
      <c r="R489" s="7"/>
      <c r="S489" s="6"/>
      <c r="T489" s="6"/>
      <c r="U489" s="8"/>
      <c r="V489" s="8"/>
      <c r="W489" s="7"/>
      <c r="X489" s="9"/>
      <c r="Y489" s="10"/>
      <c r="Z489" s="11"/>
      <c r="AA489" s="12"/>
      <c r="AB489" s="13"/>
      <c r="AC489" s="6"/>
      <c r="AD489" s="13"/>
    </row>
    <row r="490" spans="13:30" ht="12.75">
      <c r="M490" s="21"/>
      <c r="N490" s="990"/>
      <c r="O490" s="6"/>
      <c r="P490" s="6"/>
      <c r="Q490" s="7"/>
      <c r="R490" s="7"/>
      <c r="S490" s="6"/>
      <c r="T490" s="6"/>
      <c r="U490" s="8"/>
      <c r="V490" s="8"/>
      <c r="W490" s="7"/>
      <c r="X490" s="9"/>
      <c r="Y490" s="10"/>
      <c r="Z490" s="11"/>
      <c r="AA490" s="12"/>
      <c r="AB490" s="13"/>
      <c r="AC490" s="6"/>
      <c r="AD490" s="13"/>
    </row>
    <row r="491" spans="13:30" ht="12.75">
      <c r="M491" s="21"/>
      <c r="N491" s="990"/>
      <c r="O491" s="6"/>
      <c r="P491" s="6"/>
      <c r="Q491" s="7"/>
      <c r="R491" s="7"/>
      <c r="S491" s="6"/>
      <c r="T491" s="6"/>
      <c r="U491" s="8"/>
      <c r="V491" s="8"/>
      <c r="W491" s="7"/>
      <c r="X491" s="9"/>
      <c r="Y491" s="10"/>
      <c r="Z491" s="11"/>
      <c r="AA491" s="12"/>
      <c r="AB491" s="13"/>
      <c r="AC491" s="6"/>
      <c r="AD491" s="13"/>
    </row>
    <row r="492" spans="13:30" ht="12.75">
      <c r="M492" s="21"/>
      <c r="N492" s="990"/>
      <c r="O492" s="6"/>
      <c r="P492" s="6"/>
      <c r="Q492" s="7"/>
      <c r="R492" s="7"/>
      <c r="S492" s="6"/>
      <c r="T492" s="6"/>
      <c r="U492" s="8"/>
      <c r="V492" s="8"/>
      <c r="W492" s="7"/>
      <c r="X492" s="9"/>
      <c r="Y492" s="10"/>
      <c r="Z492" s="11"/>
      <c r="AA492" s="12"/>
      <c r="AB492" s="13"/>
      <c r="AC492" s="6"/>
      <c r="AD492" s="13"/>
    </row>
    <row r="493" spans="13:30" ht="12.75">
      <c r="M493" s="21"/>
      <c r="N493" s="990"/>
      <c r="O493" s="6"/>
      <c r="P493" s="6"/>
      <c r="Q493" s="7"/>
      <c r="R493" s="7"/>
      <c r="S493" s="6"/>
      <c r="T493" s="6"/>
      <c r="U493" s="8"/>
      <c r="V493" s="8"/>
      <c r="W493" s="7"/>
      <c r="X493" s="9"/>
      <c r="Y493" s="10"/>
      <c r="Z493" s="11"/>
      <c r="AA493" s="12"/>
      <c r="AB493" s="13"/>
      <c r="AC493" s="6"/>
      <c r="AD493" s="13"/>
    </row>
    <row r="494" spans="13:30" ht="12.75">
      <c r="M494" s="21"/>
      <c r="N494" s="990"/>
      <c r="O494" s="6"/>
      <c r="P494" s="6"/>
      <c r="Q494" s="7"/>
      <c r="R494" s="7"/>
      <c r="S494" s="6"/>
      <c r="T494" s="6"/>
      <c r="U494" s="8"/>
      <c r="V494" s="8"/>
      <c r="W494" s="7"/>
      <c r="X494" s="9"/>
      <c r="Y494" s="10"/>
      <c r="Z494" s="11"/>
      <c r="AA494" s="12"/>
      <c r="AB494" s="13"/>
      <c r="AC494" s="6"/>
      <c r="AD494" s="13"/>
    </row>
    <row r="495" spans="13:30" ht="12.75">
      <c r="M495" s="21"/>
      <c r="N495" s="990"/>
      <c r="O495" s="6"/>
      <c r="P495" s="6"/>
      <c r="Q495" s="7"/>
      <c r="R495" s="7"/>
      <c r="S495" s="6"/>
      <c r="T495" s="6"/>
      <c r="U495" s="8"/>
      <c r="V495" s="8"/>
      <c r="W495" s="7"/>
      <c r="X495" s="9"/>
      <c r="Y495" s="10"/>
      <c r="Z495" s="11"/>
      <c r="AA495" s="12"/>
      <c r="AB495" s="13"/>
      <c r="AC495" s="6"/>
      <c r="AD495" s="13"/>
    </row>
    <row r="496" spans="13:30" ht="12.75">
      <c r="M496" s="21"/>
      <c r="N496" s="990"/>
      <c r="O496" s="6"/>
      <c r="P496" s="6"/>
      <c r="Q496" s="7"/>
      <c r="R496" s="7"/>
      <c r="S496" s="6"/>
      <c r="T496" s="6"/>
      <c r="U496" s="8"/>
      <c r="V496" s="8"/>
      <c r="W496" s="7"/>
      <c r="X496" s="9"/>
      <c r="Y496" s="10"/>
      <c r="Z496" s="11"/>
      <c r="AA496" s="12"/>
      <c r="AB496" s="13"/>
      <c r="AC496" s="6"/>
      <c r="AD496" s="13"/>
    </row>
    <row r="497" spans="13:30" ht="12.75">
      <c r="M497" s="21"/>
      <c r="N497" s="990"/>
      <c r="O497" s="6"/>
      <c r="P497" s="6"/>
      <c r="Q497" s="7"/>
      <c r="R497" s="7"/>
      <c r="S497" s="6"/>
      <c r="T497" s="6"/>
      <c r="U497" s="8"/>
      <c r="V497" s="8"/>
      <c r="W497" s="7"/>
      <c r="X497" s="9"/>
      <c r="Y497" s="10"/>
      <c r="Z497" s="11"/>
      <c r="AA497" s="12"/>
      <c r="AB497" s="13"/>
      <c r="AC497" s="6"/>
      <c r="AD497" s="13"/>
    </row>
    <row r="498" spans="13:30" ht="12.75">
      <c r="M498" s="21"/>
      <c r="N498" s="990"/>
      <c r="O498" s="6"/>
      <c r="P498" s="6"/>
      <c r="Q498" s="7"/>
      <c r="R498" s="7"/>
      <c r="S498" s="6"/>
      <c r="T498" s="6"/>
      <c r="U498" s="8"/>
      <c r="V498" s="8"/>
      <c r="W498" s="7"/>
      <c r="X498" s="9"/>
      <c r="Y498" s="10"/>
      <c r="Z498" s="11"/>
      <c r="AA498" s="12"/>
      <c r="AB498" s="13"/>
      <c r="AC498" s="6"/>
      <c r="AD498" s="13"/>
    </row>
    <row r="499" spans="13:30" ht="12.75">
      <c r="M499" s="21"/>
      <c r="N499" s="990"/>
      <c r="O499" s="6"/>
      <c r="P499" s="6"/>
      <c r="Q499" s="7"/>
      <c r="R499" s="7"/>
      <c r="S499" s="6"/>
      <c r="T499" s="6"/>
      <c r="U499" s="8"/>
      <c r="V499" s="8"/>
      <c r="W499" s="7"/>
      <c r="X499" s="9"/>
      <c r="Y499" s="10"/>
      <c r="Z499" s="11"/>
      <c r="AA499" s="12"/>
      <c r="AB499" s="13"/>
      <c r="AC499" s="6"/>
      <c r="AD499" s="13"/>
    </row>
    <row r="500" spans="13:30" ht="12.75">
      <c r="M500" s="21"/>
      <c r="N500" s="990"/>
      <c r="O500" s="6"/>
      <c r="P500" s="6"/>
      <c r="Q500" s="7"/>
      <c r="R500" s="7"/>
      <c r="S500" s="6"/>
      <c r="T500" s="6"/>
      <c r="U500" s="8"/>
      <c r="V500" s="8"/>
      <c r="W500" s="7"/>
      <c r="X500" s="9"/>
      <c r="Y500" s="10"/>
      <c r="Z500" s="11"/>
      <c r="AA500" s="12"/>
      <c r="AB500" s="13"/>
      <c r="AC500" s="6"/>
      <c r="AD500" s="13"/>
    </row>
    <row r="501" spans="13:30" ht="12.75">
      <c r="M501" s="21"/>
      <c r="N501" s="990"/>
      <c r="O501" s="6"/>
      <c r="P501" s="6"/>
      <c r="Q501" s="7"/>
      <c r="R501" s="7"/>
      <c r="S501" s="6"/>
      <c r="T501" s="6"/>
      <c r="U501" s="8"/>
      <c r="V501" s="8"/>
      <c r="W501" s="7"/>
      <c r="X501" s="9"/>
      <c r="Y501" s="10"/>
      <c r="Z501" s="11"/>
      <c r="AA501" s="12"/>
      <c r="AB501" s="13"/>
      <c r="AC501" s="6"/>
      <c r="AD501" s="13"/>
    </row>
    <row r="502" spans="13:30" ht="12.75">
      <c r="M502" s="21"/>
      <c r="N502" s="990"/>
      <c r="O502" s="6"/>
      <c r="P502" s="6"/>
      <c r="Q502" s="7"/>
      <c r="R502" s="7"/>
      <c r="S502" s="6"/>
      <c r="T502" s="6"/>
      <c r="U502" s="8"/>
      <c r="V502" s="8"/>
      <c r="W502" s="7"/>
      <c r="X502" s="9"/>
      <c r="Y502" s="10"/>
      <c r="Z502" s="11"/>
      <c r="AA502" s="12"/>
      <c r="AB502" s="13"/>
      <c r="AC502" s="6"/>
      <c r="AD502" s="13"/>
    </row>
    <row r="503" spans="13:30" ht="12.75">
      <c r="M503" s="21"/>
      <c r="N503" s="990"/>
      <c r="O503" s="6"/>
      <c r="P503" s="6"/>
      <c r="Q503" s="7"/>
      <c r="R503" s="7"/>
      <c r="S503" s="6"/>
      <c r="T503" s="6"/>
      <c r="U503" s="8"/>
      <c r="V503" s="8"/>
      <c r="W503" s="7"/>
      <c r="X503" s="9"/>
      <c r="Y503" s="10"/>
      <c r="Z503" s="11"/>
      <c r="AA503" s="12"/>
      <c r="AB503" s="13"/>
      <c r="AC503" s="6"/>
      <c r="AD503" s="13"/>
    </row>
    <row r="504" spans="13:30" ht="12.75">
      <c r="M504" s="21"/>
      <c r="N504" s="990"/>
      <c r="O504" s="6"/>
      <c r="P504" s="6"/>
      <c r="Q504" s="7"/>
      <c r="R504" s="7"/>
      <c r="S504" s="6"/>
      <c r="T504" s="6"/>
      <c r="U504" s="8"/>
      <c r="V504" s="8"/>
      <c r="W504" s="7"/>
      <c r="X504" s="9"/>
      <c r="Y504" s="10"/>
      <c r="Z504" s="11"/>
      <c r="AA504" s="12"/>
      <c r="AB504" s="13"/>
      <c r="AC504" s="6"/>
      <c r="AD504" s="13"/>
    </row>
    <row r="505" spans="13:30" ht="12.75">
      <c r="M505" s="21"/>
      <c r="N505" s="990"/>
      <c r="O505" s="6"/>
      <c r="P505" s="6"/>
      <c r="Q505" s="7"/>
      <c r="R505" s="7"/>
      <c r="S505" s="6"/>
      <c r="T505" s="6"/>
      <c r="U505" s="8"/>
      <c r="V505" s="8"/>
      <c r="W505" s="7"/>
      <c r="X505" s="9"/>
      <c r="Y505" s="10"/>
      <c r="Z505" s="11"/>
      <c r="AA505" s="12"/>
      <c r="AB505" s="13"/>
      <c r="AC505" s="6"/>
      <c r="AD505" s="13"/>
    </row>
    <row r="506" spans="13:30" ht="12.75">
      <c r="M506" s="21"/>
      <c r="N506" s="990"/>
      <c r="O506" s="6"/>
      <c r="P506" s="6"/>
      <c r="Q506" s="7"/>
      <c r="R506" s="7"/>
      <c r="S506" s="6"/>
      <c r="T506" s="6"/>
      <c r="U506" s="8"/>
      <c r="V506" s="8"/>
      <c r="W506" s="7"/>
      <c r="X506" s="9"/>
      <c r="Y506" s="10"/>
      <c r="Z506" s="11"/>
      <c r="AA506" s="12"/>
      <c r="AB506" s="13"/>
      <c r="AC506" s="6"/>
      <c r="AD506" s="13"/>
    </row>
    <row r="507" spans="13:30" ht="12.75">
      <c r="M507" s="21"/>
      <c r="N507" s="990"/>
      <c r="O507" s="6"/>
      <c r="P507" s="6"/>
      <c r="Q507" s="7"/>
      <c r="R507" s="7"/>
      <c r="S507" s="6"/>
      <c r="T507" s="6"/>
      <c r="U507" s="8"/>
      <c r="V507" s="8"/>
      <c r="W507" s="7"/>
      <c r="X507" s="9"/>
      <c r="Y507" s="10"/>
      <c r="Z507" s="11"/>
      <c r="AA507" s="12"/>
      <c r="AB507" s="13"/>
      <c r="AC507" s="6"/>
      <c r="AD507" s="13"/>
    </row>
    <row r="508" spans="13:30" ht="12.75">
      <c r="M508" s="21"/>
      <c r="N508" s="990"/>
      <c r="O508" s="6"/>
      <c r="P508" s="6"/>
      <c r="Q508" s="7"/>
      <c r="R508" s="7"/>
      <c r="S508" s="6"/>
      <c r="T508" s="6"/>
      <c r="U508" s="8"/>
      <c r="V508" s="8"/>
      <c r="W508" s="7"/>
      <c r="X508" s="9"/>
      <c r="Y508" s="10"/>
      <c r="Z508" s="11"/>
      <c r="AA508" s="12"/>
      <c r="AB508" s="13"/>
      <c r="AC508" s="6"/>
      <c r="AD508" s="13"/>
    </row>
    <row r="509" spans="13:30" ht="12.75">
      <c r="M509" s="21"/>
      <c r="N509" s="990"/>
      <c r="O509" s="6"/>
      <c r="P509" s="6"/>
      <c r="Q509" s="7"/>
      <c r="R509" s="7"/>
      <c r="S509" s="6"/>
      <c r="T509" s="6"/>
      <c r="U509" s="8"/>
      <c r="V509" s="8"/>
      <c r="W509" s="7"/>
      <c r="X509" s="9"/>
      <c r="Y509" s="10"/>
      <c r="Z509" s="11"/>
      <c r="AA509" s="12"/>
      <c r="AB509" s="13"/>
      <c r="AC509" s="6"/>
      <c r="AD509" s="13"/>
    </row>
    <row r="510" spans="13:30" ht="12.75">
      <c r="M510" s="21"/>
      <c r="N510" s="990"/>
      <c r="O510" s="6"/>
      <c r="P510" s="6"/>
      <c r="Q510" s="7"/>
      <c r="R510" s="7"/>
      <c r="S510" s="6"/>
      <c r="T510" s="6"/>
      <c r="U510" s="8"/>
      <c r="V510" s="8"/>
      <c r="W510" s="7"/>
      <c r="X510" s="9"/>
      <c r="Y510" s="10"/>
      <c r="Z510" s="11"/>
      <c r="AA510" s="12"/>
      <c r="AB510" s="13"/>
      <c r="AC510" s="6"/>
      <c r="AD510" s="13"/>
    </row>
    <row r="511" spans="13:30" ht="12.75">
      <c r="M511" s="21"/>
      <c r="N511" s="990"/>
      <c r="O511" s="6"/>
      <c r="P511" s="6"/>
      <c r="Q511" s="7"/>
      <c r="R511" s="7"/>
      <c r="S511" s="6"/>
      <c r="T511" s="6"/>
      <c r="U511" s="8"/>
      <c r="V511" s="8"/>
      <c r="W511" s="7"/>
      <c r="X511" s="9"/>
      <c r="Y511" s="10"/>
      <c r="Z511" s="11"/>
      <c r="AA511" s="12"/>
      <c r="AB511" s="13"/>
      <c r="AC511" s="6"/>
      <c r="AD511" s="13"/>
    </row>
    <row r="512" spans="13:30" ht="12.75">
      <c r="M512" s="21"/>
      <c r="N512" s="990"/>
      <c r="O512" s="6"/>
      <c r="P512" s="6"/>
      <c r="Q512" s="7"/>
      <c r="R512" s="7"/>
      <c r="S512" s="6"/>
      <c r="T512" s="6"/>
      <c r="U512" s="8"/>
      <c r="V512" s="8"/>
      <c r="W512" s="7"/>
      <c r="X512" s="9"/>
      <c r="Y512" s="10"/>
      <c r="Z512" s="11"/>
      <c r="AA512" s="12"/>
      <c r="AB512" s="13"/>
      <c r="AC512" s="6"/>
      <c r="AD512" s="13"/>
    </row>
    <row r="513" spans="13:30" ht="12.75">
      <c r="M513" s="21"/>
      <c r="N513" s="990"/>
      <c r="O513" s="6"/>
      <c r="P513" s="6"/>
      <c r="Q513" s="7"/>
      <c r="R513" s="7"/>
      <c r="S513" s="6"/>
      <c r="T513" s="6"/>
      <c r="U513" s="8"/>
      <c r="V513" s="8"/>
      <c r="W513" s="7"/>
      <c r="X513" s="9"/>
      <c r="Y513" s="10"/>
      <c r="Z513" s="11"/>
      <c r="AA513" s="12"/>
      <c r="AB513" s="13"/>
      <c r="AC513" s="6"/>
      <c r="AD513" s="13"/>
    </row>
    <row r="514" spans="13:30" ht="12.75">
      <c r="M514" s="21"/>
      <c r="N514" s="990"/>
      <c r="O514" s="6"/>
      <c r="P514" s="6"/>
      <c r="Q514" s="7"/>
      <c r="R514" s="7"/>
      <c r="S514" s="6"/>
      <c r="T514" s="6"/>
      <c r="U514" s="8"/>
      <c r="V514" s="8"/>
      <c r="W514" s="7"/>
      <c r="X514" s="9"/>
      <c r="Y514" s="10"/>
      <c r="Z514" s="11"/>
      <c r="AA514" s="12"/>
      <c r="AB514" s="13"/>
      <c r="AC514" s="6"/>
      <c r="AD514" s="13"/>
    </row>
    <row r="515" spans="13:30" ht="12.75">
      <c r="M515" s="21"/>
      <c r="N515" s="990"/>
      <c r="O515" s="6"/>
      <c r="P515" s="6"/>
      <c r="Q515" s="7"/>
      <c r="R515" s="7"/>
      <c r="S515" s="6"/>
      <c r="T515" s="6"/>
      <c r="U515" s="8"/>
      <c r="V515" s="8"/>
      <c r="W515" s="7"/>
      <c r="X515" s="9"/>
      <c r="Y515" s="10"/>
      <c r="Z515" s="11"/>
      <c r="AA515" s="12"/>
      <c r="AB515" s="13"/>
      <c r="AC515" s="6"/>
      <c r="AD515" s="13"/>
    </row>
    <row r="516" spans="13:30" ht="12.75">
      <c r="M516" s="21"/>
      <c r="N516" s="990"/>
      <c r="O516" s="6"/>
      <c r="P516" s="6"/>
      <c r="Q516" s="7"/>
      <c r="R516" s="7"/>
      <c r="S516" s="6"/>
      <c r="T516" s="6"/>
      <c r="U516" s="8"/>
      <c r="V516" s="8"/>
      <c r="W516" s="7"/>
      <c r="X516" s="9"/>
      <c r="Y516" s="10"/>
      <c r="Z516" s="11"/>
      <c r="AA516" s="12"/>
      <c r="AB516" s="13"/>
      <c r="AC516" s="6"/>
      <c r="AD516" s="13"/>
    </row>
    <row r="517" spans="13:30" ht="12.75">
      <c r="M517" s="21"/>
      <c r="N517" s="990"/>
      <c r="O517" s="6"/>
      <c r="P517" s="6"/>
      <c r="Q517" s="7"/>
      <c r="R517" s="7"/>
      <c r="S517" s="6"/>
      <c r="T517" s="6"/>
      <c r="U517" s="8"/>
      <c r="V517" s="8"/>
      <c r="W517" s="7"/>
      <c r="X517" s="9"/>
      <c r="Y517" s="10"/>
      <c r="Z517" s="11"/>
      <c r="AA517" s="12"/>
      <c r="AB517" s="13"/>
      <c r="AC517" s="6"/>
      <c r="AD517" s="13"/>
    </row>
    <row r="518" spans="13:30" ht="12.75">
      <c r="M518" s="21"/>
      <c r="N518" s="990"/>
      <c r="O518" s="6"/>
      <c r="P518" s="6"/>
      <c r="Q518" s="7"/>
      <c r="R518" s="7"/>
      <c r="S518" s="6"/>
      <c r="T518" s="6"/>
      <c r="U518" s="8"/>
      <c r="V518" s="8"/>
      <c r="W518" s="7"/>
      <c r="X518" s="9"/>
      <c r="Y518" s="10"/>
      <c r="Z518" s="11"/>
      <c r="AA518" s="12"/>
      <c r="AB518" s="13"/>
      <c r="AC518" s="6"/>
      <c r="AD518" s="13"/>
    </row>
    <row r="519" spans="13:30" ht="12.75">
      <c r="M519" s="21"/>
      <c r="N519" s="990"/>
      <c r="O519" s="6"/>
      <c r="P519" s="6"/>
      <c r="Q519" s="7"/>
      <c r="R519" s="7"/>
      <c r="S519" s="6"/>
      <c r="T519" s="6"/>
      <c r="U519" s="8"/>
      <c r="V519" s="8"/>
      <c r="W519" s="7"/>
      <c r="X519" s="9"/>
      <c r="Y519" s="10"/>
      <c r="Z519" s="11"/>
      <c r="AA519" s="12"/>
      <c r="AB519" s="13"/>
      <c r="AC519" s="6"/>
      <c r="AD519" s="13"/>
    </row>
    <row r="520" spans="13:30" ht="12.75">
      <c r="M520" s="21"/>
      <c r="N520" s="990"/>
      <c r="O520" s="6"/>
      <c r="P520" s="6"/>
      <c r="Q520" s="7"/>
      <c r="R520" s="7"/>
      <c r="S520" s="6"/>
      <c r="T520" s="6"/>
      <c r="U520" s="8"/>
      <c r="V520" s="8"/>
      <c r="W520" s="7"/>
      <c r="X520" s="9"/>
      <c r="Y520" s="10"/>
      <c r="Z520" s="11"/>
      <c r="AA520" s="12"/>
      <c r="AB520" s="13"/>
      <c r="AC520" s="6"/>
      <c r="AD520" s="13"/>
    </row>
    <row r="521" spans="13:30" ht="12.75">
      <c r="M521" s="21"/>
      <c r="N521" s="990"/>
      <c r="O521" s="6"/>
      <c r="P521" s="6"/>
      <c r="Q521" s="7"/>
      <c r="R521" s="7"/>
      <c r="S521" s="6"/>
      <c r="T521" s="6"/>
      <c r="U521" s="8"/>
      <c r="V521" s="8"/>
      <c r="W521" s="7"/>
      <c r="X521" s="9"/>
      <c r="Y521" s="10"/>
      <c r="Z521" s="11"/>
      <c r="AA521" s="12"/>
      <c r="AB521" s="13"/>
      <c r="AC521" s="6"/>
      <c r="AD521" s="13"/>
    </row>
    <row r="522" spans="13:30" ht="12.75">
      <c r="M522" s="21"/>
      <c r="N522" s="990"/>
      <c r="O522" s="6"/>
      <c r="P522" s="6"/>
      <c r="Q522" s="7"/>
      <c r="R522" s="7"/>
      <c r="S522" s="6"/>
      <c r="T522" s="6"/>
      <c r="U522" s="8"/>
      <c r="V522" s="8"/>
      <c r="W522" s="7"/>
      <c r="X522" s="9"/>
      <c r="Y522" s="10"/>
      <c r="Z522" s="11"/>
      <c r="AA522" s="12"/>
      <c r="AB522" s="13"/>
      <c r="AC522" s="6"/>
      <c r="AD522" s="13"/>
    </row>
    <row r="523" spans="13:30" ht="12.75">
      <c r="M523" s="21"/>
      <c r="N523" s="990"/>
      <c r="O523" s="6"/>
      <c r="P523" s="6"/>
      <c r="Q523" s="7"/>
      <c r="R523" s="7"/>
      <c r="S523" s="6"/>
      <c r="T523" s="6"/>
      <c r="U523" s="8"/>
      <c r="V523" s="8"/>
      <c r="W523" s="7"/>
      <c r="X523" s="9"/>
      <c r="Y523" s="10"/>
      <c r="Z523" s="11"/>
      <c r="AA523" s="12"/>
      <c r="AB523" s="13"/>
      <c r="AC523" s="6"/>
      <c r="AD523" s="13"/>
    </row>
    <row r="524" spans="13:30" ht="12.75">
      <c r="M524" s="21"/>
      <c r="N524" s="990"/>
      <c r="O524" s="6"/>
      <c r="P524" s="6"/>
      <c r="Q524" s="7"/>
      <c r="R524" s="7"/>
      <c r="S524" s="6"/>
      <c r="T524" s="6"/>
      <c r="U524" s="8"/>
      <c r="V524" s="8"/>
      <c r="W524" s="7"/>
      <c r="X524" s="9"/>
      <c r="Y524" s="10"/>
      <c r="Z524" s="11"/>
      <c r="AA524" s="12"/>
      <c r="AB524" s="13"/>
      <c r="AC524" s="6"/>
      <c r="AD524" s="13"/>
    </row>
    <row r="525" spans="13:30" ht="12.75">
      <c r="M525" s="21"/>
      <c r="N525" s="990"/>
      <c r="O525" s="6"/>
      <c r="P525" s="6"/>
      <c r="Q525" s="7"/>
      <c r="R525" s="7"/>
      <c r="S525" s="6"/>
      <c r="T525" s="6"/>
      <c r="U525" s="8"/>
      <c r="V525" s="8"/>
      <c r="W525" s="7"/>
      <c r="X525" s="9"/>
      <c r="Y525" s="10"/>
      <c r="Z525" s="11"/>
      <c r="AA525" s="12"/>
      <c r="AB525" s="13"/>
      <c r="AC525" s="6"/>
      <c r="AD525" s="13"/>
    </row>
    <row r="526" spans="13:30" ht="12.75">
      <c r="M526" s="21"/>
      <c r="N526" s="990"/>
      <c r="O526" s="6"/>
      <c r="P526" s="6"/>
      <c r="Q526" s="7"/>
      <c r="R526" s="7"/>
      <c r="S526" s="6"/>
      <c r="T526" s="6"/>
      <c r="U526" s="8"/>
      <c r="V526" s="8"/>
      <c r="W526" s="7"/>
      <c r="X526" s="9"/>
      <c r="Y526" s="10"/>
      <c r="Z526" s="11"/>
      <c r="AA526" s="12"/>
      <c r="AB526" s="13"/>
      <c r="AC526" s="6"/>
      <c r="AD526" s="13"/>
    </row>
    <row r="527" spans="13:30" ht="12.75">
      <c r="M527" s="21"/>
      <c r="N527" s="990"/>
      <c r="O527" s="6"/>
      <c r="P527" s="6"/>
      <c r="Q527" s="7"/>
      <c r="R527" s="7"/>
      <c r="S527" s="6"/>
      <c r="T527" s="6"/>
      <c r="U527" s="8"/>
      <c r="V527" s="8"/>
      <c r="W527" s="7"/>
      <c r="X527" s="9"/>
      <c r="Y527" s="10"/>
      <c r="Z527" s="11"/>
      <c r="AA527" s="12"/>
      <c r="AB527" s="13"/>
      <c r="AC527" s="6"/>
      <c r="AD527" s="13"/>
    </row>
    <row r="528" spans="13:30" ht="12.75">
      <c r="M528" s="21"/>
      <c r="N528" s="990"/>
      <c r="O528" s="6"/>
      <c r="P528" s="6"/>
      <c r="Q528" s="7"/>
      <c r="R528" s="7"/>
      <c r="S528" s="6"/>
      <c r="T528" s="6"/>
      <c r="U528" s="8"/>
      <c r="V528" s="8"/>
      <c r="W528" s="7"/>
      <c r="X528" s="9"/>
      <c r="Y528" s="10"/>
      <c r="Z528" s="11"/>
      <c r="AA528" s="12"/>
      <c r="AB528" s="13"/>
      <c r="AC528" s="6"/>
      <c r="AD528" s="13"/>
    </row>
    <row r="529" spans="13:30" ht="12.75">
      <c r="M529" s="21"/>
      <c r="N529" s="990"/>
      <c r="O529" s="6"/>
      <c r="P529" s="6"/>
      <c r="Q529" s="7"/>
      <c r="R529" s="7"/>
      <c r="S529" s="6"/>
      <c r="T529" s="6"/>
      <c r="U529" s="8"/>
      <c r="V529" s="8"/>
      <c r="W529" s="7"/>
      <c r="X529" s="9"/>
      <c r="Y529" s="10"/>
      <c r="Z529" s="11"/>
      <c r="AA529" s="12"/>
      <c r="AB529" s="13"/>
      <c r="AC529" s="6"/>
      <c r="AD529" s="13"/>
    </row>
    <row r="530" spans="13:30" ht="12.75">
      <c r="M530" s="21"/>
      <c r="N530" s="990"/>
      <c r="O530" s="6"/>
      <c r="P530" s="6"/>
      <c r="Q530" s="7"/>
      <c r="R530" s="7"/>
      <c r="S530" s="6"/>
      <c r="T530" s="6"/>
      <c r="U530" s="8"/>
      <c r="V530" s="8"/>
      <c r="W530" s="7"/>
      <c r="X530" s="9"/>
      <c r="Y530" s="10"/>
      <c r="Z530" s="11"/>
      <c r="AA530" s="12"/>
      <c r="AB530" s="13"/>
      <c r="AC530" s="6"/>
      <c r="AD530" s="13"/>
    </row>
    <row r="531" spans="13:30" ht="12.75">
      <c r="M531" s="21"/>
      <c r="N531" s="990"/>
      <c r="O531" s="6"/>
      <c r="P531" s="6"/>
      <c r="Q531" s="7"/>
      <c r="R531" s="7"/>
      <c r="S531" s="6"/>
      <c r="T531" s="6"/>
      <c r="U531" s="8"/>
      <c r="V531" s="8"/>
      <c r="W531" s="7"/>
      <c r="X531" s="9"/>
      <c r="Y531" s="10"/>
      <c r="Z531" s="11"/>
      <c r="AA531" s="12"/>
      <c r="AB531" s="13"/>
      <c r="AC531" s="6"/>
      <c r="AD531" s="13"/>
    </row>
    <row r="532" spans="13:30" ht="12.75">
      <c r="M532" s="21"/>
      <c r="N532" s="990"/>
      <c r="O532" s="6"/>
      <c r="P532" s="6"/>
      <c r="Q532" s="7"/>
      <c r="R532" s="7"/>
      <c r="S532" s="6"/>
      <c r="T532" s="6"/>
      <c r="U532" s="8"/>
      <c r="V532" s="8"/>
      <c r="W532" s="7"/>
      <c r="X532" s="9"/>
      <c r="Y532" s="10"/>
      <c r="Z532" s="11"/>
      <c r="AA532" s="12"/>
      <c r="AB532" s="13"/>
      <c r="AC532" s="6"/>
      <c r="AD532" s="13"/>
    </row>
    <row r="533" spans="13:30" ht="12.75">
      <c r="M533" s="21"/>
      <c r="N533" s="990"/>
      <c r="O533" s="6"/>
      <c r="P533" s="6"/>
      <c r="Q533" s="7"/>
      <c r="R533" s="7"/>
      <c r="S533" s="6"/>
      <c r="T533" s="6"/>
      <c r="U533" s="8"/>
      <c r="V533" s="8"/>
      <c r="W533" s="7"/>
      <c r="X533" s="9"/>
      <c r="Y533" s="10"/>
      <c r="Z533" s="11"/>
      <c r="AA533" s="12"/>
      <c r="AB533" s="13"/>
      <c r="AC533" s="6"/>
      <c r="AD533" s="13"/>
    </row>
    <row r="534" spans="13:30" ht="12.75">
      <c r="M534" s="21"/>
      <c r="N534" s="990"/>
      <c r="O534" s="6"/>
      <c r="P534" s="6"/>
      <c r="Q534" s="7"/>
      <c r="R534" s="7"/>
      <c r="S534" s="6"/>
      <c r="T534" s="6"/>
      <c r="U534" s="8"/>
      <c r="V534" s="8"/>
      <c r="W534" s="7"/>
      <c r="X534" s="9"/>
      <c r="Y534" s="10"/>
      <c r="Z534" s="11"/>
      <c r="AA534" s="12"/>
      <c r="AB534" s="13"/>
      <c r="AC534" s="6"/>
      <c r="AD534" s="13"/>
    </row>
    <row r="535" spans="13:30" ht="12.75">
      <c r="M535" s="21"/>
      <c r="N535" s="990"/>
      <c r="O535" s="6"/>
      <c r="P535" s="6"/>
      <c r="Q535" s="7"/>
      <c r="R535" s="7"/>
      <c r="S535" s="6"/>
      <c r="T535" s="6"/>
      <c r="U535" s="8"/>
      <c r="V535" s="8"/>
      <c r="W535" s="7"/>
      <c r="X535" s="9"/>
      <c r="Y535" s="10"/>
      <c r="Z535" s="11"/>
      <c r="AA535" s="12"/>
      <c r="AB535" s="13"/>
      <c r="AC535" s="6"/>
      <c r="AD535" s="13"/>
    </row>
    <row r="536" spans="13:30" ht="12.75">
      <c r="M536" s="21"/>
      <c r="N536" s="990"/>
      <c r="O536" s="6"/>
      <c r="P536" s="6"/>
      <c r="Q536" s="7"/>
      <c r="R536" s="7"/>
      <c r="S536" s="6"/>
      <c r="T536" s="6"/>
      <c r="U536" s="8"/>
      <c r="V536" s="8"/>
      <c r="W536" s="7"/>
      <c r="X536" s="9"/>
      <c r="Y536" s="10"/>
      <c r="Z536" s="11"/>
      <c r="AA536" s="12"/>
      <c r="AB536" s="13"/>
      <c r="AC536" s="6"/>
      <c r="AD536" s="13"/>
    </row>
    <row r="537" spans="13:30" ht="12.75">
      <c r="M537" s="21"/>
      <c r="N537" s="990"/>
      <c r="O537" s="6"/>
      <c r="P537" s="6"/>
      <c r="Q537" s="7"/>
      <c r="R537" s="7"/>
      <c r="S537" s="6"/>
      <c r="T537" s="6"/>
      <c r="U537" s="8"/>
      <c r="V537" s="8"/>
      <c r="W537" s="7"/>
      <c r="X537" s="9"/>
      <c r="Y537" s="10"/>
      <c r="Z537" s="11"/>
      <c r="AA537" s="12"/>
      <c r="AB537" s="13"/>
      <c r="AC537" s="6"/>
      <c r="AD537" s="13"/>
    </row>
    <row r="538" spans="13:30" ht="12.75">
      <c r="M538" s="21"/>
      <c r="N538" s="990"/>
      <c r="O538" s="6"/>
      <c r="P538" s="6"/>
      <c r="Q538" s="7"/>
      <c r="R538" s="7"/>
      <c r="S538" s="6"/>
      <c r="T538" s="6"/>
      <c r="U538" s="8"/>
      <c r="V538" s="8"/>
      <c r="W538" s="7"/>
      <c r="X538" s="9"/>
      <c r="Y538" s="10"/>
      <c r="Z538" s="11"/>
      <c r="AA538" s="12"/>
      <c r="AB538" s="13"/>
      <c r="AC538" s="6"/>
      <c r="AD538" s="13"/>
    </row>
    <row r="539" spans="13:30" ht="12.75">
      <c r="M539" s="21"/>
      <c r="N539" s="990"/>
      <c r="O539" s="6"/>
      <c r="P539" s="6"/>
      <c r="Q539" s="7"/>
      <c r="R539" s="7"/>
      <c r="S539" s="6"/>
      <c r="T539" s="6"/>
      <c r="U539" s="8"/>
      <c r="V539" s="8"/>
      <c r="W539" s="7"/>
      <c r="X539" s="9"/>
      <c r="Y539" s="10"/>
      <c r="Z539" s="11"/>
      <c r="AA539" s="12"/>
      <c r="AB539" s="13"/>
      <c r="AC539" s="6"/>
      <c r="AD539" s="13"/>
    </row>
    <row r="540" spans="13:30" ht="12.75">
      <c r="M540" s="21"/>
      <c r="N540" s="990"/>
      <c r="O540" s="6"/>
      <c r="P540" s="6"/>
      <c r="Q540" s="7"/>
      <c r="R540" s="7"/>
      <c r="S540" s="6"/>
      <c r="T540" s="6"/>
      <c r="U540" s="8"/>
      <c r="V540" s="8"/>
      <c r="W540" s="7"/>
      <c r="X540" s="9"/>
      <c r="Y540" s="10"/>
      <c r="Z540" s="11"/>
      <c r="AA540" s="12"/>
      <c r="AB540" s="13"/>
      <c r="AC540" s="6"/>
      <c r="AD540" s="13"/>
    </row>
    <row r="541" spans="13:30" ht="12.75">
      <c r="M541" s="21"/>
      <c r="N541" s="990"/>
      <c r="O541" s="6"/>
      <c r="P541" s="6"/>
      <c r="Q541" s="7"/>
      <c r="R541" s="7"/>
      <c r="S541" s="6"/>
      <c r="T541" s="6"/>
      <c r="U541" s="8"/>
      <c r="V541" s="8"/>
      <c r="W541" s="7"/>
      <c r="X541" s="9"/>
      <c r="Y541" s="10"/>
      <c r="Z541" s="11"/>
      <c r="AA541" s="12"/>
      <c r="AB541" s="13"/>
      <c r="AC541" s="6"/>
      <c r="AD541" s="13"/>
    </row>
    <row r="542" spans="13:30" ht="12.75">
      <c r="M542" s="21"/>
      <c r="N542" s="990"/>
      <c r="O542" s="6"/>
      <c r="P542" s="6"/>
      <c r="Q542" s="7"/>
      <c r="R542" s="7"/>
      <c r="S542" s="6"/>
      <c r="T542" s="6"/>
      <c r="U542" s="8"/>
      <c r="V542" s="8"/>
      <c r="W542" s="7"/>
      <c r="X542" s="9"/>
      <c r="Y542" s="10"/>
      <c r="Z542" s="11"/>
      <c r="AA542" s="12"/>
      <c r="AB542" s="13"/>
      <c r="AC542" s="6"/>
      <c r="AD542" s="13"/>
    </row>
    <row r="543" spans="13:30" ht="12.75">
      <c r="M543" s="21"/>
      <c r="N543" s="990"/>
      <c r="O543" s="6"/>
      <c r="P543" s="6"/>
      <c r="Q543" s="7"/>
      <c r="R543" s="7"/>
      <c r="S543" s="6"/>
      <c r="T543" s="6"/>
      <c r="U543" s="8"/>
      <c r="V543" s="8"/>
      <c r="W543" s="7"/>
      <c r="X543" s="9"/>
      <c r="Y543" s="10"/>
      <c r="Z543" s="11"/>
      <c r="AA543" s="12"/>
      <c r="AB543" s="13"/>
      <c r="AC543" s="6"/>
      <c r="AD543" s="13"/>
    </row>
    <row r="544" spans="13:30" ht="12.75">
      <c r="M544" s="21"/>
      <c r="N544" s="990"/>
      <c r="O544" s="6"/>
      <c r="P544" s="6"/>
      <c r="Q544" s="7"/>
      <c r="R544" s="7"/>
      <c r="S544" s="6"/>
      <c r="T544" s="6"/>
      <c r="U544" s="8"/>
      <c r="V544" s="8"/>
      <c r="W544" s="7"/>
      <c r="X544" s="9"/>
      <c r="Y544" s="10"/>
      <c r="Z544" s="11"/>
      <c r="AA544" s="12"/>
      <c r="AB544" s="13"/>
      <c r="AC544" s="6"/>
      <c r="AD544" s="13"/>
    </row>
    <row r="545" spans="13:30" ht="12.75">
      <c r="M545" s="21"/>
      <c r="N545" s="990"/>
      <c r="O545" s="6"/>
      <c r="P545" s="6"/>
      <c r="Q545" s="7"/>
      <c r="R545" s="7"/>
      <c r="S545" s="6"/>
      <c r="T545" s="6"/>
      <c r="U545" s="8"/>
      <c r="V545" s="8"/>
      <c r="W545" s="7"/>
      <c r="X545" s="9"/>
      <c r="Y545" s="10"/>
      <c r="Z545" s="11"/>
      <c r="AA545" s="12"/>
      <c r="AB545" s="13"/>
      <c r="AC545" s="6"/>
      <c r="AD545" s="13"/>
    </row>
    <row r="546" spans="13:30" ht="12.75">
      <c r="M546" s="21"/>
      <c r="N546" s="990"/>
      <c r="O546" s="6"/>
      <c r="P546" s="6"/>
      <c r="Q546" s="7"/>
      <c r="R546" s="7"/>
      <c r="S546" s="6"/>
      <c r="T546" s="6"/>
      <c r="U546" s="8"/>
      <c r="V546" s="8"/>
      <c r="W546" s="7"/>
      <c r="X546" s="9"/>
      <c r="Y546" s="10"/>
      <c r="Z546" s="11"/>
      <c r="AA546" s="12"/>
      <c r="AB546" s="13"/>
      <c r="AC546" s="6"/>
      <c r="AD546" s="13"/>
    </row>
    <row r="547" spans="13:30" ht="12.75">
      <c r="M547" s="21"/>
      <c r="N547" s="990"/>
      <c r="O547" s="6"/>
      <c r="P547" s="6"/>
      <c r="Q547" s="7"/>
      <c r="R547" s="7"/>
      <c r="S547" s="6"/>
      <c r="T547" s="6"/>
      <c r="U547" s="8"/>
      <c r="V547" s="8"/>
      <c r="W547" s="7"/>
      <c r="X547" s="9"/>
      <c r="Y547" s="10"/>
      <c r="Z547" s="11"/>
      <c r="AA547" s="12"/>
      <c r="AB547" s="13"/>
      <c r="AC547" s="6"/>
      <c r="AD547" s="13"/>
    </row>
    <row r="548" spans="13:30" ht="12.75">
      <c r="M548" s="21"/>
      <c r="N548" s="990"/>
      <c r="O548" s="6"/>
      <c r="P548" s="6"/>
      <c r="Q548" s="7"/>
      <c r="R548" s="7"/>
      <c r="S548" s="6"/>
      <c r="T548" s="6"/>
      <c r="U548" s="8"/>
      <c r="V548" s="8"/>
      <c r="W548" s="7"/>
      <c r="X548" s="9"/>
      <c r="Y548" s="10"/>
      <c r="Z548" s="11"/>
      <c r="AA548" s="12"/>
      <c r="AB548" s="13"/>
      <c r="AC548" s="6"/>
      <c r="AD548" s="13"/>
    </row>
    <row r="549" spans="13:30" ht="12.75">
      <c r="M549" s="21"/>
      <c r="N549" s="990"/>
      <c r="O549" s="6"/>
      <c r="P549" s="6"/>
      <c r="Q549" s="7"/>
      <c r="R549" s="7"/>
      <c r="S549" s="6"/>
      <c r="T549" s="6"/>
      <c r="U549" s="8"/>
      <c r="V549" s="8"/>
      <c r="W549" s="7"/>
      <c r="X549" s="9"/>
      <c r="Y549" s="10"/>
      <c r="Z549" s="11"/>
      <c r="AA549" s="12"/>
      <c r="AB549" s="13"/>
      <c r="AC549" s="6"/>
      <c r="AD549" s="13"/>
    </row>
    <row r="550" spans="13:30" ht="12.75">
      <c r="M550" s="21"/>
      <c r="N550" s="990"/>
      <c r="O550" s="6"/>
      <c r="P550" s="6"/>
      <c r="Q550" s="7"/>
      <c r="R550" s="7"/>
      <c r="S550" s="6"/>
      <c r="T550" s="6"/>
      <c r="U550" s="8"/>
      <c r="V550" s="8"/>
      <c r="W550" s="7"/>
      <c r="X550" s="9"/>
      <c r="Y550" s="10"/>
      <c r="Z550" s="11"/>
      <c r="AA550" s="12"/>
      <c r="AB550" s="13"/>
      <c r="AC550" s="6"/>
      <c r="AD550" s="13"/>
    </row>
    <row r="551" spans="13:30" ht="12.75">
      <c r="M551" s="21"/>
      <c r="N551" s="990"/>
      <c r="O551" s="6"/>
      <c r="P551" s="6"/>
      <c r="Q551" s="7"/>
      <c r="R551" s="7"/>
      <c r="S551" s="6"/>
      <c r="T551" s="6"/>
      <c r="U551" s="8"/>
      <c r="V551" s="8"/>
      <c r="W551" s="7"/>
      <c r="X551" s="9"/>
      <c r="Y551" s="10"/>
      <c r="Z551" s="11"/>
      <c r="AA551" s="12"/>
      <c r="AB551" s="13"/>
      <c r="AC551" s="6"/>
      <c r="AD551" s="13"/>
    </row>
    <row r="552" spans="13:30" ht="12.75">
      <c r="M552" s="21"/>
      <c r="N552" s="990"/>
      <c r="O552" s="6"/>
      <c r="P552" s="6"/>
      <c r="Q552" s="7"/>
      <c r="R552" s="7"/>
      <c r="S552" s="6"/>
      <c r="T552" s="6"/>
      <c r="U552" s="8"/>
      <c r="V552" s="8"/>
      <c r="W552" s="7"/>
      <c r="X552" s="9"/>
      <c r="Y552" s="10"/>
      <c r="Z552" s="11"/>
      <c r="AA552" s="12"/>
      <c r="AB552" s="13"/>
      <c r="AC552" s="6"/>
      <c r="AD552" s="13"/>
    </row>
    <row r="553" spans="13:30" ht="12.75">
      <c r="M553" s="21"/>
      <c r="N553" s="990"/>
      <c r="O553" s="6"/>
      <c r="P553" s="6"/>
      <c r="Q553" s="7"/>
      <c r="R553" s="7"/>
      <c r="S553" s="6"/>
      <c r="T553" s="6"/>
      <c r="U553" s="8"/>
      <c r="V553" s="8"/>
      <c r="W553" s="7"/>
      <c r="X553" s="9"/>
      <c r="Y553" s="10"/>
      <c r="Z553" s="11"/>
      <c r="AA553" s="12"/>
      <c r="AB553" s="13"/>
      <c r="AC553" s="6"/>
      <c r="AD553" s="13"/>
    </row>
    <row r="554" spans="13:30" ht="12.75">
      <c r="M554" s="21"/>
      <c r="N554" s="990"/>
      <c r="O554" s="6"/>
      <c r="P554" s="6"/>
      <c r="Q554" s="7"/>
      <c r="R554" s="7"/>
      <c r="S554" s="6"/>
      <c r="T554" s="6"/>
      <c r="U554" s="8"/>
      <c r="V554" s="8"/>
      <c r="W554" s="7"/>
      <c r="X554" s="9"/>
      <c r="Y554" s="10"/>
      <c r="Z554" s="11"/>
      <c r="AA554" s="12"/>
      <c r="AB554" s="13"/>
      <c r="AC554" s="6"/>
      <c r="AD554" s="13"/>
    </row>
    <row r="555" spans="13:30" ht="12.75">
      <c r="M555" s="21"/>
      <c r="N555" s="990"/>
      <c r="O555" s="6"/>
      <c r="P555" s="6"/>
      <c r="Q555" s="7"/>
      <c r="R555" s="7"/>
      <c r="S555" s="6"/>
      <c r="T555" s="6"/>
      <c r="U555" s="8"/>
      <c r="V555" s="8"/>
      <c r="W555" s="7"/>
      <c r="X555" s="9"/>
      <c r="Y555" s="10"/>
      <c r="Z555" s="11"/>
      <c r="AA555" s="12"/>
      <c r="AB555" s="13"/>
      <c r="AC555" s="6"/>
      <c r="AD555" s="13"/>
    </row>
    <row r="556" spans="13:30" ht="12.75">
      <c r="M556" s="21"/>
      <c r="N556" s="990"/>
      <c r="O556" s="6"/>
      <c r="P556" s="6"/>
      <c r="Q556" s="7"/>
      <c r="R556" s="7"/>
      <c r="S556" s="6"/>
      <c r="T556" s="6"/>
      <c r="U556" s="8"/>
      <c r="V556" s="8"/>
      <c r="W556" s="7"/>
      <c r="X556" s="9"/>
      <c r="Y556" s="10"/>
      <c r="Z556" s="11"/>
      <c r="AA556" s="12"/>
      <c r="AB556" s="13"/>
      <c r="AC556" s="6"/>
      <c r="AD556" s="13"/>
    </row>
    <row r="557" spans="13:30" ht="12.75">
      <c r="M557" s="21"/>
      <c r="N557" s="990"/>
      <c r="O557" s="6"/>
      <c r="P557" s="6"/>
      <c r="Q557" s="7"/>
      <c r="R557" s="7"/>
      <c r="S557" s="6"/>
      <c r="T557" s="6"/>
      <c r="U557" s="8"/>
      <c r="V557" s="8"/>
      <c r="W557" s="7"/>
      <c r="X557" s="9"/>
      <c r="Y557" s="10"/>
      <c r="Z557" s="11"/>
      <c r="AA557" s="12"/>
      <c r="AB557" s="13"/>
      <c r="AC557" s="6"/>
      <c r="AD557" s="13"/>
    </row>
    <row r="558" spans="13:30" ht="12.75">
      <c r="M558" s="21"/>
      <c r="N558" s="990"/>
      <c r="O558" s="6"/>
      <c r="P558" s="6"/>
      <c r="Q558" s="7"/>
      <c r="R558" s="7"/>
      <c r="S558" s="6"/>
      <c r="T558" s="6"/>
      <c r="U558" s="8"/>
      <c r="V558" s="8"/>
      <c r="W558" s="7"/>
      <c r="X558" s="9"/>
      <c r="Y558" s="10"/>
      <c r="Z558" s="11"/>
      <c r="AA558" s="12"/>
      <c r="AB558" s="13"/>
      <c r="AC558" s="6"/>
      <c r="AD558" s="13"/>
    </row>
    <row r="559" spans="13:30" ht="12.75">
      <c r="M559" s="21"/>
      <c r="N559" s="990"/>
      <c r="O559" s="6"/>
      <c r="P559" s="6"/>
      <c r="Q559" s="7"/>
      <c r="R559" s="7"/>
      <c r="S559" s="6"/>
      <c r="T559" s="6"/>
      <c r="U559" s="8"/>
      <c r="V559" s="8"/>
      <c r="W559" s="7"/>
      <c r="X559" s="9"/>
      <c r="Y559" s="10"/>
      <c r="Z559" s="11"/>
      <c r="AA559" s="12"/>
      <c r="AB559" s="13"/>
      <c r="AC559" s="6"/>
      <c r="AD559" s="13"/>
    </row>
    <row r="560" spans="13:30" ht="12.75">
      <c r="M560" s="21"/>
      <c r="N560" s="990"/>
      <c r="O560" s="6"/>
      <c r="P560" s="6"/>
      <c r="Q560" s="7"/>
      <c r="R560" s="7"/>
      <c r="S560" s="6"/>
      <c r="T560" s="6"/>
      <c r="U560" s="8"/>
      <c r="V560" s="8"/>
      <c r="W560" s="7"/>
      <c r="X560" s="9"/>
      <c r="Y560" s="10"/>
      <c r="Z560" s="11"/>
      <c r="AA560" s="12"/>
      <c r="AB560" s="13"/>
      <c r="AC560" s="6"/>
      <c r="AD560" s="13"/>
    </row>
    <row r="561" spans="13:30" ht="12.75">
      <c r="M561" s="21"/>
      <c r="N561" s="990"/>
      <c r="O561" s="6"/>
      <c r="P561" s="6"/>
      <c r="Q561" s="7"/>
      <c r="R561" s="7"/>
      <c r="S561" s="6"/>
      <c r="T561" s="6"/>
      <c r="U561" s="8"/>
      <c r="V561" s="8"/>
      <c r="W561" s="7"/>
      <c r="X561" s="9"/>
      <c r="Y561" s="10"/>
      <c r="Z561" s="11"/>
      <c r="AA561" s="12"/>
      <c r="AB561" s="13"/>
      <c r="AC561" s="6"/>
      <c r="AD561" s="13"/>
    </row>
    <row r="562" spans="13:30" ht="12.75">
      <c r="M562" s="21"/>
      <c r="N562" s="990"/>
      <c r="O562" s="6"/>
      <c r="P562" s="6"/>
      <c r="Q562" s="7"/>
      <c r="R562" s="7"/>
      <c r="S562" s="6"/>
      <c r="T562" s="6"/>
      <c r="U562" s="8"/>
      <c r="V562" s="8"/>
      <c r="W562" s="7"/>
      <c r="X562" s="9"/>
      <c r="Y562" s="10"/>
      <c r="Z562" s="11"/>
      <c r="AA562" s="12"/>
      <c r="AB562" s="13"/>
      <c r="AC562" s="6"/>
      <c r="AD562" s="13"/>
    </row>
    <row r="563" spans="13:30" ht="12.75">
      <c r="M563" s="21"/>
      <c r="N563" s="990"/>
      <c r="O563" s="6"/>
      <c r="P563" s="6"/>
      <c r="Q563" s="7"/>
      <c r="R563" s="7"/>
      <c r="S563" s="6"/>
      <c r="T563" s="6"/>
      <c r="U563" s="8"/>
      <c r="V563" s="8"/>
      <c r="W563" s="7"/>
      <c r="X563" s="9"/>
      <c r="Y563" s="10"/>
      <c r="Z563" s="11"/>
      <c r="AA563" s="12"/>
      <c r="AB563" s="13"/>
      <c r="AC563" s="6"/>
      <c r="AD563" s="13"/>
    </row>
    <row r="564" spans="13:30" ht="12.75">
      <c r="M564" s="21"/>
      <c r="N564" s="990"/>
      <c r="O564" s="6"/>
      <c r="P564" s="6"/>
      <c r="Q564" s="7"/>
      <c r="R564" s="7"/>
      <c r="S564" s="6"/>
      <c r="T564" s="6"/>
      <c r="U564" s="8"/>
      <c r="V564" s="8"/>
      <c r="W564" s="7"/>
      <c r="X564" s="9"/>
      <c r="Y564" s="10"/>
      <c r="Z564" s="11"/>
      <c r="AA564" s="12"/>
      <c r="AB564" s="13"/>
      <c r="AC564" s="6"/>
      <c r="AD564" s="13"/>
    </row>
    <row r="565" spans="13:30" ht="12.75">
      <c r="M565" s="21"/>
      <c r="N565" s="990"/>
      <c r="O565" s="6"/>
      <c r="P565" s="6"/>
      <c r="Q565" s="7"/>
      <c r="R565" s="7"/>
      <c r="S565" s="6"/>
      <c r="T565" s="6"/>
      <c r="U565" s="8"/>
      <c r="V565" s="8"/>
      <c r="W565" s="7"/>
      <c r="X565" s="9"/>
      <c r="Y565" s="10"/>
      <c r="Z565" s="11"/>
      <c r="AA565" s="12"/>
      <c r="AB565" s="13"/>
      <c r="AC565" s="6"/>
      <c r="AD565" s="13"/>
    </row>
    <row r="566" spans="13:30" ht="12.75">
      <c r="M566" s="21"/>
      <c r="N566" s="990"/>
      <c r="O566" s="6"/>
      <c r="P566" s="6"/>
      <c r="Q566" s="7"/>
      <c r="R566" s="7"/>
      <c r="S566" s="6"/>
      <c r="T566" s="6"/>
      <c r="U566" s="8"/>
      <c r="V566" s="8"/>
      <c r="W566" s="7"/>
      <c r="X566" s="9"/>
      <c r="Y566" s="10"/>
      <c r="Z566" s="11"/>
      <c r="AA566" s="12"/>
      <c r="AB566" s="13"/>
      <c r="AC566" s="6"/>
      <c r="AD566" s="13"/>
    </row>
    <row r="567" spans="13:30" ht="12.75">
      <c r="M567" s="21"/>
      <c r="N567" s="990"/>
      <c r="O567" s="6"/>
      <c r="P567" s="6"/>
      <c r="Q567" s="7"/>
      <c r="R567" s="7"/>
      <c r="S567" s="6"/>
      <c r="T567" s="6"/>
      <c r="U567" s="8"/>
      <c r="V567" s="8"/>
      <c r="W567" s="7"/>
      <c r="X567" s="9"/>
      <c r="Y567" s="10"/>
      <c r="Z567" s="11"/>
      <c r="AA567" s="12"/>
      <c r="AB567" s="13"/>
      <c r="AC567" s="6"/>
      <c r="AD567" s="13"/>
    </row>
    <row r="568" spans="13:30" ht="12.75">
      <c r="M568" s="21"/>
      <c r="N568" s="990"/>
      <c r="O568" s="6"/>
      <c r="P568" s="6"/>
      <c r="Q568" s="7"/>
      <c r="R568" s="7"/>
      <c r="S568" s="6"/>
      <c r="T568" s="6"/>
      <c r="U568" s="8"/>
      <c r="V568" s="8"/>
      <c r="W568" s="7"/>
      <c r="X568" s="9"/>
      <c r="Y568" s="10"/>
      <c r="Z568" s="11"/>
      <c r="AA568" s="12"/>
      <c r="AB568" s="13"/>
      <c r="AC568" s="6"/>
      <c r="AD568" s="13"/>
    </row>
    <row r="569" spans="13:30" ht="12.75">
      <c r="M569" s="21"/>
      <c r="N569" s="990"/>
      <c r="O569" s="6"/>
      <c r="P569" s="6"/>
      <c r="Q569" s="7"/>
      <c r="R569" s="7"/>
      <c r="S569" s="6"/>
      <c r="T569" s="6"/>
      <c r="U569" s="8"/>
      <c r="V569" s="8"/>
      <c r="W569" s="7"/>
      <c r="X569" s="9"/>
      <c r="Y569" s="10"/>
      <c r="Z569" s="11"/>
      <c r="AA569" s="12"/>
      <c r="AB569" s="13"/>
      <c r="AC569" s="6"/>
      <c r="AD569" s="13"/>
    </row>
    <row r="570" spans="13:30" ht="12.75">
      <c r="M570" s="21"/>
      <c r="N570" s="990"/>
      <c r="O570" s="6"/>
      <c r="P570" s="6"/>
      <c r="Q570" s="7"/>
      <c r="R570" s="7"/>
      <c r="S570" s="6"/>
      <c r="T570" s="6"/>
      <c r="U570" s="8"/>
      <c r="V570" s="8"/>
      <c r="W570" s="7"/>
      <c r="X570" s="9"/>
      <c r="Y570" s="10"/>
      <c r="Z570" s="11"/>
      <c r="AA570" s="12"/>
      <c r="AB570" s="13"/>
      <c r="AC570" s="6"/>
      <c r="AD570" s="13"/>
    </row>
    <row r="571" spans="13:30" ht="12.75">
      <c r="M571" s="21"/>
      <c r="N571" s="990"/>
      <c r="O571" s="6"/>
      <c r="P571" s="6"/>
      <c r="Q571" s="7"/>
      <c r="R571" s="7"/>
      <c r="S571" s="6"/>
      <c r="T571" s="6"/>
      <c r="U571" s="8"/>
      <c r="V571" s="8"/>
      <c r="W571" s="7"/>
      <c r="X571" s="9"/>
      <c r="Y571" s="10"/>
      <c r="Z571" s="11"/>
      <c r="AA571" s="12"/>
      <c r="AB571" s="13"/>
      <c r="AC571" s="6"/>
      <c r="AD571" s="13"/>
    </row>
    <row r="572" spans="13:30" ht="12.75">
      <c r="M572" s="21"/>
      <c r="N572" s="990"/>
      <c r="O572" s="6"/>
      <c r="P572" s="6"/>
      <c r="Q572" s="7"/>
      <c r="R572" s="7"/>
      <c r="S572" s="6"/>
      <c r="T572" s="6"/>
      <c r="U572" s="8"/>
      <c r="V572" s="8"/>
      <c r="W572" s="7"/>
      <c r="X572" s="9"/>
      <c r="Y572" s="10"/>
      <c r="Z572" s="11"/>
      <c r="AA572" s="12"/>
      <c r="AB572" s="13"/>
      <c r="AC572" s="6"/>
      <c r="AD572" s="13"/>
    </row>
    <row r="573" spans="13:30" ht="12.75">
      <c r="M573" s="21"/>
      <c r="N573" s="990"/>
      <c r="O573" s="6"/>
      <c r="P573" s="6"/>
      <c r="Q573" s="7"/>
      <c r="R573" s="7"/>
      <c r="S573" s="6"/>
      <c r="T573" s="6"/>
      <c r="U573" s="8"/>
      <c r="V573" s="8"/>
      <c r="W573" s="7"/>
      <c r="X573" s="9"/>
      <c r="Y573" s="10"/>
      <c r="Z573" s="11"/>
      <c r="AA573" s="12"/>
      <c r="AB573" s="13"/>
      <c r="AC573" s="6"/>
      <c r="AD573" s="13"/>
    </row>
    <row r="574" spans="13:30" ht="12.75">
      <c r="M574" s="21"/>
      <c r="N574" s="990"/>
      <c r="O574" s="6"/>
      <c r="P574" s="6"/>
      <c r="Q574" s="7"/>
      <c r="R574" s="7"/>
      <c r="S574" s="6"/>
      <c r="T574" s="6"/>
      <c r="U574" s="8"/>
      <c r="V574" s="8"/>
      <c r="W574" s="7"/>
      <c r="X574" s="9"/>
      <c r="Y574" s="10"/>
      <c r="Z574" s="11"/>
      <c r="AA574" s="12"/>
      <c r="AB574" s="13"/>
      <c r="AC574" s="6"/>
      <c r="AD574" s="13"/>
    </row>
    <row r="575" spans="13:30" ht="12.75">
      <c r="M575" s="21"/>
      <c r="N575" s="990"/>
      <c r="O575" s="6"/>
      <c r="P575" s="6"/>
      <c r="Q575" s="7"/>
      <c r="R575" s="7"/>
      <c r="S575" s="6"/>
      <c r="T575" s="6"/>
      <c r="U575" s="8"/>
      <c r="V575" s="8"/>
      <c r="W575" s="7"/>
      <c r="X575" s="9"/>
      <c r="Y575" s="10"/>
      <c r="Z575" s="11"/>
      <c r="AA575" s="12"/>
      <c r="AB575" s="13"/>
      <c r="AC575" s="6"/>
      <c r="AD575" s="13"/>
    </row>
    <row r="576" spans="13:30" ht="12.75">
      <c r="M576" s="21"/>
      <c r="N576" s="990"/>
      <c r="O576" s="6"/>
      <c r="P576" s="6"/>
      <c r="Q576" s="7"/>
      <c r="R576" s="7"/>
      <c r="S576" s="6"/>
      <c r="T576" s="6"/>
      <c r="U576" s="8"/>
      <c r="V576" s="8"/>
      <c r="W576" s="7"/>
      <c r="X576" s="9"/>
      <c r="Y576" s="10"/>
      <c r="Z576" s="11"/>
      <c r="AA576" s="12"/>
      <c r="AB576" s="13"/>
      <c r="AC576" s="6"/>
      <c r="AD576" s="13"/>
    </row>
    <row r="577" spans="13:30" ht="12.75">
      <c r="M577" s="21"/>
      <c r="N577" s="990"/>
      <c r="O577" s="6"/>
      <c r="P577" s="6"/>
      <c r="Q577" s="7"/>
      <c r="R577" s="7"/>
      <c r="S577" s="6"/>
      <c r="T577" s="6"/>
      <c r="U577" s="8"/>
      <c r="V577" s="8"/>
      <c r="W577" s="7"/>
      <c r="X577" s="9"/>
      <c r="Y577" s="10"/>
      <c r="Z577" s="11"/>
      <c r="AA577" s="12"/>
      <c r="AB577" s="13"/>
      <c r="AC577" s="6"/>
      <c r="AD577" s="13"/>
    </row>
    <row r="578" spans="13:30" ht="12.75">
      <c r="M578" s="21"/>
      <c r="N578" s="990"/>
      <c r="O578" s="6"/>
      <c r="P578" s="6"/>
      <c r="Q578" s="7"/>
      <c r="R578" s="7"/>
      <c r="S578" s="6"/>
      <c r="T578" s="6"/>
      <c r="U578" s="8"/>
      <c r="V578" s="8"/>
      <c r="W578" s="7"/>
      <c r="X578" s="9"/>
      <c r="Y578" s="10"/>
      <c r="Z578" s="11"/>
      <c r="AA578" s="12"/>
      <c r="AB578" s="13"/>
      <c r="AC578" s="6"/>
      <c r="AD578" s="13"/>
    </row>
    <row r="579" spans="13:30" ht="12.75">
      <c r="M579" s="21"/>
      <c r="N579" s="990"/>
      <c r="O579" s="6"/>
      <c r="P579" s="6"/>
      <c r="Q579" s="7"/>
      <c r="R579" s="7"/>
      <c r="S579" s="6"/>
      <c r="T579" s="6"/>
      <c r="U579" s="8"/>
      <c r="V579" s="8"/>
      <c r="W579" s="7"/>
      <c r="X579" s="9"/>
      <c r="Y579" s="10"/>
      <c r="Z579" s="11"/>
      <c r="AA579" s="12"/>
      <c r="AB579" s="13"/>
      <c r="AC579" s="6"/>
      <c r="AD579" s="13"/>
    </row>
    <row r="580" spans="13:30" ht="12.75">
      <c r="M580" s="21"/>
      <c r="N580" s="990"/>
      <c r="O580" s="6"/>
      <c r="P580" s="6"/>
      <c r="Q580" s="7"/>
      <c r="R580" s="7"/>
      <c r="S580" s="6"/>
      <c r="T580" s="6"/>
      <c r="U580" s="8"/>
      <c r="V580" s="8"/>
      <c r="W580" s="7"/>
      <c r="X580" s="9"/>
      <c r="Y580" s="10"/>
      <c r="Z580" s="11"/>
      <c r="AA580" s="12"/>
      <c r="AB580" s="13"/>
      <c r="AC580" s="6"/>
      <c r="AD580" s="13"/>
    </row>
    <row r="581" spans="13:30" ht="12.75">
      <c r="M581" s="21"/>
      <c r="N581" s="990"/>
      <c r="O581" s="6"/>
      <c r="P581" s="6"/>
      <c r="Q581" s="7"/>
      <c r="R581" s="7"/>
      <c r="S581" s="6"/>
      <c r="T581" s="6"/>
      <c r="U581" s="8"/>
      <c r="V581" s="8"/>
      <c r="W581" s="7"/>
      <c r="X581" s="9"/>
      <c r="Y581" s="10"/>
      <c r="Z581" s="11"/>
      <c r="AA581" s="12"/>
      <c r="AB581" s="13"/>
      <c r="AC581" s="6"/>
      <c r="AD581" s="13"/>
    </row>
    <row r="582" spans="13:30" ht="12.75">
      <c r="M582" s="21"/>
      <c r="N582" s="990"/>
      <c r="O582" s="6"/>
      <c r="P582" s="6"/>
      <c r="Q582" s="7"/>
      <c r="R582" s="7"/>
      <c r="S582" s="6"/>
      <c r="T582" s="6"/>
      <c r="U582" s="8"/>
      <c r="V582" s="8"/>
      <c r="W582" s="7"/>
      <c r="X582" s="9"/>
      <c r="Y582" s="10"/>
      <c r="Z582" s="11"/>
      <c r="AA582" s="12"/>
      <c r="AB582" s="13"/>
      <c r="AC582" s="6"/>
      <c r="AD582" s="13"/>
    </row>
    <row r="583" spans="13:30" ht="12.75">
      <c r="M583" s="21"/>
      <c r="N583" s="990"/>
      <c r="O583" s="6"/>
      <c r="P583" s="6"/>
      <c r="Q583" s="7"/>
      <c r="R583" s="7"/>
      <c r="S583" s="6"/>
      <c r="T583" s="6"/>
      <c r="U583" s="8"/>
      <c r="V583" s="8"/>
      <c r="W583" s="7"/>
      <c r="X583" s="9"/>
      <c r="Y583" s="10"/>
      <c r="Z583" s="11"/>
      <c r="AA583" s="12"/>
      <c r="AB583" s="13"/>
      <c r="AC583" s="6"/>
      <c r="AD583" s="13"/>
    </row>
    <row r="584" spans="13:30" ht="12.75">
      <c r="M584" s="21"/>
      <c r="N584" s="990"/>
      <c r="O584" s="6"/>
      <c r="P584" s="6"/>
      <c r="Q584" s="7"/>
      <c r="R584" s="7"/>
      <c r="S584" s="6"/>
      <c r="T584" s="6"/>
      <c r="U584" s="8"/>
      <c r="V584" s="8"/>
      <c r="W584" s="7"/>
      <c r="X584" s="9"/>
      <c r="Y584" s="10"/>
      <c r="Z584" s="11"/>
      <c r="AA584" s="12"/>
      <c r="AB584" s="13"/>
      <c r="AC584" s="6"/>
      <c r="AD584" s="13"/>
    </row>
    <row r="585" spans="13:30" ht="12.75">
      <c r="M585" s="21"/>
      <c r="N585" s="990"/>
      <c r="O585" s="6"/>
      <c r="P585" s="6"/>
      <c r="Q585" s="7"/>
      <c r="R585" s="7"/>
      <c r="S585" s="6"/>
      <c r="T585" s="6"/>
      <c r="U585" s="8"/>
      <c r="V585" s="8"/>
      <c r="W585" s="7"/>
      <c r="X585" s="9"/>
      <c r="Y585" s="10"/>
      <c r="Z585" s="11"/>
      <c r="AA585" s="12"/>
      <c r="AB585" s="13"/>
      <c r="AC585" s="6"/>
      <c r="AD585" s="13"/>
    </row>
    <row r="586" spans="13:30" ht="12.75">
      <c r="M586" s="21"/>
      <c r="N586" s="990"/>
      <c r="O586" s="6"/>
      <c r="P586" s="6"/>
      <c r="Q586" s="7"/>
      <c r="R586" s="7"/>
      <c r="S586" s="6"/>
      <c r="T586" s="6"/>
      <c r="U586" s="8"/>
      <c r="V586" s="8"/>
      <c r="W586" s="7"/>
      <c r="X586" s="9"/>
      <c r="Y586" s="10"/>
      <c r="Z586" s="11"/>
      <c r="AA586" s="12"/>
      <c r="AB586" s="13"/>
      <c r="AC586" s="6"/>
      <c r="AD586" s="13"/>
    </row>
    <row r="587" spans="13:30" ht="12.75">
      <c r="M587" s="21"/>
      <c r="N587" s="990"/>
      <c r="O587" s="6"/>
      <c r="P587" s="6"/>
      <c r="Q587" s="7"/>
      <c r="R587" s="7"/>
      <c r="S587" s="6"/>
      <c r="T587" s="6"/>
      <c r="U587" s="8"/>
      <c r="V587" s="8"/>
      <c r="W587" s="7"/>
      <c r="X587" s="9"/>
      <c r="Y587" s="10"/>
      <c r="Z587" s="11"/>
      <c r="AA587" s="12"/>
      <c r="AB587" s="13"/>
      <c r="AC587" s="6"/>
      <c r="AD587" s="13"/>
    </row>
    <row r="588" spans="13:30" ht="12.75">
      <c r="M588" s="21"/>
      <c r="N588" s="990"/>
      <c r="O588" s="6"/>
      <c r="P588" s="6"/>
      <c r="Q588" s="7"/>
      <c r="R588" s="7"/>
      <c r="S588" s="6"/>
      <c r="T588" s="6"/>
      <c r="U588" s="8"/>
      <c r="V588" s="8"/>
      <c r="W588" s="7"/>
      <c r="X588" s="9"/>
      <c r="Y588" s="10"/>
      <c r="Z588" s="11"/>
      <c r="AA588" s="12"/>
      <c r="AB588" s="13"/>
      <c r="AC588" s="6"/>
      <c r="AD588" s="13"/>
    </row>
    <row r="589" spans="13:30" ht="12.75">
      <c r="M589" s="21"/>
      <c r="N589" s="990"/>
      <c r="O589" s="6"/>
      <c r="P589" s="6"/>
      <c r="Q589" s="7"/>
      <c r="R589" s="7"/>
      <c r="S589" s="6"/>
      <c r="T589" s="6"/>
      <c r="U589" s="8"/>
      <c r="V589" s="8"/>
      <c r="W589" s="7"/>
      <c r="X589" s="9"/>
      <c r="Y589" s="10"/>
      <c r="Z589" s="11"/>
      <c r="AA589" s="12"/>
      <c r="AB589" s="13"/>
      <c r="AC589" s="6"/>
      <c r="AD589" s="13"/>
    </row>
    <row r="590" spans="13:30" ht="12.75">
      <c r="M590" s="21"/>
      <c r="N590" s="990"/>
      <c r="O590" s="6"/>
      <c r="P590" s="6"/>
      <c r="Q590" s="7"/>
      <c r="R590" s="7"/>
      <c r="S590" s="6"/>
      <c r="T590" s="6"/>
      <c r="U590" s="8"/>
      <c r="V590" s="8"/>
      <c r="W590" s="7"/>
      <c r="X590" s="9"/>
      <c r="Y590" s="10"/>
      <c r="Z590" s="11"/>
      <c r="AA590" s="12"/>
      <c r="AB590" s="13"/>
      <c r="AC590" s="6"/>
      <c r="AD590" s="13"/>
    </row>
    <row r="591" spans="13:30" ht="12.75">
      <c r="M591" s="21"/>
      <c r="N591" s="990"/>
      <c r="O591" s="6"/>
      <c r="P591" s="6"/>
      <c r="Q591" s="7"/>
      <c r="R591" s="7"/>
      <c r="S591" s="6"/>
      <c r="T591" s="6"/>
      <c r="U591" s="8"/>
      <c r="V591" s="8"/>
      <c r="W591" s="7"/>
      <c r="X591" s="9"/>
      <c r="Y591" s="10"/>
      <c r="Z591" s="11"/>
      <c r="AA591" s="12"/>
      <c r="AB591" s="13"/>
      <c r="AC591" s="6"/>
      <c r="AD591" s="13"/>
    </row>
    <row r="592" spans="13:30" ht="12.75">
      <c r="M592" s="21"/>
      <c r="N592" s="990"/>
      <c r="O592" s="6"/>
      <c r="P592" s="6"/>
      <c r="Q592" s="7"/>
      <c r="R592" s="7"/>
      <c r="S592" s="6"/>
      <c r="T592" s="6"/>
      <c r="U592" s="8"/>
      <c r="V592" s="8"/>
      <c r="W592" s="7"/>
      <c r="X592" s="9"/>
      <c r="Y592" s="10"/>
      <c r="Z592" s="11"/>
      <c r="AA592" s="12"/>
      <c r="AB592" s="13"/>
      <c r="AC592" s="6"/>
      <c r="AD592" s="13"/>
    </row>
    <row r="593" spans="13:30" ht="12.75">
      <c r="M593" s="21"/>
      <c r="N593" s="990"/>
      <c r="O593" s="6"/>
      <c r="P593" s="6"/>
      <c r="Q593" s="7"/>
      <c r="R593" s="7"/>
      <c r="S593" s="6"/>
      <c r="T593" s="6"/>
      <c r="U593" s="8"/>
      <c r="V593" s="8"/>
      <c r="W593" s="7"/>
      <c r="X593" s="9"/>
      <c r="Y593" s="10"/>
      <c r="Z593" s="11"/>
      <c r="AA593" s="12"/>
      <c r="AB593" s="13"/>
      <c r="AC593" s="6"/>
      <c r="AD593" s="13"/>
    </row>
    <row r="594" spans="13:30" ht="12.75">
      <c r="M594" s="21"/>
      <c r="N594" s="990"/>
      <c r="O594" s="6"/>
      <c r="P594" s="6"/>
      <c r="Q594" s="7"/>
      <c r="R594" s="7"/>
      <c r="S594" s="6"/>
      <c r="T594" s="6"/>
      <c r="U594" s="8"/>
      <c r="V594" s="8"/>
      <c r="W594" s="7"/>
      <c r="X594" s="9"/>
      <c r="Y594" s="10"/>
      <c r="Z594" s="11"/>
      <c r="AA594" s="12"/>
      <c r="AB594" s="13"/>
      <c r="AC594" s="6"/>
      <c r="AD594" s="13"/>
    </row>
    <row r="595" spans="13:30" ht="12.75">
      <c r="M595" s="21"/>
      <c r="N595" s="990"/>
      <c r="O595" s="6"/>
      <c r="P595" s="6"/>
      <c r="Q595" s="7"/>
      <c r="R595" s="7"/>
      <c r="S595" s="6"/>
      <c r="T595" s="6"/>
      <c r="U595" s="8"/>
      <c r="V595" s="8"/>
      <c r="W595" s="7"/>
      <c r="X595" s="9"/>
      <c r="Y595" s="10"/>
      <c r="Z595" s="11"/>
      <c r="AA595" s="12"/>
      <c r="AB595" s="13"/>
      <c r="AC595" s="6"/>
      <c r="AD595" s="13"/>
    </row>
    <row r="596" spans="13:30" ht="12.75">
      <c r="M596" s="21"/>
      <c r="N596" s="990"/>
      <c r="O596" s="6"/>
      <c r="P596" s="6"/>
      <c r="Q596" s="7"/>
      <c r="R596" s="7"/>
      <c r="S596" s="6"/>
      <c r="T596" s="6"/>
      <c r="U596" s="8"/>
      <c r="V596" s="8"/>
      <c r="W596" s="7"/>
      <c r="X596" s="9"/>
      <c r="Y596" s="10"/>
      <c r="Z596" s="11"/>
      <c r="AA596" s="12"/>
      <c r="AB596" s="13"/>
      <c r="AC596" s="6"/>
      <c r="AD596" s="13"/>
    </row>
    <row r="597" spans="13:30" ht="12.75">
      <c r="M597" s="21"/>
      <c r="N597" s="990"/>
      <c r="O597" s="6"/>
      <c r="P597" s="6"/>
      <c r="Q597" s="7"/>
      <c r="R597" s="7"/>
      <c r="S597" s="6"/>
      <c r="T597" s="6"/>
      <c r="U597" s="8"/>
      <c r="V597" s="8"/>
      <c r="W597" s="7"/>
      <c r="X597" s="9"/>
      <c r="Y597" s="10"/>
      <c r="Z597" s="11"/>
      <c r="AA597" s="12"/>
      <c r="AB597" s="13"/>
      <c r="AC597" s="6"/>
      <c r="AD597" s="13"/>
    </row>
    <row r="598" spans="13:30" ht="12.75">
      <c r="M598" s="21"/>
      <c r="N598" s="990"/>
      <c r="O598" s="6"/>
      <c r="P598" s="6"/>
      <c r="Q598" s="7"/>
      <c r="R598" s="7"/>
      <c r="S598" s="6"/>
      <c r="T598" s="6"/>
      <c r="U598" s="8"/>
      <c r="V598" s="8"/>
      <c r="W598" s="7"/>
      <c r="X598" s="9"/>
      <c r="Y598" s="10"/>
      <c r="Z598" s="11"/>
      <c r="AA598" s="12"/>
      <c r="AB598" s="13"/>
      <c r="AC598" s="6"/>
      <c r="AD598" s="13"/>
    </row>
    <row r="599" spans="13:30" ht="12.75">
      <c r="M599" s="21"/>
      <c r="N599" s="990"/>
      <c r="O599" s="6"/>
      <c r="P599" s="6"/>
      <c r="Q599" s="7"/>
      <c r="R599" s="7"/>
      <c r="S599" s="6"/>
      <c r="T599" s="6"/>
      <c r="U599" s="8"/>
      <c r="V599" s="8"/>
      <c r="W599" s="7"/>
      <c r="X599" s="9"/>
      <c r="Y599" s="10"/>
      <c r="Z599" s="11"/>
      <c r="AA599" s="12"/>
      <c r="AB599" s="13"/>
      <c r="AC599" s="6"/>
      <c r="AD599" s="13"/>
    </row>
    <row r="600" spans="13:30" ht="12.75">
      <c r="M600" s="21"/>
      <c r="N600" s="990"/>
      <c r="O600" s="6"/>
      <c r="P600" s="6"/>
      <c r="Q600" s="7"/>
      <c r="R600" s="7"/>
      <c r="S600" s="6"/>
      <c r="T600" s="6"/>
      <c r="U600" s="8"/>
      <c r="V600" s="8"/>
      <c r="W600" s="7"/>
      <c r="X600" s="9"/>
      <c r="Y600" s="10"/>
      <c r="Z600" s="11"/>
      <c r="AA600" s="12"/>
      <c r="AB600" s="13"/>
      <c r="AC600" s="6"/>
      <c r="AD600" s="13"/>
    </row>
    <row r="601" spans="13:30" ht="12.75">
      <c r="M601" s="21"/>
      <c r="N601" s="990"/>
      <c r="O601" s="6"/>
      <c r="P601" s="6"/>
      <c r="Q601" s="7"/>
      <c r="R601" s="7"/>
      <c r="S601" s="6"/>
      <c r="T601" s="6"/>
      <c r="U601" s="8"/>
      <c r="V601" s="8"/>
      <c r="W601" s="7"/>
      <c r="X601" s="9"/>
      <c r="Y601" s="10"/>
      <c r="Z601" s="11"/>
      <c r="AA601" s="12"/>
      <c r="AB601" s="13"/>
      <c r="AC601" s="6"/>
      <c r="AD601" s="13"/>
    </row>
    <row r="602" spans="13:30" ht="12.75">
      <c r="M602" s="21"/>
      <c r="N602" s="990"/>
      <c r="O602" s="6"/>
      <c r="P602" s="6"/>
      <c r="Q602" s="7"/>
      <c r="R602" s="7"/>
      <c r="S602" s="6"/>
      <c r="T602" s="6"/>
      <c r="U602" s="8"/>
      <c r="V602" s="8"/>
      <c r="W602" s="7"/>
      <c r="X602" s="9"/>
      <c r="Y602" s="10"/>
      <c r="Z602" s="11"/>
      <c r="AA602" s="12"/>
      <c r="AB602" s="13"/>
      <c r="AC602" s="6"/>
      <c r="AD602" s="13"/>
    </row>
    <row r="603" spans="13:30" ht="12.75">
      <c r="M603" s="21"/>
      <c r="N603" s="990"/>
      <c r="O603" s="6"/>
      <c r="P603" s="6"/>
      <c r="Q603" s="7"/>
      <c r="R603" s="7"/>
      <c r="S603" s="6"/>
      <c r="T603" s="6"/>
      <c r="U603" s="8"/>
      <c r="V603" s="8"/>
      <c r="W603" s="7"/>
      <c r="X603" s="9"/>
      <c r="Y603" s="10"/>
      <c r="Z603" s="11"/>
      <c r="AA603" s="12"/>
      <c r="AB603" s="13"/>
      <c r="AC603" s="6"/>
      <c r="AD603" s="13"/>
    </row>
    <row r="604" spans="13:30" ht="12.75">
      <c r="M604" s="21"/>
      <c r="N604" s="990"/>
      <c r="O604" s="6"/>
      <c r="P604" s="6"/>
      <c r="Q604" s="7"/>
      <c r="R604" s="7"/>
      <c r="S604" s="6"/>
      <c r="T604" s="6"/>
      <c r="U604" s="8"/>
      <c r="V604" s="8"/>
      <c r="W604" s="7"/>
      <c r="X604" s="9"/>
      <c r="Y604" s="10"/>
      <c r="Z604" s="11"/>
      <c r="AA604" s="12"/>
      <c r="AB604" s="13"/>
      <c r="AC604" s="6"/>
      <c r="AD604" s="13"/>
    </row>
    <row r="605" spans="13:30" ht="12.75">
      <c r="M605" s="21"/>
      <c r="N605" s="990"/>
      <c r="O605" s="6"/>
      <c r="P605" s="6"/>
      <c r="Q605" s="7"/>
      <c r="R605" s="7"/>
      <c r="S605" s="6"/>
      <c r="T605" s="6"/>
      <c r="U605" s="8"/>
      <c r="V605" s="8"/>
      <c r="W605" s="7"/>
      <c r="X605" s="9"/>
      <c r="Y605" s="10"/>
      <c r="Z605" s="11"/>
      <c r="AA605" s="12"/>
      <c r="AB605" s="13"/>
      <c r="AC605" s="6"/>
      <c r="AD605" s="13"/>
    </row>
    <row r="606" spans="13:30" ht="12.75">
      <c r="M606" s="21"/>
      <c r="N606" s="990"/>
      <c r="O606" s="6"/>
      <c r="P606" s="6"/>
      <c r="Q606" s="7"/>
      <c r="R606" s="7"/>
      <c r="S606" s="6"/>
      <c r="T606" s="6"/>
      <c r="U606" s="8"/>
      <c r="V606" s="8"/>
      <c r="W606" s="7"/>
      <c r="X606" s="9"/>
      <c r="Y606" s="10"/>
      <c r="Z606" s="11"/>
      <c r="AA606" s="12"/>
      <c r="AB606" s="13"/>
      <c r="AC606" s="6"/>
      <c r="AD606" s="13"/>
    </row>
    <row r="607" spans="13:30" ht="12.75">
      <c r="M607" s="21"/>
      <c r="N607" s="990"/>
      <c r="O607" s="6"/>
      <c r="P607" s="6"/>
      <c r="Q607" s="7"/>
      <c r="R607" s="7"/>
      <c r="S607" s="6"/>
      <c r="T607" s="6"/>
      <c r="U607" s="8"/>
      <c r="V607" s="8"/>
      <c r="W607" s="7"/>
      <c r="X607" s="9"/>
      <c r="Y607" s="10"/>
      <c r="Z607" s="11"/>
      <c r="AA607" s="12"/>
      <c r="AB607" s="13"/>
      <c r="AC607" s="6"/>
      <c r="AD607" s="13"/>
    </row>
    <row r="608" spans="13:30" ht="12.75">
      <c r="M608" s="21"/>
      <c r="N608" s="990"/>
      <c r="O608" s="6"/>
      <c r="P608" s="6"/>
      <c r="Q608" s="7"/>
      <c r="R608" s="7"/>
      <c r="S608" s="6"/>
      <c r="T608" s="6"/>
      <c r="U608" s="8"/>
      <c r="V608" s="8"/>
      <c r="W608" s="7"/>
      <c r="X608" s="9"/>
      <c r="Y608" s="10"/>
      <c r="Z608" s="11"/>
      <c r="AA608" s="12"/>
      <c r="AB608" s="13"/>
      <c r="AC608" s="6"/>
      <c r="AD608" s="13"/>
    </row>
    <row r="609" spans="13:30" ht="12.75">
      <c r="M609" s="21"/>
      <c r="N609" s="990"/>
      <c r="O609" s="6"/>
      <c r="P609" s="6"/>
      <c r="Q609" s="7"/>
      <c r="R609" s="7"/>
      <c r="S609" s="6"/>
      <c r="T609" s="6"/>
      <c r="U609" s="8"/>
      <c r="V609" s="8"/>
      <c r="W609" s="7"/>
      <c r="X609" s="9"/>
      <c r="Y609" s="10"/>
      <c r="Z609" s="11"/>
      <c r="AA609" s="12"/>
      <c r="AB609" s="13"/>
      <c r="AC609" s="6"/>
      <c r="AD609" s="13"/>
    </row>
    <row r="610" spans="13:30" ht="12.75">
      <c r="M610" s="21"/>
      <c r="N610" s="990"/>
      <c r="O610" s="6"/>
      <c r="P610" s="6"/>
      <c r="Q610" s="7"/>
      <c r="R610" s="7"/>
      <c r="S610" s="6"/>
      <c r="T610" s="6"/>
      <c r="U610" s="8"/>
      <c r="V610" s="8"/>
      <c r="W610" s="7"/>
      <c r="X610" s="9"/>
      <c r="Y610" s="10"/>
      <c r="Z610" s="11"/>
      <c r="AA610" s="12"/>
      <c r="AB610" s="13"/>
      <c r="AC610" s="6"/>
      <c r="AD610" s="13"/>
    </row>
    <row r="611" spans="13:30" ht="12.75">
      <c r="M611" s="21"/>
      <c r="N611" s="990"/>
      <c r="O611" s="6"/>
      <c r="P611" s="6"/>
      <c r="Q611" s="7"/>
      <c r="R611" s="7"/>
      <c r="S611" s="6"/>
      <c r="T611" s="6"/>
      <c r="U611" s="8"/>
      <c r="V611" s="8"/>
      <c r="W611" s="7"/>
      <c r="X611" s="9"/>
      <c r="Y611" s="10"/>
      <c r="Z611" s="11"/>
      <c r="AA611" s="12"/>
      <c r="AB611" s="13"/>
      <c r="AC611" s="6"/>
      <c r="AD611" s="13"/>
    </row>
    <row r="612" spans="13:30" ht="12.75">
      <c r="M612" s="21"/>
      <c r="N612" s="990"/>
      <c r="O612" s="6"/>
      <c r="P612" s="6"/>
      <c r="Q612" s="7"/>
      <c r="R612" s="7"/>
      <c r="S612" s="6"/>
      <c r="T612" s="6"/>
      <c r="U612" s="8"/>
      <c r="V612" s="8"/>
      <c r="W612" s="7"/>
      <c r="X612" s="9"/>
      <c r="Y612" s="10"/>
      <c r="Z612" s="11"/>
      <c r="AA612" s="12"/>
      <c r="AB612" s="13"/>
      <c r="AC612" s="6"/>
      <c r="AD612" s="13"/>
    </row>
    <row r="613" spans="13:30" ht="12.75">
      <c r="M613" s="21"/>
      <c r="N613" s="990"/>
      <c r="O613" s="6"/>
      <c r="P613" s="6"/>
      <c r="Q613" s="7"/>
      <c r="R613" s="7"/>
      <c r="S613" s="6"/>
      <c r="T613" s="6"/>
      <c r="U613" s="8"/>
      <c r="V613" s="8"/>
      <c r="W613" s="7"/>
      <c r="X613" s="9"/>
      <c r="Y613" s="10"/>
      <c r="Z613" s="11"/>
      <c r="AA613" s="12"/>
      <c r="AB613" s="13"/>
      <c r="AC613" s="6"/>
      <c r="AD613" s="13"/>
    </row>
    <row r="614" spans="13:30" ht="12.75">
      <c r="M614" s="21"/>
      <c r="N614" s="990"/>
      <c r="O614" s="6"/>
      <c r="P614" s="6"/>
      <c r="Q614" s="7"/>
      <c r="R614" s="7"/>
      <c r="S614" s="6"/>
      <c r="T614" s="6"/>
      <c r="U614" s="8"/>
      <c r="V614" s="8"/>
      <c r="W614" s="7"/>
      <c r="X614" s="9"/>
      <c r="Y614" s="10"/>
      <c r="Z614" s="11"/>
      <c r="AA614" s="12"/>
      <c r="AB614" s="13"/>
      <c r="AC614" s="6"/>
      <c r="AD614" s="13"/>
    </row>
    <row r="615" spans="13:30" ht="12.75">
      <c r="M615" s="21"/>
      <c r="N615" s="990"/>
      <c r="O615" s="6"/>
      <c r="P615" s="6"/>
      <c r="Q615" s="7"/>
      <c r="R615" s="7"/>
      <c r="S615" s="6"/>
      <c r="T615" s="6"/>
      <c r="U615" s="8"/>
      <c r="V615" s="8"/>
      <c r="W615" s="7"/>
      <c r="X615" s="9"/>
      <c r="Y615" s="10"/>
      <c r="Z615" s="11"/>
      <c r="AA615" s="12"/>
      <c r="AB615" s="13"/>
      <c r="AC615" s="6"/>
      <c r="AD615" s="13"/>
    </row>
    <row r="616" spans="13:30" ht="12.75">
      <c r="M616" s="21"/>
      <c r="N616" s="990"/>
      <c r="O616" s="6"/>
      <c r="P616" s="6"/>
      <c r="Q616" s="7"/>
      <c r="R616" s="7"/>
      <c r="S616" s="6"/>
      <c r="T616" s="6"/>
      <c r="U616" s="8"/>
      <c r="V616" s="8"/>
      <c r="W616" s="7"/>
      <c r="X616" s="9"/>
      <c r="Y616" s="10"/>
      <c r="Z616" s="11"/>
      <c r="AA616" s="12"/>
      <c r="AB616" s="13"/>
      <c r="AC616" s="6"/>
      <c r="AD616" s="13"/>
    </row>
    <row r="617" spans="13:30" ht="12.75">
      <c r="M617" s="21"/>
      <c r="N617" s="990"/>
      <c r="O617" s="6"/>
      <c r="P617" s="6"/>
      <c r="Q617" s="7"/>
      <c r="R617" s="7"/>
      <c r="S617" s="6"/>
      <c r="T617" s="6"/>
      <c r="U617" s="8"/>
      <c r="V617" s="8"/>
      <c r="W617" s="7"/>
      <c r="X617" s="9"/>
      <c r="Y617" s="10"/>
      <c r="Z617" s="11"/>
      <c r="AA617" s="12"/>
      <c r="AB617" s="13"/>
      <c r="AC617" s="6"/>
      <c r="AD617" s="13"/>
    </row>
    <row r="618" spans="13:30" ht="12.75">
      <c r="M618" s="21"/>
      <c r="N618" s="990"/>
      <c r="O618" s="6"/>
      <c r="P618" s="6"/>
      <c r="Q618" s="7"/>
      <c r="R618" s="7"/>
      <c r="S618" s="6"/>
      <c r="T618" s="6"/>
      <c r="U618" s="8"/>
      <c r="V618" s="8"/>
      <c r="W618" s="7"/>
      <c r="X618" s="9"/>
      <c r="Y618" s="10"/>
      <c r="Z618" s="11"/>
      <c r="AA618" s="12"/>
      <c r="AB618" s="13"/>
      <c r="AC618" s="6"/>
      <c r="AD618" s="13"/>
    </row>
    <row r="619" spans="13:30" ht="12.75">
      <c r="M619" s="21"/>
      <c r="N619" s="990"/>
      <c r="O619" s="6"/>
      <c r="P619" s="6"/>
      <c r="Q619" s="7"/>
      <c r="R619" s="7"/>
      <c r="S619" s="6"/>
      <c r="T619" s="6"/>
      <c r="U619" s="8"/>
      <c r="V619" s="8"/>
      <c r="W619" s="7"/>
      <c r="X619" s="9"/>
      <c r="Y619" s="10"/>
      <c r="Z619" s="11"/>
      <c r="AA619" s="12"/>
      <c r="AB619" s="13"/>
      <c r="AC619" s="6"/>
      <c r="AD619" s="13"/>
    </row>
    <row r="620" spans="13:30" ht="12.75">
      <c r="M620" s="21"/>
      <c r="N620" s="990"/>
      <c r="O620" s="6"/>
      <c r="P620" s="6"/>
      <c r="Q620" s="7"/>
      <c r="R620" s="7"/>
      <c r="S620" s="6"/>
      <c r="T620" s="6"/>
      <c r="U620" s="8"/>
      <c r="V620" s="8"/>
      <c r="W620" s="7"/>
      <c r="X620" s="9"/>
      <c r="Y620" s="10"/>
      <c r="Z620" s="11"/>
      <c r="AA620" s="12"/>
      <c r="AB620" s="13"/>
      <c r="AC620" s="6"/>
      <c r="AD620" s="13"/>
    </row>
    <row r="621" spans="13:30" ht="12.75">
      <c r="M621" s="21"/>
      <c r="N621" s="990"/>
      <c r="O621" s="6"/>
      <c r="P621" s="6"/>
      <c r="Q621" s="7"/>
      <c r="R621" s="7"/>
      <c r="S621" s="6"/>
      <c r="T621" s="6"/>
      <c r="U621" s="8"/>
      <c r="V621" s="8"/>
      <c r="W621" s="7"/>
      <c r="X621" s="9"/>
      <c r="Y621" s="10"/>
      <c r="Z621" s="11"/>
      <c r="AA621" s="12"/>
      <c r="AB621" s="13"/>
      <c r="AC621" s="6"/>
      <c r="AD621" s="13"/>
    </row>
    <row r="622" spans="13:30" ht="12.75">
      <c r="M622" s="21"/>
      <c r="N622" s="990"/>
      <c r="O622" s="6"/>
      <c r="P622" s="6"/>
      <c r="Q622" s="7"/>
      <c r="R622" s="7"/>
      <c r="S622" s="6"/>
      <c r="T622" s="6"/>
      <c r="U622" s="8"/>
      <c r="V622" s="8"/>
      <c r="W622" s="7"/>
      <c r="X622" s="9"/>
      <c r="Y622" s="10"/>
      <c r="Z622" s="11"/>
      <c r="AA622" s="12"/>
      <c r="AB622" s="13"/>
      <c r="AC622" s="6"/>
      <c r="AD622" s="13"/>
    </row>
    <row r="623" spans="13:30" ht="12.75">
      <c r="M623" s="21"/>
      <c r="N623" s="990"/>
      <c r="O623" s="6"/>
      <c r="P623" s="6"/>
      <c r="Q623" s="7"/>
      <c r="R623" s="7"/>
      <c r="S623" s="6"/>
      <c r="T623" s="6"/>
      <c r="U623" s="8"/>
      <c r="V623" s="8"/>
      <c r="W623" s="7"/>
      <c r="X623" s="9"/>
      <c r="Y623" s="10"/>
      <c r="Z623" s="11"/>
      <c r="AA623" s="12"/>
      <c r="AB623" s="13"/>
      <c r="AC623" s="6"/>
      <c r="AD623" s="13"/>
    </row>
    <row r="624" spans="13:30" ht="12.75">
      <c r="M624" s="21"/>
      <c r="N624" s="990"/>
      <c r="O624" s="6"/>
      <c r="P624" s="6"/>
      <c r="Q624" s="7"/>
      <c r="R624" s="7"/>
      <c r="S624" s="6"/>
      <c r="T624" s="6"/>
      <c r="U624" s="8"/>
      <c r="V624" s="8"/>
      <c r="W624" s="7"/>
      <c r="X624" s="9"/>
      <c r="Y624" s="10"/>
      <c r="Z624" s="11"/>
      <c r="AA624" s="12"/>
      <c r="AB624" s="13"/>
      <c r="AC624" s="6"/>
      <c r="AD624" s="13"/>
    </row>
    <row r="625" spans="13:30" ht="12.75">
      <c r="M625" s="21"/>
      <c r="N625" s="990"/>
      <c r="O625" s="6"/>
      <c r="P625" s="6"/>
      <c r="Q625" s="7"/>
      <c r="R625" s="7"/>
      <c r="S625" s="6"/>
      <c r="T625" s="6"/>
      <c r="U625" s="8"/>
      <c r="V625" s="8"/>
      <c r="W625" s="7"/>
      <c r="X625" s="9"/>
      <c r="Y625" s="10"/>
      <c r="Z625" s="11"/>
      <c r="AA625" s="12"/>
      <c r="AB625" s="13"/>
      <c r="AC625" s="6"/>
      <c r="AD625" s="13"/>
    </row>
    <row r="626" spans="13:30" ht="12.75">
      <c r="M626" s="21"/>
      <c r="N626" s="990"/>
      <c r="O626" s="6"/>
      <c r="P626" s="6"/>
      <c r="Q626" s="7"/>
      <c r="R626" s="7"/>
      <c r="S626" s="6"/>
      <c r="T626" s="6"/>
      <c r="U626" s="8"/>
      <c r="V626" s="8"/>
      <c r="W626" s="7"/>
      <c r="X626" s="9"/>
      <c r="Y626" s="10"/>
      <c r="Z626" s="11"/>
      <c r="AA626" s="12"/>
      <c r="AB626" s="13"/>
      <c r="AC626" s="6"/>
      <c r="AD626" s="13"/>
    </row>
    <row r="627" spans="13:30" ht="12.75">
      <c r="M627" s="21"/>
      <c r="N627" s="990"/>
      <c r="O627" s="6"/>
      <c r="P627" s="6"/>
      <c r="Q627" s="7"/>
      <c r="R627" s="7"/>
      <c r="S627" s="6"/>
      <c r="T627" s="6"/>
      <c r="U627" s="8"/>
      <c r="V627" s="8"/>
      <c r="W627" s="7"/>
      <c r="X627" s="9"/>
      <c r="Y627" s="10"/>
      <c r="Z627" s="11"/>
      <c r="AA627" s="12"/>
      <c r="AB627" s="13"/>
      <c r="AC627" s="6"/>
      <c r="AD627" s="13"/>
    </row>
    <row r="628" spans="13:30" ht="12.75">
      <c r="M628" s="21"/>
      <c r="N628" s="990"/>
      <c r="O628" s="6"/>
      <c r="P628" s="6"/>
      <c r="Q628" s="7"/>
      <c r="R628" s="7"/>
      <c r="S628" s="6"/>
      <c r="T628" s="6"/>
      <c r="U628" s="8"/>
      <c r="V628" s="8"/>
      <c r="W628" s="7"/>
      <c r="X628" s="9"/>
      <c r="Y628" s="10"/>
      <c r="Z628" s="11"/>
      <c r="AA628" s="12"/>
      <c r="AB628" s="13"/>
      <c r="AC628" s="6"/>
      <c r="AD628" s="13"/>
    </row>
    <row r="629" spans="13:30" ht="12.75">
      <c r="M629" s="21"/>
      <c r="N629" s="990"/>
      <c r="O629" s="6"/>
      <c r="P629" s="6"/>
      <c r="Q629" s="7"/>
      <c r="R629" s="7"/>
      <c r="S629" s="6"/>
      <c r="T629" s="6"/>
      <c r="U629" s="8"/>
      <c r="V629" s="8"/>
      <c r="W629" s="7"/>
      <c r="X629" s="9"/>
      <c r="Y629" s="10"/>
      <c r="Z629" s="11"/>
      <c r="AA629" s="12"/>
      <c r="AB629" s="13"/>
      <c r="AC629" s="6"/>
      <c r="AD629" s="13"/>
    </row>
    <row r="630" spans="13:30" ht="12.75">
      <c r="M630" s="21"/>
      <c r="N630" s="990"/>
      <c r="O630" s="6"/>
      <c r="P630" s="6"/>
      <c r="Q630" s="7"/>
      <c r="R630" s="7"/>
      <c r="S630" s="6"/>
      <c r="T630" s="6"/>
      <c r="U630" s="8"/>
      <c r="V630" s="8"/>
      <c r="W630" s="7"/>
      <c r="X630" s="9"/>
      <c r="Y630" s="10"/>
      <c r="Z630" s="11"/>
      <c r="AA630" s="12"/>
      <c r="AB630" s="13"/>
      <c r="AC630" s="6"/>
      <c r="AD630" s="13"/>
    </row>
    <row r="631" spans="13:30" ht="12.75">
      <c r="M631" s="21"/>
      <c r="N631" s="990"/>
      <c r="O631" s="6"/>
      <c r="P631" s="6"/>
      <c r="Q631" s="7"/>
      <c r="R631" s="7"/>
      <c r="S631" s="6"/>
      <c r="T631" s="6"/>
      <c r="U631" s="8"/>
      <c r="V631" s="8"/>
      <c r="W631" s="7"/>
      <c r="X631" s="9"/>
      <c r="Y631" s="10"/>
      <c r="Z631" s="11"/>
      <c r="AA631" s="12"/>
      <c r="AB631" s="13"/>
      <c r="AC631" s="6"/>
      <c r="AD631" s="13"/>
    </row>
    <row r="632" spans="13:30" ht="12.75">
      <c r="M632" s="21"/>
      <c r="N632" s="990"/>
      <c r="O632" s="6"/>
      <c r="P632" s="6"/>
      <c r="Q632" s="7"/>
      <c r="R632" s="7"/>
      <c r="S632" s="6"/>
      <c r="T632" s="6"/>
      <c r="U632" s="8"/>
      <c r="V632" s="8"/>
      <c r="W632" s="7"/>
      <c r="X632" s="9"/>
      <c r="Y632" s="10"/>
      <c r="Z632" s="11"/>
      <c r="AA632" s="12"/>
      <c r="AB632" s="13"/>
      <c r="AC632" s="6"/>
      <c r="AD632" s="13"/>
    </row>
    <row r="633" spans="13:30" ht="12.75">
      <c r="M633" s="21"/>
      <c r="N633" s="990"/>
      <c r="O633" s="6"/>
      <c r="P633" s="6"/>
      <c r="Q633" s="7"/>
      <c r="R633" s="7"/>
      <c r="S633" s="6"/>
      <c r="T633" s="6"/>
      <c r="U633" s="8"/>
      <c r="V633" s="8"/>
      <c r="W633" s="7"/>
      <c r="X633" s="9"/>
      <c r="Y633" s="10"/>
      <c r="Z633" s="11"/>
      <c r="AA633" s="12"/>
      <c r="AB633" s="13"/>
      <c r="AC633" s="6"/>
      <c r="AD633" s="13"/>
    </row>
    <row r="634" spans="13:30" ht="12.75">
      <c r="M634" s="21"/>
      <c r="N634" s="990"/>
      <c r="O634" s="6"/>
      <c r="P634" s="6"/>
      <c r="Q634" s="7"/>
      <c r="R634" s="7"/>
      <c r="S634" s="6"/>
      <c r="T634" s="6"/>
      <c r="U634" s="8"/>
      <c r="V634" s="8"/>
      <c r="W634" s="7"/>
      <c r="X634" s="9"/>
      <c r="Y634" s="10"/>
      <c r="Z634" s="11"/>
      <c r="AA634" s="12"/>
      <c r="AB634" s="13"/>
      <c r="AC634" s="6"/>
      <c r="AD634" s="13"/>
    </row>
    <row r="635" spans="13:30" ht="12.75">
      <c r="M635" s="21"/>
      <c r="N635" s="990"/>
      <c r="O635" s="6"/>
      <c r="P635" s="6"/>
      <c r="Q635" s="7"/>
      <c r="R635" s="7"/>
      <c r="S635" s="6"/>
      <c r="T635" s="6"/>
      <c r="U635" s="8"/>
      <c r="V635" s="8"/>
      <c r="W635" s="7"/>
      <c r="X635" s="9"/>
      <c r="Y635" s="10"/>
      <c r="Z635" s="11"/>
      <c r="AA635" s="12"/>
      <c r="AB635" s="13"/>
      <c r="AC635" s="6"/>
      <c r="AD635" s="13"/>
    </row>
    <row r="636" spans="13:30" ht="12.75">
      <c r="M636" s="21"/>
      <c r="N636" s="990"/>
      <c r="O636" s="6"/>
      <c r="P636" s="6"/>
      <c r="Q636" s="7"/>
      <c r="R636" s="7"/>
      <c r="S636" s="6"/>
      <c r="T636" s="6"/>
      <c r="U636" s="8"/>
      <c r="V636" s="8"/>
      <c r="W636" s="7"/>
      <c r="X636" s="9"/>
      <c r="Y636" s="10"/>
      <c r="Z636" s="11"/>
      <c r="AA636" s="12"/>
      <c r="AB636" s="13"/>
      <c r="AC636" s="6"/>
      <c r="AD636" s="13"/>
    </row>
    <row r="637" spans="13:30" ht="12.75">
      <c r="M637" s="21"/>
      <c r="N637" s="990"/>
      <c r="O637" s="6"/>
      <c r="P637" s="6"/>
      <c r="Q637" s="7"/>
      <c r="R637" s="7"/>
      <c r="S637" s="6"/>
      <c r="T637" s="6"/>
      <c r="U637" s="8"/>
      <c r="V637" s="8"/>
      <c r="W637" s="7"/>
      <c r="X637" s="9"/>
      <c r="Y637" s="10"/>
      <c r="Z637" s="11"/>
      <c r="AA637" s="12"/>
      <c r="AB637" s="13"/>
      <c r="AC637" s="6"/>
      <c r="AD637" s="13"/>
    </row>
    <row r="638" spans="13:30" ht="12.75">
      <c r="M638" s="21"/>
      <c r="N638" s="990"/>
      <c r="O638" s="6"/>
      <c r="P638" s="6"/>
      <c r="Q638" s="7"/>
      <c r="R638" s="7"/>
      <c r="S638" s="6"/>
      <c r="T638" s="6"/>
      <c r="U638" s="8"/>
      <c r="V638" s="8"/>
      <c r="W638" s="7"/>
      <c r="X638" s="9"/>
      <c r="Y638" s="10"/>
      <c r="Z638" s="11"/>
      <c r="AA638" s="12"/>
      <c r="AB638" s="13"/>
      <c r="AC638" s="6"/>
      <c r="AD638" s="13"/>
    </row>
    <row r="639" spans="13:30" ht="12.75">
      <c r="M639" s="21"/>
      <c r="N639" s="990"/>
      <c r="O639" s="6"/>
      <c r="P639" s="6"/>
      <c r="Q639" s="7"/>
      <c r="R639" s="7"/>
      <c r="S639" s="6"/>
      <c r="T639" s="6"/>
      <c r="U639" s="8"/>
      <c r="V639" s="8"/>
      <c r="W639" s="7"/>
      <c r="X639" s="9"/>
      <c r="Y639" s="10"/>
      <c r="Z639" s="11"/>
      <c r="AA639" s="12"/>
      <c r="AB639" s="13"/>
      <c r="AC639" s="6"/>
      <c r="AD639" s="13"/>
    </row>
    <row r="640" spans="13:30" ht="12.75">
      <c r="M640" s="21"/>
      <c r="N640" s="990"/>
      <c r="O640" s="6"/>
      <c r="P640" s="6"/>
      <c r="Q640" s="7"/>
      <c r="R640" s="7"/>
      <c r="S640" s="6"/>
      <c r="T640" s="6"/>
      <c r="U640" s="8"/>
      <c r="V640" s="8"/>
      <c r="W640" s="7"/>
      <c r="X640" s="9"/>
      <c r="Y640" s="10"/>
      <c r="Z640" s="11"/>
      <c r="AA640" s="12"/>
      <c r="AB640" s="13"/>
      <c r="AC640" s="6"/>
      <c r="AD640" s="13"/>
    </row>
    <row r="641" spans="13:30" ht="12.75">
      <c r="M641" s="21"/>
      <c r="N641" s="990"/>
      <c r="O641" s="6"/>
      <c r="P641" s="6"/>
      <c r="Q641" s="7"/>
      <c r="R641" s="7"/>
      <c r="S641" s="6"/>
      <c r="T641" s="6"/>
      <c r="U641" s="8"/>
      <c r="V641" s="8"/>
      <c r="W641" s="7"/>
      <c r="X641" s="9"/>
      <c r="Y641" s="10"/>
      <c r="Z641" s="11"/>
      <c r="AA641" s="12"/>
      <c r="AB641" s="13"/>
      <c r="AC641" s="6"/>
      <c r="AD641" s="13"/>
    </row>
    <row r="642" spans="13:30" ht="12.75">
      <c r="M642" s="21"/>
      <c r="N642" s="990"/>
      <c r="O642" s="6"/>
      <c r="P642" s="6"/>
      <c r="Q642" s="7"/>
      <c r="R642" s="7"/>
      <c r="S642" s="6"/>
      <c r="T642" s="6"/>
      <c r="U642" s="8"/>
      <c r="V642" s="8"/>
      <c r="W642" s="7"/>
      <c r="X642" s="9"/>
      <c r="Y642" s="10"/>
      <c r="Z642" s="11"/>
      <c r="AA642" s="12"/>
      <c r="AB642" s="13"/>
      <c r="AC642" s="6"/>
      <c r="AD642" s="13"/>
    </row>
    <row r="643" spans="13:30" ht="12.75">
      <c r="M643" s="21"/>
      <c r="N643" s="990"/>
      <c r="O643" s="6"/>
      <c r="P643" s="6"/>
      <c r="Q643" s="7"/>
      <c r="R643" s="7"/>
      <c r="S643" s="6"/>
      <c r="T643" s="6"/>
      <c r="U643" s="8"/>
      <c r="V643" s="8"/>
      <c r="W643" s="7"/>
      <c r="X643" s="9"/>
      <c r="Y643" s="10"/>
      <c r="Z643" s="11"/>
      <c r="AA643" s="12"/>
      <c r="AB643" s="13"/>
      <c r="AC643" s="6"/>
      <c r="AD643" s="13"/>
    </row>
    <row r="644" spans="13:30" ht="12.75">
      <c r="M644" s="21"/>
      <c r="N644" s="990"/>
      <c r="O644" s="6"/>
      <c r="P644" s="6"/>
      <c r="Q644" s="7"/>
      <c r="R644" s="7"/>
      <c r="S644" s="6"/>
      <c r="T644" s="6"/>
      <c r="U644" s="8"/>
      <c r="V644" s="8"/>
      <c r="W644" s="7"/>
      <c r="X644" s="9"/>
      <c r="Y644" s="10"/>
      <c r="Z644" s="11"/>
      <c r="AA644" s="12"/>
      <c r="AB644" s="13"/>
      <c r="AC644" s="6"/>
      <c r="AD644" s="13"/>
    </row>
    <row r="645" spans="13:30" ht="12.75">
      <c r="M645" s="21"/>
      <c r="N645" s="990"/>
      <c r="O645" s="6"/>
      <c r="P645" s="6"/>
      <c r="Q645" s="7"/>
      <c r="R645" s="7"/>
      <c r="S645" s="6"/>
      <c r="T645" s="6"/>
      <c r="U645" s="8"/>
      <c r="V645" s="8"/>
      <c r="W645" s="7"/>
      <c r="X645" s="9"/>
      <c r="Y645" s="10"/>
      <c r="Z645" s="11"/>
      <c r="AA645" s="12"/>
      <c r="AB645" s="13"/>
      <c r="AC645" s="6"/>
      <c r="AD645" s="13"/>
    </row>
    <row r="646" spans="13:30" ht="12.75">
      <c r="M646" s="21"/>
      <c r="N646" s="990"/>
      <c r="O646" s="6"/>
      <c r="P646" s="6"/>
      <c r="Q646" s="7"/>
      <c r="R646" s="7"/>
      <c r="S646" s="6"/>
      <c r="T646" s="6"/>
      <c r="U646" s="8"/>
      <c r="V646" s="8"/>
      <c r="W646" s="7"/>
      <c r="X646" s="9"/>
      <c r="Y646" s="10"/>
      <c r="Z646" s="11"/>
      <c r="AA646" s="12"/>
      <c r="AB646" s="13"/>
      <c r="AC646" s="6"/>
      <c r="AD646" s="13"/>
    </row>
    <row r="647" spans="13:30" ht="12.75">
      <c r="M647" s="21"/>
      <c r="N647" s="990"/>
      <c r="O647" s="6"/>
      <c r="P647" s="6"/>
      <c r="Q647" s="7"/>
      <c r="R647" s="7"/>
      <c r="S647" s="6"/>
      <c r="T647" s="6"/>
      <c r="U647" s="8"/>
      <c r="V647" s="8"/>
      <c r="W647" s="7"/>
      <c r="X647" s="9"/>
      <c r="Y647" s="10"/>
      <c r="Z647" s="11"/>
      <c r="AA647" s="12"/>
      <c r="AB647" s="13"/>
      <c r="AC647" s="6"/>
      <c r="AD647" s="13"/>
    </row>
    <row r="648" spans="13:30" ht="12.75">
      <c r="M648" s="21"/>
      <c r="N648" s="990"/>
      <c r="O648" s="6"/>
      <c r="P648" s="6"/>
      <c r="Q648" s="7"/>
      <c r="R648" s="7"/>
      <c r="S648" s="6"/>
      <c r="T648" s="6"/>
      <c r="U648" s="8"/>
      <c r="V648" s="8"/>
      <c r="W648" s="7"/>
      <c r="X648" s="9"/>
      <c r="Y648" s="10"/>
      <c r="Z648" s="11"/>
      <c r="AA648" s="12"/>
      <c r="AB648" s="13"/>
      <c r="AC648" s="6"/>
      <c r="AD648" s="13"/>
    </row>
    <row r="649" spans="13:30" ht="12.75">
      <c r="M649" s="21"/>
      <c r="N649" s="990"/>
      <c r="O649" s="6"/>
      <c r="P649" s="6"/>
      <c r="Q649" s="7"/>
      <c r="R649" s="7"/>
      <c r="S649" s="6"/>
      <c r="T649" s="6"/>
      <c r="U649" s="8"/>
      <c r="V649" s="8"/>
      <c r="W649" s="7"/>
      <c r="X649" s="9"/>
      <c r="Y649" s="10"/>
      <c r="Z649" s="11"/>
      <c r="AA649" s="12"/>
      <c r="AB649" s="13"/>
      <c r="AC649" s="6"/>
      <c r="AD649" s="13"/>
    </row>
    <row r="650" spans="13:30" ht="12.75">
      <c r="M650" s="21"/>
      <c r="N650" s="990"/>
      <c r="O650" s="6"/>
      <c r="P650" s="6"/>
      <c r="Q650" s="7"/>
      <c r="R650" s="7"/>
      <c r="S650" s="6"/>
      <c r="T650" s="6"/>
      <c r="U650" s="8"/>
      <c r="V650" s="8"/>
      <c r="W650" s="7"/>
      <c r="X650" s="9"/>
      <c r="Y650" s="10"/>
      <c r="Z650" s="11"/>
      <c r="AA650" s="12"/>
      <c r="AB650" s="13"/>
      <c r="AC650" s="6"/>
      <c r="AD650" s="13"/>
    </row>
    <row r="651" spans="13:30" ht="12.75">
      <c r="M651" s="21"/>
      <c r="N651" s="990"/>
      <c r="O651" s="6"/>
      <c r="P651" s="6"/>
      <c r="Q651" s="7"/>
      <c r="R651" s="7"/>
      <c r="S651" s="6"/>
      <c r="T651" s="6"/>
      <c r="U651" s="8"/>
      <c r="V651" s="8"/>
      <c r="W651" s="7"/>
      <c r="X651" s="9"/>
      <c r="Y651" s="10"/>
      <c r="Z651" s="11"/>
      <c r="AA651" s="12"/>
      <c r="AB651" s="13"/>
      <c r="AC651" s="6"/>
      <c r="AD651" s="13"/>
    </row>
    <row r="652" spans="13:30" ht="12.75">
      <c r="M652" s="21"/>
      <c r="N652" s="990"/>
      <c r="O652" s="6"/>
      <c r="P652" s="6"/>
      <c r="Q652" s="7"/>
      <c r="R652" s="7"/>
      <c r="S652" s="6"/>
      <c r="T652" s="6"/>
      <c r="U652" s="8"/>
      <c r="V652" s="8"/>
      <c r="W652" s="7"/>
      <c r="X652" s="9"/>
      <c r="Y652" s="10"/>
      <c r="Z652" s="11"/>
      <c r="AA652" s="12"/>
      <c r="AB652" s="13"/>
      <c r="AC652" s="6"/>
      <c r="AD652" s="13"/>
    </row>
    <row r="653" spans="13:30" ht="12.75">
      <c r="M653" s="21"/>
      <c r="N653" s="990"/>
      <c r="O653" s="6"/>
      <c r="P653" s="6"/>
      <c r="Q653" s="7"/>
      <c r="R653" s="7"/>
      <c r="S653" s="6"/>
      <c r="T653" s="6"/>
      <c r="U653" s="8"/>
      <c r="V653" s="8"/>
      <c r="W653" s="7"/>
      <c r="X653" s="9"/>
      <c r="Y653" s="10"/>
      <c r="Z653" s="11"/>
      <c r="AA653" s="12"/>
      <c r="AB653" s="13"/>
      <c r="AC653" s="6"/>
      <c r="AD653" s="13"/>
    </row>
    <row r="654" spans="13:30" ht="12.75">
      <c r="M654" s="21"/>
      <c r="N654" s="990"/>
      <c r="O654" s="6"/>
      <c r="P654" s="6"/>
      <c r="Q654" s="7"/>
      <c r="R654" s="7"/>
      <c r="S654" s="6"/>
      <c r="T654" s="6"/>
      <c r="U654" s="8"/>
      <c r="V654" s="8"/>
      <c r="W654" s="7"/>
      <c r="X654" s="9"/>
      <c r="Y654" s="10"/>
      <c r="Z654" s="11"/>
      <c r="AA654" s="12"/>
      <c r="AB654" s="13"/>
      <c r="AC654" s="6"/>
      <c r="AD654" s="13"/>
    </row>
    <row r="655" spans="13:30" ht="12.75">
      <c r="M655" s="21"/>
      <c r="N655" s="990"/>
      <c r="O655" s="6"/>
      <c r="P655" s="6"/>
      <c r="Q655" s="7"/>
      <c r="R655" s="7"/>
      <c r="S655" s="6"/>
      <c r="T655" s="6"/>
      <c r="U655" s="8"/>
      <c r="V655" s="8"/>
      <c r="W655" s="7"/>
      <c r="X655" s="9"/>
      <c r="Y655" s="10"/>
      <c r="Z655" s="11"/>
      <c r="AA655" s="12"/>
      <c r="AB655" s="13"/>
      <c r="AC655" s="6"/>
      <c r="AD655" s="13"/>
    </row>
    <row r="656" spans="13:30" ht="12.75">
      <c r="M656" s="21"/>
      <c r="N656" s="990"/>
      <c r="O656" s="6"/>
      <c r="P656" s="6"/>
      <c r="Q656" s="7"/>
      <c r="R656" s="7"/>
      <c r="S656" s="6"/>
      <c r="T656" s="6"/>
      <c r="U656" s="8"/>
      <c r="V656" s="8"/>
      <c r="W656" s="7"/>
      <c r="X656" s="9"/>
      <c r="Y656" s="10"/>
      <c r="Z656" s="11"/>
      <c r="AA656" s="12"/>
      <c r="AB656" s="13"/>
      <c r="AC656" s="6"/>
      <c r="AD656" s="13"/>
    </row>
    <row r="657" spans="13:30" ht="12.75">
      <c r="M657" s="21"/>
      <c r="N657" s="990"/>
      <c r="O657" s="6"/>
      <c r="P657" s="6"/>
      <c r="Q657" s="7"/>
      <c r="R657" s="7"/>
      <c r="S657" s="6"/>
      <c r="T657" s="6"/>
      <c r="U657" s="8"/>
      <c r="V657" s="8"/>
      <c r="W657" s="7"/>
      <c r="X657" s="9"/>
      <c r="Y657" s="10"/>
      <c r="Z657" s="11"/>
      <c r="AA657" s="12"/>
      <c r="AB657" s="13"/>
      <c r="AC657" s="6"/>
      <c r="AD657" s="13"/>
    </row>
    <row r="658" spans="13:30" ht="12.75">
      <c r="M658" s="21"/>
      <c r="N658" s="990"/>
      <c r="O658" s="6"/>
      <c r="P658" s="6"/>
      <c r="Q658" s="7"/>
      <c r="R658" s="7"/>
      <c r="S658" s="6"/>
      <c r="T658" s="6"/>
      <c r="U658" s="8"/>
      <c r="V658" s="8"/>
      <c r="W658" s="7"/>
      <c r="X658" s="9"/>
      <c r="Y658" s="10"/>
      <c r="Z658" s="11"/>
      <c r="AA658" s="12"/>
      <c r="AB658" s="13"/>
      <c r="AC658" s="6"/>
      <c r="AD658" s="13"/>
    </row>
    <row r="659" spans="13:30" ht="12.75">
      <c r="M659" s="21"/>
      <c r="N659" s="990"/>
      <c r="O659" s="6"/>
      <c r="P659" s="6"/>
      <c r="Q659" s="7"/>
      <c r="R659" s="7"/>
      <c r="S659" s="6"/>
      <c r="T659" s="6"/>
      <c r="U659" s="8"/>
      <c r="V659" s="8"/>
      <c r="W659" s="7"/>
      <c r="X659" s="9"/>
      <c r="Y659" s="10"/>
      <c r="Z659" s="11"/>
      <c r="AA659" s="12"/>
      <c r="AB659" s="13"/>
      <c r="AC659" s="6"/>
      <c r="AD659" s="13"/>
    </row>
    <row r="660" spans="13:30" ht="12.75">
      <c r="M660" s="21"/>
      <c r="N660" s="990"/>
      <c r="O660" s="6"/>
      <c r="P660" s="6"/>
      <c r="Q660" s="7"/>
      <c r="R660" s="7"/>
      <c r="S660" s="6"/>
      <c r="T660" s="6"/>
      <c r="U660" s="8"/>
      <c r="V660" s="8"/>
      <c r="W660" s="7"/>
      <c r="X660" s="9"/>
      <c r="Y660" s="10"/>
      <c r="Z660" s="11"/>
      <c r="AA660" s="12"/>
      <c r="AB660" s="13"/>
      <c r="AC660" s="6"/>
      <c r="AD660" s="13"/>
    </row>
    <row r="661" spans="13:30" ht="12.75">
      <c r="M661" s="21"/>
      <c r="N661" s="990"/>
      <c r="O661" s="6"/>
      <c r="P661" s="6"/>
      <c r="Q661" s="7"/>
      <c r="R661" s="7"/>
      <c r="S661" s="6"/>
      <c r="T661" s="6"/>
      <c r="U661" s="8"/>
      <c r="V661" s="8"/>
      <c r="W661" s="7"/>
      <c r="X661" s="9"/>
      <c r="Y661" s="10"/>
      <c r="Z661" s="11"/>
      <c r="AA661" s="12"/>
      <c r="AB661" s="13"/>
      <c r="AC661" s="6"/>
      <c r="AD661" s="13"/>
    </row>
    <row r="662" spans="13:30" ht="12.75">
      <c r="M662" s="21"/>
      <c r="N662" s="990"/>
      <c r="O662" s="6"/>
      <c r="P662" s="6"/>
      <c r="Q662" s="7"/>
      <c r="R662" s="7"/>
      <c r="S662" s="6"/>
      <c r="T662" s="6"/>
      <c r="U662" s="8"/>
      <c r="V662" s="8"/>
      <c r="W662" s="7"/>
      <c r="X662" s="9"/>
      <c r="Y662" s="10"/>
      <c r="Z662" s="11"/>
      <c r="AA662" s="12"/>
      <c r="AB662" s="13"/>
      <c r="AC662" s="6"/>
      <c r="AD662" s="13"/>
    </row>
    <row r="663" spans="13:30" ht="12.75">
      <c r="M663" s="21"/>
      <c r="N663" s="990"/>
      <c r="O663" s="6"/>
      <c r="P663" s="6"/>
      <c r="Q663" s="7"/>
      <c r="R663" s="7"/>
      <c r="S663" s="6"/>
      <c r="T663" s="6"/>
      <c r="U663" s="8"/>
      <c r="V663" s="8"/>
      <c r="W663" s="7"/>
      <c r="X663" s="9"/>
      <c r="Y663" s="10"/>
      <c r="Z663" s="11"/>
      <c r="AA663" s="12"/>
      <c r="AB663" s="13"/>
      <c r="AC663" s="6"/>
      <c r="AD663" s="13"/>
    </row>
    <row r="664" spans="13:30" ht="12.75">
      <c r="M664" s="21"/>
      <c r="N664" s="990"/>
      <c r="O664" s="6"/>
      <c r="P664" s="6"/>
      <c r="Q664" s="7"/>
      <c r="R664" s="7"/>
      <c r="S664" s="6"/>
      <c r="T664" s="6"/>
      <c r="U664" s="8"/>
      <c r="V664" s="8"/>
      <c r="W664" s="7"/>
      <c r="X664" s="9"/>
      <c r="Y664" s="10"/>
      <c r="Z664" s="11"/>
      <c r="AA664" s="12"/>
      <c r="AB664" s="13"/>
      <c r="AC664" s="6"/>
      <c r="AD664" s="13"/>
    </row>
    <row r="665" spans="13:30" ht="12.75">
      <c r="M665" s="21"/>
      <c r="N665" s="990"/>
      <c r="O665" s="6"/>
      <c r="P665" s="6"/>
      <c r="Q665" s="7"/>
      <c r="R665" s="7"/>
      <c r="S665" s="6"/>
      <c r="T665" s="6"/>
      <c r="U665" s="8"/>
      <c r="V665" s="8"/>
      <c r="W665" s="7"/>
      <c r="X665" s="9"/>
      <c r="Y665" s="10"/>
      <c r="Z665" s="11"/>
      <c r="AA665" s="12"/>
      <c r="AB665" s="13"/>
      <c r="AC665" s="6"/>
      <c r="AD665" s="13"/>
    </row>
    <row r="666" spans="13:30" ht="12.75">
      <c r="M666" s="21"/>
      <c r="N666" s="990"/>
      <c r="O666" s="6"/>
      <c r="P666" s="6"/>
      <c r="Q666" s="7"/>
      <c r="R666" s="7"/>
      <c r="S666" s="6"/>
      <c r="T666" s="6"/>
      <c r="U666" s="8"/>
      <c r="V666" s="8"/>
      <c r="W666" s="7"/>
      <c r="X666" s="9"/>
      <c r="Y666" s="10"/>
      <c r="Z666" s="11"/>
      <c r="AA666" s="12"/>
      <c r="AB666" s="13"/>
      <c r="AC666" s="6"/>
      <c r="AD666" s="13"/>
    </row>
    <row r="667" spans="13:30" ht="12.75">
      <c r="M667" s="21"/>
      <c r="N667" s="990"/>
      <c r="O667" s="6"/>
      <c r="P667" s="6"/>
      <c r="Q667" s="7"/>
      <c r="R667" s="7"/>
      <c r="S667" s="6"/>
      <c r="T667" s="6"/>
      <c r="U667" s="8"/>
      <c r="V667" s="8"/>
      <c r="W667" s="7"/>
      <c r="X667" s="9"/>
      <c r="Y667" s="10"/>
      <c r="Z667" s="11"/>
      <c r="AA667" s="12"/>
      <c r="AB667" s="13"/>
      <c r="AC667" s="6"/>
      <c r="AD667" s="13"/>
    </row>
    <row r="668" spans="13:30" ht="12.75">
      <c r="M668" s="21"/>
      <c r="N668" s="990"/>
      <c r="O668" s="6"/>
      <c r="P668" s="6"/>
      <c r="Q668" s="7"/>
      <c r="R668" s="7"/>
      <c r="S668" s="6"/>
      <c r="T668" s="6"/>
      <c r="U668" s="8"/>
      <c r="V668" s="8"/>
      <c r="W668" s="7"/>
      <c r="X668" s="9"/>
      <c r="Y668" s="10"/>
      <c r="Z668" s="11"/>
      <c r="AA668" s="12"/>
      <c r="AB668" s="13"/>
      <c r="AC668" s="6"/>
      <c r="AD668" s="13"/>
    </row>
    <row r="669" spans="13:30" ht="12.75">
      <c r="M669" s="21"/>
      <c r="N669" s="990"/>
      <c r="O669" s="6"/>
      <c r="P669" s="6"/>
      <c r="Q669" s="7"/>
      <c r="R669" s="7"/>
      <c r="S669" s="6"/>
      <c r="T669" s="6"/>
      <c r="U669" s="8"/>
      <c r="V669" s="8"/>
      <c r="W669" s="7"/>
      <c r="X669" s="9"/>
      <c r="Y669" s="10"/>
      <c r="Z669" s="11"/>
      <c r="AA669" s="12"/>
      <c r="AB669" s="13"/>
      <c r="AC669" s="6"/>
      <c r="AD669" s="13"/>
    </row>
    <row r="670" spans="13:30" ht="12.75">
      <c r="M670" s="21"/>
      <c r="N670" s="990"/>
      <c r="O670" s="6"/>
      <c r="P670" s="6"/>
      <c r="Q670" s="7"/>
      <c r="R670" s="7"/>
      <c r="S670" s="6"/>
      <c r="T670" s="6"/>
      <c r="U670" s="8"/>
      <c r="V670" s="8"/>
      <c r="W670" s="7"/>
      <c r="X670" s="9"/>
      <c r="Y670" s="10"/>
      <c r="Z670" s="11"/>
      <c r="AA670" s="12"/>
      <c r="AB670" s="13"/>
      <c r="AC670" s="6"/>
      <c r="AD670" s="13"/>
    </row>
    <row r="671" spans="13:30" ht="12.75">
      <c r="M671" s="21"/>
      <c r="N671" s="990"/>
      <c r="O671" s="6"/>
      <c r="P671" s="6"/>
      <c r="Q671" s="7"/>
      <c r="R671" s="7"/>
      <c r="S671" s="6"/>
      <c r="T671" s="6"/>
      <c r="U671" s="8"/>
      <c r="V671" s="8"/>
      <c r="W671" s="7"/>
      <c r="X671" s="9"/>
      <c r="Y671" s="10"/>
      <c r="Z671" s="11"/>
      <c r="AA671" s="12"/>
      <c r="AB671" s="13"/>
      <c r="AC671" s="6"/>
      <c r="AD671" s="13"/>
    </row>
    <row r="672" spans="13:30" ht="12.75">
      <c r="M672" s="21"/>
      <c r="N672" s="990"/>
      <c r="O672" s="6"/>
      <c r="P672" s="6"/>
      <c r="Q672" s="7"/>
      <c r="R672" s="7"/>
      <c r="S672" s="6"/>
      <c r="T672" s="6"/>
      <c r="U672" s="8"/>
      <c r="V672" s="8"/>
      <c r="W672" s="7"/>
      <c r="X672" s="9"/>
      <c r="Y672" s="10"/>
      <c r="Z672" s="11"/>
      <c r="AA672" s="12"/>
      <c r="AB672" s="13"/>
      <c r="AC672" s="6"/>
      <c r="AD672" s="13"/>
    </row>
    <row r="673" spans="13:30" ht="12.75">
      <c r="M673" s="21"/>
      <c r="N673" s="990"/>
      <c r="O673" s="6"/>
      <c r="P673" s="6"/>
      <c r="Q673" s="7"/>
      <c r="R673" s="7"/>
      <c r="S673" s="6"/>
      <c r="T673" s="6"/>
      <c r="U673" s="8"/>
      <c r="V673" s="8"/>
      <c r="W673" s="7"/>
      <c r="X673" s="9"/>
      <c r="Y673" s="10"/>
      <c r="Z673" s="11"/>
      <c r="AA673" s="12"/>
      <c r="AB673" s="13"/>
      <c r="AC673" s="6"/>
      <c r="AD673" s="13"/>
    </row>
    <row r="674" spans="13:30" ht="12.75">
      <c r="M674" s="21"/>
      <c r="N674" s="990"/>
      <c r="O674" s="6"/>
      <c r="P674" s="6"/>
      <c r="Q674" s="7"/>
      <c r="R674" s="7"/>
      <c r="S674" s="6"/>
      <c r="T674" s="6"/>
      <c r="U674" s="8"/>
      <c r="V674" s="8"/>
      <c r="W674" s="7"/>
      <c r="X674" s="9"/>
      <c r="Y674" s="10"/>
      <c r="Z674" s="11"/>
      <c r="AA674" s="12"/>
      <c r="AB674" s="13"/>
      <c r="AC674" s="6"/>
      <c r="AD674" s="13"/>
    </row>
    <row r="675" spans="13:30" ht="12.75">
      <c r="M675" s="21"/>
      <c r="N675" s="990"/>
      <c r="O675" s="6"/>
      <c r="P675" s="6"/>
      <c r="Q675" s="7"/>
      <c r="R675" s="7"/>
      <c r="S675" s="6"/>
      <c r="T675" s="6"/>
      <c r="U675" s="8"/>
      <c r="V675" s="8"/>
      <c r="W675" s="7"/>
      <c r="X675" s="9"/>
      <c r="Y675" s="10"/>
      <c r="Z675" s="11"/>
      <c r="AA675" s="12"/>
      <c r="AB675" s="13"/>
      <c r="AC675" s="6"/>
      <c r="AD675" s="13"/>
    </row>
    <row r="676" spans="13:30" ht="12.75">
      <c r="M676" s="21"/>
      <c r="N676" s="990"/>
      <c r="O676" s="6"/>
      <c r="P676" s="6"/>
      <c r="Q676" s="7"/>
      <c r="R676" s="7"/>
      <c r="S676" s="6"/>
      <c r="T676" s="6"/>
      <c r="U676" s="8"/>
      <c r="V676" s="8"/>
      <c r="W676" s="7"/>
      <c r="X676" s="9"/>
      <c r="Y676" s="10"/>
      <c r="Z676" s="11"/>
      <c r="AA676" s="12"/>
      <c r="AB676" s="13"/>
      <c r="AC676" s="6"/>
      <c r="AD676" s="13"/>
    </row>
    <row r="677" spans="13:30" ht="12.75">
      <c r="M677" s="21"/>
      <c r="N677" s="990"/>
      <c r="O677" s="6"/>
      <c r="P677" s="6"/>
      <c r="Q677" s="7"/>
      <c r="R677" s="7"/>
      <c r="S677" s="6"/>
      <c r="T677" s="6"/>
      <c r="U677" s="8"/>
      <c r="V677" s="8"/>
      <c r="W677" s="7"/>
      <c r="X677" s="9"/>
      <c r="Y677" s="10"/>
      <c r="Z677" s="11"/>
      <c r="AA677" s="12"/>
      <c r="AB677" s="13"/>
      <c r="AC677" s="6"/>
      <c r="AD677" s="13"/>
    </row>
    <row r="678" spans="13:30" ht="12.75">
      <c r="M678" s="21"/>
      <c r="N678" s="990"/>
      <c r="O678" s="6"/>
      <c r="P678" s="6"/>
      <c r="Q678" s="7"/>
      <c r="R678" s="7"/>
      <c r="S678" s="6"/>
      <c r="T678" s="6"/>
      <c r="U678" s="8"/>
      <c r="V678" s="8"/>
      <c r="W678" s="7"/>
      <c r="X678" s="9"/>
      <c r="Y678" s="10"/>
      <c r="Z678" s="11"/>
      <c r="AA678" s="12"/>
      <c r="AB678" s="13"/>
      <c r="AC678" s="6"/>
      <c r="AD678" s="13"/>
    </row>
    <row r="679" spans="13:30" ht="12.75">
      <c r="M679" s="21"/>
      <c r="N679" s="990"/>
      <c r="O679" s="6"/>
      <c r="P679" s="6"/>
      <c r="Q679" s="7"/>
      <c r="R679" s="7"/>
      <c r="S679" s="6"/>
      <c r="T679" s="6"/>
      <c r="U679" s="8"/>
      <c r="V679" s="8"/>
      <c r="W679" s="7"/>
      <c r="X679" s="9"/>
      <c r="Y679" s="10"/>
      <c r="Z679" s="11"/>
      <c r="AA679" s="12"/>
      <c r="AB679" s="13"/>
      <c r="AC679" s="6"/>
      <c r="AD679" s="13"/>
    </row>
    <row r="680" spans="13:30" ht="12.75">
      <c r="M680" s="21"/>
      <c r="N680" s="990"/>
      <c r="O680" s="6"/>
      <c r="P680" s="6"/>
      <c r="Q680" s="7"/>
      <c r="R680" s="7"/>
      <c r="S680" s="6"/>
      <c r="T680" s="6"/>
      <c r="U680" s="8"/>
      <c r="V680" s="8"/>
      <c r="W680" s="7"/>
      <c r="X680" s="9"/>
      <c r="Y680" s="10"/>
      <c r="Z680" s="11"/>
      <c r="AA680" s="12"/>
      <c r="AB680" s="13"/>
      <c r="AC680" s="6"/>
      <c r="AD680" s="13"/>
    </row>
    <row r="681" spans="13:30" ht="12.75">
      <c r="M681" s="21"/>
      <c r="N681" s="990"/>
      <c r="O681" s="6"/>
      <c r="P681" s="6"/>
      <c r="Q681" s="7"/>
      <c r="R681" s="7"/>
      <c r="S681" s="6"/>
      <c r="T681" s="6"/>
      <c r="U681" s="8"/>
      <c r="V681" s="8"/>
      <c r="W681" s="7"/>
      <c r="X681" s="9"/>
      <c r="Y681" s="10"/>
      <c r="Z681" s="11"/>
      <c r="AA681" s="12"/>
      <c r="AB681" s="13"/>
      <c r="AC681" s="6"/>
      <c r="AD681" s="13"/>
    </row>
    <row r="682" spans="13:30" ht="12.75">
      <c r="M682" s="21"/>
      <c r="N682" s="990"/>
      <c r="O682" s="6"/>
      <c r="P682" s="6"/>
      <c r="Q682" s="7"/>
      <c r="R682" s="7"/>
      <c r="S682" s="6"/>
      <c r="T682" s="6"/>
      <c r="U682" s="8"/>
      <c r="V682" s="8"/>
      <c r="W682" s="7"/>
      <c r="X682" s="9"/>
      <c r="Y682" s="10"/>
      <c r="Z682" s="11"/>
      <c r="AA682" s="12"/>
      <c r="AB682" s="13"/>
      <c r="AC682" s="6"/>
      <c r="AD682" s="13"/>
    </row>
    <row r="683" spans="13:30" ht="12.75">
      <c r="M683" s="21"/>
      <c r="N683" s="990"/>
      <c r="O683" s="6"/>
      <c r="P683" s="6"/>
      <c r="Q683" s="7"/>
      <c r="R683" s="7"/>
      <c r="S683" s="6"/>
      <c r="T683" s="6"/>
      <c r="U683" s="8"/>
      <c r="V683" s="8"/>
      <c r="W683" s="7"/>
      <c r="X683" s="9"/>
      <c r="Y683" s="10"/>
      <c r="Z683" s="11"/>
      <c r="AA683" s="12"/>
      <c r="AB683" s="13"/>
      <c r="AC683" s="6"/>
      <c r="AD683" s="13"/>
    </row>
    <row r="684" spans="13:30" ht="12.75">
      <c r="M684" s="21"/>
      <c r="N684" s="990"/>
      <c r="O684" s="6"/>
      <c r="P684" s="6"/>
      <c r="Q684" s="7"/>
      <c r="R684" s="7"/>
      <c r="S684" s="6"/>
      <c r="T684" s="6"/>
      <c r="U684" s="8"/>
      <c r="V684" s="8"/>
      <c r="W684" s="7"/>
      <c r="X684" s="9"/>
      <c r="Y684" s="10"/>
      <c r="Z684" s="11"/>
      <c r="AA684" s="12"/>
      <c r="AB684" s="13"/>
      <c r="AC684" s="6"/>
      <c r="AD684" s="13"/>
    </row>
    <row r="685" spans="13:30" ht="12.75">
      <c r="M685" s="21"/>
      <c r="N685" s="990"/>
      <c r="O685" s="6"/>
      <c r="P685" s="6"/>
      <c r="Q685" s="7"/>
      <c r="R685" s="7"/>
      <c r="S685" s="6"/>
      <c r="T685" s="6"/>
      <c r="U685" s="8"/>
      <c r="V685" s="8"/>
      <c r="W685" s="7"/>
      <c r="X685" s="9"/>
      <c r="Y685" s="10"/>
      <c r="Z685" s="11"/>
      <c r="AA685" s="12"/>
      <c r="AB685" s="13"/>
      <c r="AC685" s="6"/>
      <c r="AD685" s="13"/>
    </row>
    <row r="686" spans="13:30" ht="12.75">
      <c r="M686" s="21"/>
      <c r="N686" s="990"/>
      <c r="O686" s="6"/>
      <c r="P686" s="6"/>
      <c r="Q686" s="7"/>
      <c r="R686" s="7"/>
      <c r="S686" s="6"/>
      <c r="T686" s="6"/>
      <c r="U686" s="8"/>
      <c r="V686" s="8"/>
      <c r="W686" s="7"/>
      <c r="X686" s="9"/>
      <c r="Y686" s="10"/>
      <c r="Z686" s="11"/>
      <c r="AA686" s="12"/>
      <c r="AB686" s="13"/>
      <c r="AC686" s="6"/>
      <c r="AD686" s="13"/>
    </row>
    <row r="687" spans="13:30" ht="12.75">
      <c r="M687" s="21"/>
      <c r="N687" s="990"/>
      <c r="O687" s="6"/>
      <c r="P687" s="6"/>
      <c r="Q687" s="7"/>
      <c r="R687" s="7"/>
      <c r="S687" s="6"/>
      <c r="T687" s="6"/>
      <c r="U687" s="8"/>
      <c r="V687" s="8"/>
      <c r="W687" s="7"/>
      <c r="X687" s="9"/>
      <c r="Y687" s="10"/>
      <c r="Z687" s="11"/>
      <c r="AA687" s="12"/>
      <c r="AB687" s="13"/>
      <c r="AC687" s="6"/>
      <c r="AD687" s="13"/>
    </row>
    <row r="688" spans="13:30" ht="12.75">
      <c r="M688" s="21"/>
      <c r="N688" s="990"/>
      <c r="O688" s="6"/>
      <c r="P688" s="6"/>
      <c r="Q688" s="7"/>
      <c r="R688" s="7"/>
      <c r="S688" s="6"/>
      <c r="T688" s="6"/>
      <c r="U688" s="8"/>
      <c r="V688" s="8"/>
      <c r="W688" s="7"/>
      <c r="X688" s="9"/>
      <c r="Y688" s="10"/>
      <c r="Z688" s="11"/>
      <c r="AA688" s="12"/>
      <c r="AB688" s="13"/>
      <c r="AC688" s="6"/>
      <c r="AD688" s="13"/>
    </row>
    <row r="689" spans="13:30" ht="12.75">
      <c r="M689" s="21"/>
      <c r="N689" s="990"/>
      <c r="O689" s="6"/>
      <c r="P689" s="6"/>
      <c r="Q689" s="7"/>
      <c r="R689" s="7"/>
      <c r="S689" s="6"/>
      <c r="T689" s="6"/>
      <c r="U689" s="8"/>
      <c r="V689" s="8"/>
      <c r="W689" s="7"/>
      <c r="X689" s="9"/>
      <c r="Y689" s="10"/>
      <c r="Z689" s="11"/>
      <c r="AA689" s="12"/>
      <c r="AB689" s="13"/>
      <c r="AC689" s="6"/>
      <c r="AD689" s="13"/>
    </row>
    <row r="690" spans="13:30" ht="12.75">
      <c r="M690" s="21"/>
      <c r="N690" s="990"/>
      <c r="O690" s="6"/>
      <c r="P690" s="6"/>
      <c r="Q690" s="7"/>
      <c r="R690" s="7"/>
      <c r="S690" s="6"/>
      <c r="T690" s="6"/>
      <c r="U690" s="8"/>
      <c r="V690" s="8"/>
      <c r="W690" s="7"/>
      <c r="X690" s="9"/>
      <c r="Y690" s="10"/>
      <c r="Z690" s="11"/>
      <c r="AA690" s="12"/>
      <c r="AB690" s="13"/>
      <c r="AC690" s="6"/>
      <c r="AD690" s="13"/>
    </row>
    <row r="691" spans="13:30" ht="12.75">
      <c r="M691" s="21"/>
      <c r="N691" s="990"/>
      <c r="O691" s="6"/>
      <c r="P691" s="6"/>
      <c r="Q691" s="7"/>
      <c r="R691" s="7"/>
      <c r="S691" s="6"/>
      <c r="T691" s="6"/>
      <c r="U691" s="8"/>
      <c r="V691" s="8"/>
      <c r="W691" s="7"/>
      <c r="X691" s="9"/>
      <c r="Y691" s="10"/>
      <c r="Z691" s="11"/>
      <c r="AA691" s="12"/>
      <c r="AB691" s="13"/>
      <c r="AC691" s="6"/>
      <c r="AD691" s="13"/>
    </row>
    <row r="692" spans="13:30" ht="12.75">
      <c r="M692" s="21"/>
      <c r="N692" s="990"/>
      <c r="O692" s="6"/>
      <c r="P692" s="6"/>
      <c r="Q692" s="7"/>
      <c r="R692" s="7"/>
      <c r="S692" s="6"/>
      <c r="T692" s="6"/>
      <c r="U692" s="8"/>
      <c r="V692" s="8"/>
      <c r="W692" s="7"/>
      <c r="X692" s="9"/>
      <c r="Y692" s="10"/>
      <c r="Z692" s="11"/>
      <c r="AA692" s="12"/>
      <c r="AB692" s="13"/>
      <c r="AC692" s="6"/>
      <c r="AD692" s="13"/>
    </row>
    <row r="693" spans="13:30" ht="12.75">
      <c r="M693" s="21"/>
      <c r="N693" s="990"/>
      <c r="O693" s="6"/>
      <c r="P693" s="6"/>
      <c r="Q693" s="7"/>
      <c r="R693" s="7"/>
      <c r="S693" s="6"/>
      <c r="T693" s="6"/>
      <c r="U693" s="8"/>
      <c r="V693" s="8"/>
      <c r="W693" s="7"/>
      <c r="X693" s="9"/>
      <c r="Y693" s="10"/>
      <c r="Z693" s="11"/>
      <c r="AA693" s="12"/>
      <c r="AB693" s="13"/>
      <c r="AC693" s="6"/>
      <c r="AD693" s="13"/>
    </row>
    <row r="694" spans="13:30" ht="12.75">
      <c r="M694" s="21"/>
      <c r="N694" s="990"/>
      <c r="O694" s="6"/>
      <c r="P694" s="6"/>
      <c r="Q694" s="7"/>
      <c r="R694" s="7"/>
      <c r="S694" s="6"/>
      <c r="T694" s="6"/>
      <c r="U694" s="8"/>
      <c r="V694" s="8"/>
      <c r="W694" s="7"/>
      <c r="X694" s="9"/>
      <c r="Y694" s="10"/>
      <c r="Z694" s="11"/>
      <c r="AA694" s="12"/>
      <c r="AB694" s="13"/>
      <c r="AC694" s="6"/>
      <c r="AD694" s="13"/>
    </row>
    <row r="695" spans="13:30" ht="12.75">
      <c r="M695" s="21"/>
      <c r="N695" s="990"/>
      <c r="O695" s="6"/>
      <c r="P695" s="6"/>
      <c r="Q695" s="7"/>
      <c r="R695" s="7"/>
      <c r="S695" s="6"/>
      <c r="T695" s="6"/>
      <c r="U695" s="8"/>
      <c r="V695" s="8"/>
      <c r="W695" s="7"/>
      <c r="X695" s="9"/>
      <c r="Y695" s="10"/>
      <c r="Z695" s="11"/>
      <c r="AA695" s="12"/>
      <c r="AB695" s="13"/>
      <c r="AC695" s="6"/>
      <c r="AD695" s="13"/>
    </row>
    <row r="696" spans="13:30" ht="12.75">
      <c r="M696" s="21"/>
      <c r="N696" s="990"/>
      <c r="O696" s="6"/>
      <c r="P696" s="6"/>
      <c r="Q696" s="7"/>
      <c r="R696" s="7"/>
      <c r="S696" s="6"/>
      <c r="T696" s="6"/>
      <c r="U696" s="8"/>
      <c r="V696" s="8"/>
      <c r="W696" s="7"/>
      <c r="X696" s="9"/>
      <c r="Y696" s="10"/>
      <c r="Z696" s="11"/>
      <c r="AA696" s="12"/>
      <c r="AB696" s="13"/>
      <c r="AC696" s="6"/>
      <c r="AD696" s="13"/>
    </row>
    <row r="697" spans="13:30" ht="12.75">
      <c r="M697" s="21"/>
      <c r="N697" s="990"/>
      <c r="O697" s="6"/>
      <c r="P697" s="6"/>
      <c r="Q697" s="7"/>
      <c r="R697" s="7"/>
      <c r="S697" s="6"/>
      <c r="T697" s="6"/>
      <c r="U697" s="8"/>
      <c r="V697" s="8"/>
      <c r="W697" s="7"/>
      <c r="X697" s="9"/>
      <c r="Y697" s="10"/>
      <c r="Z697" s="11"/>
      <c r="AA697" s="12"/>
      <c r="AB697" s="13"/>
      <c r="AC697" s="6"/>
      <c r="AD697" s="13"/>
    </row>
    <row r="698" spans="13:30" ht="12.75">
      <c r="M698" s="21"/>
      <c r="N698" s="990"/>
      <c r="O698" s="6"/>
      <c r="P698" s="6"/>
      <c r="Q698" s="7"/>
      <c r="R698" s="7"/>
      <c r="S698" s="6"/>
      <c r="T698" s="6"/>
      <c r="U698" s="8"/>
      <c r="V698" s="8"/>
      <c r="W698" s="7"/>
      <c r="X698" s="9"/>
      <c r="Y698" s="10"/>
      <c r="Z698" s="11"/>
      <c r="AA698" s="12"/>
      <c r="AB698" s="13"/>
      <c r="AC698" s="6"/>
      <c r="AD698" s="13"/>
    </row>
    <row r="699" spans="13:30" ht="12.75">
      <c r="M699" s="21"/>
      <c r="N699" s="990"/>
      <c r="O699" s="6"/>
      <c r="P699" s="6"/>
      <c r="Q699" s="7"/>
      <c r="R699" s="7"/>
      <c r="S699" s="6"/>
      <c r="T699" s="6"/>
      <c r="U699" s="8"/>
      <c r="V699" s="8"/>
      <c r="W699" s="7"/>
      <c r="X699" s="9"/>
      <c r="Y699" s="10"/>
      <c r="Z699" s="11"/>
      <c r="AA699" s="12"/>
      <c r="AB699" s="13"/>
      <c r="AC699" s="6"/>
      <c r="AD699" s="13"/>
    </row>
    <row r="700" spans="13:30" ht="12.75">
      <c r="M700" s="21"/>
      <c r="N700" s="990"/>
      <c r="O700" s="6"/>
      <c r="P700" s="6"/>
      <c r="Q700" s="7"/>
      <c r="R700" s="7"/>
      <c r="S700" s="6"/>
      <c r="T700" s="6"/>
      <c r="U700" s="8"/>
      <c r="V700" s="8"/>
      <c r="W700" s="7"/>
      <c r="X700" s="9"/>
      <c r="Y700" s="10"/>
      <c r="Z700" s="11"/>
      <c r="AA700" s="12"/>
      <c r="AB700" s="13"/>
      <c r="AC700" s="6"/>
      <c r="AD700" s="13"/>
    </row>
    <row r="701" spans="13:30" ht="12.75">
      <c r="M701" s="21"/>
      <c r="N701" s="990"/>
      <c r="O701" s="6"/>
      <c r="P701" s="6"/>
      <c r="Q701" s="7"/>
      <c r="R701" s="7"/>
      <c r="S701" s="6"/>
      <c r="T701" s="6"/>
      <c r="U701" s="8"/>
      <c r="V701" s="8"/>
      <c r="W701" s="7"/>
      <c r="X701" s="9"/>
      <c r="Y701" s="10"/>
      <c r="Z701" s="11"/>
      <c r="AA701" s="12"/>
      <c r="AB701" s="13"/>
      <c r="AC701" s="6"/>
      <c r="AD701" s="13"/>
    </row>
    <row r="702" spans="13:30" ht="12.75">
      <c r="M702" s="21"/>
      <c r="N702" s="990"/>
      <c r="O702" s="6"/>
      <c r="P702" s="6"/>
      <c r="Q702" s="7"/>
      <c r="R702" s="7"/>
      <c r="S702" s="6"/>
      <c r="T702" s="6"/>
      <c r="U702" s="8"/>
      <c r="V702" s="8"/>
      <c r="W702" s="7"/>
      <c r="X702" s="9"/>
      <c r="Y702" s="10"/>
      <c r="Z702" s="11"/>
      <c r="AA702" s="12"/>
      <c r="AB702" s="13"/>
      <c r="AC702" s="6"/>
      <c r="AD702" s="13"/>
    </row>
    <row r="703" spans="13:30" ht="12.75">
      <c r="M703" s="21"/>
      <c r="N703" s="990"/>
      <c r="O703" s="6"/>
      <c r="P703" s="6"/>
      <c r="Q703" s="7"/>
      <c r="R703" s="7"/>
      <c r="S703" s="6"/>
      <c r="T703" s="6"/>
      <c r="U703" s="8"/>
      <c r="V703" s="8"/>
      <c r="W703" s="7"/>
      <c r="X703" s="9"/>
      <c r="Y703" s="10"/>
      <c r="Z703" s="11"/>
      <c r="AA703" s="12"/>
      <c r="AB703" s="13"/>
      <c r="AC703" s="6"/>
      <c r="AD703" s="13"/>
    </row>
    <row r="704" spans="13:30" ht="12.75">
      <c r="M704" s="21"/>
      <c r="N704" s="990"/>
      <c r="O704" s="6"/>
      <c r="P704" s="6"/>
      <c r="Q704" s="7"/>
      <c r="R704" s="7"/>
      <c r="S704" s="6"/>
      <c r="T704" s="6"/>
      <c r="U704" s="8"/>
      <c r="V704" s="8"/>
      <c r="W704" s="7"/>
      <c r="X704" s="9"/>
      <c r="Y704" s="10"/>
      <c r="Z704" s="11"/>
      <c r="AA704" s="12"/>
      <c r="AB704" s="13"/>
      <c r="AC704" s="6"/>
      <c r="AD704" s="13"/>
    </row>
    <row r="705" spans="13:30" ht="12.75">
      <c r="M705" s="21"/>
      <c r="N705" s="990"/>
      <c r="O705" s="6"/>
      <c r="P705" s="6"/>
      <c r="Q705" s="7"/>
      <c r="R705" s="7"/>
      <c r="S705" s="6"/>
      <c r="T705" s="6"/>
      <c r="U705" s="8"/>
      <c r="V705" s="8"/>
      <c r="W705" s="7"/>
      <c r="X705" s="9"/>
      <c r="Y705" s="10"/>
      <c r="Z705" s="11"/>
      <c r="AA705" s="12"/>
      <c r="AB705" s="13"/>
      <c r="AC705" s="6"/>
      <c r="AD705" s="13"/>
    </row>
    <row r="706" spans="13:30" ht="12.75">
      <c r="M706" s="21"/>
      <c r="N706" s="990"/>
      <c r="O706" s="6"/>
      <c r="P706" s="6"/>
      <c r="Q706" s="7"/>
      <c r="R706" s="7"/>
      <c r="S706" s="6"/>
      <c r="T706" s="6"/>
      <c r="U706" s="8"/>
      <c r="V706" s="8"/>
      <c r="W706" s="7"/>
      <c r="X706" s="9"/>
      <c r="Y706" s="10"/>
      <c r="Z706" s="11"/>
      <c r="AA706" s="12"/>
      <c r="AB706" s="13"/>
      <c r="AC706" s="6"/>
      <c r="AD706" s="13"/>
    </row>
    <row r="707" spans="13:30" ht="12.75">
      <c r="M707" s="21"/>
      <c r="N707" s="990"/>
      <c r="O707" s="6"/>
      <c r="P707" s="6"/>
      <c r="Q707" s="7"/>
      <c r="R707" s="7"/>
      <c r="S707" s="6"/>
      <c r="T707" s="6"/>
      <c r="U707" s="8"/>
      <c r="V707" s="8"/>
      <c r="W707" s="7"/>
      <c r="X707" s="9"/>
      <c r="Y707" s="10"/>
      <c r="Z707" s="11"/>
      <c r="AA707" s="12"/>
      <c r="AB707" s="13"/>
      <c r="AC707" s="6"/>
      <c r="AD707" s="13"/>
    </row>
    <row r="708" spans="13:30" ht="12.75">
      <c r="M708" s="21"/>
      <c r="N708" s="990"/>
      <c r="O708" s="6"/>
      <c r="P708" s="6"/>
      <c r="Q708" s="7"/>
      <c r="R708" s="7"/>
      <c r="S708" s="6"/>
      <c r="T708" s="6"/>
      <c r="U708" s="8"/>
      <c r="V708" s="8"/>
      <c r="W708" s="7"/>
      <c r="X708" s="9"/>
      <c r="Y708" s="10"/>
      <c r="Z708" s="11"/>
      <c r="AA708" s="12"/>
      <c r="AB708" s="13"/>
      <c r="AC708" s="6"/>
      <c r="AD708" s="13"/>
    </row>
    <row r="709" spans="13:30" ht="12.75">
      <c r="M709" s="21"/>
      <c r="N709" s="990"/>
      <c r="O709" s="6"/>
      <c r="P709" s="6"/>
      <c r="Q709" s="7"/>
      <c r="R709" s="7"/>
      <c r="S709" s="6"/>
      <c r="T709" s="6"/>
      <c r="U709" s="8"/>
      <c r="V709" s="8"/>
      <c r="W709" s="7"/>
      <c r="X709" s="9"/>
      <c r="Y709" s="10"/>
      <c r="Z709" s="11"/>
      <c r="AA709" s="12"/>
      <c r="AB709" s="13"/>
      <c r="AC709" s="6"/>
      <c r="AD709" s="13"/>
    </row>
    <row r="710" spans="13:30" ht="12.75">
      <c r="M710" s="21"/>
      <c r="N710" s="990"/>
      <c r="O710" s="6"/>
      <c r="P710" s="6"/>
      <c r="Q710" s="7"/>
      <c r="R710" s="7"/>
      <c r="S710" s="6"/>
      <c r="T710" s="6"/>
      <c r="U710" s="8"/>
      <c r="V710" s="8"/>
      <c r="W710" s="7"/>
      <c r="X710" s="9"/>
      <c r="Y710" s="10"/>
      <c r="Z710" s="11"/>
      <c r="AA710" s="12"/>
      <c r="AB710" s="13"/>
      <c r="AC710" s="6"/>
      <c r="AD710" s="13"/>
    </row>
    <row r="711" spans="13:30" ht="12.75">
      <c r="M711" s="21"/>
      <c r="N711" s="990"/>
      <c r="O711" s="6"/>
      <c r="P711" s="6"/>
      <c r="Q711" s="7"/>
      <c r="R711" s="7"/>
      <c r="S711" s="6"/>
      <c r="T711" s="6"/>
      <c r="U711" s="8"/>
      <c r="V711" s="8"/>
      <c r="W711" s="7"/>
      <c r="X711" s="9"/>
      <c r="Y711" s="10"/>
      <c r="Z711" s="11"/>
      <c r="AA711" s="12"/>
      <c r="AB711" s="13"/>
      <c r="AC711" s="6"/>
      <c r="AD711" s="13"/>
    </row>
    <row r="712" spans="13:30" ht="12.75">
      <c r="M712" s="21"/>
      <c r="N712" s="990"/>
      <c r="O712" s="6"/>
      <c r="P712" s="6"/>
      <c r="Q712" s="7"/>
      <c r="R712" s="7"/>
      <c r="S712" s="6"/>
      <c r="T712" s="6"/>
      <c r="U712" s="8"/>
      <c r="V712" s="8"/>
      <c r="W712" s="7"/>
      <c r="X712" s="9"/>
      <c r="Y712" s="10"/>
      <c r="Z712" s="11"/>
      <c r="AA712" s="12"/>
      <c r="AB712" s="13"/>
      <c r="AC712" s="6"/>
      <c r="AD712" s="13"/>
    </row>
    <row r="713" spans="13:30" ht="12.75">
      <c r="M713" s="21"/>
      <c r="N713" s="990"/>
      <c r="O713" s="6"/>
      <c r="P713" s="6"/>
      <c r="Q713" s="7"/>
      <c r="R713" s="7"/>
      <c r="S713" s="6"/>
      <c r="T713" s="6"/>
      <c r="U713" s="8"/>
      <c r="V713" s="8"/>
      <c r="W713" s="7"/>
      <c r="X713" s="9"/>
      <c r="Y713" s="10"/>
      <c r="Z713" s="11"/>
      <c r="AA713" s="12"/>
      <c r="AB713" s="13"/>
      <c r="AC713" s="6"/>
      <c r="AD713" s="13"/>
    </row>
    <row r="714" spans="13:30" ht="12.75">
      <c r="M714" s="21"/>
      <c r="N714" s="990"/>
      <c r="O714" s="6"/>
      <c r="P714" s="6"/>
      <c r="Q714" s="7"/>
      <c r="R714" s="7"/>
      <c r="S714" s="6"/>
      <c r="T714" s="6"/>
      <c r="U714" s="8"/>
      <c r="V714" s="8"/>
      <c r="W714" s="7"/>
      <c r="X714" s="9"/>
      <c r="Y714" s="10"/>
      <c r="Z714" s="11"/>
      <c r="AA714" s="12"/>
      <c r="AB714" s="13"/>
      <c r="AC714" s="6"/>
      <c r="AD714" s="13"/>
    </row>
    <row r="715" spans="13:30" ht="12.75">
      <c r="M715" s="21"/>
      <c r="N715" s="990"/>
      <c r="O715" s="6"/>
      <c r="P715" s="6"/>
      <c r="Q715" s="7"/>
      <c r="R715" s="7"/>
      <c r="S715" s="6"/>
      <c r="T715" s="6"/>
      <c r="U715" s="8"/>
      <c r="V715" s="8"/>
      <c r="W715" s="7"/>
      <c r="X715" s="9"/>
      <c r="Y715" s="10"/>
      <c r="Z715" s="11"/>
      <c r="AA715" s="12"/>
      <c r="AB715" s="13"/>
      <c r="AC715" s="6"/>
      <c r="AD715" s="13"/>
    </row>
    <row r="716" spans="13:30" ht="12.75">
      <c r="M716" s="21"/>
      <c r="N716" s="990"/>
      <c r="O716" s="6"/>
      <c r="P716" s="6"/>
      <c r="Q716" s="7"/>
      <c r="R716" s="7"/>
      <c r="S716" s="6"/>
      <c r="T716" s="6"/>
      <c r="U716" s="8"/>
      <c r="V716" s="8"/>
      <c r="W716" s="7"/>
      <c r="X716" s="9"/>
      <c r="Y716" s="10"/>
      <c r="Z716" s="11"/>
      <c r="AA716" s="12"/>
      <c r="AB716" s="13"/>
      <c r="AC716" s="6"/>
      <c r="AD716" s="13"/>
    </row>
    <row r="717" spans="13:30" ht="12.75">
      <c r="M717" s="21"/>
      <c r="N717" s="990"/>
      <c r="O717" s="6"/>
      <c r="P717" s="6"/>
      <c r="Q717" s="7"/>
      <c r="R717" s="7"/>
      <c r="S717" s="6"/>
      <c r="T717" s="6"/>
      <c r="U717" s="8"/>
      <c r="V717" s="8"/>
      <c r="W717" s="7"/>
      <c r="X717" s="9"/>
      <c r="Y717" s="10"/>
      <c r="Z717" s="11"/>
      <c r="AA717" s="12"/>
      <c r="AB717" s="13"/>
      <c r="AC717" s="6"/>
      <c r="AD717" s="13"/>
    </row>
    <row r="718" spans="13:30" ht="12.75">
      <c r="M718" s="21"/>
      <c r="N718" s="990"/>
      <c r="O718" s="6"/>
      <c r="P718" s="6"/>
      <c r="Q718" s="7"/>
      <c r="R718" s="7"/>
      <c r="S718" s="6"/>
      <c r="T718" s="6"/>
      <c r="U718" s="8"/>
      <c r="V718" s="8"/>
      <c r="W718" s="7"/>
      <c r="X718" s="9"/>
      <c r="Y718" s="10"/>
      <c r="Z718" s="11"/>
      <c r="AA718" s="12"/>
      <c r="AB718" s="13"/>
      <c r="AC718" s="6"/>
      <c r="AD718" s="13"/>
    </row>
    <row r="719" spans="13:30" ht="12.75">
      <c r="M719" s="21"/>
      <c r="N719" s="990"/>
      <c r="O719" s="6"/>
      <c r="P719" s="6"/>
      <c r="Q719" s="7"/>
      <c r="R719" s="7"/>
      <c r="S719" s="6"/>
      <c r="T719" s="6"/>
      <c r="U719" s="8"/>
      <c r="V719" s="8"/>
      <c r="W719" s="7"/>
      <c r="X719" s="9"/>
      <c r="Y719" s="10"/>
      <c r="Z719" s="11"/>
      <c r="AA719" s="12"/>
      <c r="AB719" s="13"/>
      <c r="AC719" s="6"/>
      <c r="AD719" s="13"/>
    </row>
    <row r="720" spans="13:30" ht="12.75">
      <c r="M720" s="21"/>
      <c r="N720" s="990"/>
      <c r="O720" s="6"/>
      <c r="P720" s="6"/>
      <c r="Q720" s="7"/>
      <c r="R720" s="7"/>
      <c r="S720" s="6"/>
      <c r="T720" s="6"/>
      <c r="U720" s="8"/>
      <c r="V720" s="8"/>
      <c r="W720" s="7"/>
      <c r="X720" s="9"/>
      <c r="Y720" s="10"/>
      <c r="Z720" s="11"/>
      <c r="AA720" s="12"/>
      <c r="AB720" s="13"/>
      <c r="AC720" s="6"/>
      <c r="AD720" s="13"/>
    </row>
    <row r="721" spans="13:30" ht="12.75">
      <c r="M721" s="21"/>
      <c r="N721" s="990"/>
      <c r="O721" s="6"/>
      <c r="P721" s="6"/>
      <c r="Q721" s="7"/>
      <c r="R721" s="7"/>
      <c r="S721" s="6"/>
      <c r="T721" s="6"/>
      <c r="U721" s="8"/>
      <c r="V721" s="8"/>
      <c r="W721" s="7"/>
      <c r="X721" s="9"/>
      <c r="Y721" s="10"/>
      <c r="Z721" s="11"/>
      <c r="AA721" s="12"/>
      <c r="AB721" s="13"/>
      <c r="AC721" s="6"/>
      <c r="AD721" s="13"/>
    </row>
    <row r="722" spans="13:30" ht="12.75">
      <c r="M722" s="21"/>
      <c r="N722" s="990"/>
      <c r="O722" s="6"/>
      <c r="P722" s="6"/>
      <c r="Q722" s="7"/>
      <c r="R722" s="7"/>
      <c r="S722" s="6"/>
      <c r="T722" s="6"/>
      <c r="U722" s="8"/>
      <c r="V722" s="8"/>
      <c r="W722" s="7"/>
      <c r="X722" s="9"/>
      <c r="Y722" s="10"/>
      <c r="Z722" s="11"/>
      <c r="AA722" s="12"/>
      <c r="AB722" s="13"/>
      <c r="AC722" s="6"/>
      <c r="AD722" s="13"/>
    </row>
    <row r="723" spans="13:30" ht="12.75">
      <c r="M723" s="21"/>
      <c r="N723" s="990"/>
      <c r="O723" s="6"/>
      <c r="P723" s="6"/>
      <c r="Q723" s="7"/>
      <c r="R723" s="7"/>
      <c r="S723" s="6"/>
      <c r="T723" s="6"/>
      <c r="U723" s="8"/>
      <c r="V723" s="8"/>
      <c r="W723" s="7"/>
      <c r="X723" s="9"/>
      <c r="Y723" s="10"/>
      <c r="Z723" s="11"/>
      <c r="AA723" s="12"/>
      <c r="AB723" s="13"/>
      <c r="AC723" s="6"/>
      <c r="AD723" s="13"/>
    </row>
    <row r="724" spans="13:30" ht="12.75">
      <c r="M724" s="21"/>
      <c r="N724" s="990"/>
      <c r="O724" s="6"/>
      <c r="P724" s="6"/>
      <c r="Q724" s="7"/>
      <c r="R724" s="7"/>
      <c r="S724" s="6"/>
      <c r="T724" s="6"/>
      <c r="U724" s="8"/>
      <c r="V724" s="8"/>
      <c r="W724" s="7"/>
      <c r="X724" s="9"/>
      <c r="Y724" s="10"/>
      <c r="Z724" s="11"/>
      <c r="AA724" s="12"/>
      <c r="AB724" s="13"/>
      <c r="AC724" s="6"/>
      <c r="AD724" s="13"/>
    </row>
    <row r="725" spans="13:30" ht="12.75">
      <c r="M725" s="21"/>
      <c r="N725" s="990"/>
      <c r="O725" s="6"/>
      <c r="P725" s="6"/>
      <c r="Q725" s="7"/>
      <c r="R725" s="7"/>
      <c r="S725" s="6"/>
      <c r="T725" s="6"/>
      <c r="U725" s="8"/>
      <c r="V725" s="8"/>
      <c r="W725" s="7"/>
      <c r="X725" s="9"/>
      <c r="Y725" s="10"/>
      <c r="Z725" s="11"/>
      <c r="AA725" s="12"/>
      <c r="AB725" s="13"/>
      <c r="AC725" s="6"/>
      <c r="AD725" s="13"/>
    </row>
    <row r="726" spans="13:30" ht="12.75">
      <c r="M726" s="21"/>
      <c r="N726" s="990"/>
      <c r="O726" s="6"/>
      <c r="P726" s="6"/>
      <c r="Q726" s="7"/>
      <c r="R726" s="7"/>
      <c r="S726" s="6"/>
      <c r="T726" s="6"/>
      <c r="U726" s="8"/>
      <c r="V726" s="8"/>
      <c r="W726" s="7"/>
      <c r="X726" s="9"/>
      <c r="Y726" s="10"/>
      <c r="Z726" s="11"/>
      <c r="AA726" s="12"/>
      <c r="AB726" s="13"/>
      <c r="AC726" s="6"/>
      <c r="AD726" s="13"/>
    </row>
    <row r="727" spans="13:30" ht="12.75">
      <c r="M727" s="21"/>
      <c r="N727" s="990"/>
      <c r="O727" s="6"/>
      <c r="P727" s="6"/>
      <c r="Q727" s="7"/>
      <c r="R727" s="7"/>
      <c r="S727" s="6"/>
      <c r="T727" s="6"/>
      <c r="U727" s="8"/>
      <c r="V727" s="8"/>
      <c r="W727" s="7"/>
      <c r="X727" s="9"/>
      <c r="Y727" s="10"/>
      <c r="Z727" s="11"/>
      <c r="AA727" s="12"/>
      <c r="AB727" s="13"/>
      <c r="AC727" s="6"/>
      <c r="AD727" s="13"/>
    </row>
    <row r="728" spans="13:30" ht="12.75">
      <c r="M728" s="21"/>
      <c r="N728" s="990"/>
      <c r="O728" s="6"/>
      <c r="P728" s="6"/>
      <c r="Q728" s="7"/>
      <c r="R728" s="7"/>
      <c r="S728" s="6"/>
      <c r="T728" s="6"/>
      <c r="U728" s="8"/>
      <c r="V728" s="8"/>
      <c r="W728" s="7"/>
      <c r="X728" s="9"/>
      <c r="Y728" s="10"/>
      <c r="Z728" s="11"/>
      <c r="AA728" s="12"/>
      <c r="AB728" s="13"/>
      <c r="AC728" s="6"/>
      <c r="AD728" s="13"/>
    </row>
    <row r="729" spans="13:30" ht="12.75">
      <c r="M729" s="21"/>
      <c r="N729" s="990"/>
      <c r="O729" s="6"/>
      <c r="P729" s="6"/>
      <c r="Q729" s="7"/>
      <c r="R729" s="7"/>
      <c r="S729" s="6"/>
      <c r="T729" s="6"/>
      <c r="U729" s="8"/>
      <c r="V729" s="8"/>
      <c r="W729" s="7"/>
      <c r="X729" s="9"/>
      <c r="Y729" s="10"/>
      <c r="Z729" s="11"/>
      <c r="AA729" s="12"/>
      <c r="AB729" s="13"/>
      <c r="AC729" s="6"/>
      <c r="AD729" s="13"/>
    </row>
    <row r="730" spans="13:30" ht="12.75">
      <c r="M730" s="21"/>
      <c r="N730" s="990"/>
      <c r="O730" s="6"/>
      <c r="P730" s="6"/>
      <c r="Q730" s="7"/>
      <c r="R730" s="7"/>
      <c r="S730" s="6"/>
      <c r="T730" s="6"/>
      <c r="U730" s="8"/>
      <c r="V730" s="8"/>
      <c r="W730" s="7"/>
      <c r="X730" s="9"/>
      <c r="Y730" s="10"/>
      <c r="Z730" s="11"/>
      <c r="AA730" s="12"/>
      <c r="AB730" s="13"/>
      <c r="AC730" s="6"/>
      <c r="AD730" s="13"/>
    </row>
    <row r="731" spans="13:30" ht="12.75">
      <c r="M731" s="21"/>
      <c r="N731" s="990"/>
      <c r="O731" s="6"/>
      <c r="P731" s="6"/>
      <c r="Q731" s="7"/>
      <c r="R731" s="7"/>
      <c r="S731" s="6"/>
      <c r="T731" s="6"/>
      <c r="U731" s="8"/>
      <c r="V731" s="8"/>
      <c r="W731" s="7"/>
      <c r="X731" s="9"/>
      <c r="Y731" s="10"/>
      <c r="Z731" s="11"/>
      <c r="AA731" s="12"/>
      <c r="AB731" s="13"/>
      <c r="AC731" s="6"/>
      <c r="AD731" s="13"/>
    </row>
    <row r="732" spans="13:30" ht="12.75">
      <c r="M732" s="21"/>
      <c r="N732" s="990"/>
      <c r="O732" s="6"/>
      <c r="P732" s="6"/>
      <c r="Q732" s="7"/>
      <c r="R732" s="7"/>
      <c r="S732" s="6"/>
      <c r="T732" s="6"/>
      <c r="U732" s="8"/>
      <c r="V732" s="8"/>
      <c r="W732" s="7"/>
      <c r="X732" s="9"/>
      <c r="Y732" s="10"/>
      <c r="Z732" s="11"/>
      <c r="AA732" s="12"/>
      <c r="AB732" s="13"/>
      <c r="AC732" s="6"/>
      <c r="AD732" s="13"/>
    </row>
    <row r="733" spans="13:30" ht="12.75">
      <c r="M733" s="21"/>
      <c r="N733" s="990"/>
      <c r="O733" s="6"/>
      <c r="P733" s="6"/>
      <c r="Q733" s="7"/>
      <c r="R733" s="7"/>
      <c r="S733" s="6"/>
      <c r="T733" s="6"/>
      <c r="U733" s="8"/>
      <c r="V733" s="8"/>
      <c r="W733" s="7"/>
      <c r="X733" s="9"/>
      <c r="Y733" s="10"/>
      <c r="Z733" s="11"/>
      <c r="AA733" s="12"/>
      <c r="AB733" s="13"/>
      <c r="AC733" s="6"/>
      <c r="AD733" s="13"/>
    </row>
    <row r="734" spans="13:30" ht="12.75">
      <c r="M734" s="21"/>
      <c r="N734" s="990"/>
      <c r="O734" s="6"/>
      <c r="P734" s="6"/>
      <c r="Q734" s="7"/>
      <c r="R734" s="7"/>
      <c r="S734" s="6"/>
      <c r="T734" s="6"/>
      <c r="U734" s="8"/>
      <c r="V734" s="8"/>
      <c r="W734" s="7"/>
      <c r="X734" s="9"/>
      <c r="Y734" s="10"/>
      <c r="Z734" s="11"/>
      <c r="AA734" s="12"/>
      <c r="AB734" s="13"/>
      <c r="AC734" s="6"/>
      <c r="AD734" s="13"/>
    </row>
    <row r="735" spans="13:30" ht="12.75">
      <c r="M735" s="21"/>
      <c r="N735" s="990"/>
      <c r="O735" s="6"/>
      <c r="P735" s="6"/>
      <c r="Q735" s="7"/>
      <c r="R735" s="7"/>
      <c r="S735" s="6"/>
      <c r="T735" s="6"/>
      <c r="U735" s="8"/>
      <c r="V735" s="8"/>
      <c r="W735" s="7"/>
      <c r="X735" s="9"/>
      <c r="Y735" s="10"/>
      <c r="Z735" s="11"/>
      <c r="AA735" s="12"/>
      <c r="AB735" s="13"/>
      <c r="AC735" s="6"/>
      <c r="AD735" s="13"/>
    </row>
    <row r="736" spans="13:30" ht="12.75">
      <c r="M736" s="21"/>
      <c r="N736" s="990"/>
      <c r="O736" s="6"/>
      <c r="P736" s="6"/>
      <c r="Q736" s="7"/>
      <c r="R736" s="7"/>
      <c r="S736" s="6"/>
      <c r="T736" s="6"/>
      <c r="U736" s="8"/>
      <c r="V736" s="8"/>
      <c r="W736" s="7"/>
      <c r="X736" s="9"/>
      <c r="Y736" s="10"/>
      <c r="Z736" s="11"/>
      <c r="AA736" s="12"/>
      <c r="AB736" s="13"/>
      <c r="AC736" s="6"/>
      <c r="AD736" s="13"/>
    </row>
    <row r="737" spans="13:30" ht="12.75">
      <c r="M737" s="21"/>
      <c r="N737" s="990"/>
      <c r="O737" s="6"/>
      <c r="P737" s="6"/>
      <c r="Q737" s="7"/>
      <c r="R737" s="7"/>
      <c r="S737" s="6"/>
      <c r="T737" s="6"/>
      <c r="U737" s="8"/>
      <c r="V737" s="8"/>
      <c r="W737" s="7"/>
      <c r="X737" s="9"/>
      <c r="Y737" s="10"/>
      <c r="Z737" s="11"/>
      <c r="AA737" s="12"/>
      <c r="AB737" s="13"/>
      <c r="AC737" s="6"/>
      <c r="AD737" s="13"/>
    </row>
    <row r="738" spans="13:30" ht="12.75">
      <c r="M738" s="21"/>
      <c r="N738" s="990"/>
      <c r="O738" s="6"/>
      <c r="P738" s="6"/>
      <c r="Q738" s="7"/>
      <c r="R738" s="7"/>
      <c r="S738" s="6"/>
      <c r="T738" s="6"/>
      <c r="U738" s="8"/>
      <c r="V738" s="8"/>
      <c r="W738" s="7"/>
      <c r="X738" s="9"/>
      <c r="Y738" s="10"/>
      <c r="Z738" s="11"/>
      <c r="AA738" s="12"/>
      <c r="AB738" s="13"/>
      <c r="AC738" s="6"/>
      <c r="AD738" s="13"/>
    </row>
    <row r="739" spans="13:30" ht="12.75">
      <c r="M739" s="21"/>
      <c r="N739" s="990"/>
      <c r="O739" s="6"/>
      <c r="P739" s="6"/>
      <c r="Q739" s="7"/>
      <c r="R739" s="7"/>
      <c r="S739" s="6"/>
      <c r="T739" s="6"/>
      <c r="U739" s="8"/>
      <c r="V739" s="8"/>
      <c r="W739" s="7"/>
      <c r="X739" s="9"/>
      <c r="Y739" s="10"/>
      <c r="Z739" s="11"/>
      <c r="AA739" s="12"/>
      <c r="AB739" s="13"/>
      <c r="AC739" s="6"/>
      <c r="AD739" s="13"/>
    </row>
    <row r="740" spans="13:30" ht="12.75">
      <c r="M740" s="21"/>
      <c r="N740" s="990"/>
      <c r="O740" s="6"/>
      <c r="P740" s="6"/>
      <c r="Q740" s="7"/>
      <c r="R740" s="7"/>
      <c r="S740" s="6"/>
      <c r="T740" s="6"/>
      <c r="U740" s="8"/>
      <c r="V740" s="8"/>
      <c r="W740" s="7"/>
      <c r="X740" s="9"/>
      <c r="Y740" s="10"/>
      <c r="Z740" s="11"/>
      <c r="AA740" s="12"/>
      <c r="AB740" s="13"/>
      <c r="AC740" s="6"/>
      <c r="AD740" s="13"/>
    </row>
    <row r="741" spans="13:30" ht="12.75">
      <c r="M741" s="21"/>
      <c r="N741" s="990"/>
      <c r="O741" s="6"/>
      <c r="P741" s="6"/>
      <c r="Q741" s="7"/>
      <c r="R741" s="7"/>
      <c r="S741" s="6"/>
      <c r="T741" s="6"/>
      <c r="U741" s="8"/>
      <c r="V741" s="8"/>
      <c r="W741" s="7"/>
      <c r="X741" s="9"/>
      <c r="Y741" s="10"/>
      <c r="Z741" s="11"/>
      <c r="AA741" s="12"/>
      <c r="AB741" s="13"/>
      <c r="AC741" s="6"/>
      <c r="AD741" s="13"/>
    </row>
    <row r="742" spans="13:30" ht="12.75">
      <c r="M742" s="21"/>
      <c r="N742" s="990"/>
      <c r="O742" s="6"/>
      <c r="P742" s="6"/>
      <c r="Q742" s="7"/>
      <c r="R742" s="7"/>
      <c r="S742" s="6"/>
      <c r="T742" s="6"/>
      <c r="U742" s="8"/>
      <c r="V742" s="8"/>
      <c r="W742" s="7"/>
      <c r="X742" s="9"/>
      <c r="Y742" s="10"/>
      <c r="Z742" s="11"/>
      <c r="AA742" s="12"/>
      <c r="AB742" s="13"/>
      <c r="AC742" s="6"/>
      <c r="AD742" s="13"/>
    </row>
    <row r="743" spans="13:30" ht="12.75">
      <c r="M743" s="21"/>
      <c r="N743" s="990"/>
      <c r="O743" s="6"/>
      <c r="P743" s="6"/>
      <c r="Q743" s="7"/>
      <c r="R743" s="7"/>
      <c r="S743" s="6"/>
      <c r="T743" s="6"/>
      <c r="U743" s="8"/>
      <c r="V743" s="8"/>
      <c r="W743" s="7"/>
      <c r="X743" s="9"/>
      <c r="Y743" s="10"/>
      <c r="Z743" s="11"/>
      <c r="AA743" s="12"/>
      <c r="AB743" s="13"/>
      <c r="AC743" s="6"/>
      <c r="AD743" s="13"/>
    </row>
    <row r="744" spans="13:30" ht="12.75">
      <c r="M744" s="21"/>
      <c r="N744" s="990"/>
      <c r="O744" s="6"/>
      <c r="P744" s="6"/>
      <c r="Q744" s="7"/>
      <c r="R744" s="7"/>
      <c r="S744" s="6"/>
      <c r="T744" s="6"/>
      <c r="U744" s="8"/>
      <c r="V744" s="8"/>
      <c r="W744" s="7"/>
      <c r="X744" s="9"/>
      <c r="Y744" s="10"/>
      <c r="Z744" s="11"/>
      <c r="AA744" s="12"/>
      <c r="AB744" s="13"/>
      <c r="AC744" s="6"/>
      <c r="AD744" s="13"/>
    </row>
    <row r="745" spans="13:30" ht="12.75">
      <c r="M745" s="21"/>
      <c r="N745" s="990"/>
      <c r="O745" s="6"/>
      <c r="P745" s="6"/>
      <c r="Q745" s="7"/>
      <c r="R745" s="7"/>
      <c r="S745" s="6"/>
      <c r="T745" s="6"/>
      <c r="U745" s="8"/>
      <c r="V745" s="8"/>
      <c r="W745" s="7"/>
      <c r="X745" s="9"/>
      <c r="Y745" s="10"/>
      <c r="Z745" s="11"/>
      <c r="AA745" s="12"/>
      <c r="AB745" s="13"/>
      <c r="AC745" s="6"/>
      <c r="AD745" s="13"/>
    </row>
    <row r="746" spans="13:30" ht="12.75">
      <c r="M746" s="21"/>
      <c r="N746" s="990"/>
      <c r="O746" s="6"/>
      <c r="P746" s="6"/>
      <c r="Q746" s="7"/>
      <c r="R746" s="7"/>
      <c r="S746" s="6"/>
      <c r="T746" s="6"/>
      <c r="U746" s="8"/>
      <c r="V746" s="8"/>
      <c r="W746" s="7"/>
      <c r="X746" s="9"/>
      <c r="Y746" s="10"/>
      <c r="Z746" s="11"/>
      <c r="AA746" s="12"/>
      <c r="AB746" s="13"/>
      <c r="AC746" s="6"/>
      <c r="AD746" s="13"/>
    </row>
    <row r="747" spans="13:30" ht="12.75">
      <c r="M747" s="21"/>
      <c r="N747" s="990"/>
      <c r="O747" s="6"/>
      <c r="P747" s="6"/>
      <c r="Q747" s="7"/>
      <c r="R747" s="7"/>
      <c r="S747" s="6"/>
      <c r="T747" s="6"/>
      <c r="U747" s="8"/>
      <c r="V747" s="8"/>
      <c r="W747" s="7"/>
      <c r="X747" s="9"/>
      <c r="Y747" s="10"/>
      <c r="Z747" s="11"/>
      <c r="AA747" s="12"/>
      <c r="AB747" s="13"/>
      <c r="AC747" s="6"/>
      <c r="AD747" s="13"/>
    </row>
    <row r="748" spans="13:30" ht="12.75">
      <c r="M748" s="21"/>
      <c r="N748" s="990"/>
      <c r="O748" s="6"/>
      <c r="P748" s="6"/>
      <c r="Q748" s="7"/>
      <c r="R748" s="7"/>
      <c r="S748" s="6"/>
      <c r="T748" s="6"/>
      <c r="U748" s="8"/>
      <c r="V748" s="8"/>
      <c r="W748" s="7"/>
      <c r="X748" s="9"/>
      <c r="Y748" s="10"/>
      <c r="Z748" s="11"/>
      <c r="AA748" s="12"/>
      <c r="AB748" s="13"/>
      <c r="AC748" s="6"/>
      <c r="AD748" s="13"/>
    </row>
    <row r="749" spans="13:30" ht="12.75">
      <c r="M749" s="21"/>
      <c r="N749" s="990"/>
      <c r="O749" s="6"/>
      <c r="P749" s="6"/>
      <c r="Q749" s="7"/>
      <c r="R749" s="7"/>
      <c r="S749" s="6"/>
      <c r="T749" s="6"/>
      <c r="U749" s="8"/>
      <c r="V749" s="8"/>
      <c r="W749" s="7"/>
      <c r="X749" s="9"/>
      <c r="Y749" s="10"/>
      <c r="Z749" s="11"/>
      <c r="AA749" s="12"/>
      <c r="AB749" s="13"/>
      <c r="AC749" s="6"/>
      <c r="AD749" s="13"/>
    </row>
    <row r="750" spans="13:30" ht="12.75">
      <c r="M750" s="21"/>
      <c r="N750" s="990"/>
      <c r="O750" s="6"/>
      <c r="P750" s="6"/>
      <c r="Q750" s="7"/>
      <c r="R750" s="7"/>
      <c r="S750" s="6"/>
      <c r="T750" s="6"/>
      <c r="U750" s="8"/>
      <c r="V750" s="8"/>
      <c r="W750" s="7"/>
      <c r="X750" s="9"/>
      <c r="Y750" s="10"/>
      <c r="Z750" s="11"/>
      <c r="AA750" s="12"/>
      <c r="AB750" s="13"/>
      <c r="AC750" s="6"/>
      <c r="AD750" s="13"/>
    </row>
    <row r="751" spans="13:30" ht="12.75">
      <c r="M751" s="21"/>
      <c r="N751" s="990"/>
      <c r="O751" s="6"/>
      <c r="P751" s="6"/>
      <c r="Q751" s="7"/>
      <c r="R751" s="7"/>
      <c r="S751" s="6"/>
      <c r="T751" s="6"/>
      <c r="U751" s="8"/>
      <c r="V751" s="8"/>
      <c r="W751" s="7"/>
      <c r="X751" s="9"/>
      <c r="Y751" s="10"/>
      <c r="Z751" s="11"/>
      <c r="AA751" s="12"/>
      <c r="AB751" s="13"/>
      <c r="AC751" s="6"/>
      <c r="AD751" s="13"/>
    </row>
    <row r="752" spans="13:30" ht="12.75">
      <c r="M752" s="21"/>
      <c r="N752" s="990"/>
      <c r="O752" s="6"/>
      <c r="P752" s="6"/>
      <c r="Q752" s="7"/>
      <c r="R752" s="7"/>
      <c r="S752" s="6"/>
      <c r="T752" s="6"/>
      <c r="U752" s="8"/>
      <c r="V752" s="8"/>
      <c r="W752" s="7"/>
      <c r="X752" s="9"/>
      <c r="Y752" s="10"/>
      <c r="Z752" s="11"/>
      <c r="AA752" s="12"/>
      <c r="AB752" s="13"/>
      <c r="AC752" s="6"/>
      <c r="AD752" s="13"/>
    </row>
    <row r="753" spans="13:30" ht="12.75">
      <c r="M753" s="21"/>
      <c r="N753" s="990"/>
      <c r="O753" s="6"/>
      <c r="P753" s="6"/>
      <c r="Q753" s="7"/>
      <c r="R753" s="7"/>
      <c r="S753" s="6"/>
      <c r="T753" s="6"/>
      <c r="U753" s="8"/>
      <c r="V753" s="8"/>
      <c r="W753" s="7"/>
      <c r="X753" s="9"/>
      <c r="Y753" s="10"/>
      <c r="Z753" s="11"/>
      <c r="AA753" s="12"/>
      <c r="AB753" s="13"/>
      <c r="AC753" s="6"/>
      <c r="AD753" s="13"/>
    </row>
    <row r="754" spans="13:30" ht="12.75">
      <c r="M754" s="21"/>
      <c r="N754" s="990"/>
      <c r="O754" s="6"/>
      <c r="P754" s="6"/>
      <c r="Q754" s="7"/>
      <c r="R754" s="7"/>
      <c r="S754" s="6"/>
      <c r="T754" s="6"/>
      <c r="U754" s="8"/>
      <c r="V754" s="8"/>
      <c r="W754" s="7"/>
      <c r="X754" s="9"/>
      <c r="Y754" s="10"/>
      <c r="Z754" s="11"/>
      <c r="AA754" s="12"/>
      <c r="AB754" s="13"/>
      <c r="AC754" s="6"/>
      <c r="AD754" s="13"/>
    </row>
    <row r="755" spans="13:30" ht="12.75">
      <c r="M755" s="21"/>
      <c r="N755" s="990"/>
      <c r="O755" s="6"/>
      <c r="P755" s="6"/>
      <c r="Q755" s="7"/>
      <c r="R755" s="7"/>
      <c r="S755" s="6"/>
      <c r="T755" s="6"/>
      <c r="U755" s="8"/>
      <c r="V755" s="8"/>
      <c r="W755" s="7"/>
      <c r="X755" s="9"/>
      <c r="Y755" s="10"/>
      <c r="Z755" s="11"/>
      <c r="AA755" s="12"/>
      <c r="AB755" s="13"/>
      <c r="AC755" s="6"/>
      <c r="AD755" s="13"/>
    </row>
    <row r="756" spans="13:30" ht="12.75">
      <c r="M756" s="21"/>
      <c r="N756" s="990"/>
      <c r="O756" s="6"/>
      <c r="P756" s="6"/>
      <c r="Q756" s="7"/>
      <c r="R756" s="7"/>
      <c r="S756" s="6"/>
      <c r="T756" s="6"/>
      <c r="U756" s="8"/>
      <c r="V756" s="8"/>
      <c r="W756" s="7"/>
      <c r="X756" s="9"/>
      <c r="Y756" s="10"/>
      <c r="Z756" s="11"/>
      <c r="AA756" s="12"/>
      <c r="AB756" s="13"/>
      <c r="AC756" s="6"/>
      <c r="AD756" s="13"/>
    </row>
    <row r="757" spans="13:30" ht="12.75">
      <c r="M757" s="21"/>
      <c r="N757" s="990"/>
      <c r="O757" s="6"/>
      <c r="P757" s="6"/>
      <c r="Q757" s="7"/>
      <c r="R757" s="7"/>
      <c r="S757" s="6"/>
      <c r="T757" s="6"/>
      <c r="U757" s="8"/>
      <c r="V757" s="8"/>
      <c r="W757" s="7"/>
      <c r="X757" s="9"/>
      <c r="Y757" s="10"/>
      <c r="Z757" s="11"/>
      <c r="AA757" s="12"/>
      <c r="AB757" s="13"/>
      <c r="AC757" s="6"/>
      <c r="AD757" s="13"/>
    </row>
    <row r="758" spans="13:30" ht="12.75">
      <c r="M758" s="21"/>
      <c r="N758" s="990"/>
      <c r="O758" s="6"/>
      <c r="P758" s="6"/>
      <c r="Q758" s="7"/>
      <c r="R758" s="7"/>
      <c r="S758" s="6"/>
      <c r="T758" s="6"/>
      <c r="U758" s="8"/>
      <c r="V758" s="8"/>
      <c r="W758" s="7"/>
      <c r="X758" s="9"/>
      <c r="Y758" s="10"/>
      <c r="Z758" s="11"/>
      <c r="AA758" s="12"/>
      <c r="AB758" s="13"/>
      <c r="AC758" s="6"/>
      <c r="AD758" s="13"/>
    </row>
    <row r="759" spans="13:30" ht="12.75">
      <c r="M759" s="21"/>
      <c r="N759" s="990"/>
      <c r="O759" s="6"/>
      <c r="P759" s="6"/>
      <c r="Q759" s="7"/>
      <c r="R759" s="7"/>
      <c r="S759" s="6"/>
      <c r="T759" s="6"/>
      <c r="U759" s="8"/>
      <c r="V759" s="8"/>
      <c r="W759" s="7"/>
      <c r="X759" s="9"/>
      <c r="Y759" s="10"/>
      <c r="Z759" s="11"/>
      <c r="AA759" s="12"/>
      <c r="AB759" s="13"/>
      <c r="AC759" s="6"/>
      <c r="AD759" s="13"/>
    </row>
    <row r="760" spans="13:30" ht="12.75">
      <c r="M760" s="21"/>
      <c r="N760" s="990"/>
      <c r="O760" s="6"/>
      <c r="P760" s="6"/>
      <c r="Q760" s="7"/>
      <c r="R760" s="7"/>
      <c r="S760" s="6"/>
      <c r="T760" s="6"/>
      <c r="U760" s="8"/>
      <c r="V760" s="8"/>
      <c r="W760" s="7"/>
      <c r="X760" s="9"/>
      <c r="Y760" s="10"/>
      <c r="Z760" s="11"/>
      <c r="AA760" s="12"/>
      <c r="AB760" s="13"/>
      <c r="AC760" s="6"/>
      <c r="AD760" s="13"/>
    </row>
    <row r="761" spans="13:30" ht="12.75">
      <c r="M761" s="21"/>
      <c r="N761" s="990"/>
      <c r="O761" s="6"/>
      <c r="P761" s="6"/>
      <c r="Q761" s="7"/>
      <c r="R761" s="7"/>
      <c r="S761" s="6"/>
      <c r="T761" s="6"/>
      <c r="U761" s="8"/>
      <c r="V761" s="8"/>
      <c r="W761" s="7"/>
      <c r="X761" s="9"/>
      <c r="Y761" s="10"/>
      <c r="Z761" s="11"/>
      <c r="AA761" s="12"/>
      <c r="AB761" s="13"/>
      <c r="AC761" s="6"/>
      <c r="AD761" s="13"/>
    </row>
    <row r="762" spans="13:30" ht="12.75">
      <c r="M762" s="21"/>
      <c r="N762" s="990"/>
      <c r="O762" s="6"/>
      <c r="P762" s="6"/>
      <c r="Q762" s="7"/>
      <c r="R762" s="7"/>
      <c r="S762" s="6"/>
      <c r="T762" s="6"/>
      <c r="U762" s="8"/>
      <c r="V762" s="8"/>
      <c r="W762" s="7"/>
      <c r="X762" s="9"/>
      <c r="Y762" s="10"/>
      <c r="Z762" s="11"/>
      <c r="AA762" s="12"/>
      <c r="AB762" s="13"/>
      <c r="AC762" s="6"/>
      <c r="AD762" s="13"/>
    </row>
    <row r="763" spans="13:30" ht="12.75">
      <c r="M763" s="21"/>
      <c r="N763" s="990"/>
      <c r="O763" s="6"/>
      <c r="P763" s="6"/>
      <c r="Q763" s="7"/>
      <c r="R763" s="7"/>
      <c r="S763" s="6"/>
      <c r="T763" s="6"/>
      <c r="U763" s="8"/>
      <c r="V763" s="8"/>
      <c r="W763" s="7"/>
      <c r="X763" s="9"/>
      <c r="Y763" s="10"/>
      <c r="Z763" s="11"/>
      <c r="AA763" s="12"/>
      <c r="AB763" s="13"/>
      <c r="AC763" s="6"/>
      <c r="AD763" s="13"/>
    </row>
    <row r="764" spans="13:30" ht="12.75">
      <c r="M764" s="21"/>
      <c r="N764" s="990"/>
      <c r="O764" s="6"/>
      <c r="P764" s="6"/>
      <c r="Q764" s="7"/>
      <c r="R764" s="7"/>
      <c r="S764" s="6"/>
      <c r="T764" s="6"/>
      <c r="U764" s="8"/>
      <c r="V764" s="8"/>
      <c r="W764" s="7"/>
      <c r="X764" s="9"/>
      <c r="Y764" s="10"/>
      <c r="Z764" s="11"/>
      <c r="AA764" s="12"/>
      <c r="AB764" s="13"/>
      <c r="AC764" s="6"/>
      <c r="AD764" s="13"/>
    </row>
    <row r="765" spans="13:30" ht="12.75">
      <c r="M765" s="21"/>
      <c r="N765" s="990"/>
      <c r="O765" s="6"/>
      <c r="P765" s="6"/>
      <c r="Q765" s="7"/>
      <c r="R765" s="7"/>
      <c r="S765" s="6"/>
      <c r="T765" s="6"/>
      <c r="U765" s="8"/>
      <c r="V765" s="8"/>
      <c r="W765" s="7"/>
      <c r="X765" s="9"/>
      <c r="Y765" s="10"/>
      <c r="Z765" s="11"/>
      <c r="AA765" s="12"/>
      <c r="AB765" s="13"/>
      <c r="AC765" s="6"/>
      <c r="AD765" s="13"/>
    </row>
    <row r="766" spans="13:30" ht="12.75">
      <c r="M766" s="21"/>
      <c r="N766" s="990"/>
      <c r="O766" s="6"/>
      <c r="P766" s="6"/>
      <c r="Q766" s="7"/>
      <c r="R766" s="7"/>
      <c r="S766" s="6"/>
      <c r="T766" s="6"/>
      <c r="U766" s="8"/>
      <c r="V766" s="8"/>
      <c r="W766" s="7"/>
      <c r="X766" s="9"/>
      <c r="Y766" s="10"/>
      <c r="Z766" s="11"/>
      <c r="AA766" s="12"/>
      <c r="AB766" s="13"/>
      <c r="AC766" s="6"/>
      <c r="AD766" s="13"/>
    </row>
    <row r="767" spans="13:30" ht="12.75">
      <c r="M767" s="21"/>
      <c r="N767" s="990"/>
      <c r="O767" s="6"/>
      <c r="P767" s="6"/>
      <c r="Q767" s="7"/>
      <c r="R767" s="7"/>
      <c r="S767" s="6"/>
      <c r="T767" s="6"/>
      <c r="U767" s="8"/>
      <c r="V767" s="8"/>
      <c r="W767" s="7"/>
      <c r="X767" s="9"/>
      <c r="Y767" s="10"/>
      <c r="Z767" s="11"/>
      <c r="AA767" s="12"/>
      <c r="AB767" s="13"/>
      <c r="AC767" s="6"/>
      <c r="AD767" s="13"/>
    </row>
    <row r="768" spans="13:30" ht="12.75">
      <c r="M768" s="21"/>
      <c r="N768" s="990"/>
      <c r="O768" s="6"/>
      <c r="P768" s="6"/>
      <c r="Q768" s="7"/>
      <c r="R768" s="7"/>
      <c r="S768" s="6"/>
      <c r="T768" s="6"/>
      <c r="U768" s="8"/>
      <c r="V768" s="8"/>
      <c r="W768" s="7"/>
      <c r="X768" s="9"/>
      <c r="Y768" s="10"/>
      <c r="Z768" s="11"/>
      <c r="AA768" s="12"/>
      <c r="AB768" s="13"/>
      <c r="AC768" s="6"/>
      <c r="AD768" s="13"/>
    </row>
    <row r="769" spans="13:30" ht="12.75">
      <c r="M769" s="21"/>
      <c r="N769" s="990"/>
      <c r="O769" s="6"/>
      <c r="P769" s="6"/>
      <c r="Q769" s="7"/>
      <c r="R769" s="7"/>
      <c r="S769" s="6"/>
      <c r="T769" s="6"/>
      <c r="U769" s="8"/>
      <c r="V769" s="8"/>
      <c r="W769" s="7"/>
      <c r="X769" s="9"/>
      <c r="Y769" s="10"/>
      <c r="Z769" s="11"/>
      <c r="AA769" s="12"/>
      <c r="AB769" s="13"/>
      <c r="AC769" s="6"/>
      <c r="AD769" s="13"/>
    </row>
    <row r="770" spans="13:30" ht="12.75">
      <c r="M770" s="21"/>
      <c r="N770" s="990"/>
      <c r="O770" s="6"/>
      <c r="P770" s="6"/>
      <c r="Q770" s="7"/>
      <c r="R770" s="7"/>
      <c r="S770" s="6"/>
      <c r="T770" s="6"/>
      <c r="U770" s="8"/>
      <c r="V770" s="8"/>
      <c r="W770" s="7"/>
      <c r="X770" s="9"/>
      <c r="Y770" s="10"/>
      <c r="Z770" s="11"/>
      <c r="AA770" s="12"/>
      <c r="AB770" s="13"/>
      <c r="AC770" s="6"/>
      <c r="AD770" s="13"/>
    </row>
    <row r="771" spans="13:30" ht="12.75">
      <c r="M771" s="21"/>
      <c r="N771" s="990"/>
      <c r="O771" s="6"/>
      <c r="P771" s="6"/>
      <c r="Q771" s="7"/>
      <c r="R771" s="7"/>
      <c r="S771" s="6"/>
      <c r="T771" s="6"/>
      <c r="U771" s="8"/>
      <c r="V771" s="8"/>
      <c r="W771" s="7"/>
      <c r="X771" s="9"/>
      <c r="Y771" s="10"/>
      <c r="Z771" s="11"/>
      <c r="AA771" s="12"/>
      <c r="AB771" s="13"/>
      <c r="AC771" s="6"/>
      <c r="AD771" s="13"/>
    </row>
    <row r="772" spans="13:30" ht="12.75">
      <c r="M772" s="21"/>
      <c r="N772" s="990"/>
      <c r="O772" s="6"/>
      <c r="P772" s="6"/>
      <c r="Q772" s="7"/>
      <c r="R772" s="7"/>
      <c r="S772" s="6"/>
      <c r="T772" s="6"/>
      <c r="U772" s="8"/>
      <c r="V772" s="8"/>
      <c r="W772" s="7"/>
      <c r="X772" s="9"/>
      <c r="Y772" s="10"/>
      <c r="Z772" s="11"/>
      <c r="AA772" s="12"/>
      <c r="AB772" s="13"/>
      <c r="AC772" s="6"/>
      <c r="AD772" s="13"/>
    </row>
    <row r="773" spans="13:30" ht="12.75">
      <c r="M773" s="21"/>
      <c r="N773" s="990"/>
      <c r="O773" s="6"/>
      <c r="P773" s="6"/>
      <c r="Q773" s="7"/>
      <c r="R773" s="7"/>
      <c r="S773" s="6"/>
      <c r="T773" s="6"/>
      <c r="U773" s="8"/>
      <c r="V773" s="8"/>
      <c r="W773" s="7"/>
      <c r="X773" s="9"/>
      <c r="Y773" s="10"/>
      <c r="Z773" s="11"/>
      <c r="AA773" s="12"/>
      <c r="AB773" s="13"/>
      <c r="AC773" s="6"/>
      <c r="AD773" s="13"/>
    </row>
    <row r="774" spans="13:30" ht="12.75">
      <c r="M774" s="21"/>
      <c r="N774" s="990"/>
      <c r="O774" s="6"/>
      <c r="P774" s="6"/>
      <c r="Q774" s="7"/>
      <c r="R774" s="7"/>
      <c r="S774" s="6"/>
      <c r="T774" s="6"/>
      <c r="U774" s="8"/>
      <c r="V774" s="8"/>
      <c r="W774" s="7"/>
      <c r="X774" s="9"/>
      <c r="Y774" s="10"/>
      <c r="Z774" s="11"/>
      <c r="AA774" s="12"/>
      <c r="AB774" s="13"/>
      <c r="AC774" s="6"/>
      <c r="AD774" s="13"/>
    </row>
    <row r="775" spans="13:30" ht="12.75">
      <c r="M775" s="21"/>
      <c r="N775" s="990"/>
      <c r="O775" s="6"/>
      <c r="P775" s="6"/>
      <c r="Q775" s="7"/>
      <c r="R775" s="7"/>
      <c r="S775" s="6"/>
      <c r="T775" s="6"/>
      <c r="U775" s="8"/>
      <c r="V775" s="8"/>
      <c r="W775" s="7"/>
      <c r="X775" s="9"/>
      <c r="Y775" s="10"/>
      <c r="Z775" s="11"/>
      <c r="AA775" s="12"/>
      <c r="AB775" s="13"/>
      <c r="AC775" s="6"/>
      <c r="AD775" s="13"/>
    </row>
    <row r="776" spans="13:30" ht="12.75">
      <c r="M776" s="21"/>
      <c r="N776" s="990"/>
      <c r="O776" s="6"/>
      <c r="P776" s="6"/>
      <c r="Q776" s="7"/>
      <c r="R776" s="7"/>
      <c r="S776" s="6"/>
      <c r="T776" s="6"/>
      <c r="U776" s="8"/>
      <c r="V776" s="8"/>
      <c r="W776" s="7"/>
      <c r="X776" s="9"/>
      <c r="Y776" s="10"/>
      <c r="Z776" s="11"/>
      <c r="AA776" s="12"/>
      <c r="AB776" s="13"/>
      <c r="AC776" s="6"/>
      <c r="AD776" s="13"/>
    </row>
    <row r="777" spans="13:30" ht="12.75">
      <c r="M777" s="21"/>
      <c r="N777" s="990"/>
      <c r="O777" s="6"/>
      <c r="P777" s="6"/>
      <c r="Q777" s="7"/>
      <c r="R777" s="7"/>
      <c r="S777" s="6"/>
      <c r="T777" s="6"/>
      <c r="U777" s="8"/>
      <c r="V777" s="8"/>
      <c r="W777" s="7"/>
      <c r="X777" s="9"/>
      <c r="Y777" s="10"/>
      <c r="Z777" s="11"/>
      <c r="AA777" s="12"/>
      <c r="AB777" s="13"/>
      <c r="AC777" s="6"/>
      <c r="AD777" s="13"/>
    </row>
    <row r="778" spans="13:30" ht="12.75">
      <c r="M778" s="21"/>
      <c r="N778" s="990"/>
      <c r="O778" s="6"/>
      <c r="P778" s="6"/>
      <c r="Q778" s="7"/>
      <c r="R778" s="7"/>
      <c r="S778" s="6"/>
      <c r="T778" s="6"/>
      <c r="U778" s="8"/>
      <c r="V778" s="8"/>
      <c r="W778" s="7"/>
      <c r="X778" s="9"/>
      <c r="Y778" s="10"/>
      <c r="Z778" s="11"/>
      <c r="AA778" s="12"/>
      <c r="AB778" s="13"/>
      <c r="AC778" s="6"/>
      <c r="AD778" s="13"/>
    </row>
    <row r="779" spans="13:30" ht="12.75">
      <c r="M779" s="21"/>
      <c r="N779" s="990"/>
      <c r="O779" s="6"/>
      <c r="P779" s="6"/>
      <c r="Q779" s="7"/>
      <c r="R779" s="7"/>
      <c r="S779" s="6"/>
      <c r="T779" s="6"/>
      <c r="U779" s="8"/>
      <c r="V779" s="8"/>
      <c r="W779" s="7"/>
      <c r="X779" s="9"/>
      <c r="Y779" s="10"/>
      <c r="Z779" s="11"/>
      <c r="AA779" s="12"/>
      <c r="AB779" s="13"/>
      <c r="AC779" s="6"/>
      <c r="AD779" s="13"/>
    </row>
    <row r="780" spans="13:30" ht="12.75">
      <c r="M780" s="21"/>
      <c r="N780" s="990"/>
      <c r="O780" s="6"/>
      <c r="P780" s="6"/>
      <c r="Q780" s="7"/>
      <c r="R780" s="7"/>
      <c r="S780" s="6"/>
      <c r="T780" s="6"/>
      <c r="U780" s="8"/>
      <c r="V780" s="8"/>
      <c r="W780" s="7"/>
      <c r="X780" s="9"/>
      <c r="Y780" s="10"/>
      <c r="Z780" s="11"/>
      <c r="AA780" s="12"/>
      <c r="AB780" s="13"/>
      <c r="AC780" s="6"/>
      <c r="AD780" s="13"/>
    </row>
    <row r="781" spans="13:30" ht="12.75">
      <c r="M781" s="21"/>
      <c r="N781" s="990"/>
      <c r="O781" s="6"/>
      <c r="P781" s="6"/>
      <c r="Q781" s="7"/>
      <c r="R781" s="7"/>
      <c r="S781" s="6"/>
      <c r="T781" s="6"/>
      <c r="U781" s="8"/>
      <c r="V781" s="8"/>
      <c r="W781" s="7"/>
      <c r="X781" s="9"/>
      <c r="Y781" s="10"/>
      <c r="Z781" s="11"/>
      <c r="AA781" s="12"/>
      <c r="AB781" s="13"/>
      <c r="AC781" s="6"/>
      <c r="AD781" s="13"/>
    </row>
    <row r="782" spans="13:30" ht="12.75">
      <c r="M782" s="21"/>
      <c r="N782" s="990"/>
      <c r="O782" s="6"/>
      <c r="P782" s="6"/>
      <c r="Q782" s="7"/>
      <c r="R782" s="7"/>
      <c r="S782" s="6"/>
      <c r="T782" s="6"/>
      <c r="U782" s="8"/>
      <c r="V782" s="8"/>
      <c r="W782" s="7"/>
      <c r="X782" s="9"/>
      <c r="Y782" s="10"/>
      <c r="Z782" s="11"/>
      <c r="AA782" s="12"/>
      <c r="AB782" s="13"/>
      <c r="AC782" s="6"/>
      <c r="AD782" s="13"/>
    </row>
    <row r="783" spans="13:30" ht="12.75">
      <c r="M783" s="21"/>
      <c r="N783" s="990"/>
      <c r="O783" s="6"/>
      <c r="P783" s="6"/>
      <c r="Q783" s="7"/>
      <c r="R783" s="7"/>
      <c r="S783" s="6"/>
      <c r="T783" s="6"/>
      <c r="U783" s="8"/>
      <c r="V783" s="8"/>
      <c r="W783" s="7"/>
      <c r="X783" s="9"/>
      <c r="Y783" s="10"/>
      <c r="Z783" s="11"/>
      <c r="AA783" s="12"/>
      <c r="AB783" s="13"/>
      <c r="AC783" s="6"/>
      <c r="AD783" s="13"/>
    </row>
    <row r="784" spans="13:30" ht="12.75">
      <c r="M784" s="21"/>
      <c r="N784" s="990"/>
      <c r="O784" s="6"/>
      <c r="P784" s="6"/>
      <c r="Q784" s="7"/>
      <c r="R784" s="7"/>
      <c r="S784" s="6"/>
      <c r="T784" s="6"/>
      <c r="U784" s="8"/>
      <c r="V784" s="8"/>
      <c r="W784" s="7"/>
      <c r="X784" s="9"/>
      <c r="Y784" s="10"/>
      <c r="Z784" s="11"/>
      <c r="AA784" s="12"/>
      <c r="AB784" s="13"/>
      <c r="AC784" s="6"/>
      <c r="AD784" s="13"/>
    </row>
    <row r="785" spans="13:30" ht="12.75">
      <c r="M785" s="21"/>
      <c r="N785" s="990"/>
      <c r="O785" s="6"/>
      <c r="P785" s="6"/>
      <c r="Q785" s="7"/>
      <c r="R785" s="7"/>
      <c r="S785" s="6"/>
      <c r="T785" s="6"/>
      <c r="U785" s="8"/>
      <c r="V785" s="8"/>
      <c r="W785" s="7"/>
      <c r="X785" s="9"/>
      <c r="Y785" s="10"/>
      <c r="Z785" s="11"/>
      <c r="AA785" s="12"/>
      <c r="AB785" s="13"/>
      <c r="AC785" s="6"/>
      <c r="AD785" s="13"/>
    </row>
    <row r="786" spans="13:30" ht="12.75">
      <c r="M786" s="21"/>
      <c r="N786" s="990"/>
      <c r="O786" s="6"/>
      <c r="P786" s="6"/>
      <c r="Q786" s="7"/>
      <c r="R786" s="7"/>
      <c r="S786" s="6"/>
      <c r="T786" s="6"/>
      <c r="U786" s="8"/>
      <c r="V786" s="8"/>
      <c r="W786" s="7"/>
      <c r="X786" s="9"/>
      <c r="Y786" s="10"/>
      <c r="Z786" s="11"/>
      <c r="AA786" s="12"/>
      <c r="AB786" s="13"/>
      <c r="AC786" s="6"/>
      <c r="AD786" s="13"/>
    </row>
    <row r="787" spans="13:30" ht="12.75">
      <c r="M787" s="21"/>
      <c r="N787" s="990"/>
      <c r="O787" s="6"/>
      <c r="P787" s="6"/>
      <c r="Q787" s="7"/>
      <c r="R787" s="7"/>
      <c r="S787" s="6"/>
      <c r="T787" s="6"/>
      <c r="U787" s="8"/>
      <c r="V787" s="8"/>
      <c r="W787" s="7"/>
      <c r="X787" s="9"/>
      <c r="Y787" s="10"/>
      <c r="Z787" s="11"/>
      <c r="AA787" s="12"/>
      <c r="AB787" s="13"/>
      <c r="AC787" s="6"/>
      <c r="AD787" s="13"/>
    </row>
    <row r="788" spans="13:30" ht="12.75">
      <c r="M788" s="21"/>
      <c r="N788" s="990"/>
      <c r="O788" s="6"/>
      <c r="P788" s="6"/>
      <c r="Q788" s="7"/>
      <c r="R788" s="7"/>
      <c r="S788" s="6"/>
      <c r="T788" s="6"/>
      <c r="U788" s="8"/>
      <c r="V788" s="8"/>
      <c r="W788" s="7"/>
      <c r="X788" s="9"/>
      <c r="Y788" s="10"/>
      <c r="Z788" s="11"/>
      <c r="AA788" s="12"/>
      <c r="AB788" s="13"/>
      <c r="AC788" s="6"/>
      <c r="AD788" s="13"/>
    </row>
    <row r="789" spans="13:30" ht="12.75">
      <c r="M789" s="21"/>
      <c r="N789" s="990"/>
      <c r="O789" s="6"/>
      <c r="P789" s="6"/>
      <c r="Q789" s="7"/>
      <c r="R789" s="7"/>
      <c r="S789" s="6"/>
      <c r="T789" s="6"/>
      <c r="U789" s="8"/>
      <c r="V789" s="8"/>
      <c r="W789" s="7"/>
      <c r="X789" s="9"/>
      <c r="Y789" s="10"/>
      <c r="Z789" s="11"/>
      <c r="AA789" s="12"/>
      <c r="AB789" s="13"/>
      <c r="AC789" s="6"/>
      <c r="AD789" s="13"/>
    </row>
    <row r="790" spans="13:30" ht="12.75">
      <c r="M790" s="21"/>
      <c r="N790" s="990"/>
      <c r="O790" s="6"/>
      <c r="P790" s="6"/>
      <c r="Q790" s="7"/>
      <c r="R790" s="7"/>
      <c r="S790" s="6"/>
      <c r="T790" s="6"/>
      <c r="U790" s="8"/>
      <c r="V790" s="8"/>
      <c r="W790" s="7"/>
      <c r="X790" s="9"/>
      <c r="Y790" s="10"/>
      <c r="Z790" s="11"/>
      <c r="AA790" s="12"/>
      <c r="AB790" s="13"/>
      <c r="AC790" s="6"/>
      <c r="AD790" s="13"/>
    </row>
    <row r="791" spans="13:30" ht="12.75">
      <c r="M791" s="21"/>
      <c r="N791" s="990"/>
      <c r="O791" s="6"/>
      <c r="P791" s="6"/>
      <c r="Q791" s="7"/>
      <c r="R791" s="7"/>
      <c r="S791" s="6"/>
      <c r="T791" s="6"/>
      <c r="U791" s="8"/>
      <c r="V791" s="8"/>
      <c r="W791" s="7"/>
      <c r="X791" s="9"/>
      <c r="Y791" s="10"/>
      <c r="Z791" s="11"/>
      <c r="AA791" s="12"/>
      <c r="AB791" s="13"/>
      <c r="AC791" s="6"/>
      <c r="AD791" s="13"/>
    </row>
    <row r="792" spans="13:30" ht="12.75">
      <c r="M792" s="21"/>
      <c r="N792" s="990"/>
      <c r="O792" s="6"/>
      <c r="P792" s="6"/>
      <c r="Q792" s="7"/>
      <c r="R792" s="7"/>
      <c r="S792" s="6"/>
      <c r="T792" s="6"/>
      <c r="U792" s="8"/>
      <c r="V792" s="8"/>
      <c r="W792" s="7"/>
      <c r="X792" s="9"/>
      <c r="Y792" s="10"/>
      <c r="Z792" s="11"/>
      <c r="AA792" s="12"/>
      <c r="AB792" s="13"/>
      <c r="AC792" s="6"/>
      <c r="AD792" s="13"/>
    </row>
    <row r="793" spans="13:30" ht="12.75">
      <c r="M793" s="21"/>
      <c r="N793" s="990"/>
      <c r="O793" s="6"/>
      <c r="P793" s="6"/>
      <c r="Q793" s="7"/>
      <c r="R793" s="7"/>
      <c r="S793" s="6"/>
      <c r="T793" s="6"/>
      <c r="U793" s="8"/>
      <c r="V793" s="8"/>
      <c r="W793" s="7"/>
      <c r="X793" s="9"/>
      <c r="Y793" s="10"/>
      <c r="Z793" s="11"/>
      <c r="AA793" s="12"/>
      <c r="AB793" s="13"/>
      <c r="AC793" s="6"/>
      <c r="AD793" s="13"/>
    </row>
    <row r="794" spans="13:30" ht="12.75">
      <c r="M794" s="21"/>
      <c r="N794" s="990"/>
      <c r="O794" s="6"/>
      <c r="P794" s="6"/>
      <c r="Q794" s="7"/>
      <c r="R794" s="7"/>
      <c r="S794" s="6"/>
      <c r="T794" s="6"/>
      <c r="U794" s="8"/>
      <c r="V794" s="8"/>
      <c r="W794" s="7"/>
      <c r="X794" s="9"/>
      <c r="Y794" s="10"/>
      <c r="Z794" s="11"/>
      <c r="AA794" s="12"/>
      <c r="AB794" s="13"/>
      <c r="AC794" s="6"/>
      <c r="AD794" s="13"/>
    </row>
    <row r="795" spans="13:30" ht="12.75">
      <c r="M795" s="21"/>
      <c r="N795" s="990"/>
      <c r="O795" s="6"/>
      <c r="P795" s="6"/>
      <c r="Q795" s="7"/>
      <c r="R795" s="7"/>
      <c r="S795" s="6"/>
      <c r="T795" s="6"/>
      <c r="U795" s="8"/>
      <c r="V795" s="8"/>
      <c r="W795" s="7"/>
      <c r="X795" s="9"/>
      <c r="Y795" s="10"/>
      <c r="Z795" s="11"/>
      <c r="AA795" s="12"/>
      <c r="AB795" s="13"/>
      <c r="AC795" s="6"/>
      <c r="AD795" s="13"/>
    </row>
    <row r="796" spans="13:30" ht="12.75">
      <c r="M796" s="21"/>
      <c r="N796" s="990"/>
      <c r="O796" s="6"/>
      <c r="P796" s="6"/>
      <c r="Q796" s="7"/>
      <c r="R796" s="7"/>
      <c r="S796" s="6"/>
      <c r="T796" s="6"/>
      <c r="U796" s="8"/>
      <c r="V796" s="8"/>
      <c r="W796" s="7"/>
      <c r="X796" s="9"/>
      <c r="Y796" s="10"/>
      <c r="Z796" s="11"/>
      <c r="AA796" s="12"/>
      <c r="AB796" s="13"/>
      <c r="AC796" s="6"/>
      <c r="AD796" s="13"/>
    </row>
    <row r="797" spans="13:30" ht="12.75">
      <c r="M797" s="21"/>
      <c r="N797" s="990"/>
      <c r="O797" s="6"/>
      <c r="P797" s="6"/>
      <c r="Q797" s="7"/>
      <c r="R797" s="7"/>
      <c r="S797" s="6"/>
      <c r="T797" s="6"/>
      <c r="U797" s="8"/>
      <c r="V797" s="8"/>
      <c r="W797" s="7"/>
      <c r="X797" s="9"/>
      <c r="Y797" s="10"/>
      <c r="Z797" s="11"/>
      <c r="AA797" s="12"/>
      <c r="AB797" s="13"/>
      <c r="AC797" s="6"/>
      <c r="AD797" s="13"/>
    </row>
    <row r="798" spans="13:30" ht="12.75">
      <c r="M798" s="21"/>
      <c r="N798" s="990"/>
      <c r="O798" s="6"/>
      <c r="P798" s="6"/>
      <c r="Q798" s="7"/>
      <c r="R798" s="7"/>
      <c r="S798" s="6"/>
      <c r="T798" s="6"/>
      <c r="U798" s="8"/>
      <c r="V798" s="8"/>
      <c r="W798" s="7"/>
      <c r="X798" s="9"/>
      <c r="Y798" s="10"/>
      <c r="Z798" s="11"/>
      <c r="AA798" s="12"/>
      <c r="AB798" s="13"/>
      <c r="AC798" s="6"/>
      <c r="AD798" s="13"/>
    </row>
    <row r="799" spans="13:30" ht="12.75">
      <c r="M799" s="21"/>
      <c r="N799" s="990"/>
      <c r="O799" s="6"/>
      <c r="P799" s="6"/>
      <c r="Q799" s="7"/>
      <c r="R799" s="7"/>
      <c r="S799" s="6"/>
      <c r="T799" s="6"/>
      <c r="U799" s="8"/>
      <c r="V799" s="8"/>
      <c r="W799" s="7"/>
      <c r="X799" s="9"/>
      <c r="Y799" s="10"/>
      <c r="Z799" s="11"/>
      <c r="AA799" s="12"/>
      <c r="AB799" s="13"/>
      <c r="AC799" s="6"/>
      <c r="AD799" s="13"/>
    </row>
    <row r="800" spans="13:30" ht="12.75">
      <c r="M800" s="21"/>
      <c r="N800" s="990"/>
      <c r="O800" s="6"/>
      <c r="P800" s="6"/>
      <c r="Q800" s="7"/>
      <c r="R800" s="7"/>
      <c r="S800" s="6"/>
      <c r="T800" s="6"/>
      <c r="U800" s="8"/>
      <c r="V800" s="8"/>
      <c r="W800" s="7"/>
      <c r="X800" s="9"/>
      <c r="Y800" s="10"/>
      <c r="Z800" s="11"/>
      <c r="AA800" s="12"/>
      <c r="AB800" s="13"/>
      <c r="AC800" s="6"/>
      <c r="AD800" s="13"/>
    </row>
    <row r="801" spans="13:30" ht="12.75">
      <c r="M801" s="21"/>
      <c r="N801" s="990"/>
      <c r="O801" s="6"/>
      <c r="P801" s="6"/>
      <c r="Q801" s="7"/>
      <c r="R801" s="7"/>
      <c r="S801" s="6"/>
      <c r="T801" s="6"/>
      <c r="U801" s="8"/>
      <c r="V801" s="8"/>
      <c r="W801" s="7"/>
      <c r="X801" s="9"/>
      <c r="Y801" s="10"/>
      <c r="Z801" s="11"/>
      <c r="AA801" s="12"/>
      <c r="AB801" s="13"/>
      <c r="AC801" s="6"/>
      <c r="AD801" s="13"/>
    </row>
    <row r="802" spans="13:30" ht="12.75">
      <c r="M802" s="21"/>
      <c r="N802" s="990"/>
      <c r="O802" s="6"/>
      <c r="P802" s="6"/>
      <c r="Q802" s="7"/>
      <c r="R802" s="7"/>
      <c r="S802" s="6"/>
      <c r="T802" s="6"/>
      <c r="U802" s="8"/>
      <c r="V802" s="8"/>
      <c r="W802" s="7"/>
      <c r="X802" s="9"/>
      <c r="Y802" s="10"/>
      <c r="Z802" s="11"/>
      <c r="AA802" s="12"/>
      <c r="AB802" s="13"/>
      <c r="AC802" s="6"/>
      <c r="AD802" s="13"/>
    </row>
    <row r="803" spans="13:30" ht="12.75">
      <c r="M803" s="21"/>
      <c r="N803" s="990"/>
      <c r="O803" s="6"/>
      <c r="P803" s="6"/>
      <c r="Q803" s="7"/>
      <c r="R803" s="7"/>
      <c r="S803" s="6"/>
      <c r="T803" s="6"/>
      <c r="U803" s="8"/>
      <c r="V803" s="8"/>
      <c r="W803" s="7"/>
      <c r="X803" s="9"/>
      <c r="Y803" s="10"/>
      <c r="Z803" s="11"/>
      <c r="AA803" s="12"/>
      <c r="AB803" s="13"/>
      <c r="AC803" s="6"/>
      <c r="AD803" s="13"/>
    </row>
    <row r="804" spans="13:30" ht="12.75">
      <c r="M804" s="21"/>
      <c r="N804" s="990"/>
      <c r="O804" s="6"/>
      <c r="P804" s="6"/>
      <c r="Q804" s="7"/>
      <c r="R804" s="7"/>
      <c r="S804" s="6"/>
      <c r="T804" s="6"/>
      <c r="U804" s="8"/>
      <c r="V804" s="8"/>
      <c r="W804" s="7"/>
      <c r="X804" s="9"/>
      <c r="Y804" s="10"/>
      <c r="Z804" s="11"/>
      <c r="AA804" s="12"/>
      <c r="AB804" s="13"/>
      <c r="AC804" s="6"/>
      <c r="AD804" s="13"/>
    </row>
    <row r="805" spans="13:30" ht="12.75">
      <c r="M805" s="21"/>
      <c r="N805" s="990"/>
      <c r="O805" s="6"/>
      <c r="P805" s="6"/>
      <c r="Q805" s="7"/>
      <c r="R805" s="7"/>
      <c r="S805" s="6"/>
      <c r="T805" s="6"/>
      <c r="U805" s="8"/>
      <c r="V805" s="8"/>
      <c r="W805" s="7"/>
      <c r="X805" s="9"/>
      <c r="Y805" s="10"/>
      <c r="Z805" s="11"/>
      <c r="AA805" s="12"/>
      <c r="AB805" s="13"/>
      <c r="AC805" s="6"/>
      <c r="AD805" s="13"/>
    </row>
    <row r="806" spans="13:30" ht="12.75">
      <c r="M806" s="21"/>
      <c r="N806" s="990"/>
      <c r="O806" s="6"/>
      <c r="P806" s="6"/>
      <c r="Q806" s="7"/>
      <c r="R806" s="7"/>
      <c r="S806" s="6"/>
      <c r="T806" s="6"/>
      <c r="U806" s="8"/>
      <c r="V806" s="8"/>
      <c r="W806" s="7"/>
      <c r="X806" s="9"/>
      <c r="Y806" s="10"/>
      <c r="Z806" s="11"/>
      <c r="AA806" s="12"/>
      <c r="AB806" s="13"/>
      <c r="AC806" s="6"/>
      <c r="AD806" s="13"/>
    </row>
    <row r="807" spans="13:30" ht="12.75">
      <c r="M807" s="21"/>
      <c r="N807" s="990"/>
      <c r="O807" s="6"/>
      <c r="P807" s="6"/>
      <c r="Q807" s="7"/>
      <c r="R807" s="7"/>
      <c r="S807" s="6"/>
      <c r="T807" s="6"/>
      <c r="U807" s="8"/>
      <c r="V807" s="8"/>
      <c r="W807" s="7"/>
      <c r="X807" s="9"/>
      <c r="Y807" s="10"/>
      <c r="Z807" s="11"/>
      <c r="AA807" s="12"/>
      <c r="AB807" s="13"/>
      <c r="AC807" s="6"/>
      <c r="AD807" s="13"/>
    </row>
    <row r="808" spans="13:30" ht="12.75">
      <c r="M808" s="21"/>
      <c r="N808" s="990"/>
      <c r="O808" s="6"/>
      <c r="P808" s="6"/>
      <c r="Q808" s="7"/>
      <c r="R808" s="7"/>
      <c r="S808" s="6"/>
      <c r="T808" s="6"/>
      <c r="U808" s="8"/>
      <c r="V808" s="8"/>
      <c r="W808" s="7"/>
      <c r="X808" s="9"/>
      <c r="Y808" s="10"/>
      <c r="Z808" s="11"/>
      <c r="AA808" s="12"/>
      <c r="AB808" s="13"/>
      <c r="AC808" s="6"/>
      <c r="AD808" s="13"/>
    </row>
    <row r="809" spans="13:30" ht="12.75">
      <c r="M809" s="21"/>
      <c r="N809" s="990"/>
      <c r="O809" s="6"/>
      <c r="P809" s="6"/>
      <c r="Q809" s="7"/>
      <c r="R809" s="7"/>
      <c r="S809" s="6"/>
      <c r="T809" s="6"/>
      <c r="U809" s="8"/>
      <c r="V809" s="8"/>
      <c r="W809" s="7"/>
      <c r="X809" s="9"/>
      <c r="Y809" s="10"/>
      <c r="Z809" s="11"/>
      <c r="AA809" s="12"/>
      <c r="AB809" s="13"/>
      <c r="AC809" s="6"/>
      <c r="AD809" s="13"/>
    </row>
    <row r="810" spans="13:30" ht="12.75">
      <c r="M810" s="21"/>
      <c r="N810" s="990"/>
      <c r="O810" s="6"/>
      <c r="P810" s="6"/>
      <c r="Q810" s="7"/>
      <c r="R810" s="7"/>
      <c r="S810" s="6"/>
      <c r="T810" s="6"/>
      <c r="U810" s="8"/>
      <c r="V810" s="8"/>
      <c r="W810" s="7"/>
      <c r="X810" s="9"/>
      <c r="Y810" s="10"/>
      <c r="Z810" s="11"/>
      <c r="AA810" s="12"/>
      <c r="AB810" s="13"/>
      <c r="AC810" s="6"/>
      <c r="AD810" s="13"/>
    </row>
    <row r="811" spans="13:30" ht="12.75">
      <c r="M811" s="21"/>
      <c r="N811" s="990"/>
      <c r="O811" s="6"/>
      <c r="P811" s="6"/>
      <c r="Q811" s="7"/>
      <c r="R811" s="7"/>
      <c r="S811" s="6"/>
      <c r="T811" s="6"/>
      <c r="U811" s="8"/>
      <c r="V811" s="8"/>
      <c r="W811" s="7"/>
      <c r="X811" s="9"/>
      <c r="Y811" s="10"/>
      <c r="Z811" s="11"/>
      <c r="AA811" s="12"/>
      <c r="AB811" s="13"/>
      <c r="AC811" s="6"/>
      <c r="AD811" s="13"/>
    </row>
    <row r="812" spans="13:30" ht="12.75">
      <c r="M812" s="21"/>
      <c r="N812" s="990"/>
      <c r="O812" s="6"/>
      <c r="P812" s="6"/>
      <c r="Q812" s="7"/>
      <c r="R812" s="7"/>
      <c r="S812" s="6"/>
      <c r="T812" s="6"/>
      <c r="U812" s="8"/>
      <c r="V812" s="8"/>
      <c r="W812" s="7"/>
      <c r="X812" s="9"/>
      <c r="Y812" s="10"/>
      <c r="Z812" s="11"/>
      <c r="AA812" s="12"/>
      <c r="AB812" s="13"/>
      <c r="AC812" s="6"/>
      <c r="AD812" s="13"/>
    </row>
    <row r="813" spans="13:30" ht="12.75">
      <c r="M813" s="21"/>
      <c r="N813" s="990"/>
      <c r="O813" s="6"/>
      <c r="P813" s="6"/>
      <c r="Q813" s="7"/>
      <c r="R813" s="7"/>
      <c r="S813" s="6"/>
      <c r="T813" s="6"/>
      <c r="U813" s="8"/>
      <c r="V813" s="8"/>
      <c r="W813" s="7"/>
      <c r="X813" s="9"/>
      <c r="Y813" s="10"/>
      <c r="Z813" s="11"/>
      <c r="AA813" s="12"/>
      <c r="AB813" s="13"/>
      <c r="AC813" s="6"/>
      <c r="AD813" s="13"/>
    </row>
    <row r="814" spans="13:30" ht="12.75">
      <c r="M814" s="21"/>
      <c r="N814" s="990"/>
      <c r="O814" s="6"/>
      <c r="P814" s="6"/>
      <c r="Q814" s="7"/>
      <c r="R814" s="7"/>
      <c r="S814" s="6"/>
      <c r="T814" s="6"/>
      <c r="U814" s="8"/>
      <c r="V814" s="8"/>
      <c r="W814" s="7"/>
      <c r="X814" s="9"/>
      <c r="Y814" s="10"/>
      <c r="Z814" s="11"/>
      <c r="AA814" s="12"/>
      <c r="AB814" s="13"/>
      <c r="AC814" s="6"/>
      <c r="AD814" s="13"/>
    </row>
    <row r="815" spans="13:30" ht="12.75">
      <c r="M815" s="21"/>
      <c r="N815" s="990"/>
      <c r="O815" s="6"/>
      <c r="P815" s="6"/>
      <c r="Q815" s="7"/>
      <c r="R815" s="7"/>
      <c r="S815" s="6"/>
      <c r="T815" s="6"/>
      <c r="U815" s="8"/>
      <c r="V815" s="8"/>
      <c r="W815" s="7"/>
      <c r="X815" s="9"/>
      <c r="Y815" s="10"/>
      <c r="Z815" s="11"/>
      <c r="AA815" s="12"/>
      <c r="AB815" s="13"/>
      <c r="AC815" s="6"/>
      <c r="AD815" s="13"/>
    </row>
    <row r="816" spans="13:30" ht="12.75">
      <c r="M816" s="21"/>
      <c r="N816" s="990"/>
      <c r="O816" s="6"/>
      <c r="P816" s="6"/>
      <c r="Q816" s="7"/>
      <c r="R816" s="7"/>
      <c r="S816" s="6"/>
      <c r="T816" s="6"/>
      <c r="U816" s="8"/>
      <c r="V816" s="8"/>
      <c r="W816" s="7"/>
      <c r="X816" s="9"/>
      <c r="Y816" s="10"/>
      <c r="Z816" s="11"/>
      <c r="AA816" s="12"/>
      <c r="AB816" s="13"/>
      <c r="AC816" s="6"/>
      <c r="AD816" s="13"/>
    </row>
    <row r="817" spans="13:30" ht="12.75">
      <c r="M817" s="21"/>
      <c r="N817" s="990"/>
      <c r="O817" s="6"/>
      <c r="P817" s="6"/>
      <c r="Q817" s="7"/>
      <c r="R817" s="7"/>
      <c r="S817" s="6"/>
      <c r="T817" s="6"/>
      <c r="U817" s="8"/>
      <c r="V817" s="8"/>
      <c r="W817" s="7"/>
      <c r="X817" s="9"/>
      <c r="Y817" s="10"/>
      <c r="Z817" s="11"/>
      <c r="AA817" s="12"/>
      <c r="AB817" s="13"/>
      <c r="AC817" s="6"/>
      <c r="AD817" s="13"/>
    </row>
    <row r="818" spans="13:30" ht="12.75">
      <c r="M818" s="21"/>
      <c r="N818" s="990"/>
      <c r="O818" s="6"/>
      <c r="P818" s="6"/>
      <c r="Q818" s="7"/>
      <c r="R818" s="7"/>
      <c r="S818" s="6"/>
      <c r="T818" s="6"/>
      <c r="U818" s="8"/>
      <c r="V818" s="8"/>
      <c r="W818" s="7"/>
      <c r="X818" s="9"/>
      <c r="Y818" s="10"/>
      <c r="Z818" s="11"/>
      <c r="AA818" s="12"/>
      <c r="AB818" s="13"/>
      <c r="AC818" s="6"/>
      <c r="AD818" s="13"/>
    </row>
    <row r="819" spans="13:30" ht="12.75">
      <c r="M819" s="21"/>
      <c r="N819" s="990"/>
      <c r="O819" s="6"/>
      <c r="P819" s="6"/>
      <c r="Q819" s="7"/>
      <c r="R819" s="7"/>
      <c r="S819" s="6"/>
      <c r="T819" s="6"/>
      <c r="U819" s="8"/>
      <c r="V819" s="8"/>
      <c r="W819" s="7"/>
      <c r="X819" s="9"/>
      <c r="Y819" s="10"/>
      <c r="Z819" s="11"/>
      <c r="AA819" s="12"/>
      <c r="AB819" s="13"/>
      <c r="AC819" s="6"/>
      <c r="AD819" s="13"/>
    </row>
    <row r="820" spans="13:30" ht="12.75">
      <c r="M820" s="21"/>
      <c r="N820" s="990"/>
      <c r="O820" s="6"/>
      <c r="P820" s="6"/>
      <c r="Q820" s="7"/>
      <c r="R820" s="7"/>
      <c r="S820" s="6"/>
      <c r="T820" s="6"/>
      <c r="U820" s="8"/>
      <c r="V820" s="8"/>
      <c r="W820" s="7"/>
      <c r="X820" s="9"/>
      <c r="Y820" s="10"/>
      <c r="Z820" s="11"/>
      <c r="AA820" s="12"/>
      <c r="AB820" s="13"/>
      <c r="AC820" s="6"/>
      <c r="AD820" s="13"/>
    </row>
    <row r="821" spans="13:30" ht="12.75">
      <c r="M821" s="21"/>
      <c r="N821" s="990"/>
      <c r="O821" s="6"/>
      <c r="P821" s="6"/>
      <c r="Q821" s="7"/>
      <c r="R821" s="7"/>
      <c r="S821" s="6"/>
      <c r="T821" s="6"/>
      <c r="U821" s="8"/>
      <c r="V821" s="8"/>
      <c r="W821" s="7"/>
      <c r="X821" s="9"/>
      <c r="Y821" s="10"/>
      <c r="Z821" s="11"/>
      <c r="AA821" s="12"/>
      <c r="AB821" s="13"/>
      <c r="AC821" s="6"/>
      <c r="AD821" s="13"/>
    </row>
    <row r="822" spans="13:30" ht="12.75">
      <c r="M822" s="21"/>
      <c r="N822" s="990"/>
      <c r="O822" s="6"/>
      <c r="P822" s="6"/>
      <c r="Q822" s="7"/>
      <c r="R822" s="7"/>
      <c r="S822" s="6"/>
      <c r="T822" s="6"/>
      <c r="U822" s="8"/>
      <c r="V822" s="8"/>
      <c r="W822" s="7"/>
      <c r="X822" s="9"/>
      <c r="Y822" s="10"/>
      <c r="Z822" s="11"/>
      <c r="AA822" s="12"/>
      <c r="AB822" s="13"/>
      <c r="AC822" s="6"/>
      <c r="AD822" s="13"/>
    </row>
    <row r="823" spans="13:30" ht="12.75">
      <c r="M823" s="21"/>
      <c r="N823" s="990"/>
      <c r="O823" s="6"/>
      <c r="P823" s="6"/>
      <c r="Q823" s="7"/>
      <c r="R823" s="7"/>
      <c r="S823" s="6"/>
      <c r="T823" s="6"/>
      <c r="U823" s="8"/>
      <c r="V823" s="8"/>
      <c r="W823" s="7"/>
      <c r="X823" s="9"/>
      <c r="Y823" s="10"/>
      <c r="Z823" s="11"/>
      <c r="AA823" s="12"/>
      <c r="AB823" s="13"/>
      <c r="AC823" s="6"/>
      <c r="AD823" s="13"/>
    </row>
    <row r="824" spans="13:30" ht="12.75">
      <c r="M824" s="21"/>
      <c r="N824" s="990"/>
      <c r="O824" s="6"/>
      <c r="P824" s="6"/>
      <c r="Q824" s="7"/>
      <c r="R824" s="7"/>
      <c r="S824" s="6"/>
      <c r="T824" s="6"/>
      <c r="U824" s="8"/>
      <c r="V824" s="8"/>
      <c r="W824" s="7"/>
      <c r="X824" s="9"/>
      <c r="Y824" s="10"/>
      <c r="Z824" s="11"/>
      <c r="AA824" s="12"/>
      <c r="AB824" s="13"/>
      <c r="AC824" s="6"/>
      <c r="AD824" s="13"/>
    </row>
    <row r="825" spans="13:30" ht="12.75">
      <c r="M825" s="21"/>
      <c r="N825" s="990"/>
      <c r="O825" s="6"/>
      <c r="P825" s="6"/>
      <c r="Q825" s="7"/>
      <c r="R825" s="7"/>
      <c r="S825" s="6"/>
      <c r="T825" s="6"/>
      <c r="U825" s="8"/>
      <c r="V825" s="8"/>
      <c r="W825" s="7"/>
      <c r="X825" s="9"/>
      <c r="Y825" s="10"/>
      <c r="Z825" s="11"/>
      <c r="AA825" s="12"/>
      <c r="AB825" s="13"/>
      <c r="AC825" s="6"/>
      <c r="AD825" s="13"/>
    </row>
    <row r="826" spans="13:30" ht="12.75">
      <c r="M826" s="21"/>
      <c r="N826" s="990"/>
      <c r="O826" s="6"/>
      <c r="P826" s="6"/>
      <c r="Q826" s="7"/>
      <c r="R826" s="7"/>
      <c r="S826" s="6"/>
      <c r="T826" s="6"/>
      <c r="U826" s="8"/>
      <c r="V826" s="8"/>
      <c r="W826" s="7"/>
      <c r="X826" s="9"/>
      <c r="Y826" s="10"/>
      <c r="Z826" s="11"/>
      <c r="AA826" s="12"/>
      <c r="AB826" s="13"/>
      <c r="AC826" s="6"/>
      <c r="AD826" s="13"/>
    </row>
    <row r="827" spans="13:30" ht="12.75">
      <c r="M827" s="21"/>
      <c r="N827" s="990"/>
      <c r="O827" s="6"/>
      <c r="P827" s="6"/>
      <c r="Q827" s="7"/>
      <c r="R827" s="7"/>
      <c r="S827" s="6"/>
      <c r="T827" s="6"/>
      <c r="U827" s="8"/>
      <c r="V827" s="8"/>
      <c r="W827" s="7"/>
      <c r="X827" s="9"/>
      <c r="Y827" s="10"/>
      <c r="Z827" s="11"/>
      <c r="AA827" s="12"/>
      <c r="AB827" s="13"/>
      <c r="AC827" s="6"/>
      <c r="AD827" s="13"/>
    </row>
    <row r="828" spans="13:30" ht="12.75">
      <c r="M828" s="21"/>
      <c r="N828" s="990"/>
      <c r="O828" s="6"/>
      <c r="P828" s="6"/>
      <c r="Q828" s="7"/>
      <c r="R828" s="7"/>
      <c r="S828" s="6"/>
      <c r="T828" s="6"/>
      <c r="U828" s="8"/>
      <c r="V828" s="8"/>
      <c r="W828" s="7"/>
      <c r="X828" s="9"/>
      <c r="Y828" s="10"/>
      <c r="Z828" s="11"/>
      <c r="AA828" s="12"/>
      <c r="AB828" s="13"/>
      <c r="AC828" s="6"/>
      <c r="AD828" s="13"/>
    </row>
    <row r="829" spans="13:30" ht="12.75">
      <c r="M829" s="21"/>
      <c r="N829" s="990"/>
      <c r="O829" s="6"/>
      <c r="P829" s="6"/>
      <c r="Q829" s="7"/>
      <c r="R829" s="7"/>
      <c r="S829" s="6"/>
      <c r="T829" s="6"/>
      <c r="U829" s="8"/>
      <c r="V829" s="8"/>
      <c r="W829" s="7"/>
      <c r="X829" s="9"/>
      <c r="Y829" s="10"/>
      <c r="Z829" s="11"/>
      <c r="AA829" s="12"/>
      <c r="AB829" s="13"/>
      <c r="AC829" s="6"/>
      <c r="AD829" s="13"/>
    </row>
    <row r="830" spans="13:30" ht="12.75">
      <c r="M830" s="21"/>
      <c r="N830" s="990"/>
      <c r="O830" s="6"/>
      <c r="P830" s="6"/>
      <c r="Q830" s="7"/>
      <c r="R830" s="7"/>
      <c r="S830" s="6"/>
      <c r="T830" s="6"/>
      <c r="U830" s="8"/>
      <c r="V830" s="8"/>
      <c r="W830" s="7"/>
      <c r="X830" s="9"/>
      <c r="Y830" s="10"/>
      <c r="Z830" s="11"/>
      <c r="AA830" s="12"/>
      <c r="AB830" s="13"/>
      <c r="AC830" s="6"/>
      <c r="AD830" s="13"/>
    </row>
    <row r="831" spans="13:30" ht="12.75">
      <c r="M831" s="21"/>
      <c r="N831" s="990"/>
      <c r="O831" s="6"/>
      <c r="P831" s="6"/>
      <c r="Q831" s="7"/>
      <c r="R831" s="7"/>
      <c r="S831" s="6"/>
      <c r="T831" s="6"/>
      <c r="U831" s="8"/>
      <c r="V831" s="8"/>
      <c r="W831" s="7"/>
      <c r="X831" s="9"/>
      <c r="Y831" s="10"/>
      <c r="Z831" s="11"/>
      <c r="AA831" s="12"/>
      <c r="AB831" s="13"/>
      <c r="AC831" s="6"/>
      <c r="AD831" s="13"/>
    </row>
    <row r="832" spans="13:30" ht="12.75">
      <c r="M832" s="21"/>
      <c r="N832" s="990"/>
      <c r="O832" s="6"/>
      <c r="P832" s="6"/>
      <c r="Q832" s="7"/>
      <c r="R832" s="7"/>
      <c r="S832" s="6"/>
      <c r="T832" s="6"/>
      <c r="U832" s="8"/>
      <c r="V832" s="8"/>
      <c r="W832" s="7"/>
      <c r="X832" s="9"/>
      <c r="Y832" s="10"/>
      <c r="Z832" s="11"/>
      <c r="AA832" s="12"/>
      <c r="AB832" s="13"/>
      <c r="AC832" s="6"/>
      <c r="AD832" s="13"/>
    </row>
    <row r="833" spans="13:30" ht="12.75">
      <c r="M833" s="21"/>
      <c r="N833" s="990"/>
      <c r="O833" s="6"/>
      <c r="P833" s="6"/>
      <c r="Q833" s="7"/>
      <c r="R833" s="7"/>
      <c r="S833" s="6"/>
      <c r="T833" s="6"/>
      <c r="U833" s="8"/>
      <c r="V833" s="8"/>
      <c r="W833" s="7"/>
      <c r="X833" s="9"/>
      <c r="Y833" s="10"/>
      <c r="Z833" s="11"/>
      <c r="AA833" s="12"/>
      <c r="AB833" s="13"/>
      <c r="AC833" s="6"/>
      <c r="AD833" s="13"/>
    </row>
    <row r="834" spans="13:30" ht="12.75">
      <c r="M834" s="21"/>
      <c r="N834" s="990"/>
      <c r="O834" s="6"/>
      <c r="P834" s="6"/>
      <c r="Q834" s="7"/>
      <c r="R834" s="7"/>
      <c r="S834" s="6"/>
      <c r="T834" s="6"/>
      <c r="U834" s="8"/>
      <c r="V834" s="8"/>
      <c r="W834" s="7"/>
      <c r="X834" s="9"/>
      <c r="Y834" s="10"/>
      <c r="Z834" s="11"/>
      <c r="AA834" s="12"/>
      <c r="AB834" s="13"/>
      <c r="AC834" s="6"/>
      <c r="AD834" s="13"/>
    </row>
    <row r="835" spans="13:30" ht="12.75">
      <c r="M835" s="21"/>
      <c r="N835" s="990"/>
      <c r="O835" s="6"/>
      <c r="P835" s="6"/>
      <c r="Q835" s="7"/>
      <c r="R835" s="7"/>
      <c r="S835" s="6"/>
      <c r="T835" s="6"/>
      <c r="U835" s="8"/>
      <c r="V835" s="8"/>
      <c r="W835" s="7"/>
      <c r="X835" s="9"/>
      <c r="Y835" s="10"/>
      <c r="Z835" s="11"/>
      <c r="AA835" s="12"/>
      <c r="AB835" s="13"/>
      <c r="AC835" s="6"/>
      <c r="AD835" s="13"/>
    </row>
    <row r="836" spans="13:30" ht="12.75">
      <c r="M836" s="21"/>
      <c r="N836" s="990"/>
      <c r="O836" s="6"/>
      <c r="P836" s="6"/>
      <c r="Q836" s="7"/>
      <c r="R836" s="7"/>
      <c r="S836" s="6"/>
      <c r="T836" s="6"/>
      <c r="U836" s="8"/>
      <c r="V836" s="8"/>
      <c r="W836" s="7"/>
      <c r="X836" s="9"/>
      <c r="Y836" s="10"/>
      <c r="Z836" s="11"/>
      <c r="AA836" s="12"/>
      <c r="AB836" s="13"/>
      <c r="AC836" s="6"/>
      <c r="AD836" s="13"/>
    </row>
    <row r="837" spans="13:30" ht="12.75">
      <c r="M837" s="21"/>
      <c r="N837" s="990"/>
      <c r="O837" s="6"/>
      <c r="P837" s="6"/>
      <c r="Q837" s="7"/>
      <c r="R837" s="7"/>
      <c r="S837" s="6"/>
      <c r="T837" s="6"/>
      <c r="U837" s="8"/>
      <c r="V837" s="8"/>
      <c r="W837" s="7"/>
      <c r="X837" s="9"/>
      <c r="Y837" s="10"/>
      <c r="Z837" s="11"/>
      <c r="AA837" s="12"/>
      <c r="AB837" s="13"/>
      <c r="AC837" s="6"/>
      <c r="AD837" s="13"/>
    </row>
    <row r="838" spans="13:30" ht="12.75">
      <c r="M838" s="21"/>
      <c r="N838" s="990"/>
      <c r="O838" s="6"/>
      <c r="P838" s="6"/>
      <c r="Q838" s="7"/>
      <c r="R838" s="7"/>
      <c r="S838" s="6"/>
      <c r="T838" s="6"/>
      <c r="U838" s="8"/>
      <c r="V838" s="8"/>
      <c r="W838" s="7"/>
      <c r="X838" s="9"/>
      <c r="Y838" s="10"/>
      <c r="Z838" s="11"/>
      <c r="AA838" s="12"/>
      <c r="AB838" s="13"/>
      <c r="AC838" s="6"/>
      <c r="AD838" s="13"/>
    </row>
    <row r="839" spans="13:30" ht="12.75">
      <c r="M839" s="21"/>
      <c r="N839" s="990"/>
      <c r="O839" s="6"/>
      <c r="P839" s="6"/>
      <c r="Q839" s="7"/>
      <c r="R839" s="7"/>
      <c r="S839" s="6"/>
      <c r="T839" s="6"/>
      <c r="U839" s="8"/>
      <c r="V839" s="8"/>
      <c r="W839" s="7"/>
      <c r="X839" s="9"/>
      <c r="Y839" s="10"/>
      <c r="Z839" s="11"/>
      <c r="AA839" s="12"/>
      <c r="AB839" s="13"/>
      <c r="AC839" s="6"/>
      <c r="AD839" s="13"/>
    </row>
    <row r="840" spans="13:30" ht="12.75">
      <c r="M840" s="21"/>
      <c r="N840" s="990"/>
      <c r="O840" s="6"/>
      <c r="P840" s="6"/>
      <c r="Q840" s="7"/>
      <c r="R840" s="7"/>
      <c r="S840" s="6"/>
      <c r="T840" s="6"/>
      <c r="U840" s="8"/>
      <c r="V840" s="8"/>
      <c r="W840" s="7"/>
      <c r="X840" s="9"/>
      <c r="Y840" s="10"/>
      <c r="Z840" s="11"/>
      <c r="AA840" s="12"/>
      <c r="AB840" s="13"/>
      <c r="AC840" s="6"/>
      <c r="AD840" s="13"/>
    </row>
    <row r="841" spans="13:30" ht="12.75">
      <c r="M841" s="21"/>
      <c r="N841" s="990"/>
      <c r="O841" s="6"/>
      <c r="P841" s="6"/>
      <c r="Q841" s="7"/>
      <c r="R841" s="7"/>
      <c r="S841" s="6"/>
      <c r="T841" s="6"/>
      <c r="U841" s="8"/>
      <c r="V841" s="8"/>
      <c r="W841" s="7"/>
      <c r="X841" s="9"/>
      <c r="Y841" s="10"/>
      <c r="Z841" s="11"/>
      <c r="AA841" s="12"/>
      <c r="AB841" s="13"/>
      <c r="AC841" s="6"/>
      <c r="AD841" s="13"/>
    </row>
    <row r="842" spans="13:30" ht="12.75">
      <c r="M842" s="21"/>
      <c r="N842" s="990"/>
      <c r="O842" s="6"/>
      <c r="P842" s="6"/>
      <c r="Q842" s="7"/>
      <c r="R842" s="7"/>
      <c r="S842" s="6"/>
      <c r="T842" s="6"/>
      <c r="U842" s="8"/>
      <c r="V842" s="8"/>
      <c r="W842" s="7"/>
      <c r="X842" s="9"/>
      <c r="Y842" s="10"/>
      <c r="Z842" s="11"/>
      <c r="AA842" s="12"/>
      <c r="AB842" s="13"/>
      <c r="AC842" s="6"/>
      <c r="AD842" s="13"/>
    </row>
    <row r="843" spans="13:30" ht="12.75">
      <c r="M843" s="21"/>
      <c r="N843" s="990"/>
      <c r="O843" s="6"/>
      <c r="P843" s="6"/>
      <c r="Q843" s="7"/>
      <c r="R843" s="7"/>
      <c r="S843" s="6"/>
      <c r="T843" s="6"/>
      <c r="U843" s="8"/>
      <c r="V843" s="8"/>
      <c r="W843" s="7"/>
      <c r="X843" s="9"/>
      <c r="Y843" s="10"/>
      <c r="Z843" s="11"/>
      <c r="AA843" s="12"/>
      <c r="AB843" s="13"/>
      <c r="AC843" s="6"/>
      <c r="AD843" s="13"/>
    </row>
    <row r="844" spans="13:30" ht="12.75">
      <c r="M844" s="21"/>
      <c r="N844" s="990"/>
      <c r="O844" s="6"/>
      <c r="P844" s="6"/>
      <c r="Q844" s="7"/>
      <c r="R844" s="7"/>
      <c r="S844" s="6"/>
      <c r="T844" s="6"/>
      <c r="U844" s="8"/>
      <c r="V844" s="8"/>
      <c r="W844" s="7"/>
      <c r="X844" s="9"/>
      <c r="Y844" s="10"/>
      <c r="Z844" s="11"/>
      <c r="AA844" s="12"/>
      <c r="AB844" s="13"/>
      <c r="AC844" s="6"/>
      <c r="AD844" s="13"/>
    </row>
    <row r="845" spans="13:30" ht="12.75">
      <c r="M845" s="21"/>
      <c r="N845" s="990"/>
      <c r="O845" s="6"/>
      <c r="P845" s="6"/>
      <c r="Q845" s="7"/>
      <c r="R845" s="7"/>
      <c r="S845" s="6"/>
      <c r="T845" s="6"/>
      <c r="U845" s="8"/>
      <c r="V845" s="8"/>
      <c r="W845" s="7"/>
      <c r="X845" s="9"/>
      <c r="Y845" s="10"/>
      <c r="Z845" s="11"/>
      <c r="AA845" s="12"/>
      <c r="AB845" s="13"/>
      <c r="AC845" s="6"/>
      <c r="AD845" s="13"/>
    </row>
    <row r="846" spans="13:30" ht="12.75">
      <c r="M846" s="21"/>
      <c r="N846" s="990"/>
      <c r="O846" s="6"/>
      <c r="P846" s="6"/>
      <c r="Q846" s="7"/>
      <c r="R846" s="7"/>
      <c r="S846" s="6"/>
      <c r="T846" s="6"/>
      <c r="U846" s="8"/>
      <c r="V846" s="8"/>
      <c r="W846" s="7"/>
      <c r="X846" s="9"/>
      <c r="Y846" s="10"/>
      <c r="Z846" s="11"/>
      <c r="AA846" s="12"/>
      <c r="AB846" s="13"/>
      <c r="AC846" s="6"/>
      <c r="AD846" s="13"/>
    </row>
    <row r="847" spans="13:30" ht="12.75">
      <c r="M847" s="21"/>
      <c r="N847" s="990"/>
      <c r="O847" s="6"/>
      <c r="P847" s="6"/>
      <c r="Q847" s="7"/>
      <c r="R847" s="7"/>
      <c r="S847" s="6"/>
      <c r="T847" s="6"/>
      <c r="U847" s="8"/>
      <c r="V847" s="8"/>
      <c r="W847" s="7"/>
      <c r="X847" s="9"/>
      <c r="Y847" s="10"/>
      <c r="Z847" s="11"/>
      <c r="AA847" s="12"/>
      <c r="AB847" s="13"/>
      <c r="AC847" s="6"/>
      <c r="AD847" s="13"/>
    </row>
    <row r="848" spans="13:30" ht="12.75">
      <c r="M848" s="21"/>
      <c r="N848" s="990"/>
      <c r="O848" s="6"/>
      <c r="P848" s="6"/>
      <c r="Q848" s="7"/>
      <c r="R848" s="7"/>
      <c r="S848" s="6"/>
      <c r="T848" s="6"/>
      <c r="U848" s="8"/>
      <c r="V848" s="8"/>
      <c r="W848" s="7"/>
      <c r="X848" s="9"/>
      <c r="Y848" s="10"/>
      <c r="Z848" s="11"/>
      <c r="AA848" s="12"/>
      <c r="AB848" s="13"/>
      <c r="AC848" s="6"/>
      <c r="AD848" s="13"/>
    </row>
    <row r="849" spans="13:30" ht="12.75">
      <c r="M849" s="21"/>
      <c r="N849" s="990"/>
      <c r="O849" s="6"/>
      <c r="P849" s="6"/>
      <c r="Q849" s="7"/>
      <c r="R849" s="7"/>
      <c r="S849" s="6"/>
      <c r="T849" s="6"/>
      <c r="U849" s="8"/>
      <c r="V849" s="8"/>
      <c r="W849" s="7"/>
      <c r="X849" s="9"/>
      <c r="Y849" s="10"/>
      <c r="Z849" s="11"/>
      <c r="AA849" s="12"/>
      <c r="AB849" s="13"/>
      <c r="AC849" s="6"/>
      <c r="AD849" s="13"/>
    </row>
    <row r="850" spans="13:30" ht="12.75">
      <c r="M850" s="21"/>
      <c r="N850" s="990"/>
      <c r="O850" s="6"/>
      <c r="P850" s="6"/>
      <c r="Q850" s="7"/>
      <c r="R850" s="7"/>
      <c r="S850" s="6"/>
      <c r="T850" s="6"/>
      <c r="U850" s="8"/>
      <c r="V850" s="8"/>
      <c r="W850" s="7"/>
      <c r="X850" s="9"/>
      <c r="Y850" s="10"/>
      <c r="Z850" s="11"/>
      <c r="AA850" s="12"/>
      <c r="AB850" s="13"/>
      <c r="AC850" s="6"/>
      <c r="AD850" s="13"/>
    </row>
    <row r="851" spans="13:30" ht="12.75">
      <c r="M851" s="21"/>
      <c r="N851" s="990"/>
      <c r="O851" s="6"/>
      <c r="P851" s="6"/>
      <c r="Q851" s="7"/>
      <c r="R851" s="7"/>
      <c r="S851" s="6"/>
      <c r="T851" s="6"/>
      <c r="U851" s="8"/>
      <c r="V851" s="8"/>
      <c r="W851" s="7"/>
      <c r="X851" s="9"/>
      <c r="Y851" s="10"/>
      <c r="Z851" s="11"/>
      <c r="AA851" s="12"/>
      <c r="AB851" s="13"/>
      <c r="AC851" s="6"/>
      <c r="AD851" s="13"/>
    </row>
    <row r="852" spans="13:30" ht="12.75">
      <c r="M852" s="21"/>
      <c r="N852" s="990"/>
      <c r="O852" s="6"/>
      <c r="P852" s="6"/>
      <c r="Q852" s="7"/>
      <c r="R852" s="7"/>
      <c r="S852" s="6"/>
      <c r="T852" s="6"/>
      <c r="U852" s="8"/>
      <c r="V852" s="8"/>
      <c r="W852" s="7"/>
      <c r="X852" s="9"/>
      <c r="Y852" s="10"/>
      <c r="Z852" s="11"/>
      <c r="AA852" s="12"/>
      <c r="AB852" s="13"/>
      <c r="AC852" s="6"/>
      <c r="AD852" s="13"/>
    </row>
    <row r="853" spans="13:30" ht="12.75">
      <c r="M853" s="21"/>
      <c r="N853" s="990"/>
      <c r="O853" s="6"/>
      <c r="P853" s="6"/>
      <c r="Q853" s="7"/>
      <c r="R853" s="7"/>
      <c r="S853" s="6"/>
      <c r="T853" s="6"/>
      <c r="U853" s="8"/>
      <c r="V853" s="8"/>
      <c r="W853" s="7"/>
      <c r="X853" s="9"/>
      <c r="Y853" s="10"/>
      <c r="Z853" s="11"/>
      <c r="AA853" s="12"/>
      <c r="AB853" s="13"/>
      <c r="AC853" s="6"/>
      <c r="AD853" s="13"/>
    </row>
    <row r="854" spans="13:30" ht="12.75">
      <c r="M854" s="21"/>
      <c r="N854" s="990"/>
      <c r="O854" s="6"/>
      <c r="P854" s="6"/>
      <c r="Q854" s="7"/>
      <c r="R854" s="7"/>
      <c r="S854" s="6"/>
      <c r="T854" s="6"/>
      <c r="U854" s="8"/>
      <c r="V854" s="8"/>
      <c r="W854" s="7"/>
      <c r="X854" s="9"/>
      <c r="Y854" s="10"/>
      <c r="Z854" s="11"/>
      <c r="AA854" s="12"/>
      <c r="AB854" s="13"/>
      <c r="AC854" s="6"/>
      <c r="AD854" s="13"/>
    </row>
    <row r="855" spans="13:30" ht="12.75">
      <c r="M855" s="21"/>
      <c r="N855" s="990"/>
      <c r="O855" s="6"/>
      <c r="P855" s="6"/>
      <c r="Q855" s="7"/>
      <c r="R855" s="7"/>
      <c r="S855" s="6"/>
      <c r="T855" s="6"/>
      <c r="U855" s="8"/>
      <c r="V855" s="8"/>
      <c r="W855" s="7"/>
      <c r="X855" s="9"/>
      <c r="Y855" s="10"/>
      <c r="Z855" s="11"/>
      <c r="AA855" s="12"/>
      <c r="AB855" s="13"/>
      <c r="AC855" s="6"/>
      <c r="AD855" s="13"/>
    </row>
    <row r="856" spans="13:30" ht="12.75">
      <c r="M856" s="21"/>
      <c r="N856" s="990"/>
      <c r="O856" s="6"/>
      <c r="P856" s="6"/>
      <c r="Q856" s="7"/>
      <c r="R856" s="7"/>
      <c r="S856" s="6"/>
      <c r="T856" s="6"/>
      <c r="U856" s="8"/>
      <c r="V856" s="8"/>
      <c r="W856" s="7"/>
      <c r="X856" s="9"/>
      <c r="Y856" s="10"/>
      <c r="Z856" s="11"/>
      <c r="AA856" s="12"/>
      <c r="AB856" s="13"/>
      <c r="AC856" s="6"/>
      <c r="AD856" s="13"/>
    </row>
    <row r="857" spans="13:30" ht="12.75">
      <c r="M857" s="21"/>
      <c r="N857" s="990"/>
      <c r="O857" s="6"/>
      <c r="P857" s="6"/>
      <c r="Q857" s="7"/>
      <c r="R857" s="7"/>
      <c r="S857" s="6"/>
      <c r="T857" s="6"/>
      <c r="U857" s="8"/>
      <c r="V857" s="8"/>
      <c r="W857" s="7"/>
      <c r="X857" s="9"/>
      <c r="Y857" s="10"/>
      <c r="Z857" s="11"/>
      <c r="AA857" s="12"/>
      <c r="AB857" s="13"/>
      <c r="AC857" s="6"/>
      <c r="AD857" s="13"/>
    </row>
    <row r="858" spans="13:30" ht="12.75">
      <c r="M858" s="21"/>
      <c r="N858" s="990"/>
      <c r="O858" s="6"/>
      <c r="P858" s="6"/>
      <c r="Q858" s="7"/>
      <c r="R858" s="7"/>
      <c r="S858" s="6"/>
      <c r="T858" s="6"/>
      <c r="U858" s="8"/>
      <c r="V858" s="8"/>
      <c r="W858" s="7"/>
      <c r="X858" s="9"/>
      <c r="Y858" s="10"/>
      <c r="Z858" s="11"/>
      <c r="AA858" s="12"/>
      <c r="AB858" s="13"/>
      <c r="AC858" s="6"/>
      <c r="AD858" s="13"/>
    </row>
    <row r="859" spans="13:30" ht="12.75">
      <c r="M859" s="21"/>
      <c r="N859" s="990"/>
      <c r="O859" s="6"/>
      <c r="P859" s="6"/>
      <c r="Q859" s="7"/>
      <c r="R859" s="7"/>
      <c r="S859" s="6"/>
      <c r="T859" s="6"/>
      <c r="U859" s="8"/>
      <c r="V859" s="8"/>
      <c r="W859" s="7"/>
      <c r="X859" s="9"/>
      <c r="Y859" s="10"/>
      <c r="Z859" s="11"/>
      <c r="AA859" s="12"/>
      <c r="AB859" s="13"/>
      <c r="AC859" s="6"/>
      <c r="AD859" s="13"/>
    </row>
    <row r="860" spans="13:30" ht="12.75">
      <c r="M860" s="21"/>
      <c r="N860" s="990"/>
      <c r="O860" s="6"/>
      <c r="P860" s="6"/>
      <c r="Q860" s="7"/>
      <c r="R860" s="7"/>
      <c r="S860" s="6"/>
      <c r="T860" s="6"/>
      <c r="U860" s="8"/>
      <c r="V860" s="8"/>
      <c r="W860" s="7"/>
      <c r="X860" s="9"/>
      <c r="Y860" s="10"/>
      <c r="Z860" s="11"/>
      <c r="AA860" s="12"/>
      <c r="AB860" s="13"/>
      <c r="AC860" s="6"/>
      <c r="AD860" s="13"/>
    </row>
    <row r="861" spans="13:30" ht="12.75">
      <c r="M861" s="21"/>
      <c r="N861" s="990"/>
      <c r="O861" s="6"/>
      <c r="P861" s="6"/>
      <c r="Q861" s="7"/>
      <c r="R861" s="7"/>
      <c r="S861" s="6"/>
      <c r="T861" s="6"/>
      <c r="U861" s="8"/>
      <c r="V861" s="8"/>
      <c r="W861" s="7"/>
      <c r="X861" s="9"/>
      <c r="Y861" s="10"/>
      <c r="Z861" s="11"/>
      <c r="AA861" s="12"/>
      <c r="AB861" s="13"/>
      <c r="AC861" s="6"/>
      <c r="AD861" s="13"/>
    </row>
    <row r="862" spans="13:30" ht="12.75">
      <c r="M862" s="21"/>
      <c r="N862" s="990"/>
      <c r="O862" s="6"/>
      <c r="P862" s="6"/>
      <c r="Q862" s="7"/>
      <c r="R862" s="7"/>
      <c r="S862" s="6"/>
      <c r="T862" s="6"/>
      <c r="U862" s="8"/>
      <c r="V862" s="8"/>
      <c r="W862" s="7"/>
      <c r="X862" s="9"/>
      <c r="Y862" s="10"/>
      <c r="Z862" s="11"/>
      <c r="AA862" s="12"/>
      <c r="AB862" s="13"/>
      <c r="AC862" s="6"/>
      <c r="AD862" s="13"/>
    </row>
    <row r="863" spans="13:30" ht="12.75">
      <c r="M863" s="21"/>
      <c r="N863" s="990"/>
      <c r="O863" s="6"/>
      <c r="P863" s="6"/>
      <c r="Q863" s="7"/>
      <c r="R863" s="7"/>
      <c r="S863" s="6"/>
      <c r="T863" s="6"/>
      <c r="U863" s="8"/>
      <c r="V863" s="8"/>
      <c r="W863" s="7"/>
      <c r="X863" s="9"/>
      <c r="Y863" s="10"/>
      <c r="Z863" s="11"/>
      <c r="AA863" s="12"/>
      <c r="AB863" s="13"/>
      <c r="AC863" s="6"/>
      <c r="AD863" s="13"/>
    </row>
    <row r="864" spans="13:30" ht="12.75">
      <c r="M864" s="21"/>
      <c r="N864" s="990"/>
      <c r="O864" s="6"/>
      <c r="P864" s="6"/>
      <c r="Q864" s="7"/>
      <c r="R864" s="7"/>
      <c r="S864" s="6"/>
      <c r="T864" s="6"/>
      <c r="U864" s="8"/>
      <c r="V864" s="8"/>
      <c r="W864" s="7"/>
      <c r="X864" s="9"/>
      <c r="Y864" s="10"/>
      <c r="Z864" s="11"/>
      <c r="AA864" s="12"/>
      <c r="AB864" s="13"/>
      <c r="AC864" s="6"/>
      <c r="AD864" s="13"/>
    </row>
    <row r="865" spans="13:30" ht="12.75">
      <c r="M865" s="21"/>
      <c r="N865" s="990"/>
      <c r="O865" s="6"/>
      <c r="P865" s="6"/>
      <c r="Q865" s="7"/>
      <c r="R865" s="7"/>
      <c r="S865" s="6"/>
      <c r="T865" s="6"/>
      <c r="U865" s="8"/>
      <c r="V865" s="8"/>
      <c r="W865" s="7"/>
      <c r="X865" s="9"/>
      <c r="Y865" s="10"/>
      <c r="Z865" s="11"/>
      <c r="AA865" s="12"/>
      <c r="AB865" s="13"/>
      <c r="AC865" s="6"/>
      <c r="AD865" s="13"/>
    </row>
    <row r="866" spans="13:30" ht="12.75">
      <c r="M866" s="21"/>
      <c r="N866" s="990"/>
      <c r="O866" s="6"/>
      <c r="P866" s="6"/>
      <c r="Q866" s="7"/>
      <c r="R866" s="7"/>
      <c r="S866" s="6"/>
      <c r="T866" s="6"/>
      <c r="U866" s="8"/>
      <c r="V866" s="8"/>
      <c r="W866" s="7"/>
      <c r="X866" s="9"/>
      <c r="Y866" s="10"/>
      <c r="Z866" s="11"/>
      <c r="AA866" s="12"/>
      <c r="AB866" s="13"/>
      <c r="AC866" s="6"/>
      <c r="AD866" s="13"/>
    </row>
    <row r="867" spans="13:30" ht="12.75">
      <c r="M867" s="21"/>
      <c r="N867" s="990"/>
      <c r="O867" s="6"/>
      <c r="P867" s="6"/>
      <c r="Q867" s="7"/>
      <c r="R867" s="7"/>
      <c r="S867" s="6"/>
      <c r="T867" s="6"/>
      <c r="U867" s="8"/>
      <c r="V867" s="8"/>
      <c r="W867" s="7"/>
      <c r="X867" s="9"/>
      <c r="Y867" s="10"/>
      <c r="Z867" s="11"/>
      <c r="AA867" s="12"/>
      <c r="AB867" s="13"/>
      <c r="AC867" s="6"/>
      <c r="AD867" s="13"/>
    </row>
    <row r="868" spans="13:30" ht="12.75">
      <c r="M868" s="21"/>
      <c r="N868" s="990"/>
      <c r="O868" s="6"/>
      <c r="P868" s="6"/>
      <c r="Q868" s="7"/>
      <c r="R868" s="7"/>
      <c r="S868" s="6"/>
      <c r="T868" s="6"/>
      <c r="U868" s="8"/>
      <c r="V868" s="8"/>
      <c r="W868" s="7"/>
      <c r="X868" s="9"/>
      <c r="Y868" s="10"/>
      <c r="Z868" s="11"/>
      <c r="AA868" s="12"/>
      <c r="AB868" s="13"/>
      <c r="AC868" s="6"/>
      <c r="AD868" s="13"/>
    </row>
    <row r="869" spans="13:30" ht="12.75">
      <c r="M869" s="21"/>
      <c r="N869" s="990"/>
      <c r="O869" s="6"/>
      <c r="P869" s="6"/>
      <c r="Q869" s="7"/>
      <c r="R869" s="7"/>
      <c r="S869" s="6"/>
      <c r="T869" s="6"/>
      <c r="U869" s="8"/>
      <c r="V869" s="8"/>
      <c r="W869" s="7"/>
      <c r="X869" s="9"/>
      <c r="Y869" s="10"/>
      <c r="Z869" s="11"/>
      <c r="AA869" s="12"/>
      <c r="AB869" s="13"/>
      <c r="AC869" s="6"/>
      <c r="AD869" s="13"/>
    </row>
    <row r="870" spans="13:30" ht="12.75">
      <c r="M870" s="21"/>
      <c r="N870" s="990"/>
      <c r="O870" s="6"/>
      <c r="P870" s="6"/>
      <c r="Q870" s="7"/>
      <c r="R870" s="7"/>
      <c r="S870" s="6"/>
      <c r="T870" s="6"/>
      <c r="U870" s="8"/>
      <c r="V870" s="8"/>
      <c r="W870" s="7"/>
      <c r="X870" s="9"/>
      <c r="Y870" s="10"/>
      <c r="Z870" s="11"/>
      <c r="AA870" s="12"/>
      <c r="AB870" s="13"/>
      <c r="AC870" s="6"/>
      <c r="AD870" s="13"/>
    </row>
    <row r="871" spans="13:30" ht="12.75">
      <c r="M871" s="21"/>
      <c r="N871" s="990"/>
      <c r="O871" s="6"/>
      <c r="P871" s="6"/>
      <c r="Q871" s="7"/>
      <c r="R871" s="7"/>
      <c r="S871" s="6"/>
      <c r="T871" s="6"/>
      <c r="U871" s="8"/>
      <c r="V871" s="8"/>
      <c r="W871" s="7"/>
      <c r="X871" s="9"/>
      <c r="Y871" s="10"/>
      <c r="Z871" s="11"/>
      <c r="AA871" s="12"/>
      <c r="AB871" s="13"/>
      <c r="AC871" s="6"/>
      <c r="AD871" s="13"/>
    </row>
    <row r="872" spans="13:30" ht="12.75">
      <c r="M872" s="21"/>
      <c r="N872" s="990"/>
      <c r="O872" s="6"/>
      <c r="P872" s="6"/>
      <c r="Q872" s="7"/>
      <c r="R872" s="7"/>
      <c r="S872" s="6"/>
      <c r="T872" s="6"/>
      <c r="U872" s="8"/>
      <c r="V872" s="8"/>
      <c r="W872" s="7"/>
      <c r="X872" s="9"/>
      <c r="Y872" s="10"/>
      <c r="Z872" s="11"/>
      <c r="AA872" s="12"/>
      <c r="AB872" s="13"/>
      <c r="AC872" s="6"/>
      <c r="AD872" s="13"/>
    </row>
    <row r="873" spans="13:30" ht="12.75">
      <c r="M873" s="21"/>
      <c r="N873" s="990"/>
      <c r="O873" s="6"/>
      <c r="P873" s="6"/>
      <c r="Q873" s="7"/>
      <c r="R873" s="7"/>
      <c r="S873" s="6"/>
      <c r="T873" s="6"/>
      <c r="U873" s="8"/>
      <c r="V873" s="8"/>
      <c r="W873" s="7"/>
      <c r="X873" s="9"/>
      <c r="Y873" s="10"/>
      <c r="Z873" s="11"/>
      <c r="AA873" s="12"/>
      <c r="AB873" s="13"/>
      <c r="AC873" s="6"/>
      <c r="AD873" s="13"/>
    </row>
    <row r="874" spans="13:30" ht="12.75">
      <c r="M874" s="21"/>
      <c r="N874" s="990"/>
      <c r="O874" s="6"/>
      <c r="P874" s="6"/>
      <c r="Q874" s="7"/>
      <c r="R874" s="7"/>
      <c r="S874" s="6"/>
      <c r="T874" s="6"/>
      <c r="U874" s="8"/>
      <c r="V874" s="8"/>
      <c r="W874" s="7"/>
      <c r="X874" s="9"/>
      <c r="Y874" s="10"/>
      <c r="Z874" s="11"/>
      <c r="AA874" s="12"/>
      <c r="AB874" s="13"/>
      <c r="AC874" s="6"/>
      <c r="AD874" s="13"/>
    </row>
    <row r="875" spans="13:30" ht="12.75">
      <c r="M875" s="21"/>
      <c r="N875" s="990"/>
      <c r="O875" s="6"/>
      <c r="P875" s="6"/>
      <c r="Q875" s="7"/>
      <c r="R875" s="7"/>
      <c r="S875" s="6"/>
      <c r="T875" s="6"/>
      <c r="U875" s="8"/>
      <c r="V875" s="8"/>
      <c r="W875" s="7"/>
      <c r="X875" s="9"/>
      <c r="Y875" s="10"/>
      <c r="Z875" s="11"/>
      <c r="AA875" s="12"/>
      <c r="AB875" s="13"/>
      <c r="AC875" s="6"/>
      <c r="AD875" s="13"/>
    </row>
    <row r="876" spans="13:30" ht="12.75">
      <c r="M876" s="21"/>
      <c r="N876" s="990"/>
      <c r="O876" s="6"/>
      <c r="P876" s="6"/>
      <c r="Q876" s="7"/>
      <c r="R876" s="7"/>
      <c r="S876" s="6"/>
      <c r="T876" s="6"/>
      <c r="U876" s="8"/>
      <c r="V876" s="8"/>
      <c r="W876" s="7"/>
      <c r="X876" s="9"/>
      <c r="Y876" s="10"/>
      <c r="Z876" s="11"/>
      <c r="AA876" s="12"/>
      <c r="AB876" s="13"/>
      <c r="AC876" s="6"/>
      <c r="AD876" s="13"/>
    </row>
    <row r="877" spans="13:30" ht="12.75">
      <c r="M877" s="21"/>
      <c r="N877" s="990"/>
      <c r="O877" s="6"/>
      <c r="P877" s="6"/>
      <c r="Q877" s="7"/>
      <c r="R877" s="7"/>
      <c r="S877" s="6"/>
      <c r="T877" s="6"/>
      <c r="U877" s="8"/>
      <c r="V877" s="8"/>
      <c r="W877" s="7"/>
      <c r="X877" s="9"/>
      <c r="Y877" s="10"/>
      <c r="Z877" s="11"/>
      <c r="AA877" s="12"/>
      <c r="AB877" s="13"/>
      <c r="AC877" s="6"/>
      <c r="AD877" s="13"/>
    </row>
    <row r="878" spans="13:30" ht="12.75">
      <c r="M878" s="21"/>
      <c r="N878" s="990"/>
      <c r="O878" s="6"/>
      <c r="P878" s="6"/>
      <c r="Q878" s="7"/>
      <c r="R878" s="7"/>
      <c r="S878" s="6"/>
      <c r="T878" s="6"/>
      <c r="U878" s="8"/>
      <c r="V878" s="8"/>
      <c r="W878" s="7"/>
      <c r="X878" s="9"/>
      <c r="Y878" s="10"/>
      <c r="Z878" s="11"/>
      <c r="AA878" s="12"/>
      <c r="AB878" s="13"/>
      <c r="AC878" s="6"/>
      <c r="AD878" s="13"/>
    </row>
    <row r="879" spans="13:30" ht="12.75">
      <c r="M879" s="21"/>
      <c r="N879" s="990"/>
      <c r="O879" s="6"/>
      <c r="P879" s="6"/>
      <c r="Q879" s="7"/>
      <c r="R879" s="7"/>
      <c r="S879" s="6"/>
      <c r="T879" s="6"/>
      <c r="U879" s="8"/>
      <c r="V879" s="8"/>
      <c r="W879" s="7"/>
      <c r="X879" s="9"/>
      <c r="Y879" s="10"/>
      <c r="Z879" s="11"/>
      <c r="AA879" s="12"/>
      <c r="AB879" s="13"/>
      <c r="AC879" s="6"/>
      <c r="AD879" s="13"/>
    </row>
    <row r="880" spans="13:30" ht="12.75">
      <c r="M880" s="21"/>
      <c r="N880" s="990"/>
      <c r="O880" s="6"/>
      <c r="P880" s="6"/>
      <c r="Q880" s="7"/>
      <c r="R880" s="7"/>
      <c r="S880" s="6"/>
      <c r="T880" s="6"/>
      <c r="U880" s="8"/>
      <c r="V880" s="8"/>
      <c r="W880" s="7"/>
      <c r="X880" s="9"/>
      <c r="Y880" s="10"/>
      <c r="Z880" s="11"/>
      <c r="AA880" s="12"/>
      <c r="AB880" s="13"/>
      <c r="AC880" s="6"/>
      <c r="AD880" s="13"/>
    </row>
    <row r="881" spans="13:30" ht="12.75">
      <c r="M881" s="21"/>
      <c r="N881" s="990"/>
      <c r="O881" s="6"/>
      <c r="P881" s="6"/>
      <c r="Q881" s="7"/>
      <c r="R881" s="7"/>
      <c r="S881" s="6"/>
      <c r="T881" s="6"/>
      <c r="U881" s="8"/>
      <c r="V881" s="8"/>
      <c r="W881" s="7"/>
      <c r="X881" s="9"/>
      <c r="Y881" s="10"/>
      <c r="Z881" s="11"/>
      <c r="AA881" s="12"/>
      <c r="AB881" s="13"/>
      <c r="AC881" s="6"/>
      <c r="AD881" s="13"/>
    </row>
    <row r="882" spans="13:30" ht="12.75">
      <c r="M882" s="21"/>
      <c r="N882" s="990"/>
      <c r="O882" s="6"/>
      <c r="P882" s="6"/>
      <c r="Q882" s="7"/>
      <c r="R882" s="7"/>
      <c r="S882" s="6"/>
      <c r="T882" s="6"/>
      <c r="U882" s="8"/>
      <c r="V882" s="8"/>
      <c r="W882" s="7"/>
      <c r="X882" s="9"/>
      <c r="Y882" s="10"/>
      <c r="Z882" s="11"/>
      <c r="AA882" s="12"/>
      <c r="AB882" s="13"/>
      <c r="AC882" s="6"/>
      <c r="AD882" s="13"/>
    </row>
    <row r="883" spans="13:30" ht="12.75">
      <c r="M883" s="21"/>
      <c r="N883" s="990"/>
      <c r="O883" s="6"/>
      <c r="P883" s="6"/>
      <c r="Q883" s="7"/>
      <c r="R883" s="7"/>
      <c r="S883" s="6"/>
      <c r="T883" s="6"/>
      <c r="U883" s="8"/>
      <c r="V883" s="8"/>
      <c r="W883" s="7"/>
      <c r="X883" s="9"/>
      <c r="Y883" s="10"/>
      <c r="Z883" s="11"/>
      <c r="AA883" s="12"/>
      <c r="AB883" s="13"/>
      <c r="AC883" s="6"/>
      <c r="AD883" s="13"/>
    </row>
    <row r="884" spans="13:30" ht="12.75">
      <c r="M884" s="21"/>
      <c r="N884" s="990"/>
      <c r="O884" s="6"/>
      <c r="P884" s="6"/>
      <c r="Q884" s="7"/>
      <c r="R884" s="7"/>
      <c r="S884" s="6"/>
      <c r="T884" s="6"/>
      <c r="U884" s="8"/>
      <c r="V884" s="8"/>
      <c r="W884" s="7"/>
      <c r="X884" s="9"/>
      <c r="Y884" s="10"/>
      <c r="Z884" s="11"/>
      <c r="AA884" s="12"/>
      <c r="AB884" s="13"/>
      <c r="AC884" s="6"/>
      <c r="AD884" s="13"/>
    </row>
    <row r="885" spans="13:30" ht="12.75">
      <c r="M885" s="21"/>
      <c r="N885" s="990"/>
      <c r="O885" s="6"/>
      <c r="P885" s="6"/>
      <c r="Q885" s="7"/>
      <c r="R885" s="7"/>
      <c r="S885" s="6"/>
      <c r="T885" s="6"/>
      <c r="U885" s="8"/>
      <c r="V885" s="8"/>
      <c r="W885" s="7"/>
      <c r="X885" s="9"/>
      <c r="Y885" s="10"/>
      <c r="Z885" s="11"/>
      <c r="AA885" s="12"/>
      <c r="AB885" s="13"/>
      <c r="AC885" s="6"/>
      <c r="AD885" s="13"/>
    </row>
    <row r="886" spans="13:30" ht="12.75">
      <c r="M886" s="21"/>
      <c r="N886" s="990"/>
      <c r="O886" s="6"/>
      <c r="P886" s="6"/>
      <c r="Q886" s="7"/>
      <c r="R886" s="7"/>
      <c r="S886" s="6"/>
      <c r="T886" s="6"/>
      <c r="U886" s="8"/>
      <c r="V886" s="8"/>
      <c r="W886" s="7"/>
      <c r="X886" s="9"/>
      <c r="Y886" s="10"/>
      <c r="Z886" s="11"/>
      <c r="AA886" s="12"/>
      <c r="AB886" s="13"/>
      <c r="AC886" s="6"/>
      <c r="AD886" s="13"/>
    </row>
    <row r="887" spans="13:30" ht="12.75">
      <c r="M887" s="21"/>
      <c r="N887" s="990"/>
      <c r="O887" s="6"/>
      <c r="P887" s="6"/>
      <c r="Q887" s="7"/>
      <c r="R887" s="7"/>
      <c r="S887" s="6"/>
      <c r="T887" s="6"/>
      <c r="U887" s="8"/>
      <c r="V887" s="8"/>
      <c r="W887" s="7"/>
      <c r="X887" s="9"/>
      <c r="Y887" s="10"/>
      <c r="Z887" s="11"/>
      <c r="AA887" s="12"/>
      <c r="AB887" s="13"/>
      <c r="AC887" s="6"/>
      <c r="AD887" s="13"/>
    </row>
    <row r="888" spans="13:30" ht="12.75">
      <c r="M888" s="21"/>
      <c r="N888" s="990"/>
      <c r="O888" s="6"/>
      <c r="P888" s="6"/>
      <c r="Q888" s="7"/>
      <c r="R888" s="7"/>
      <c r="S888" s="6"/>
      <c r="T888" s="6"/>
      <c r="U888" s="8"/>
      <c r="V888" s="8"/>
      <c r="W888" s="7"/>
      <c r="X888" s="9"/>
      <c r="Y888" s="10"/>
      <c r="Z888" s="11"/>
      <c r="AA888" s="12"/>
      <c r="AB888" s="13"/>
      <c r="AC888" s="6"/>
      <c r="AD888" s="13"/>
    </row>
    <row r="889" spans="13:30" ht="12.75">
      <c r="M889" s="21"/>
      <c r="N889" s="990"/>
      <c r="O889" s="6"/>
      <c r="P889" s="6"/>
      <c r="Q889" s="7"/>
      <c r="R889" s="7"/>
      <c r="S889" s="6"/>
      <c r="T889" s="6"/>
      <c r="U889" s="8"/>
      <c r="V889" s="8"/>
      <c r="W889" s="7"/>
      <c r="X889" s="9"/>
      <c r="Y889" s="10"/>
      <c r="Z889" s="11"/>
      <c r="AA889" s="12"/>
      <c r="AB889" s="13"/>
      <c r="AC889" s="6"/>
      <c r="AD889" s="13"/>
    </row>
    <row r="890" spans="13:30" ht="12.75">
      <c r="M890" s="21"/>
      <c r="N890" s="990"/>
      <c r="O890" s="6"/>
      <c r="P890" s="6"/>
      <c r="Q890" s="7"/>
      <c r="R890" s="7"/>
      <c r="S890" s="6"/>
      <c r="T890" s="6"/>
      <c r="U890" s="8"/>
      <c r="V890" s="8"/>
      <c r="W890" s="7"/>
      <c r="X890" s="9"/>
      <c r="Y890" s="10"/>
      <c r="Z890" s="11"/>
      <c r="AA890" s="12"/>
      <c r="AB890" s="13"/>
      <c r="AC890" s="6"/>
      <c r="AD890" s="13"/>
    </row>
    <row r="891" spans="13:30" ht="12.75">
      <c r="M891" s="21"/>
      <c r="N891" s="990"/>
      <c r="O891" s="6"/>
      <c r="P891" s="6"/>
      <c r="Q891" s="7"/>
      <c r="R891" s="7"/>
      <c r="S891" s="6"/>
      <c r="T891" s="6"/>
      <c r="U891" s="8"/>
      <c r="V891" s="8"/>
      <c r="W891" s="7"/>
      <c r="X891" s="9"/>
      <c r="Y891" s="10"/>
      <c r="Z891" s="11"/>
      <c r="AA891" s="12"/>
      <c r="AB891" s="13"/>
      <c r="AC891" s="6"/>
      <c r="AD891" s="13"/>
    </row>
    <row r="892" spans="13:30" ht="12.75">
      <c r="M892" s="21"/>
      <c r="N892" s="990"/>
      <c r="O892" s="6"/>
      <c r="P892" s="6"/>
      <c r="Q892" s="7"/>
      <c r="R892" s="7"/>
      <c r="S892" s="6"/>
      <c r="T892" s="6"/>
      <c r="U892" s="8"/>
      <c r="V892" s="8"/>
      <c r="W892" s="7"/>
      <c r="X892" s="9"/>
      <c r="Y892" s="10"/>
      <c r="Z892" s="11"/>
      <c r="AA892" s="12"/>
      <c r="AB892" s="13"/>
      <c r="AC892" s="6"/>
      <c r="AD892" s="13"/>
    </row>
    <row r="893" spans="13:30" ht="12.75">
      <c r="M893" s="21"/>
      <c r="N893" s="990"/>
      <c r="O893" s="6"/>
      <c r="P893" s="6"/>
      <c r="Q893" s="7"/>
      <c r="R893" s="7"/>
      <c r="S893" s="6"/>
      <c r="T893" s="6"/>
      <c r="U893" s="8"/>
      <c r="V893" s="8"/>
      <c r="W893" s="7"/>
      <c r="X893" s="9"/>
      <c r="Y893" s="10"/>
      <c r="Z893" s="11"/>
      <c r="AA893" s="12"/>
      <c r="AB893" s="13"/>
      <c r="AC893" s="6"/>
      <c r="AD893" s="13"/>
    </row>
    <row r="894" spans="13:30" ht="12.75">
      <c r="M894" s="21"/>
      <c r="N894" s="990"/>
      <c r="O894" s="6"/>
      <c r="P894" s="6"/>
      <c r="Q894" s="7"/>
      <c r="R894" s="7"/>
      <c r="S894" s="6"/>
      <c r="T894" s="6"/>
      <c r="U894" s="8"/>
      <c r="V894" s="8"/>
      <c r="W894" s="7"/>
      <c r="X894" s="9"/>
      <c r="Y894" s="10"/>
      <c r="Z894" s="11"/>
      <c r="AA894" s="12"/>
      <c r="AB894" s="13"/>
      <c r="AC894" s="6"/>
      <c r="AD894" s="13"/>
    </row>
    <row r="895" spans="13:30" ht="12.75">
      <c r="M895" s="21"/>
      <c r="N895" s="990"/>
      <c r="O895" s="6"/>
      <c r="P895" s="6"/>
      <c r="Q895" s="7"/>
      <c r="R895" s="7"/>
      <c r="S895" s="6"/>
      <c r="T895" s="6"/>
      <c r="U895" s="8"/>
      <c r="V895" s="8"/>
      <c r="W895" s="7"/>
      <c r="X895" s="9"/>
      <c r="Y895" s="10"/>
      <c r="Z895" s="11"/>
      <c r="AA895" s="12"/>
      <c r="AB895" s="13"/>
      <c r="AC895" s="6"/>
      <c r="AD895" s="13"/>
    </row>
    <row r="896" spans="13:30" ht="12.75">
      <c r="M896" s="21"/>
      <c r="N896" s="990"/>
      <c r="O896" s="6"/>
      <c r="P896" s="6"/>
      <c r="Q896" s="7"/>
      <c r="R896" s="7"/>
      <c r="S896" s="6"/>
      <c r="T896" s="6"/>
      <c r="U896" s="8"/>
      <c r="V896" s="8"/>
      <c r="W896" s="7"/>
      <c r="X896" s="9"/>
      <c r="Y896" s="10"/>
      <c r="Z896" s="11"/>
      <c r="AA896" s="12"/>
      <c r="AB896" s="13"/>
      <c r="AC896" s="6"/>
      <c r="AD896" s="13"/>
    </row>
    <row r="897" spans="13:30" ht="12.75">
      <c r="M897" s="21"/>
      <c r="N897" s="990"/>
      <c r="O897" s="6"/>
      <c r="P897" s="6"/>
      <c r="Q897" s="7"/>
      <c r="R897" s="7"/>
      <c r="S897" s="6"/>
      <c r="T897" s="6"/>
      <c r="U897" s="8"/>
      <c r="V897" s="8"/>
      <c r="W897" s="7"/>
      <c r="X897" s="9"/>
      <c r="Y897" s="10"/>
      <c r="Z897" s="11"/>
      <c r="AA897" s="12"/>
      <c r="AB897" s="13"/>
      <c r="AC897" s="6"/>
      <c r="AD897" s="13"/>
    </row>
    <row r="898" spans="13:30" ht="12.75">
      <c r="M898" s="21"/>
      <c r="N898" s="990"/>
      <c r="O898" s="6"/>
      <c r="P898" s="6"/>
      <c r="Q898" s="7"/>
      <c r="R898" s="7"/>
      <c r="S898" s="6"/>
      <c r="T898" s="6"/>
      <c r="U898" s="8"/>
      <c r="V898" s="8"/>
      <c r="W898" s="7"/>
      <c r="X898" s="9"/>
      <c r="Y898" s="10"/>
      <c r="Z898" s="11"/>
      <c r="AA898" s="12"/>
      <c r="AB898" s="13"/>
      <c r="AC898" s="6"/>
      <c r="AD898" s="13"/>
    </row>
    <row r="899" spans="13:30" ht="12.75">
      <c r="M899" s="21"/>
      <c r="N899" s="990"/>
      <c r="O899" s="6"/>
      <c r="P899" s="6"/>
      <c r="Q899" s="7"/>
      <c r="R899" s="7"/>
      <c r="S899" s="6"/>
      <c r="T899" s="6"/>
      <c r="U899" s="8"/>
      <c r="V899" s="8"/>
      <c r="W899" s="7"/>
      <c r="X899" s="9"/>
      <c r="Y899" s="10"/>
      <c r="Z899" s="11"/>
      <c r="AA899" s="12"/>
      <c r="AB899" s="13"/>
      <c r="AC899" s="6"/>
      <c r="AD899" s="13"/>
    </row>
    <row r="900" spans="13:30" ht="12.75">
      <c r="M900" s="21"/>
      <c r="N900" s="990"/>
      <c r="O900" s="6"/>
      <c r="P900" s="6"/>
      <c r="Q900" s="7"/>
      <c r="R900" s="7"/>
      <c r="S900" s="6"/>
      <c r="T900" s="6"/>
      <c r="U900" s="8"/>
      <c r="V900" s="8"/>
      <c r="W900" s="7"/>
      <c r="X900" s="9"/>
      <c r="Y900" s="10"/>
      <c r="Z900" s="11"/>
      <c r="AA900" s="12"/>
      <c r="AB900" s="13"/>
      <c r="AC900" s="6"/>
      <c r="AD900" s="13"/>
    </row>
    <row r="901" spans="13:30" ht="12.75">
      <c r="M901" s="21"/>
      <c r="N901" s="990"/>
      <c r="O901" s="6"/>
      <c r="P901" s="6"/>
      <c r="Q901" s="7"/>
      <c r="R901" s="7"/>
      <c r="S901" s="6"/>
      <c r="T901" s="6"/>
      <c r="U901" s="8"/>
      <c r="V901" s="8"/>
      <c r="W901" s="7"/>
      <c r="X901" s="9"/>
      <c r="Y901" s="10"/>
      <c r="Z901" s="11"/>
      <c r="AA901" s="12"/>
      <c r="AB901" s="13"/>
      <c r="AC901" s="6"/>
      <c r="AD901" s="13"/>
    </row>
    <row r="902" spans="13:30" ht="12.75">
      <c r="M902" s="21"/>
      <c r="N902" s="990"/>
      <c r="O902" s="6"/>
      <c r="P902" s="6"/>
      <c r="Q902" s="7"/>
      <c r="R902" s="7"/>
      <c r="S902" s="6"/>
      <c r="T902" s="6"/>
      <c r="U902" s="8"/>
      <c r="V902" s="8"/>
      <c r="W902" s="7"/>
      <c r="X902" s="9"/>
      <c r="Y902" s="10"/>
      <c r="Z902" s="11"/>
      <c r="AA902" s="12"/>
      <c r="AB902" s="13"/>
      <c r="AC902" s="6"/>
      <c r="AD902" s="13"/>
    </row>
    <row r="903" spans="13:30" ht="12.75">
      <c r="M903" s="21"/>
      <c r="N903" s="990"/>
      <c r="O903" s="6"/>
      <c r="P903" s="6"/>
      <c r="Q903" s="7"/>
      <c r="R903" s="7"/>
      <c r="S903" s="6"/>
      <c r="T903" s="6"/>
      <c r="U903" s="8"/>
      <c r="V903" s="8"/>
      <c r="W903" s="7"/>
      <c r="X903" s="9"/>
      <c r="Y903" s="10"/>
      <c r="Z903" s="11"/>
      <c r="AA903" s="12"/>
      <c r="AB903" s="13"/>
      <c r="AC903" s="6"/>
      <c r="AD903" s="13"/>
    </row>
    <row r="904" spans="13:30" ht="12.75">
      <c r="M904" s="21"/>
      <c r="N904" s="990"/>
      <c r="O904" s="6"/>
      <c r="P904" s="6"/>
      <c r="Q904" s="7"/>
      <c r="R904" s="7"/>
      <c r="S904" s="6"/>
      <c r="T904" s="6"/>
      <c r="U904" s="8"/>
      <c r="V904" s="8"/>
      <c r="W904" s="7"/>
      <c r="X904" s="9"/>
      <c r="Y904" s="10"/>
      <c r="Z904" s="11"/>
      <c r="AA904" s="12"/>
      <c r="AB904" s="13"/>
      <c r="AC904" s="6"/>
      <c r="AD904" s="13"/>
    </row>
    <row r="905" spans="13:30" ht="12.75">
      <c r="M905" s="21"/>
      <c r="N905" s="990"/>
      <c r="O905" s="6"/>
      <c r="P905" s="6"/>
      <c r="Q905" s="7"/>
      <c r="R905" s="7"/>
      <c r="S905" s="6"/>
      <c r="T905" s="6"/>
      <c r="U905" s="8"/>
      <c r="V905" s="8"/>
      <c r="W905" s="7"/>
      <c r="X905" s="9"/>
      <c r="Y905" s="10"/>
      <c r="Z905" s="11"/>
      <c r="AA905" s="12"/>
      <c r="AB905" s="13"/>
      <c r="AC905" s="6"/>
      <c r="AD905" s="13"/>
    </row>
    <row r="906" spans="13:30" ht="12.75">
      <c r="M906" s="21"/>
      <c r="N906" s="990"/>
      <c r="O906" s="6"/>
      <c r="P906" s="6"/>
      <c r="Q906" s="7"/>
      <c r="R906" s="7"/>
      <c r="S906" s="6"/>
      <c r="T906" s="6"/>
      <c r="U906" s="8"/>
      <c r="V906" s="8"/>
      <c r="W906" s="7"/>
      <c r="X906" s="9"/>
      <c r="Y906" s="10"/>
      <c r="Z906" s="11"/>
      <c r="AA906" s="12"/>
      <c r="AB906" s="13"/>
      <c r="AC906" s="6"/>
      <c r="AD906" s="13"/>
    </row>
    <row r="907" spans="13:30" ht="12.75">
      <c r="M907" s="21"/>
      <c r="N907" s="990"/>
      <c r="O907" s="6"/>
      <c r="P907" s="6"/>
      <c r="Q907" s="7"/>
      <c r="R907" s="7"/>
      <c r="S907" s="6"/>
      <c r="T907" s="6"/>
      <c r="U907" s="8"/>
      <c r="V907" s="8"/>
      <c r="W907" s="7"/>
      <c r="X907" s="9"/>
      <c r="Y907" s="10"/>
      <c r="Z907" s="11"/>
      <c r="AA907" s="12"/>
      <c r="AB907" s="13"/>
      <c r="AC907" s="6"/>
      <c r="AD907" s="13"/>
    </row>
    <row r="908" spans="13:30" ht="12.75">
      <c r="M908" s="21"/>
      <c r="N908" s="990"/>
      <c r="O908" s="6"/>
      <c r="P908" s="6"/>
      <c r="Q908" s="7"/>
      <c r="R908" s="7"/>
      <c r="S908" s="6"/>
      <c r="T908" s="6"/>
      <c r="U908" s="8"/>
      <c r="V908" s="8"/>
      <c r="W908" s="7"/>
      <c r="X908" s="9"/>
      <c r="Y908" s="10"/>
      <c r="Z908" s="11"/>
      <c r="AA908" s="12"/>
      <c r="AB908" s="13"/>
      <c r="AC908" s="6"/>
      <c r="AD908" s="13"/>
    </row>
    <row r="909" spans="13:30" ht="12.75">
      <c r="M909" s="21"/>
      <c r="N909" s="990"/>
      <c r="O909" s="6"/>
      <c r="P909" s="6"/>
      <c r="Q909" s="7"/>
      <c r="R909" s="7"/>
      <c r="S909" s="6"/>
      <c r="T909" s="6"/>
      <c r="U909" s="8"/>
      <c r="V909" s="8"/>
      <c r="W909" s="7"/>
      <c r="X909" s="9"/>
      <c r="Y909" s="10"/>
      <c r="Z909" s="11"/>
      <c r="AA909" s="12"/>
      <c r="AB909" s="13"/>
      <c r="AC909" s="6"/>
      <c r="AD909" s="13"/>
    </row>
    <row r="910" spans="13:30" ht="12.75">
      <c r="M910" s="21"/>
      <c r="N910" s="990"/>
      <c r="O910" s="6"/>
      <c r="P910" s="6"/>
      <c r="Q910" s="7"/>
      <c r="R910" s="7"/>
      <c r="S910" s="6"/>
      <c r="T910" s="6"/>
      <c r="U910" s="8"/>
      <c r="V910" s="8"/>
      <c r="W910" s="7"/>
      <c r="X910" s="9"/>
      <c r="Y910" s="10"/>
      <c r="Z910" s="11"/>
      <c r="AA910" s="12"/>
      <c r="AB910" s="13"/>
      <c r="AC910" s="6"/>
      <c r="AD910" s="13"/>
    </row>
    <row r="911" spans="13:30" ht="12.75">
      <c r="M911" s="21"/>
      <c r="N911" s="990"/>
      <c r="O911" s="6"/>
      <c r="P911" s="6"/>
      <c r="Q911" s="7"/>
      <c r="R911" s="7"/>
      <c r="S911" s="6"/>
      <c r="T911" s="6"/>
      <c r="U911" s="8"/>
      <c r="V911" s="8"/>
      <c r="W911" s="7"/>
      <c r="X911" s="9"/>
      <c r="Y911" s="10"/>
      <c r="Z911" s="11"/>
      <c r="AA911" s="12"/>
      <c r="AB911" s="13"/>
      <c r="AC911" s="6"/>
      <c r="AD911" s="13"/>
    </row>
    <row r="912" spans="13:30" ht="12.75">
      <c r="M912" s="21"/>
      <c r="N912" s="990"/>
      <c r="O912" s="6"/>
      <c r="P912" s="6"/>
      <c r="Q912" s="7"/>
      <c r="R912" s="7"/>
      <c r="S912" s="6"/>
      <c r="T912" s="6"/>
      <c r="U912" s="8"/>
      <c r="V912" s="8"/>
      <c r="W912" s="7"/>
      <c r="X912" s="9"/>
      <c r="Y912" s="10"/>
      <c r="Z912" s="11"/>
      <c r="AA912" s="12"/>
      <c r="AB912" s="13"/>
      <c r="AC912" s="6"/>
      <c r="AD912" s="13"/>
    </row>
    <row r="913" spans="13:30" ht="12.75">
      <c r="M913" s="21"/>
      <c r="N913" s="990"/>
      <c r="O913" s="6"/>
      <c r="P913" s="6"/>
      <c r="Q913" s="7"/>
      <c r="R913" s="7"/>
      <c r="S913" s="6"/>
      <c r="T913" s="6"/>
      <c r="U913" s="8"/>
      <c r="V913" s="8"/>
      <c r="W913" s="7"/>
      <c r="X913" s="9"/>
      <c r="Y913" s="10"/>
      <c r="Z913" s="11"/>
      <c r="AA913" s="12"/>
      <c r="AB913" s="13"/>
      <c r="AC913" s="6"/>
      <c r="AD913" s="13"/>
    </row>
    <row r="914" spans="13:30" ht="12.75">
      <c r="M914" s="21"/>
      <c r="N914" s="990"/>
      <c r="O914" s="6"/>
      <c r="P914" s="6"/>
      <c r="Q914" s="7"/>
      <c r="R914" s="7"/>
      <c r="S914" s="6"/>
      <c r="T914" s="6"/>
      <c r="U914" s="8"/>
      <c r="V914" s="8"/>
      <c r="W914" s="7"/>
      <c r="X914" s="9"/>
      <c r="Y914" s="10"/>
      <c r="Z914" s="11"/>
      <c r="AA914" s="12"/>
      <c r="AB914" s="13"/>
      <c r="AC914" s="6"/>
      <c r="AD914" s="13"/>
    </row>
    <row r="915" spans="13:30" ht="12.75">
      <c r="M915" s="21"/>
      <c r="N915" s="990"/>
      <c r="O915" s="6"/>
      <c r="P915" s="6"/>
      <c r="Q915" s="7"/>
      <c r="R915" s="7"/>
      <c r="S915" s="6"/>
      <c r="T915" s="6"/>
      <c r="U915" s="8"/>
      <c r="V915" s="8"/>
      <c r="W915" s="7"/>
      <c r="X915" s="9"/>
      <c r="Y915" s="10"/>
      <c r="Z915" s="11"/>
      <c r="AA915" s="12"/>
      <c r="AB915" s="13"/>
      <c r="AC915" s="6"/>
      <c r="AD915" s="13"/>
    </row>
    <row r="916" spans="13:30" ht="12.75">
      <c r="M916" s="21"/>
      <c r="N916" s="990"/>
      <c r="O916" s="6"/>
      <c r="P916" s="6"/>
      <c r="Q916" s="7"/>
      <c r="R916" s="7"/>
      <c r="S916" s="6"/>
      <c r="T916" s="6"/>
      <c r="U916" s="8"/>
      <c r="V916" s="8"/>
      <c r="W916" s="7"/>
      <c r="X916" s="9"/>
      <c r="Y916" s="10"/>
      <c r="Z916" s="11"/>
      <c r="AA916" s="12"/>
      <c r="AB916" s="13"/>
      <c r="AC916" s="6"/>
      <c r="AD916" s="13"/>
    </row>
    <row r="917" spans="13:30" ht="12.75">
      <c r="M917" s="21"/>
      <c r="N917" s="990"/>
      <c r="O917" s="6"/>
      <c r="P917" s="6"/>
      <c r="Q917" s="7"/>
      <c r="R917" s="7"/>
      <c r="S917" s="6"/>
      <c r="T917" s="6"/>
      <c r="U917" s="8"/>
      <c r="V917" s="8"/>
      <c r="W917" s="7"/>
      <c r="X917" s="9"/>
      <c r="Y917" s="10"/>
      <c r="Z917" s="11"/>
      <c r="AA917" s="12"/>
      <c r="AB917" s="13"/>
      <c r="AC917" s="6"/>
      <c r="AD917" s="13"/>
    </row>
    <row r="918" spans="13:30" ht="12.75">
      <c r="M918" s="21"/>
      <c r="N918" s="990"/>
      <c r="O918" s="6"/>
      <c r="P918" s="6"/>
      <c r="Q918" s="7"/>
      <c r="R918" s="7"/>
      <c r="S918" s="6"/>
      <c r="T918" s="6"/>
      <c r="U918" s="8"/>
      <c r="V918" s="8"/>
      <c r="W918" s="7"/>
      <c r="X918" s="9"/>
      <c r="Y918" s="10"/>
      <c r="Z918" s="11"/>
      <c r="AA918" s="12"/>
      <c r="AB918" s="13"/>
      <c r="AC918" s="6"/>
      <c r="AD918" s="13"/>
    </row>
    <row r="919" spans="13:30" ht="12.75">
      <c r="M919" s="21"/>
      <c r="N919" s="990"/>
      <c r="O919" s="6"/>
      <c r="P919" s="6"/>
      <c r="Q919" s="7"/>
      <c r="R919" s="7"/>
      <c r="S919" s="6"/>
      <c r="T919" s="6"/>
      <c r="U919" s="8"/>
      <c r="V919" s="8"/>
      <c r="W919" s="7"/>
      <c r="X919" s="9"/>
      <c r="Y919" s="10"/>
      <c r="Z919" s="11"/>
      <c r="AA919" s="12"/>
      <c r="AB919" s="13"/>
      <c r="AC919" s="6"/>
      <c r="AD919" s="13"/>
    </row>
    <row r="920" spans="13:30" ht="12.75">
      <c r="M920" s="21"/>
      <c r="N920" s="990"/>
      <c r="O920" s="6"/>
      <c r="P920" s="6"/>
      <c r="Q920" s="7"/>
      <c r="R920" s="7"/>
      <c r="S920" s="6"/>
      <c r="T920" s="6"/>
      <c r="U920" s="8"/>
      <c r="V920" s="8"/>
      <c r="W920" s="7"/>
      <c r="X920" s="9"/>
      <c r="Y920" s="10"/>
      <c r="Z920" s="11"/>
      <c r="AA920" s="12"/>
      <c r="AB920" s="13"/>
      <c r="AC920" s="6"/>
      <c r="AD920" s="13"/>
    </row>
    <row r="921" spans="13:30" ht="12.75">
      <c r="M921" s="21"/>
      <c r="N921" s="990"/>
      <c r="O921" s="6"/>
      <c r="P921" s="6"/>
      <c r="Q921" s="7"/>
      <c r="R921" s="7"/>
      <c r="S921" s="6"/>
      <c r="T921" s="6"/>
      <c r="U921" s="8"/>
      <c r="V921" s="8"/>
      <c r="W921" s="7"/>
      <c r="X921" s="9"/>
      <c r="Y921" s="10"/>
      <c r="Z921" s="11"/>
      <c r="AA921" s="12"/>
      <c r="AB921" s="13"/>
      <c r="AC921" s="6"/>
      <c r="AD921" s="13"/>
    </row>
    <row r="922" spans="13:30" ht="12.75">
      <c r="M922" s="21"/>
      <c r="N922" s="990"/>
      <c r="O922" s="6"/>
      <c r="P922" s="6"/>
      <c r="Q922" s="7"/>
      <c r="R922" s="7"/>
      <c r="S922" s="6"/>
      <c r="T922" s="6"/>
      <c r="U922" s="8"/>
      <c r="V922" s="8"/>
      <c r="W922" s="7"/>
      <c r="X922" s="9"/>
      <c r="Y922" s="10"/>
      <c r="Z922" s="11"/>
      <c r="AA922" s="12"/>
      <c r="AB922" s="13"/>
      <c r="AC922" s="6"/>
      <c r="AD922" s="13"/>
    </row>
    <row r="923" spans="13:30" ht="12.75">
      <c r="M923" s="21"/>
      <c r="N923" s="990"/>
      <c r="O923" s="6"/>
      <c r="P923" s="6"/>
      <c r="Q923" s="7"/>
      <c r="R923" s="7"/>
      <c r="S923" s="6"/>
      <c r="T923" s="6"/>
      <c r="U923" s="8"/>
      <c r="V923" s="8"/>
      <c r="W923" s="7"/>
      <c r="X923" s="9"/>
      <c r="Y923" s="10"/>
      <c r="Z923" s="11"/>
      <c r="AA923" s="12"/>
      <c r="AB923" s="13"/>
      <c r="AC923" s="6"/>
      <c r="AD923" s="13"/>
    </row>
    <row r="924" spans="13:30" ht="12.75">
      <c r="M924" s="21"/>
      <c r="N924" s="990"/>
      <c r="O924" s="6"/>
      <c r="P924" s="6"/>
      <c r="Q924" s="7"/>
      <c r="R924" s="7"/>
      <c r="S924" s="6"/>
      <c r="T924" s="6"/>
      <c r="U924" s="8"/>
      <c r="V924" s="8"/>
      <c r="W924" s="7"/>
      <c r="X924" s="9"/>
      <c r="Y924" s="10"/>
      <c r="Z924" s="11"/>
      <c r="AA924" s="12"/>
      <c r="AB924" s="13"/>
      <c r="AC924" s="6"/>
      <c r="AD924" s="13"/>
    </row>
    <row r="925" spans="13:30" ht="12.75">
      <c r="M925" s="21"/>
      <c r="N925" s="990"/>
      <c r="O925" s="6"/>
      <c r="P925" s="6"/>
      <c r="Q925" s="7"/>
      <c r="R925" s="7"/>
      <c r="S925" s="6"/>
      <c r="T925" s="6"/>
      <c r="U925" s="8"/>
      <c r="V925" s="8"/>
      <c r="W925" s="7"/>
      <c r="X925" s="9"/>
      <c r="Y925" s="10"/>
      <c r="Z925" s="11"/>
      <c r="AA925" s="12"/>
      <c r="AB925" s="13"/>
      <c r="AC925" s="6"/>
      <c r="AD925" s="13"/>
    </row>
    <row r="926" spans="13:30" ht="12.75">
      <c r="M926" s="21"/>
      <c r="N926" s="990"/>
      <c r="O926" s="6"/>
      <c r="P926" s="6"/>
      <c r="Q926" s="7"/>
      <c r="R926" s="7"/>
      <c r="S926" s="6"/>
      <c r="T926" s="6"/>
      <c r="U926" s="8"/>
      <c r="V926" s="8"/>
      <c r="W926" s="7"/>
      <c r="X926" s="9"/>
      <c r="Y926" s="10"/>
      <c r="Z926" s="11"/>
      <c r="AA926" s="12"/>
      <c r="AB926" s="13"/>
      <c r="AC926" s="6"/>
      <c r="AD926" s="13"/>
    </row>
    <row r="927" spans="13:30" ht="12.75">
      <c r="M927" s="21"/>
      <c r="N927" s="990"/>
      <c r="O927" s="6"/>
      <c r="P927" s="6"/>
      <c r="Q927" s="7"/>
      <c r="R927" s="7"/>
      <c r="S927" s="6"/>
      <c r="T927" s="6"/>
      <c r="U927" s="8"/>
      <c r="V927" s="8"/>
      <c r="W927" s="7"/>
      <c r="X927" s="9"/>
      <c r="Y927" s="10"/>
      <c r="Z927" s="11"/>
      <c r="AA927" s="12"/>
      <c r="AB927" s="13"/>
      <c r="AC927" s="6"/>
      <c r="AD927" s="13"/>
    </row>
    <row r="928" spans="13:30" ht="12.75">
      <c r="M928" s="21"/>
      <c r="N928" s="990"/>
      <c r="O928" s="6"/>
      <c r="P928" s="6"/>
      <c r="Q928" s="7"/>
      <c r="R928" s="7"/>
      <c r="S928" s="6"/>
      <c r="T928" s="6"/>
      <c r="U928" s="8"/>
      <c r="V928" s="8"/>
      <c r="W928" s="7"/>
      <c r="X928" s="9"/>
      <c r="Y928" s="10"/>
      <c r="Z928" s="11"/>
      <c r="AA928" s="12"/>
      <c r="AB928" s="13"/>
      <c r="AC928" s="6"/>
      <c r="AD928" s="13"/>
    </row>
    <row r="929" spans="13:30" ht="12.75">
      <c r="M929" s="21"/>
      <c r="N929" s="990"/>
      <c r="O929" s="6"/>
      <c r="P929" s="6"/>
      <c r="Q929" s="7"/>
      <c r="R929" s="7"/>
      <c r="S929" s="6"/>
      <c r="T929" s="6"/>
      <c r="U929" s="8"/>
      <c r="V929" s="8"/>
      <c r="W929" s="7"/>
      <c r="X929" s="9"/>
      <c r="Y929" s="10"/>
      <c r="Z929" s="11"/>
      <c r="AA929" s="12"/>
      <c r="AB929" s="13"/>
      <c r="AC929" s="6"/>
      <c r="AD929" s="13"/>
    </row>
    <row r="930" spans="13:30" ht="12.75">
      <c r="M930" s="21"/>
      <c r="N930" s="990"/>
      <c r="O930" s="6"/>
      <c r="P930" s="6"/>
      <c r="Q930" s="7"/>
      <c r="R930" s="7"/>
      <c r="S930" s="6"/>
      <c r="T930" s="6"/>
      <c r="U930" s="8"/>
      <c r="V930" s="8"/>
      <c r="W930" s="7"/>
      <c r="X930" s="9"/>
      <c r="Y930" s="10"/>
      <c r="Z930" s="11"/>
      <c r="AA930" s="12"/>
      <c r="AB930" s="13"/>
      <c r="AC930" s="6"/>
      <c r="AD930" s="13"/>
    </row>
    <row r="931" spans="13:30" ht="12.75">
      <c r="M931" s="21"/>
      <c r="N931" s="990"/>
      <c r="O931" s="6"/>
      <c r="P931" s="6"/>
      <c r="Q931" s="7"/>
      <c r="R931" s="7"/>
      <c r="S931" s="6"/>
      <c r="T931" s="6"/>
      <c r="U931" s="8"/>
      <c r="V931" s="8"/>
      <c r="W931" s="7"/>
      <c r="X931" s="9"/>
      <c r="Y931" s="10"/>
      <c r="Z931" s="11"/>
      <c r="AA931" s="12"/>
      <c r="AB931" s="13"/>
      <c r="AC931" s="6"/>
      <c r="AD931" s="13"/>
    </row>
    <row r="932" spans="13:30" ht="12.75">
      <c r="M932" s="21"/>
      <c r="N932" s="990"/>
      <c r="O932" s="6"/>
      <c r="P932" s="6"/>
      <c r="Q932" s="7"/>
      <c r="R932" s="7"/>
      <c r="S932" s="6"/>
      <c r="T932" s="6"/>
      <c r="U932" s="8"/>
      <c r="V932" s="8"/>
      <c r="W932" s="7"/>
      <c r="X932" s="9"/>
      <c r="Y932" s="10"/>
      <c r="Z932" s="11"/>
      <c r="AA932" s="12"/>
      <c r="AB932" s="13"/>
      <c r="AC932" s="6"/>
      <c r="AD932" s="13"/>
    </row>
    <row r="933" spans="13:30" ht="12.75">
      <c r="M933" s="21"/>
      <c r="N933" s="990"/>
      <c r="O933" s="6"/>
      <c r="P933" s="6"/>
      <c r="Q933" s="7"/>
      <c r="R933" s="7"/>
      <c r="S933" s="6"/>
      <c r="T933" s="6"/>
      <c r="U933" s="8"/>
      <c r="V933" s="8"/>
      <c r="W933" s="7"/>
      <c r="X933" s="9"/>
      <c r="Y933" s="10"/>
      <c r="Z933" s="11"/>
      <c r="AA933" s="12"/>
      <c r="AB933" s="13"/>
      <c r="AC933" s="6"/>
      <c r="AD933" s="13"/>
    </row>
    <row r="934" spans="13:30" ht="12.75">
      <c r="M934" s="21"/>
      <c r="N934" s="990"/>
      <c r="O934" s="6"/>
      <c r="P934" s="6"/>
      <c r="Q934" s="7"/>
      <c r="R934" s="7"/>
      <c r="S934" s="6"/>
      <c r="T934" s="6"/>
      <c r="U934" s="8"/>
      <c r="V934" s="8"/>
      <c r="W934" s="7"/>
      <c r="X934" s="9"/>
      <c r="Y934" s="10"/>
      <c r="Z934" s="11"/>
      <c r="AA934" s="12"/>
      <c r="AB934" s="13"/>
      <c r="AC934" s="6"/>
      <c r="AD934" s="13"/>
    </row>
    <row r="935" spans="13:30" ht="12.75">
      <c r="M935" s="21"/>
      <c r="N935" s="990"/>
      <c r="O935" s="6"/>
      <c r="P935" s="6"/>
      <c r="Q935" s="7"/>
      <c r="R935" s="7"/>
      <c r="S935" s="6"/>
      <c r="T935" s="6"/>
      <c r="U935" s="8"/>
      <c r="V935" s="8"/>
      <c r="W935" s="7"/>
      <c r="X935" s="9"/>
      <c r="Y935" s="10"/>
      <c r="Z935" s="11"/>
      <c r="AA935" s="12"/>
      <c r="AB935" s="13"/>
      <c r="AC935" s="6"/>
      <c r="AD935" s="13"/>
    </row>
    <row r="936" spans="13:30" ht="12.75">
      <c r="M936" s="21"/>
      <c r="N936" s="990"/>
      <c r="O936" s="6"/>
      <c r="P936" s="6"/>
      <c r="Q936" s="7"/>
      <c r="R936" s="7"/>
      <c r="S936" s="6"/>
      <c r="T936" s="6"/>
      <c r="U936" s="8"/>
      <c r="V936" s="8"/>
      <c r="W936" s="7"/>
      <c r="X936" s="9"/>
      <c r="Y936" s="10"/>
      <c r="Z936" s="11"/>
      <c r="AA936" s="12"/>
      <c r="AB936" s="13"/>
      <c r="AC936" s="6"/>
      <c r="AD936" s="13"/>
    </row>
    <row r="937" spans="13:30" ht="12.75">
      <c r="M937" s="21"/>
      <c r="N937" s="990"/>
      <c r="O937" s="6"/>
      <c r="P937" s="6"/>
      <c r="Q937" s="7"/>
      <c r="R937" s="7"/>
      <c r="S937" s="6"/>
      <c r="T937" s="6"/>
      <c r="U937" s="8"/>
      <c r="V937" s="8"/>
      <c r="W937" s="7"/>
      <c r="X937" s="9"/>
      <c r="Y937" s="10"/>
      <c r="Z937" s="11"/>
      <c r="AA937" s="12"/>
      <c r="AB937" s="13"/>
      <c r="AC937" s="6"/>
      <c r="AD937" s="13"/>
    </row>
    <row r="938" spans="13:30" ht="12.75">
      <c r="M938" s="21"/>
      <c r="N938" s="990"/>
      <c r="O938" s="6"/>
      <c r="P938" s="6"/>
      <c r="Q938" s="7"/>
      <c r="R938" s="7"/>
      <c r="S938" s="6"/>
      <c r="T938" s="6"/>
      <c r="U938" s="8"/>
      <c r="V938" s="8"/>
      <c r="W938" s="7"/>
      <c r="X938" s="9"/>
      <c r="Y938" s="10"/>
      <c r="Z938" s="11"/>
      <c r="AA938" s="12"/>
      <c r="AB938" s="13"/>
      <c r="AC938" s="6"/>
      <c r="AD938" s="13"/>
    </row>
    <row r="939" spans="13:30" ht="12.75">
      <c r="M939" s="21"/>
      <c r="N939" s="990"/>
      <c r="O939" s="6"/>
      <c r="P939" s="6"/>
      <c r="Q939" s="7"/>
      <c r="R939" s="7"/>
      <c r="S939" s="6"/>
      <c r="T939" s="6"/>
      <c r="U939" s="8"/>
      <c r="V939" s="8"/>
      <c r="W939" s="7"/>
      <c r="X939" s="9"/>
      <c r="Y939" s="10"/>
      <c r="Z939" s="11"/>
      <c r="AA939" s="12"/>
      <c r="AB939" s="13"/>
      <c r="AC939" s="6"/>
      <c r="AD939" s="13"/>
    </row>
    <row r="940" spans="13:30" ht="12.75">
      <c r="M940" s="21"/>
      <c r="N940" s="990"/>
      <c r="O940" s="6"/>
      <c r="P940" s="6"/>
      <c r="Q940" s="7"/>
      <c r="R940" s="7"/>
      <c r="S940" s="6"/>
      <c r="T940" s="6"/>
      <c r="U940" s="8"/>
      <c r="V940" s="8"/>
      <c r="W940" s="7"/>
      <c r="X940" s="9"/>
      <c r="Y940" s="10"/>
      <c r="Z940" s="11"/>
      <c r="AA940" s="12"/>
      <c r="AB940" s="13"/>
      <c r="AC940" s="6"/>
      <c r="AD940" s="13"/>
    </row>
    <row r="941" spans="13:30" ht="12.75">
      <c r="M941" s="21"/>
      <c r="N941" s="990"/>
      <c r="O941" s="6"/>
      <c r="P941" s="6"/>
      <c r="Q941" s="7"/>
      <c r="R941" s="7"/>
      <c r="S941" s="6"/>
      <c r="T941" s="6"/>
      <c r="U941" s="8"/>
      <c r="V941" s="8"/>
      <c r="W941" s="7"/>
      <c r="X941" s="9"/>
      <c r="Y941" s="10"/>
      <c r="Z941" s="11"/>
      <c r="AA941" s="12"/>
      <c r="AB941" s="13"/>
      <c r="AC941" s="6"/>
      <c r="AD941" s="13"/>
    </row>
    <row r="942" spans="13:30" ht="12.75">
      <c r="M942" s="21"/>
      <c r="N942" s="990"/>
      <c r="O942" s="6"/>
      <c r="P942" s="6"/>
      <c r="Q942" s="7"/>
      <c r="R942" s="7"/>
      <c r="S942" s="6"/>
      <c r="T942" s="6"/>
      <c r="U942" s="8"/>
      <c r="V942" s="8"/>
      <c r="W942" s="7"/>
      <c r="X942" s="9"/>
      <c r="Y942" s="10"/>
      <c r="Z942" s="11"/>
      <c r="AA942" s="12"/>
      <c r="AB942" s="13"/>
      <c r="AC942" s="6"/>
      <c r="AD942" s="13"/>
    </row>
    <row r="943" spans="13:30" ht="12.75">
      <c r="M943" s="21"/>
      <c r="N943" s="990"/>
      <c r="O943" s="6"/>
      <c r="P943" s="6"/>
      <c r="Q943" s="7"/>
      <c r="R943" s="7"/>
      <c r="S943" s="6"/>
      <c r="T943" s="6"/>
      <c r="U943" s="8"/>
      <c r="V943" s="8"/>
      <c r="W943" s="7"/>
      <c r="X943" s="9"/>
      <c r="Y943" s="10"/>
      <c r="Z943" s="11"/>
      <c r="AA943" s="12"/>
      <c r="AB943" s="13"/>
      <c r="AC943" s="6"/>
      <c r="AD943" s="13"/>
    </row>
    <row r="944" spans="13:30" ht="12.75">
      <c r="M944" s="21"/>
      <c r="N944" s="990"/>
      <c r="O944" s="6"/>
      <c r="P944" s="6"/>
      <c r="Q944" s="7"/>
      <c r="R944" s="7"/>
      <c r="S944" s="6"/>
      <c r="T944" s="6"/>
      <c r="U944" s="8"/>
      <c r="V944" s="8"/>
      <c r="W944" s="7"/>
      <c r="X944" s="9"/>
      <c r="Y944" s="10"/>
      <c r="Z944" s="11"/>
      <c r="AA944" s="12"/>
      <c r="AB944" s="13"/>
      <c r="AC944" s="6"/>
      <c r="AD944" s="13"/>
    </row>
    <row r="945" spans="13:30" ht="12.75">
      <c r="M945" s="21"/>
      <c r="N945" s="990"/>
      <c r="O945" s="6"/>
      <c r="P945" s="6"/>
      <c r="Q945" s="7"/>
      <c r="R945" s="7"/>
      <c r="S945" s="6"/>
      <c r="T945" s="6"/>
      <c r="U945" s="8"/>
      <c r="V945" s="8"/>
      <c r="W945" s="7"/>
      <c r="X945" s="9"/>
      <c r="Y945" s="10"/>
      <c r="Z945" s="11"/>
      <c r="AA945" s="12"/>
      <c r="AB945" s="13"/>
      <c r="AC945" s="6"/>
      <c r="AD945" s="13"/>
    </row>
    <row r="946" spans="13:30" ht="12.75">
      <c r="M946" s="21"/>
      <c r="N946" s="990"/>
      <c r="O946" s="6"/>
      <c r="P946" s="6"/>
      <c r="Q946" s="7"/>
      <c r="R946" s="7"/>
      <c r="S946" s="6"/>
      <c r="T946" s="6"/>
      <c r="U946" s="8"/>
      <c r="V946" s="8"/>
      <c r="W946" s="7"/>
      <c r="X946" s="9"/>
      <c r="Y946" s="10"/>
      <c r="Z946" s="11"/>
      <c r="AA946" s="12"/>
      <c r="AB946" s="13"/>
      <c r="AC946" s="6"/>
      <c r="AD946" s="13"/>
    </row>
    <row r="947" spans="13:30" ht="12.75">
      <c r="M947" s="21"/>
      <c r="N947" s="990"/>
      <c r="O947" s="6"/>
      <c r="P947" s="6"/>
      <c r="Q947" s="7"/>
      <c r="R947" s="7"/>
      <c r="S947" s="6"/>
      <c r="T947" s="6"/>
      <c r="U947" s="8"/>
      <c r="V947" s="8"/>
      <c r="W947" s="7"/>
      <c r="X947" s="9"/>
      <c r="Y947" s="10"/>
      <c r="Z947" s="11"/>
      <c r="AA947" s="12"/>
      <c r="AB947" s="13"/>
      <c r="AC947" s="6"/>
      <c r="AD947" s="13"/>
    </row>
    <row r="948" spans="13:30" ht="12.75">
      <c r="M948" s="21"/>
      <c r="N948" s="990"/>
      <c r="O948" s="6"/>
      <c r="P948" s="6"/>
      <c r="Q948" s="7"/>
      <c r="R948" s="7"/>
      <c r="S948" s="6"/>
      <c r="T948" s="6"/>
      <c r="U948" s="8"/>
      <c r="V948" s="8"/>
      <c r="W948" s="7"/>
      <c r="X948" s="9"/>
      <c r="Y948" s="10"/>
      <c r="Z948" s="11"/>
      <c r="AA948" s="12"/>
      <c r="AB948" s="13"/>
      <c r="AC948" s="6"/>
      <c r="AD948" s="13"/>
    </row>
    <row r="949" spans="13:30" ht="12.75">
      <c r="M949" s="21"/>
      <c r="N949" s="990"/>
      <c r="O949" s="6"/>
      <c r="P949" s="6"/>
      <c r="Q949" s="7"/>
      <c r="R949" s="7"/>
      <c r="S949" s="6"/>
      <c r="T949" s="6"/>
      <c r="U949" s="8"/>
      <c r="V949" s="8"/>
      <c r="W949" s="7"/>
      <c r="X949" s="9"/>
      <c r="Y949" s="10"/>
      <c r="Z949" s="11"/>
      <c r="AA949" s="12"/>
      <c r="AB949" s="13"/>
      <c r="AC949" s="6"/>
      <c r="AD949" s="13"/>
    </row>
    <row r="950" spans="13:30" ht="12.75">
      <c r="M950" s="21"/>
      <c r="N950" s="990"/>
      <c r="O950" s="6"/>
      <c r="P950" s="6"/>
      <c r="Q950" s="7"/>
      <c r="R950" s="7"/>
      <c r="S950" s="6"/>
      <c r="T950" s="6"/>
      <c r="U950" s="8"/>
      <c r="V950" s="8"/>
      <c r="W950" s="7"/>
      <c r="X950" s="9"/>
      <c r="Y950" s="10"/>
      <c r="Z950" s="11"/>
      <c r="AA950" s="12"/>
      <c r="AB950" s="13"/>
      <c r="AC950" s="6"/>
      <c r="AD950" s="13"/>
    </row>
    <row r="951" spans="13:30" ht="12.75">
      <c r="M951" s="21"/>
      <c r="N951" s="990"/>
      <c r="O951" s="6"/>
      <c r="P951" s="6"/>
      <c r="Q951" s="7"/>
      <c r="R951" s="7"/>
      <c r="S951" s="6"/>
      <c r="T951" s="6"/>
      <c r="U951" s="8"/>
      <c r="V951" s="8"/>
      <c r="W951" s="7"/>
      <c r="X951" s="9"/>
      <c r="Y951" s="10"/>
      <c r="Z951" s="11"/>
      <c r="AA951" s="12"/>
      <c r="AB951" s="13"/>
      <c r="AC951" s="6"/>
      <c r="AD951" s="13"/>
    </row>
    <row r="952" spans="13:30" ht="12.75">
      <c r="M952" s="21"/>
      <c r="N952" s="990"/>
      <c r="O952" s="6"/>
      <c r="P952" s="6"/>
      <c r="Q952" s="7"/>
      <c r="R952" s="7"/>
      <c r="S952" s="6"/>
      <c r="T952" s="6"/>
      <c r="U952" s="8"/>
      <c r="V952" s="8"/>
      <c r="W952" s="7"/>
      <c r="X952" s="9"/>
      <c r="Y952" s="10"/>
      <c r="Z952" s="11"/>
      <c r="AA952" s="12"/>
      <c r="AB952" s="13"/>
      <c r="AC952" s="6"/>
      <c r="AD952" s="13"/>
    </row>
    <row r="953" spans="13:30" ht="12.75">
      <c r="M953" s="21"/>
      <c r="N953" s="990"/>
      <c r="O953" s="6"/>
      <c r="P953" s="6"/>
      <c r="Q953" s="7"/>
      <c r="R953" s="7"/>
      <c r="S953" s="6"/>
      <c r="T953" s="6"/>
      <c r="U953" s="8"/>
      <c r="V953" s="8"/>
      <c r="W953" s="7"/>
      <c r="X953" s="9"/>
      <c r="Y953" s="10"/>
      <c r="Z953" s="11"/>
      <c r="AA953" s="12"/>
      <c r="AB953" s="13"/>
      <c r="AC953" s="6"/>
      <c r="AD953" s="13"/>
    </row>
    <row r="954" spans="13:30" ht="12.75">
      <c r="M954" s="21"/>
      <c r="N954" s="990"/>
      <c r="O954" s="6"/>
      <c r="P954" s="6"/>
      <c r="Q954" s="7"/>
      <c r="R954" s="7"/>
      <c r="S954" s="6"/>
      <c r="T954" s="6"/>
      <c r="U954" s="8"/>
      <c r="V954" s="8"/>
      <c r="W954" s="7"/>
      <c r="X954" s="9"/>
      <c r="Y954" s="10"/>
      <c r="Z954" s="11"/>
      <c r="AA954" s="12"/>
      <c r="AB954" s="13"/>
      <c r="AC954" s="6"/>
      <c r="AD954" s="13"/>
    </row>
    <row r="955" spans="13:30" ht="12.75">
      <c r="M955" s="21"/>
      <c r="N955" s="990"/>
      <c r="O955" s="6"/>
      <c r="P955" s="6"/>
      <c r="Q955" s="7"/>
      <c r="R955" s="7"/>
      <c r="S955" s="6"/>
      <c r="T955" s="6"/>
      <c r="U955" s="8"/>
      <c r="V955" s="8"/>
      <c r="W955" s="7"/>
      <c r="X955" s="9"/>
      <c r="Y955" s="10"/>
      <c r="Z955" s="11"/>
      <c r="AA955" s="12"/>
      <c r="AB955" s="13"/>
      <c r="AC955" s="6"/>
      <c r="AD955" s="13"/>
    </row>
    <row r="956" spans="13:30" ht="12.75">
      <c r="M956" s="21"/>
      <c r="N956" s="990"/>
      <c r="O956" s="6"/>
      <c r="P956" s="6"/>
      <c r="Q956" s="7"/>
      <c r="R956" s="7"/>
      <c r="S956" s="6"/>
      <c r="T956" s="6"/>
      <c r="U956" s="8"/>
      <c r="V956" s="8"/>
      <c r="W956" s="7"/>
      <c r="X956" s="9"/>
      <c r="Y956" s="10"/>
      <c r="Z956" s="11"/>
      <c r="AA956" s="12"/>
      <c r="AB956" s="13"/>
      <c r="AC956" s="6"/>
      <c r="AD956" s="13"/>
    </row>
    <row r="957" spans="13:30" ht="12.75">
      <c r="M957" s="21"/>
      <c r="N957" s="990"/>
      <c r="O957" s="6"/>
      <c r="P957" s="6"/>
      <c r="Q957" s="7"/>
      <c r="R957" s="7"/>
      <c r="S957" s="6"/>
      <c r="T957" s="6"/>
      <c r="U957" s="8"/>
      <c r="V957" s="8"/>
      <c r="W957" s="7"/>
      <c r="X957" s="9"/>
      <c r="Y957" s="10"/>
      <c r="Z957" s="11"/>
      <c r="AA957" s="12"/>
      <c r="AB957" s="13"/>
      <c r="AC957" s="6"/>
      <c r="AD957" s="13"/>
    </row>
    <row r="958" spans="13:30" ht="12.75">
      <c r="M958" s="21"/>
      <c r="N958" s="990"/>
      <c r="O958" s="6"/>
      <c r="P958" s="6"/>
      <c r="Q958" s="7"/>
      <c r="R958" s="7"/>
      <c r="S958" s="6"/>
      <c r="T958" s="6"/>
      <c r="U958" s="8"/>
      <c r="V958" s="8"/>
      <c r="W958" s="7"/>
      <c r="X958" s="9"/>
      <c r="Y958" s="10"/>
      <c r="Z958" s="11"/>
      <c r="AA958" s="12"/>
      <c r="AB958" s="13"/>
      <c r="AC958" s="6"/>
      <c r="AD958" s="13"/>
    </row>
    <row r="959" spans="13:30" ht="12.75">
      <c r="M959" s="21"/>
      <c r="N959" s="990"/>
      <c r="O959" s="6"/>
      <c r="P959" s="6"/>
      <c r="Q959" s="7"/>
      <c r="R959" s="7"/>
      <c r="S959" s="6"/>
      <c r="T959" s="6"/>
      <c r="U959" s="8"/>
      <c r="V959" s="8"/>
      <c r="W959" s="7"/>
      <c r="X959" s="9"/>
      <c r="Y959" s="10"/>
      <c r="Z959" s="11"/>
      <c r="AA959" s="12"/>
      <c r="AB959" s="13"/>
      <c r="AC959" s="6"/>
      <c r="AD959" s="13"/>
    </row>
    <row r="960" spans="13:30" ht="12.75">
      <c r="M960" s="21"/>
      <c r="N960" s="990"/>
      <c r="O960" s="6"/>
      <c r="P960" s="6"/>
      <c r="Q960" s="7"/>
      <c r="R960" s="7"/>
      <c r="S960" s="6"/>
      <c r="T960" s="6"/>
      <c r="U960" s="8"/>
      <c r="V960" s="8"/>
      <c r="W960" s="7"/>
      <c r="X960" s="9"/>
      <c r="Y960" s="10"/>
      <c r="Z960" s="11"/>
      <c r="AA960" s="12"/>
      <c r="AB960" s="13"/>
      <c r="AC960" s="6"/>
      <c r="AD960" s="13"/>
    </row>
    <row r="961" spans="13:30" ht="12.75">
      <c r="M961" s="21"/>
      <c r="N961" s="990"/>
      <c r="O961" s="6"/>
      <c r="P961" s="6"/>
      <c r="Q961" s="7"/>
      <c r="R961" s="7"/>
      <c r="S961" s="6"/>
      <c r="T961" s="6"/>
      <c r="U961" s="8"/>
      <c r="V961" s="8"/>
      <c r="W961" s="7"/>
      <c r="X961" s="9"/>
      <c r="Y961" s="10"/>
      <c r="Z961" s="11"/>
      <c r="AA961" s="12"/>
      <c r="AB961" s="13"/>
      <c r="AC961" s="6"/>
      <c r="AD961" s="13"/>
    </row>
    <row r="962" spans="13:30" ht="12.75">
      <c r="M962" s="21"/>
      <c r="N962" s="990"/>
      <c r="O962" s="6"/>
      <c r="P962" s="6"/>
      <c r="Q962" s="7"/>
      <c r="R962" s="7"/>
      <c r="S962" s="6"/>
      <c r="T962" s="6"/>
      <c r="U962" s="8"/>
      <c r="V962" s="8"/>
      <c r="W962" s="7"/>
      <c r="X962" s="9"/>
      <c r="Y962" s="10"/>
      <c r="Z962" s="11"/>
      <c r="AA962" s="12"/>
      <c r="AB962" s="13"/>
      <c r="AC962" s="6"/>
      <c r="AD962" s="13"/>
    </row>
    <row r="963" spans="13:30" ht="12.75">
      <c r="M963" s="21"/>
      <c r="N963" s="990"/>
      <c r="O963" s="6"/>
      <c r="P963" s="6"/>
      <c r="Q963" s="7"/>
      <c r="R963" s="7"/>
      <c r="S963" s="6"/>
      <c r="T963" s="6"/>
      <c r="U963" s="8"/>
      <c r="V963" s="8"/>
      <c r="W963" s="7"/>
      <c r="X963" s="9"/>
      <c r="Y963" s="10"/>
      <c r="Z963" s="11"/>
      <c r="AA963" s="12"/>
      <c r="AB963" s="13"/>
      <c r="AC963" s="6"/>
      <c r="AD963" s="13"/>
    </row>
    <row r="964" spans="13:30" ht="12.75">
      <c r="M964" s="21"/>
      <c r="N964" s="990"/>
      <c r="O964" s="6"/>
      <c r="P964" s="6"/>
      <c r="Q964" s="7"/>
      <c r="R964" s="7"/>
      <c r="S964" s="6"/>
      <c r="T964" s="6"/>
      <c r="U964" s="8"/>
      <c r="V964" s="8"/>
      <c r="W964" s="7"/>
      <c r="X964" s="9"/>
      <c r="Y964" s="10"/>
      <c r="Z964" s="11"/>
      <c r="AA964" s="12"/>
      <c r="AB964" s="13"/>
      <c r="AC964" s="6"/>
      <c r="AD964" s="13"/>
    </row>
    <row r="965" spans="13:30" ht="12.75">
      <c r="M965" s="21"/>
      <c r="N965" s="990"/>
      <c r="O965" s="6"/>
      <c r="P965" s="6"/>
      <c r="Q965" s="7"/>
      <c r="R965" s="7"/>
      <c r="S965" s="6"/>
      <c r="T965" s="6"/>
      <c r="U965" s="8"/>
      <c r="V965" s="8"/>
      <c r="W965" s="7"/>
      <c r="X965" s="9"/>
      <c r="Y965" s="10"/>
      <c r="Z965" s="11"/>
      <c r="AA965" s="12"/>
      <c r="AB965" s="13"/>
      <c r="AC965" s="6"/>
      <c r="AD965" s="13"/>
    </row>
    <row r="966" spans="13:30" ht="12.75">
      <c r="M966" s="21"/>
      <c r="N966" s="990"/>
      <c r="O966" s="6"/>
      <c r="P966" s="6"/>
      <c r="Q966" s="7"/>
      <c r="R966" s="7"/>
      <c r="S966" s="6"/>
      <c r="T966" s="6"/>
      <c r="U966" s="8"/>
      <c r="V966" s="8"/>
      <c r="W966" s="7"/>
      <c r="X966" s="9"/>
      <c r="Y966" s="10"/>
      <c r="Z966" s="11"/>
      <c r="AA966" s="12"/>
      <c r="AB966" s="13"/>
      <c r="AC966" s="6"/>
      <c r="AD966" s="13"/>
    </row>
    <row r="967" spans="13:30" ht="12.75">
      <c r="M967" s="21"/>
      <c r="N967" s="990"/>
      <c r="O967" s="6"/>
      <c r="P967" s="6"/>
      <c r="Q967" s="7"/>
      <c r="R967" s="7"/>
      <c r="S967" s="6"/>
      <c r="T967" s="6"/>
      <c r="U967" s="8"/>
      <c r="V967" s="8"/>
      <c r="W967" s="7"/>
      <c r="X967" s="9"/>
      <c r="Y967" s="10"/>
      <c r="Z967" s="11"/>
      <c r="AA967" s="12"/>
      <c r="AB967" s="13"/>
      <c r="AC967" s="6"/>
      <c r="AD967" s="13"/>
    </row>
    <row r="968" spans="13:30" ht="12.75">
      <c r="M968" s="21"/>
      <c r="N968" s="990"/>
      <c r="O968" s="6"/>
      <c r="P968" s="6"/>
      <c r="Q968" s="7"/>
      <c r="R968" s="7"/>
      <c r="S968" s="6"/>
      <c r="T968" s="6"/>
      <c r="U968" s="8"/>
      <c r="V968" s="8"/>
      <c r="W968" s="7"/>
      <c r="X968" s="9"/>
      <c r="Y968" s="10"/>
      <c r="Z968" s="11"/>
      <c r="AA968" s="12"/>
      <c r="AB968" s="13"/>
      <c r="AC968" s="6"/>
      <c r="AD968" s="13"/>
    </row>
    <row r="969" spans="13:30" ht="12.75">
      <c r="M969" s="21"/>
      <c r="N969" s="990"/>
      <c r="O969" s="6"/>
      <c r="P969" s="6"/>
      <c r="Q969" s="7"/>
      <c r="R969" s="7"/>
      <c r="S969" s="6"/>
      <c r="T969" s="6"/>
      <c r="U969" s="8"/>
      <c r="V969" s="8"/>
      <c r="W969" s="7"/>
      <c r="X969" s="9"/>
      <c r="Y969" s="10"/>
      <c r="Z969" s="11"/>
      <c r="AA969" s="12"/>
      <c r="AB969" s="13"/>
      <c r="AC969" s="6"/>
      <c r="AD969" s="13"/>
    </row>
    <row r="970" spans="13:30" ht="12.75">
      <c r="M970" s="21"/>
      <c r="N970" s="990"/>
      <c r="O970" s="6"/>
      <c r="P970" s="6"/>
      <c r="Q970" s="7"/>
      <c r="R970" s="7"/>
      <c r="S970" s="6"/>
      <c r="T970" s="6"/>
      <c r="U970" s="8"/>
      <c r="V970" s="8"/>
      <c r="W970" s="7"/>
      <c r="X970" s="9"/>
      <c r="Y970" s="10"/>
      <c r="Z970" s="11"/>
      <c r="AA970" s="12"/>
      <c r="AB970" s="13"/>
      <c r="AC970" s="6"/>
      <c r="AD970" s="13"/>
    </row>
    <row r="971" spans="13:30" ht="12.75">
      <c r="M971" s="21"/>
      <c r="N971" s="990"/>
      <c r="O971" s="6"/>
      <c r="P971" s="6"/>
      <c r="Q971" s="7"/>
      <c r="R971" s="7"/>
      <c r="S971" s="6"/>
      <c r="T971" s="6"/>
      <c r="U971" s="8"/>
      <c r="V971" s="8"/>
      <c r="W971" s="7"/>
      <c r="X971" s="9"/>
      <c r="Y971" s="10"/>
      <c r="Z971" s="11"/>
      <c r="AA971" s="12"/>
      <c r="AB971" s="13"/>
      <c r="AC971" s="6"/>
      <c r="AD971" s="13"/>
    </row>
    <row r="972" spans="13:30" ht="12.75">
      <c r="M972" s="21"/>
      <c r="N972" s="990"/>
      <c r="O972" s="6"/>
      <c r="P972" s="6"/>
      <c r="Q972" s="7"/>
      <c r="R972" s="7"/>
      <c r="S972" s="6"/>
      <c r="T972" s="6"/>
      <c r="U972" s="8"/>
      <c r="V972" s="8"/>
      <c r="W972" s="7"/>
      <c r="X972" s="9"/>
      <c r="Y972" s="10"/>
      <c r="Z972" s="11"/>
      <c r="AA972" s="12"/>
      <c r="AB972" s="13"/>
      <c r="AC972" s="6"/>
      <c r="AD972" s="13"/>
    </row>
    <row r="973" spans="13:30" ht="12.75">
      <c r="M973" s="21"/>
      <c r="N973" s="990"/>
      <c r="O973" s="6"/>
      <c r="P973" s="6"/>
      <c r="Q973" s="7"/>
      <c r="R973" s="7"/>
      <c r="S973" s="6"/>
      <c r="T973" s="6"/>
      <c r="U973" s="8"/>
      <c r="V973" s="8"/>
      <c r="W973" s="7"/>
      <c r="X973" s="9"/>
      <c r="Y973" s="10"/>
      <c r="Z973" s="11"/>
      <c r="AA973" s="12"/>
      <c r="AB973" s="13"/>
      <c r="AC973" s="6"/>
      <c r="AD973" s="13"/>
    </row>
    <row r="974" spans="13:30" ht="12.75">
      <c r="M974" s="21"/>
      <c r="N974" s="990"/>
      <c r="O974" s="6"/>
      <c r="P974" s="6"/>
      <c r="Q974" s="7"/>
      <c r="R974" s="7"/>
      <c r="S974" s="6"/>
      <c r="T974" s="6"/>
      <c r="U974" s="8"/>
      <c r="V974" s="8"/>
      <c r="W974" s="7"/>
      <c r="X974" s="9"/>
      <c r="Y974" s="10"/>
      <c r="Z974" s="11"/>
      <c r="AA974" s="12"/>
      <c r="AB974" s="13"/>
      <c r="AC974" s="6"/>
      <c r="AD974" s="13"/>
    </row>
    <row r="975" spans="13:30" ht="12.75">
      <c r="M975" s="21"/>
      <c r="N975" s="990"/>
      <c r="O975" s="6"/>
      <c r="P975" s="6"/>
      <c r="Q975" s="7"/>
      <c r="R975" s="7"/>
      <c r="S975" s="6"/>
      <c r="T975" s="6"/>
      <c r="U975" s="8"/>
      <c r="V975" s="8"/>
      <c r="W975" s="7"/>
      <c r="X975" s="9"/>
      <c r="Y975" s="10"/>
      <c r="Z975" s="11"/>
      <c r="AA975" s="12"/>
      <c r="AB975" s="13"/>
      <c r="AC975" s="6"/>
      <c r="AD975" s="13"/>
    </row>
    <row r="976" spans="13:30" ht="12.75">
      <c r="M976" s="21"/>
      <c r="N976" s="990"/>
      <c r="O976" s="6"/>
      <c r="P976" s="6"/>
      <c r="Q976" s="7"/>
      <c r="R976" s="7"/>
      <c r="S976" s="6"/>
      <c r="T976" s="6"/>
      <c r="U976" s="8"/>
      <c r="V976" s="8"/>
      <c r="W976" s="7"/>
      <c r="X976" s="9"/>
      <c r="Y976" s="10"/>
      <c r="Z976" s="11"/>
      <c r="AA976" s="12"/>
      <c r="AB976" s="13"/>
      <c r="AC976" s="6"/>
      <c r="AD976" s="13"/>
    </row>
    <row r="977" spans="13:30" ht="12.75">
      <c r="M977" s="21"/>
      <c r="N977" s="990"/>
      <c r="O977" s="6"/>
      <c r="P977" s="6"/>
      <c r="Q977" s="7"/>
      <c r="R977" s="7"/>
      <c r="S977" s="6"/>
      <c r="T977" s="6"/>
      <c r="U977" s="8"/>
      <c r="V977" s="8"/>
      <c r="W977" s="7"/>
      <c r="X977" s="9"/>
      <c r="Y977" s="10"/>
      <c r="Z977" s="11"/>
      <c r="AA977" s="12"/>
      <c r="AB977" s="13"/>
      <c r="AC977" s="6"/>
      <c r="AD977" s="13"/>
    </row>
    <row r="978" spans="13:30" ht="12.75">
      <c r="M978" s="21"/>
      <c r="N978" s="990"/>
      <c r="O978" s="6"/>
      <c r="P978" s="6"/>
      <c r="Q978" s="7"/>
      <c r="R978" s="7"/>
      <c r="S978" s="6"/>
      <c r="T978" s="6"/>
      <c r="U978" s="8"/>
      <c r="V978" s="8"/>
      <c r="W978" s="7"/>
      <c r="X978" s="9"/>
      <c r="Y978" s="10"/>
      <c r="Z978" s="11"/>
      <c r="AA978" s="12"/>
      <c r="AB978" s="13"/>
      <c r="AC978" s="6"/>
      <c r="AD978" s="13"/>
    </row>
    <row r="979" spans="13:30" ht="12.75">
      <c r="M979" s="21"/>
      <c r="N979" s="990"/>
      <c r="O979" s="6"/>
      <c r="P979" s="6"/>
      <c r="Q979" s="7"/>
      <c r="R979" s="7"/>
      <c r="S979" s="6"/>
      <c r="T979" s="6"/>
      <c r="U979" s="8"/>
      <c r="V979" s="8"/>
      <c r="W979" s="7"/>
      <c r="X979" s="9"/>
      <c r="Y979" s="10"/>
      <c r="Z979" s="11"/>
      <c r="AA979" s="12"/>
      <c r="AB979" s="13"/>
      <c r="AC979" s="6"/>
      <c r="AD979" s="13"/>
    </row>
    <row r="980" spans="13:30" ht="12.75">
      <c r="M980" s="21"/>
      <c r="N980" s="990"/>
      <c r="O980" s="6"/>
      <c r="P980" s="6"/>
      <c r="Q980" s="7"/>
      <c r="R980" s="7"/>
      <c r="S980" s="6"/>
      <c r="T980" s="6"/>
      <c r="U980" s="8"/>
      <c r="V980" s="8"/>
      <c r="W980" s="7"/>
      <c r="X980" s="9"/>
      <c r="Y980" s="10"/>
      <c r="Z980" s="11"/>
      <c r="AA980" s="12"/>
      <c r="AB980" s="13"/>
      <c r="AC980" s="6"/>
      <c r="AD980" s="13"/>
    </row>
    <row r="981" spans="13:30" ht="12.75">
      <c r="M981" s="21"/>
      <c r="N981" s="990"/>
      <c r="O981" s="6"/>
      <c r="P981" s="6"/>
      <c r="Q981" s="7"/>
      <c r="R981" s="7"/>
      <c r="S981" s="6"/>
      <c r="T981" s="6"/>
      <c r="U981" s="8"/>
      <c r="V981" s="8"/>
      <c r="W981" s="7"/>
      <c r="X981" s="9"/>
      <c r="Y981" s="10"/>
      <c r="Z981" s="11"/>
      <c r="AA981" s="12"/>
      <c r="AB981" s="13"/>
      <c r="AC981" s="6"/>
      <c r="AD981" s="13"/>
    </row>
    <row r="982" spans="13:30" ht="12.75">
      <c r="M982" s="21"/>
      <c r="N982" s="990"/>
      <c r="O982" s="6"/>
      <c r="P982" s="6"/>
      <c r="Q982" s="7"/>
      <c r="R982" s="7"/>
      <c r="S982" s="6"/>
      <c r="T982" s="6"/>
      <c r="U982" s="8"/>
      <c r="V982" s="8"/>
      <c r="W982" s="7"/>
      <c r="X982" s="9"/>
      <c r="Y982" s="10"/>
      <c r="Z982" s="11"/>
      <c r="AA982" s="12"/>
      <c r="AB982" s="13"/>
      <c r="AC982" s="6"/>
      <c r="AD982" s="13"/>
    </row>
    <row r="983" spans="13:30" ht="12.75">
      <c r="M983" s="21"/>
      <c r="N983" s="990"/>
      <c r="O983" s="6"/>
      <c r="P983" s="6"/>
      <c r="Q983" s="7"/>
      <c r="R983" s="7"/>
      <c r="S983" s="6"/>
      <c r="T983" s="6"/>
      <c r="U983" s="8"/>
      <c r="V983" s="8"/>
      <c r="W983" s="7"/>
      <c r="X983" s="9"/>
      <c r="Y983" s="10"/>
      <c r="Z983" s="11"/>
      <c r="AA983" s="12"/>
      <c r="AB983" s="13"/>
      <c r="AC983" s="6"/>
      <c r="AD983" s="13"/>
    </row>
    <row r="984" spans="13:30" ht="12.75">
      <c r="M984" s="21"/>
      <c r="N984" s="990"/>
      <c r="O984" s="6"/>
      <c r="P984" s="6"/>
      <c r="Q984" s="7"/>
      <c r="R984" s="7"/>
      <c r="S984" s="6"/>
      <c r="T984" s="6"/>
      <c r="U984" s="8"/>
      <c r="V984" s="8"/>
      <c r="W984" s="7"/>
      <c r="X984" s="9"/>
      <c r="Y984" s="10"/>
      <c r="Z984" s="11"/>
      <c r="AA984" s="12"/>
      <c r="AB984" s="13"/>
      <c r="AC984" s="6"/>
      <c r="AD984" s="13"/>
    </row>
    <row r="985" spans="13:30" ht="12.75">
      <c r="M985" s="21"/>
      <c r="N985" s="990"/>
      <c r="O985" s="6"/>
      <c r="P985" s="6"/>
      <c r="Q985" s="7"/>
      <c r="R985" s="7"/>
      <c r="S985" s="6"/>
      <c r="T985" s="6"/>
      <c r="U985" s="8"/>
      <c r="V985" s="8"/>
      <c r="W985" s="7"/>
      <c r="X985" s="9"/>
      <c r="Y985" s="10"/>
      <c r="Z985" s="11"/>
      <c r="AA985" s="12"/>
      <c r="AB985" s="13"/>
      <c r="AC985" s="6"/>
      <c r="AD985" s="13"/>
    </row>
    <row r="986" spans="13:30" ht="12.75">
      <c r="M986" s="21"/>
      <c r="N986" s="990"/>
      <c r="O986" s="6"/>
      <c r="P986" s="6"/>
      <c r="Q986" s="7"/>
      <c r="R986" s="7"/>
      <c r="S986" s="6"/>
      <c r="T986" s="6"/>
      <c r="U986" s="8"/>
      <c r="V986" s="8"/>
      <c r="W986" s="7"/>
      <c r="X986" s="9"/>
      <c r="Y986" s="10"/>
      <c r="Z986" s="11"/>
      <c r="AA986" s="12"/>
      <c r="AB986" s="13"/>
      <c r="AC986" s="6"/>
      <c r="AD986" s="13"/>
    </row>
    <row r="987" spans="13:30" ht="12.75">
      <c r="M987" s="21"/>
      <c r="N987" s="990"/>
      <c r="O987" s="6"/>
      <c r="P987" s="6"/>
      <c r="Q987" s="7"/>
      <c r="R987" s="7"/>
      <c r="S987" s="6"/>
      <c r="T987" s="6"/>
      <c r="U987" s="8"/>
      <c r="V987" s="8"/>
      <c r="W987" s="7"/>
      <c r="X987" s="9"/>
      <c r="Y987" s="10"/>
      <c r="Z987" s="11"/>
      <c r="AA987" s="12"/>
      <c r="AB987" s="13"/>
      <c r="AC987" s="6"/>
      <c r="AD987" s="13"/>
    </row>
    <row r="988" spans="13:30" ht="12.75">
      <c r="M988" s="21"/>
      <c r="N988" s="990"/>
      <c r="O988" s="6"/>
      <c r="P988" s="6"/>
      <c r="Q988" s="7"/>
      <c r="R988" s="7"/>
      <c r="S988" s="6"/>
      <c r="T988" s="6"/>
      <c r="U988" s="8"/>
      <c r="V988" s="8"/>
      <c r="W988" s="7"/>
      <c r="X988" s="9"/>
      <c r="Y988" s="10"/>
      <c r="Z988" s="11"/>
      <c r="AA988" s="12"/>
      <c r="AB988" s="13"/>
      <c r="AC988" s="6"/>
      <c r="AD988" s="13"/>
    </row>
    <row r="989" spans="13:30" ht="12.75">
      <c r="M989" s="21"/>
      <c r="N989" s="990"/>
      <c r="O989" s="6"/>
      <c r="P989" s="6"/>
      <c r="Q989" s="7"/>
      <c r="R989" s="7"/>
      <c r="S989" s="6"/>
      <c r="T989" s="6"/>
      <c r="U989" s="8"/>
      <c r="V989" s="8"/>
      <c r="W989" s="7"/>
      <c r="X989" s="9"/>
      <c r="Y989" s="10"/>
      <c r="Z989" s="11"/>
      <c r="AA989" s="12"/>
      <c r="AB989" s="13"/>
      <c r="AC989" s="6"/>
      <c r="AD989" s="13"/>
    </row>
    <row r="990" spans="13:30" ht="12.75">
      <c r="M990" s="21"/>
      <c r="N990" s="990"/>
      <c r="O990" s="6"/>
      <c r="P990" s="6"/>
      <c r="Q990" s="7"/>
      <c r="R990" s="7"/>
      <c r="S990" s="6"/>
      <c r="T990" s="6"/>
      <c r="U990" s="8"/>
      <c r="V990" s="8"/>
      <c r="W990" s="7"/>
      <c r="X990" s="9"/>
      <c r="Y990" s="10"/>
      <c r="Z990" s="11"/>
      <c r="AA990" s="12"/>
      <c r="AB990" s="13"/>
      <c r="AC990" s="6"/>
      <c r="AD990" s="13"/>
    </row>
    <row r="991" spans="13:30" ht="12.75">
      <c r="M991" s="21"/>
      <c r="N991" s="990"/>
      <c r="O991" s="6"/>
      <c r="P991" s="6"/>
      <c r="Q991" s="7"/>
      <c r="R991" s="7"/>
      <c r="S991" s="6"/>
      <c r="T991" s="6"/>
      <c r="U991" s="8"/>
      <c r="V991" s="8"/>
      <c r="W991" s="7"/>
      <c r="X991" s="9"/>
      <c r="Y991" s="10"/>
      <c r="Z991" s="11"/>
      <c r="AA991" s="12"/>
      <c r="AB991" s="13"/>
      <c r="AC991" s="6"/>
      <c r="AD991" s="13"/>
    </row>
    <row r="992" spans="13:30" ht="12.75">
      <c r="M992" s="21"/>
      <c r="N992" s="990"/>
      <c r="O992" s="6"/>
      <c r="P992" s="6"/>
      <c r="Q992" s="7"/>
      <c r="R992" s="7"/>
      <c r="S992" s="6"/>
      <c r="T992" s="6"/>
      <c r="U992" s="8"/>
      <c r="V992" s="8"/>
      <c r="W992" s="7"/>
      <c r="X992" s="9"/>
      <c r="Y992" s="10"/>
      <c r="Z992" s="11"/>
      <c r="AA992" s="12"/>
      <c r="AB992" s="13"/>
      <c r="AC992" s="6"/>
      <c r="AD992" s="13"/>
    </row>
    <row r="993" spans="13:30" ht="12.75">
      <c r="M993" s="21"/>
      <c r="N993" s="990"/>
      <c r="O993" s="6"/>
      <c r="P993" s="6"/>
      <c r="Q993" s="7"/>
      <c r="R993" s="7"/>
      <c r="S993" s="6"/>
      <c r="T993" s="6"/>
      <c r="U993" s="8"/>
      <c r="V993" s="8"/>
      <c r="W993" s="7"/>
      <c r="X993" s="9"/>
      <c r="Y993" s="10"/>
      <c r="Z993" s="11"/>
      <c r="AA993" s="12"/>
      <c r="AB993" s="13"/>
      <c r="AC993" s="6"/>
      <c r="AD993" s="13"/>
    </row>
    <row r="994" spans="13:30" ht="12.75">
      <c r="M994" s="21"/>
      <c r="N994" s="990"/>
      <c r="O994" s="6"/>
      <c r="P994" s="6"/>
      <c r="Q994" s="7"/>
      <c r="R994" s="7"/>
      <c r="S994" s="6"/>
      <c r="T994" s="6"/>
      <c r="U994" s="8"/>
      <c r="V994" s="8"/>
      <c r="W994" s="7"/>
      <c r="X994" s="9"/>
      <c r="Y994" s="10"/>
      <c r="Z994" s="11"/>
      <c r="AA994" s="12"/>
      <c r="AB994" s="13"/>
      <c r="AC994" s="6"/>
      <c r="AD994" s="13"/>
    </row>
    <row r="995" spans="13:30" ht="12.75">
      <c r="M995" s="21"/>
      <c r="N995" s="990"/>
      <c r="O995" s="6"/>
      <c r="P995" s="6"/>
      <c r="Q995" s="7"/>
      <c r="R995" s="7"/>
      <c r="S995" s="6"/>
      <c r="T995" s="6"/>
      <c r="U995" s="8"/>
      <c r="V995" s="8"/>
      <c r="W995" s="7"/>
      <c r="X995" s="9"/>
      <c r="Y995" s="10"/>
      <c r="Z995" s="11"/>
      <c r="AA995" s="12"/>
      <c r="AB995" s="13"/>
      <c r="AC995" s="6"/>
      <c r="AD995" s="13"/>
    </row>
    <row r="996" spans="13:30" ht="12.75">
      <c r="M996" s="21"/>
      <c r="N996" s="990"/>
      <c r="O996" s="6"/>
      <c r="P996" s="6"/>
      <c r="Q996" s="7"/>
      <c r="R996" s="7"/>
      <c r="S996" s="6"/>
      <c r="T996" s="6"/>
      <c r="U996" s="8"/>
      <c r="V996" s="8"/>
      <c r="W996" s="7"/>
      <c r="X996" s="9"/>
      <c r="Y996" s="10"/>
      <c r="Z996" s="11"/>
      <c r="AA996" s="12"/>
      <c r="AB996" s="13"/>
      <c r="AC996" s="6"/>
      <c r="AD996" s="13"/>
    </row>
    <row r="997" spans="13:30" ht="12.75">
      <c r="M997" s="21"/>
      <c r="N997" s="990"/>
      <c r="O997" s="6"/>
      <c r="P997" s="6"/>
      <c r="Q997" s="7"/>
      <c r="R997" s="7"/>
      <c r="S997" s="6"/>
      <c r="T997" s="6"/>
      <c r="U997" s="8"/>
      <c r="V997" s="8"/>
      <c r="W997" s="7"/>
      <c r="X997" s="9"/>
      <c r="Y997" s="10"/>
      <c r="Z997" s="11"/>
      <c r="AA997" s="12"/>
      <c r="AB997" s="13"/>
      <c r="AC997" s="6"/>
      <c r="AD997" s="13"/>
    </row>
    <row r="998" spans="13:30" ht="12.75">
      <c r="M998" s="21"/>
      <c r="N998" s="990"/>
      <c r="O998" s="6"/>
      <c r="P998" s="6"/>
      <c r="Q998" s="7"/>
      <c r="R998" s="7"/>
      <c r="S998" s="6"/>
      <c r="T998" s="6"/>
      <c r="U998" s="8"/>
      <c r="V998" s="8"/>
      <c r="W998" s="7"/>
      <c r="X998" s="9"/>
      <c r="Y998" s="10"/>
      <c r="Z998" s="11"/>
      <c r="AA998" s="12"/>
      <c r="AB998" s="13"/>
      <c r="AC998" s="6"/>
      <c r="AD998" s="13"/>
    </row>
    <row r="999" spans="13:30" ht="12.75">
      <c r="M999" s="21"/>
      <c r="N999" s="990"/>
      <c r="O999" s="6"/>
      <c r="P999" s="6"/>
      <c r="Q999" s="7"/>
      <c r="R999" s="7"/>
      <c r="S999" s="6"/>
      <c r="T999" s="6"/>
      <c r="U999" s="8"/>
      <c r="V999" s="8"/>
      <c r="W999" s="7"/>
      <c r="X999" s="9"/>
      <c r="Y999" s="10"/>
      <c r="Z999" s="11"/>
      <c r="AA999" s="12"/>
      <c r="AB999" s="13"/>
      <c r="AC999" s="6"/>
      <c r="AD999" s="13"/>
    </row>
    <row r="1000" spans="13:30" ht="12.75">
      <c r="M1000" s="21"/>
      <c r="N1000" s="990"/>
      <c r="O1000" s="6"/>
      <c r="P1000" s="6"/>
      <c r="Q1000" s="7"/>
      <c r="R1000" s="7"/>
      <c r="S1000" s="6"/>
      <c r="T1000" s="6"/>
      <c r="U1000" s="8"/>
      <c r="V1000" s="8"/>
      <c r="W1000" s="7"/>
      <c r="X1000" s="9"/>
      <c r="Y1000" s="10"/>
      <c r="Z1000" s="11"/>
      <c r="AA1000" s="12"/>
      <c r="AB1000" s="13"/>
      <c r="AC1000" s="6"/>
      <c r="AD1000" s="13"/>
    </row>
    <row r="1001" spans="13:30" ht="12.75">
      <c r="M1001" s="21"/>
      <c r="N1001" s="990"/>
      <c r="O1001" s="6"/>
      <c r="P1001" s="6"/>
      <c r="Q1001" s="7"/>
      <c r="R1001" s="7"/>
      <c r="S1001" s="6"/>
      <c r="T1001" s="6"/>
      <c r="U1001" s="8"/>
      <c r="V1001" s="8"/>
      <c r="W1001" s="7"/>
      <c r="X1001" s="9"/>
      <c r="Y1001" s="10"/>
      <c r="Z1001" s="11"/>
      <c r="AA1001" s="12"/>
      <c r="AB1001" s="13"/>
      <c r="AC1001" s="6"/>
      <c r="AD1001" s="13"/>
    </row>
    <row r="1002" spans="13:30" ht="12.75">
      <c r="M1002" s="21"/>
      <c r="N1002" s="990"/>
      <c r="O1002" s="6"/>
      <c r="P1002" s="6"/>
      <c r="Q1002" s="7"/>
      <c r="R1002" s="7"/>
      <c r="S1002" s="6"/>
      <c r="T1002" s="6"/>
      <c r="U1002" s="8"/>
      <c r="V1002" s="8"/>
      <c r="W1002" s="7"/>
      <c r="X1002" s="9"/>
      <c r="Y1002" s="10"/>
      <c r="Z1002" s="11"/>
      <c r="AA1002" s="12"/>
      <c r="AB1002" s="13"/>
      <c r="AC1002" s="6"/>
      <c r="AD1002" s="13"/>
    </row>
    <row r="1003" spans="13:30" ht="12.75">
      <c r="M1003" s="21"/>
      <c r="N1003" s="990"/>
      <c r="O1003" s="6"/>
      <c r="P1003" s="6"/>
      <c r="Q1003" s="7"/>
      <c r="R1003" s="7"/>
      <c r="S1003" s="6"/>
      <c r="T1003" s="6"/>
      <c r="U1003" s="8"/>
      <c r="V1003" s="8"/>
      <c r="W1003" s="7"/>
      <c r="X1003" s="9"/>
      <c r="Y1003" s="10"/>
      <c r="Z1003" s="11"/>
      <c r="AA1003" s="12"/>
      <c r="AB1003" s="13"/>
      <c r="AC1003" s="6"/>
      <c r="AD1003" s="13"/>
    </row>
  </sheetData>
  <autoFilter ref="A5:AI128"/>
  <mergeCells count="3">
    <mergeCell ref="Q3:R3"/>
    <mergeCell ref="Q4:R4"/>
    <mergeCell ref="U4:V4"/>
  </mergeCells>
  <phoneticPr fontId="30" type="noConversion"/>
  <hyperlinks>
    <hyperlink ref="F1" r:id="rId1"/>
    <hyperlink ref="L1" r:id="rId2"/>
    <hyperlink ref="N1" r:id="rId3"/>
    <hyperlink ref="F2" r:id="rId4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U1004"/>
  <sheetViews>
    <sheetView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D6" sqref="D6"/>
    </sheetView>
  </sheetViews>
  <sheetFormatPr defaultColWidth="12.5703125" defaultRowHeight="15.75" customHeight="1"/>
  <cols>
    <col min="1" max="1" width="0.5703125" customWidth="1"/>
    <col min="2" max="2" width="4.28515625" customWidth="1"/>
    <col min="3" max="3" width="8.85546875" customWidth="1"/>
    <col min="4" max="4" width="5.140625" customWidth="1"/>
    <col min="5" max="5" width="9.42578125" customWidth="1"/>
    <col min="6" max="6" width="20.28515625" customWidth="1"/>
    <col min="7" max="7" width="27.5703125" customWidth="1"/>
    <col min="9" max="9" width="15.7109375" customWidth="1"/>
    <col min="12" max="12" width="24.140625" customWidth="1"/>
    <col min="13" max="13" width="17" customWidth="1"/>
    <col min="14" max="16" width="18.85546875" customWidth="1"/>
    <col min="17" max="18" width="5.7109375" customWidth="1"/>
    <col min="19" max="20" width="18.85546875" customWidth="1"/>
    <col min="21" max="22" width="4.7109375" customWidth="1"/>
    <col min="23" max="23" width="18.85546875" customWidth="1"/>
    <col min="24" max="24" width="24.42578125" customWidth="1"/>
    <col min="25" max="25" width="23.42578125" customWidth="1"/>
    <col min="29" max="30" width="14.140625" customWidth="1"/>
    <col min="31" max="33" width="28.28515625" customWidth="1"/>
  </cols>
  <sheetData>
    <row r="1" spans="1:47">
      <c r="A1" s="1"/>
      <c r="B1" s="1" t="s">
        <v>1</v>
      </c>
      <c r="E1" s="2" t="s">
        <v>2</v>
      </c>
      <c r="F1" s="3" t="s">
        <v>3</v>
      </c>
      <c r="K1" s="2" t="s">
        <v>3052</v>
      </c>
      <c r="L1" s="3" t="s">
        <v>2943</v>
      </c>
      <c r="M1" s="21"/>
      <c r="N1" s="990"/>
      <c r="O1" s="6"/>
      <c r="P1" s="6"/>
      <c r="Q1" s="7"/>
      <c r="R1" s="7"/>
      <c r="S1" s="6"/>
      <c r="T1" s="6"/>
      <c r="U1" s="8"/>
      <c r="V1" s="8"/>
      <c r="W1" s="7"/>
      <c r="X1" s="1093"/>
      <c r="Y1" s="10"/>
      <c r="Z1" s="11"/>
      <c r="AA1" s="12"/>
      <c r="AB1" s="13"/>
      <c r="AC1" s="6"/>
      <c r="AD1" s="13"/>
    </row>
    <row r="2" spans="1:47">
      <c r="A2" s="1"/>
      <c r="B2" s="1"/>
      <c r="E2" s="2" t="s">
        <v>8</v>
      </c>
      <c r="F2" s="3" t="s">
        <v>9</v>
      </c>
      <c r="K2" s="2" t="s">
        <v>11</v>
      </c>
      <c r="L2" s="2" t="s">
        <v>12</v>
      </c>
      <c r="M2" s="21"/>
      <c r="N2" s="990"/>
      <c r="O2" s="6"/>
      <c r="P2" s="6"/>
      <c r="Q2" s="7"/>
      <c r="R2" s="7"/>
      <c r="S2" s="6"/>
      <c r="T2" s="6"/>
      <c r="U2" s="8"/>
      <c r="V2" s="8"/>
      <c r="W2" s="7"/>
      <c r="X2" s="1093"/>
      <c r="Y2" s="10"/>
      <c r="Z2" s="11"/>
      <c r="AA2" s="12"/>
      <c r="AB2" s="13"/>
      <c r="AC2" s="6"/>
      <c r="AD2" s="13"/>
    </row>
    <row r="3" spans="1:47">
      <c r="A3" s="1"/>
      <c r="B3" s="1" t="s">
        <v>15</v>
      </c>
      <c r="C3" s="17"/>
      <c r="K3" s="2" t="s">
        <v>18</v>
      </c>
      <c r="L3" s="2" t="s">
        <v>19</v>
      </c>
      <c r="M3" s="4" t="s">
        <v>1</v>
      </c>
      <c r="N3" s="990"/>
      <c r="O3" s="6"/>
      <c r="P3" s="6"/>
      <c r="Q3" s="1537" t="s">
        <v>20</v>
      </c>
      <c r="R3" s="1538"/>
      <c r="S3" s="6"/>
      <c r="T3" s="6"/>
      <c r="U3" s="8"/>
      <c r="V3" s="8"/>
      <c r="W3" s="7"/>
      <c r="X3" s="1093"/>
      <c r="Y3" s="10"/>
      <c r="Z3" s="11"/>
      <c r="AA3" s="12"/>
      <c r="AB3" s="13"/>
      <c r="AC3" s="6"/>
      <c r="AD3" s="13"/>
    </row>
    <row r="4" spans="1:47">
      <c r="A4" s="1"/>
      <c r="B4" s="1" t="s">
        <v>21</v>
      </c>
      <c r="C4" s="20"/>
      <c r="K4" s="2" t="s">
        <v>2944</v>
      </c>
      <c r="L4" s="2" t="s">
        <v>23</v>
      </c>
      <c r="M4" s="21"/>
      <c r="N4" s="990"/>
      <c r="O4" s="6"/>
      <c r="P4" s="6"/>
      <c r="Q4" s="1539" t="s">
        <v>24</v>
      </c>
      <c r="R4" s="1540"/>
      <c r="S4" s="22"/>
      <c r="T4" s="22" t="s">
        <v>25</v>
      </c>
      <c r="U4" s="1539" t="s">
        <v>15</v>
      </c>
      <c r="V4" s="1540"/>
      <c r="W4" s="7"/>
      <c r="X4" s="1093"/>
      <c r="Y4" s="10"/>
      <c r="Z4" s="23" t="s">
        <v>26</v>
      </c>
      <c r="AA4" s="24">
        <f>SUM(AA6:AA88)</f>
        <v>3957200</v>
      </c>
      <c r="AB4" s="25"/>
      <c r="AC4" s="6"/>
      <c r="AD4" s="13"/>
    </row>
    <row r="5" spans="1:47">
      <c r="A5" s="26" t="s">
        <v>27</v>
      </c>
      <c r="B5" s="27"/>
      <c r="C5" s="28" t="s">
        <v>28</v>
      </c>
      <c r="D5" s="28" t="s">
        <v>29</v>
      </c>
      <c r="E5" s="28" t="s">
        <v>30</v>
      </c>
      <c r="F5" s="28" t="s">
        <v>31</v>
      </c>
      <c r="G5" s="28" t="s">
        <v>32</v>
      </c>
      <c r="H5" s="28" t="s">
        <v>33</v>
      </c>
      <c r="I5" s="28" t="s">
        <v>34</v>
      </c>
      <c r="J5" s="28" t="s">
        <v>35</v>
      </c>
      <c r="K5" s="28" t="s">
        <v>36</v>
      </c>
      <c r="L5" s="28" t="s">
        <v>37</v>
      </c>
      <c r="M5" s="29" t="s">
        <v>38</v>
      </c>
      <c r="N5" s="597" t="s">
        <v>39</v>
      </c>
      <c r="O5" s="31" t="s">
        <v>40</v>
      </c>
      <c r="P5" s="31" t="s">
        <v>41</v>
      </c>
      <c r="Q5" s="31" t="s">
        <v>42</v>
      </c>
      <c r="R5" s="31" t="s">
        <v>43</v>
      </c>
      <c r="S5" s="31" t="s">
        <v>44</v>
      </c>
      <c r="T5" s="32" t="s">
        <v>45</v>
      </c>
      <c r="U5" s="31" t="s">
        <v>42</v>
      </c>
      <c r="V5" s="31" t="s">
        <v>43</v>
      </c>
      <c r="W5" s="31" t="s">
        <v>46</v>
      </c>
      <c r="X5" s="28" t="s">
        <v>47</v>
      </c>
      <c r="Y5" s="33" t="s">
        <v>48</v>
      </c>
      <c r="Z5" s="34" t="s">
        <v>49</v>
      </c>
      <c r="AA5" s="35" t="s">
        <v>50</v>
      </c>
      <c r="AB5" s="36" t="s">
        <v>51</v>
      </c>
      <c r="AC5" s="31" t="s">
        <v>52</v>
      </c>
      <c r="AD5" s="28" t="s">
        <v>53</v>
      </c>
      <c r="AE5" s="28" t="s">
        <v>54</v>
      </c>
      <c r="AF5" s="28" t="s">
        <v>55</v>
      </c>
      <c r="AG5" s="28" t="s">
        <v>56</v>
      </c>
      <c r="AH5" s="2" t="s">
        <v>2945</v>
      </c>
      <c r="AI5" s="2" t="s">
        <v>3053</v>
      </c>
      <c r="AU5" s="2" t="s">
        <v>59</v>
      </c>
    </row>
    <row r="6" spans="1:47">
      <c r="A6" s="2" t="s">
        <v>60</v>
      </c>
      <c r="B6" s="38">
        <v>1</v>
      </c>
      <c r="C6" s="39" t="s">
        <v>61</v>
      </c>
      <c r="D6" s="40" t="s">
        <v>62</v>
      </c>
      <c r="E6" s="40" t="s">
        <v>63</v>
      </c>
      <c r="F6" s="41" t="s">
        <v>64</v>
      </c>
      <c r="G6" s="40" t="s">
        <v>65</v>
      </c>
      <c r="H6" s="40" t="s">
        <v>66</v>
      </c>
      <c r="I6" s="40" t="s">
        <v>67</v>
      </c>
      <c r="J6" s="40" t="s">
        <v>68</v>
      </c>
      <c r="K6" s="40" t="s">
        <v>69</v>
      </c>
      <c r="L6" s="40" t="s">
        <v>70</v>
      </c>
      <c r="M6" s="42" t="s">
        <v>71</v>
      </c>
      <c r="N6" s="43"/>
      <c r="O6" s="45" t="s">
        <v>3054</v>
      </c>
      <c r="P6" s="45" t="s">
        <v>74</v>
      </c>
      <c r="Q6" s="45">
        <v>11</v>
      </c>
      <c r="R6" s="45">
        <v>14</v>
      </c>
      <c r="S6" s="45" t="s">
        <v>74</v>
      </c>
      <c r="T6" s="45" t="s">
        <v>74</v>
      </c>
      <c r="U6" s="46">
        <v>3</v>
      </c>
      <c r="V6" s="45">
        <v>3</v>
      </c>
      <c r="W6" s="45" t="s">
        <v>75</v>
      </c>
      <c r="X6" s="40" t="s">
        <v>2729</v>
      </c>
      <c r="Y6" s="41" t="s">
        <v>247</v>
      </c>
      <c r="Z6" s="41" t="s">
        <v>2730</v>
      </c>
      <c r="AA6" s="47" t="s">
        <v>79</v>
      </c>
      <c r="AB6" s="41" t="s">
        <v>685</v>
      </c>
      <c r="AC6" s="928" t="s">
        <v>3055</v>
      </c>
      <c r="AD6" s="49">
        <v>45582</v>
      </c>
      <c r="AE6" s="50" t="s">
        <v>81</v>
      </c>
      <c r="AF6" s="50" t="s">
        <v>82</v>
      </c>
      <c r="AG6" s="50" t="s">
        <v>2731</v>
      </c>
      <c r="AH6" s="67"/>
      <c r="AI6" s="54"/>
      <c r="AJ6" s="53"/>
      <c r="AK6" s="54"/>
      <c r="AL6" s="54"/>
      <c r="AM6" s="54"/>
      <c r="AN6" s="54"/>
      <c r="AO6" s="54"/>
      <c r="AP6" s="54"/>
      <c r="AQ6" s="54"/>
      <c r="AR6" s="54"/>
      <c r="AS6" s="54"/>
      <c r="AT6" s="54"/>
      <c r="AU6" s="54"/>
    </row>
    <row r="7" spans="1:47">
      <c r="A7" s="2" t="s">
        <v>3056</v>
      </c>
      <c r="B7" s="38">
        <v>2</v>
      </c>
      <c r="C7" s="55" t="s">
        <v>2165</v>
      </c>
      <c r="D7" s="55" t="s">
        <v>62</v>
      </c>
      <c r="E7" s="55" t="s">
        <v>2166</v>
      </c>
      <c r="F7" s="55" t="s">
        <v>2167</v>
      </c>
      <c r="G7" s="40" t="s">
        <v>2168</v>
      </c>
      <c r="H7" s="55" t="s">
        <v>242</v>
      </c>
      <c r="I7" s="68" t="s">
        <v>537</v>
      </c>
      <c r="J7" s="55" t="s">
        <v>2169</v>
      </c>
      <c r="K7" s="55" t="s">
        <v>547</v>
      </c>
      <c r="L7" s="55" t="s">
        <v>2170</v>
      </c>
      <c r="M7" s="42" t="s">
        <v>71</v>
      </c>
      <c r="N7" s="60"/>
      <c r="O7" s="61">
        <v>45467</v>
      </c>
      <c r="P7" s="61">
        <v>45477</v>
      </c>
      <c r="Q7" s="45">
        <v>4</v>
      </c>
      <c r="R7" s="62">
        <v>5</v>
      </c>
      <c r="S7" s="62" t="s">
        <v>74</v>
      </c>
      <c r="T7" s="62" t="s">
        <v>2171</v>
      </c>
      <c r="U7" s="46">
        <v>2</v>
      </c>
      <c r="V7" s="62">
        <v>3</v>
      </c>
      <c r="W7" s="62" t="s">
        <v>319</v>
      </c>
      <c r="X7" s="55" t="s">
        <v>2172</v>
      </c>
      <c r="Y7" s="69" t="s">
        <v>728</v>
      </c>
      <c r="Z7" s="69" t="s">
        <v>1937</v>
      </c>
      <c r="AA7" s="41" t="s">
        <v>249</v>
      </c>
      <c r="AB7" s="69" t="s">
        <v>2173</v>
      </c>
      <c r="AC7" s="61">
        <v>45491</v>
      </c>
      <c r="AD7" s="768">
        <v>45490</v>
      </c>
      <c r="AE7" s="55" t="s">
        <v>1978</v>
      </c>
      <c r="AF7" s="50" t="s">
        <v>82</v>
      </c>
      <c r="AG7" s="55"/>
      <c r="AH7" s="67"/>
      <c r="AI7" s="67"/>
      <c r="AJ7" s="67"/>
      <c r="AK7" s="67"/>
      <c r="AL7" s="67"/>
      <c r="AM7" s="67"/>
      <c r="AN7" s="67"/>
      <c r="AO7" s="67"/>
      <c r="AP7" s="67"/>
      <c r="AQ7" s="67"/>
      <c r="AR7" s="67"/>
      <c r="AS7" s="67"/>
      <c r="AT7" s="67"/>
      <c r="AU7" s="67"/>
    </row>
    <row r="8" spans="1:47">
      <c r="A8" s="2" t="s">
        <v>106</v>
      </c>
      <c r="B8" s="38">
        <v>3</v>
      </c>
      <c r="C8" s="68" t="s">
        <v>107</v>
      </c>
      <c r="D8" s="55" t="s">
        <v>86</v>
      </c>
      <c r="E8" s="55" t="s">
        <v>108</v>
      </c>
      <c r="F8" s="69" t="s">
        <v>109</v>
      </c>
      <c r="G8" s="55" t="s">
        <v>110</v>
      </c>
      <c r="H8" s="55" t="s">
        <v>111</v>
      </c>
      <c r="I8" s="68" t="s">
        <v>67</v>
      </c>
      <c r="J8" s="70" t="s">
        <v>112</v>
      </c>
      <c r="K8" s="68" t="s">
        <v>1779</v>
      </c>
      <c r="L8" s="68" t="s">
        <v>114</v>
      </c>
      <c r="M8" s="42" t="s">
        <v>115</v>
      </c>
      <c r="N8" s="52"/>
      <c r="O8" s="46" t="s">
        <v>3057</v>
      </c>
      <c r="P8" s="72" t="s">
        <v>74</v>
      </c>
      <c r="Q8" s="45">
        <v>2</v>
      </c>
      <c r="R8" s="46">
        <v>7</v>
      </c>
      <c r="S8" s="46" t="s">
        <v>74</v>
      </c>
      <c r="T8" s="46" t="s">
        <v>74</v>
      </c>
      <c r="U8" s="46">
        <v>3</v>
      </c>
      <c r="V8" s="46">
        <v>3</v>
      </c>
      <c r="W8" s="46" t="s">
        <v>75</v>
      </c>
      <c r="X8" s="68" t="s">
        <v>2833</v>
      </c>
      <c r="Y8" s="73" t="s">
        <v>118</v>
      </c>
      <c r="Z8" s="73" t="s">
        <v>2948</v>
      </c>
      <c r="AA8" s="41" t="s">
        <v>2678</v>
      </c>
      <c r="AB8" s="73" t="s">
        <v>2949</v>
      </c>
      <c r="AC8" s="202" t="s">
        <v>2314</v>
      </c>
      <c r="AD8" s="77">
        <v>45516</v>
      </c>
      <c r="AE8" s="53" t="s">
        <v>119</v>
      </c>
      <c r="AF8" s="53" t="s">
        <v>120</v>
      </c>
      <c r="AG8" s="53" t="s">
        <v>2732</v>
      </c>
      <c r="AH8" s="54"/>
      <c r="AI8" s="67"/>
      <c r="AJ8" s="67"/>
      <c r="AK8" s="67"/>
      <c r="AL8" s="67"/>
      <c r="AM8" s="67"/>
      <c r="AN8" s="67"/>
      <c r="AO8" s="67"/>
      <c r="AP8" s="67"/>
      <c r="AQ8" s="67"/>
      <c r="AR8" s="67"/>
      <c r="AS8" s="67"/>
      <c r="AT8" s="67"/>
      <c r="AU8" s="67"/>
    </row>
    <row r="9" spans="1:47">
      <c r="A9" s="2" t="s">
        <v>122</v>
      </c>
      <c r="B9" s="38">
        <v>4</v>
      </c>
      <c r="C9" s="68" t="s">
        <v>123</v>
      </c>
      <c r="D9" s="68" t="s">
        <v>62</v>
      </c>
      <c r="E9" s="73" t="s">
        <v>124</v>
      </c>
      <c r="F9" s="68" t="s">
        <v>125</v>
      </c>
      <c r="G9" s="68" t="s">
        <v>126</v>
      </c>
      <c r="H9" s="68" t="s">
        <v>90</v>
      </c>
      <c r="I9" s="68" t="s">
        <v>127</v>
      </c>
      <c r="J9" s="68" t="s">
        <v>128</v>
      </c>
      <c r="K9" s="68" t="s">
        <v>69</v>
      </c>
      <c r="L9" s="68" t="s">
        <v>130</v>
      </c>
      <c r="M9" s="42" t="s">
        <v>131</v>
      </c>
      <c r="N9" s="52"/>
      <c r="O9" s="46" t="s">
        <v>2950</v>
      </c>
      <c r="P9" s="72" t="s">
        <v>74</v>
      </c>
      <c r="Q9" s="45">
        <v>9</v>
      </c>
      <c r="R9" s="46">
        <v>12</v>
      </c>
      <c r="S9" s="46" t="s">
        <v>74</v>
      </c>
      <c r="T9" s="46" t="s">
        <v>74</v>
      </c>
      <c r="U9" s="46">
        <v>3</v>
      </c>
      <c r="V9" s="46">
        <v>3</v>
      </c>
      <c r="W9" s="46" t="s">
        <v>98</v>
      </c>
      <c r="X9" s="68" t="s">
        <v>869</v>
      </c>
      <c r="Y9" s="73" t="s">
        <v>136</v>
      </c>
      <c r="Z9" s="73" t="s">
        <v>2878</v>
      </c>
      <c r="AA9" s="41" t="s">
        <v>101</v>
      </c>
      <c r="AB9" s="73" t="s">
        <v>1246</v>
      </c>
      <c r="AC9" s="202" t="s">
        <v>845</v>
      </c>
      <c r="AD9" s="81">
        <v>45530</v>
      </c>
      <c r="AE9" s="68" t="s">
        <v>139</v>
      </c>
      <c r="AF9" s="68" t="s">
        <v>140</v>
      </c>
      <c r="AG9" s="68" t="s">
        <v>141</v>
      </c>
      <c r="AI9" s="54"/>
      <c r="AJ9" s="54"/>
      <c r="AK9" s="54"/>
      <c r="AL9" s="54"/>
      <c r="AM9" s="54"/>
      <c r="AN9" s="54"/>
      <c r="AO9" s="54"/>
      <c r="AP9" s="54"/>
      <c r="AQ9" s="54"/>
      <c r="AR9" s="54"/>
      <c r="AS9" s="54"/>
      <c r="AT9" s="54"/>
      <c r="AU9" s="54"/>
    </row>
    <row r="10" spans="1:47">
      <c r="A10" s="2" t="s">
        <v>142</v>
      </c>
      <c r="B10" s="38">
        <v>0</v>
      </c>
      <c r="C10" s="68" t="s">
        <v>123</v>
      </c>
      <c r="D10" s="68" t="s">
        <v>62</v>
      </c>
      <c r="E10" s="73" t="s">
        <v>124</v>
      </c>
      <c r="F10" s="68" t="s">
        <v>125</v>
      </c>
      <c r="G10" s="68" t="s">
        <v>143</v>
      </c>
      <c r="H10" s="68" t="s">
        <v>90</v>
      </c>
      <c r="I10" s="68" t="s">
        <v>127</v>
      </c>
      <c r="J10" s="68" t="s">
        <v>128</v>
      </c>
      <c r="K10" s="68" t="s">
        <v>144</v>
      </c>
      <c r="L10" s="68" t="s">
        <v>130</v>
      </c>
      <c r="M10" s="42" t="s">
        <v>145</v>
      </c>
      <c r="N10" s="52"/>
      <c r="O10" s="76">
        <v>45467</v>
      </c>
      <c r="P10" s="202" t="s">
        <v>2799</v>
      </c>
      <c r="Q10" s="45">
        <v>11</v>
      </c>
      <c r="R10" s="46">
        <v>12</v>
      </c>
      <c r="S10" s="46" t="s">
        <v>74</v>
      </c>
      <c r="T10" s="46" t="s">
        <v>74</v>
      </c>
      <c r="U10" s="46">
        <v>3</v>
      </c>
      <c r="V10" s="46">
        <v>3</v>
      </c>
      <c r="W10" s="46" t="s">
        <v>98</v>
      </c>
      <c r="X10" s="68" t="s">
        <v>148</v>
      </c>
      <c r="Y10" s="73" t="s">
        <v>77</v>
      </c>
      <c r="Z10" s="73" t="s">
        <v>2878</v>
      </c>
      <c r="AA10" s="41" t="s">
        <v>101</v>
      </c>
      <c r="AB10" s="73" t="s">
        <v>1246</v>
      </c>
      <c r="AC10" s="202" t="s">
        <v>2665</v>
      </c>
      <c r="AD10" s="74">
        <v>45526</v>
      </c>
      <c r="AE10" s="68" t="s">
        <v>139</v>
      </c>
      <c r="AF10" s="68" t="s">
        <v>140</v>
      </c>
      <c r="AG10" s="78"/>
      <c r="AH10" s="90"/>
    </row>
    <row r="11" spans="1:47">
      <c r="A11" s="2" t="s">
        <v>150</v>
      </c>
      <c r="B11" s="38">
        <v>5</v>
      </c>
      <c r="C11" s="86" t="s">
        <v>2404</v>
      </c>
      <c r="D11" s="68" t="s">
        <v>62</v>
      </c>
      <c r="E11" s="68" t="s">
        <v>2405</v>
      </c>
      <c r="F11" s="68" t="s">
        <v>2406</v>
      </c>
      <c r="G11" s="200" t="s">
        <v>2407</v>
      </c>
      <c r="H11" s="68" t="s">
        <v>2408</v>
      </c>
      <c r="I11" s="68" t="s">
        <v>243</v>
      </c>
      <c r="J11" s="68" t="s">
        <v>2409</v>
      </c>
      <c r="K11" s="68" t="s">
        <v>291</v>
      </c>
      <c r="L11" s="86" t="s">
        <v>2410</v>
      </c>
      <c r="M11" s="42" t="s">
        <v>318</v>
      </c>
      <c r="N11" s="52"/>
      <c r="O11" s="46"/>
      <c r="P11" s="46"/>
      <c r="Q11" s="45">
        <v>5</v>
      </c>
      <c r="R11" s="46">
        <v>5</v>
      </c>
      <c r="S11" s="46"/>
      <c r="T11" s="46"/>
      <c r="U11" s="46">
        <v>3</v>
      </c>
      <c r="V11" s="46">
        <v>3</v>
      </c>
      <c r="W11" s="46" t="s">
        <v>235</v>
      </c>
      <c r="X11" s="68" t="s">
        <v>2412</v>
      </c>
      <c r="Y11" s="88">
        <v>0.4375</v>
      </c>
      <c r="Z11" s="74">
        <v>45442</v>
      </c>
      <c r="AA11" s="89">
        <v>69000</v>
      </c>
      <c r="AB11" s="74">
        <v>45524</v>
      </c>
      <c r="AC11" s="46"/>
      <c r="AD11" s="74">
        <v>45523</v>
      </c>
      <c r="AE11" s="68" t="s">
        <v>119</v>
      </c>
      <c r="AF11" s="68" t="s">
        <v>181</v>
      </c>
      <c r="AG11" s="68"/>
      <c r="AI11" s="90"/>
      <c r="AJ11" s="90"/>
      <c r="AK11" s="90"/>
      <c r="AL11" s="90"/>
      <c r="AM11" s="90"/>
      <c r="AN11" s="90"/>
      <c r="AO11" s="90"/>
      <c r="AP11" s="90"/>
      <c r="AQ11" s="90"/>
      <c r="AR11" s="90"/>
      <c r="AS11" s="90"/>
      <c r="AT11" s="90"/>
      <c r="AU11" s="90"/>
    </row>
    <row r="12" spans="1:47">
      <c r="A12" s="2" t="s">
        <v>165</v>
      </c>
      <c r="B12" s="38">
        <v>6</v>
      </c>
      <c r="C12" s="39" t="s">
        <v>166</v>
      </c>
      <c r="D12" s="40" t="s">
        <v>86</v>
      </c>
      <c r="E12" s="40" t="s">
        <v>167</v>
      </c>
      <c r="F12" s="40" t="s">
        <v>168</v>
      </c>
      <c r="G12" s="40" t="s">
        <v>169</v>
      </c>
      <c r="H12" s="40" t="s">
        <v>170</v>
      </c>
      <c r="I12" s="40" t="s">
        <v>188</v>
      </c>
      <c r="J12" s="40" t="s">
        <v>171</v>
      </c>
      <c r="K12" s="40" t="s">
        <v>1382</v>
      </c>
      <c r="L12" s="40" t="s">
        <v>173</v>
      </c>
      <c r="M12" s="91" t="s">
        <v>74</v>
      </c>
      <c r="N12" s="43"/>
      <c r="O12" s="45"/>
      <c r="P12" s="45" t="s">
        <v>147</v>
      </c>
      <c r="Q12" s="45">
        <v>12</v>
      </c>
      <c r="R12" s="45">
        <v>12</v>
      </c>
      <c r="S12" s="45" t="s">
        <v>74</v>
      </c>
      <c r="T12" s="45" t="s">
        <v>74</v>
      </c>
      <c r="U12" s="46">
        <v>3</v>
      </c>
      <c r="V12" s="45">
        <v>3</v>
      </c>
      <c r="W12" s="45" t="s">
        <v>3058</v>
      </c>
      <c r="X12" s="40" t="s">
        <v>176</v>
      </c>
      <c r="Y12" s="41" t="s">
        <v>177</v>
      </c>
      <c r="Z12" s="49">
        <v>45411</v>
      </c>
      <c r="AA12" s="41" t="s">
        <v>179</v>
      </c>
      <c r="AB12" s="49">
        <v>45658</v>
      </c>
      <c r="AC12" s="48">
        <v>45663</v>
      </c>
      <c r="AD12" s="94">
        <v>45562</v>
      </c>
      <c r="AE12" s="50" t="s">
        <v>119</v>
      </c>
      <c r="AF12" s="50" t="s">
        <v>181</v>
      </c>
      <c r="AG12" s="40" t="s">
        <v>3059</v>
      </c>
      <c r="AH12" s="67"/>
      <c r="AI12" s="54"/>
      <c r="AJ12" s="54"/>
      <c r="AK12" s="54"/>
      <c r="AL12" s="54"/>
      <c r="AM12" s="54"/>
      <c r="AN12" s="54"/>
      <c r="AO12" s="54"/>
      <c r="AP12" s="54"/>
      <c r="AQ12" s="54"/>
      <c r="AR12" s="54"/>
      <c r="AS12" s="54"/>
      <c r="AT12" s="54"/>
      <c r="AU12" s="54"/>
    </row>
    <row r="13" spans="1:47">
      <c r="A13" s="2" t="s">
        <v>184</v>
      </c>
      <c r="B13" s="38">
        <v>7</v>
      </c>
      <c r="C13" s="138" t="s">
        <v>2540</v>
      </c>
      <c r="D13" s="97" t="s">
        <v>86</v>
      </c>
      <c r="E13" s="141" t="s">
        <v>2866</v>
      </c>
      <c r="F13" s="141" t="s">
        <v>2867</v>
      </c>
      <c r="G13" s="97" t="s">
        <v>2541</v>
      </c>
      <c r="H13" s="97" t="s">
        <v>170</v>
      </c>
      <c r="I13" s="97" t="s">
        <v>537</v>
      </c>
      <c r="J13" s="97" t="s">
        <v>2542</v>
      </c>
      <c r="K13" s="97" t="s">
        <v>2543</v>
      </c>
      <c r="L13" s="97" t="s">
        <v>2544</v>
      </c>
      <c r="M13" s="98" t="s">
        <v>71</v>
      </c>
      <c r="N13" s="125"/>
      <c r="O13" s="100">
        <v>45470</v>
      </c>
      <c r="P13" s="144" t="s">
        <v>3060</v>
      </c>
      <c r="Q13" s="45">
        <v>4</v>
      </c>
      <c r="R13" s="72">
        <v>5</v>
      </c>
      <c r="S13" s="72" t="s">
        <v>74</v>
      </c>
      <c r="T13" s="72" t="s">
        <v>74</v>
      </c>
      <c r="U13" s="46">
        <v>3</v>
      </c>
      <c r="V13" s="72">
        <v>3</v>
      </c>
      <c r="W13" s="72" t="s">
        <v>235</v>
      </c>
      <c r="X13" s="97" t="s">
        <v>246</v>
      </c>
      <c r="Y13" s="80" t="s">
        <v>247</v>
      </c>
      <c r="Z13" s="80" t="s">
        <v>178</v>
      </c>
      <c r="AA13" s="80" t="s">
        <v>249</v>
      </c>
      <c r="AB13" s="80" t="s">
        <v>2870</v>
      </c>
      <c r="AC13" s="981" t="s">
        <v>2290</v>
      </c>
      <c r="AD13" s="102">
        <v>45489</v>
      </c>
      <c r="AE13" s="97" t="s">
        <v>1375</v>
      </c>
      <c r="AF13" s="97" t="s">
        <v>353</v>
      </c>
      <c r="AG13" s="722"/>
      <c r="AH13" s="67"/>
      <c r="AI13" s="114"/>
      <c r="AJ13" s="54"/>
      <c r="AK13" s="54"/>
      <c r="AL13" s="54"/>
      <c r="AM13" s="54"/>
      <c r="AN13" s="54"/>
      <c r="AO13" s="54"/>
      <c r="AP13" s="54"/>
      <c r="AQ13" s="54"/>
      <c r="AR13" s="54"/>
      <c r="AS13" s="54"/>
      <c r="AT13" s="54"/>
      <c r="AU13" s="54"/>
    </row>
    <row r="14" spans="1:47">
      <c r="A14" s="2" t="s">
        <v>196</v>
      </c>
      <c r="B14" s="38">
        <v>8</v>
      </c>
      <c r="C14" s="138" t="s">
        <v>2317</v>
      </c>
      <c r="D14" s="97" t="s">
        <v>62</v>
      </c>
      <c r="E14" s="80" t="s">
        <v>2318</v>
      </c>
      <c r="F14" s="97" t="s">
        <v>2319</v>
      </c>
      <c r="G14" s="97" t="s">
        <v>2320</v>
      </c>
      <c r="H14" s="97" t="s">
        <v>90</v>
      </c>
      <c r="I14" s="97" t="s">
        <v>218</v>
      </c>
      <c r="J14" s="97" t="s">
        <v>2321</v>
      </c>
      <c r="K14" s="97" t="s">
        <v>69</v>
      </c>
      <c r="L14" s="97" t="s">
        <v>2322</v>
      </c>
      <c r="M14" s="98" t="s">
        <v>71</v>
      </c>
      <c r="N14" s="125"/>
      <c r="O14" s="72" t="s">
        <v>2323</v>
      </c>
      <c r="P14" s="144" t="s">
        <v>2324</v>
      </c>
      <c r="Q14" s="45">
        <v>2</v>
      </c>
      <c r="R14" s="72">
        <v>7</v>
      </c>
      <c r="S14" s="72" t="s">
        <v>74</v>
      </c>
      <c r="T14" s="72" t="s">
        <v>74</v>
      </c>
      <c r="U14" s="46">
        <v>3</v>
      </c>
      <c r="V14" s="72">
        <v>3</v>
      </c>
      <c r="W14" s="72" t="s">
        <v>75</v>
      </c>
      <c r="X14" s="97" t="s">
        <v>1801</v>
      </c>
      <c r="Y14" s="80" t="s">
        <v>833</v>
      </c>
      <c r="Z14" s="80" t="s">
        <v>2217</v>
      </c>
      <c r="AA14" s="80" t="s">
        <v>79</v>
      </c>
      <c r="AB14" s="80" t="s">
        <v>2326</v>
      </c>
      <c r="AC14" s="981" t="s">
        <v>2045</v>
      </c>
      <c r="AD14" s="1094">
        <v>45497</v>
      </c>
      <c r="AE14" s="292" t="s">
        <v>139</v>
      </c>
      <c r="AF14" s="112" t="s">
        <v>2264</v>
      </c>
      <c r="AG14" s="112" t="s">
        <v>1576</v>
      </c>
      <c r="AH14" s="1060" t="s">
        <v>2327</v>
      </c>
      <c r="AI14" s="67"/>
      <c r="AJ14" s="114"/>
      <c r="AK14" s="114"/>
      <c r="AL14" s="114"/>
      <c r="AM14" s="114"/>
      <c r="AN14" s="114"/>
      <c r="AO14" s="114"/>
      <c r="AP14" s="114"/>
      <c r="AQ14" s="114"/>
      <c r="AR14" s="114"/>
      <c r="AS14" s="114"/>
      <c r="AT14" s="114"/>
      <c r="AU14" s="114"/>
    </row>
    <row r="15" spans="1:47">
      <c r="A15" s="2" t="s">
        <v>197</v>
      </c>
      <c r="B15" s="38">
        <v>9</v>
      </c>
      <c r="C15" s="39" t="s">
        <v>198</v>
      </c>
      <c r="D15" s="40" t="s">
        <v>62</v>
      </c>
      <c r="E15" s="40" t="s">
        <v>199</v>
      </c>
      <c r="F15" s="40" t="s">
        <v>200</v>
      </c>
      <c r="G15" s="40" t="s">
        <v>201</v>
      </c>
      <c r="H15" s="40" t="s">
        <v>202</v>
      </c>
      <c r="I15" s="40" t="s">
        <v>188</v>
      </c>
      <c r="J15" s="40" t="s">
        <v>203</v>
      </c>
      <c r="K15" s="40" t="s">
        <v>69</v>
      </c>
      <c r="L15" s="40" t="s">
        <v>204</v>
      </c>
      <c r="M15" s="91" t="s">
        <v>71</v>
      </c>
      <c r="N15" s="92"/>
      <c r="O15" s="93">
        <v>45463</v>
      </c>
      <c r="P15" s="45" t="s">
        <v>74</v>
      </c>
      <c r="Q15" s="115">
        <v>6</v>
      </c>
      <c r="R15" s="115">
        <v>7</v>
      </c>
      <c r="S15" s="45" t="s">
        <v>74</v>
      </c>
      <c r="T15" s="45" t="s">
        <v>74</v>
      </c>
      <c r="U15" s="115">
        <v>3</v>
      </c>
      <c r="V15" s="115">
        <v>3</v>
      </c>
      <c r="W15" s="45" t="s">
        <v>2674</v>
      </c>
      <c r="X15" s="40" t="s">
        <v>2739</v>
      </c>
      <c r="Y15" s="40" t="s">
        <v>74</v>
      </c>
      <c r="Z15" s="41" t="s">
        <v>2948</v>
      </c>
      <c r="AA15" s="41" t="s">
        <v>101</v>
      </c>
      <c r="AB15" s="41" t="s">
        <v>3061</v>
      </c>
      <c r="AC15" s="1061">
        <v>45509</v>
      </c>
      <c r="AD15" s="94">
        <v>45504</v>
      </c>
      <c r="AE15" s="50" t="s">
        <v>209</v>
      </c>
      <c r="AF15" s="50" t="s">
        <v>210</v>
      </c>
      <c r="AG15" s="118" t="s">
        <v>3062</v>
      </c>
      <c r="AH15" s="67"/>
      <c r="AI15" s="67"/>
      <c r="AJ15" s="67"/>
      <c r="AK15" s="67"/>
      <c r="AL15" s="67"/>
      <c r="AM15" s="67"/>
      <c r="AN15" s="67"/>
      <c r="AO15" s="67"/>
      <c r="AP15" s="67"/>
      <c r="AQ15" s="67"/>
      <c r="AR15" s="67"/>
      <c r="AS15" s="67"/>
      <c r="AT15" s="67"/>
      <c r="AU15" s="67"/>
    </row>
    <row r="16" spans="1:47">
      <c r="A16" s="2" t="s">
        <v>213</v>
      </c>
      <c r="B16" s="38">
        <v>10</v>
      </c>
      <c r="C16" s="39" t="s">
        <v>214</v>
      </c>
      <c r="D16" s="40" t="s">
        <v>86</v>
      </c>
      <c r="E16" s="40" t="s">
        <v>215</v>
      </c>
      <c r="F16" s="40" t="s">
        <v>216</v>
      </c>
      <c r="G16" s="40" t="s">
        <v>217</v>
      </c>
      <c r="H16" s="40" t="s">
        <v>90</v>
      </c>
      <c r="I16" s="40" t="s">
        <v>218</v>
      </c>
      <c r="J16" s="40" t="s">
        <v>219</v>
      </c>
      <c r="K16" s="40" t="s">
        <v>220</v>
      </c>
      <c r="L16" s="40" t="s">
        <v>221</v>
      </c>
      <c r="M16" s="119" t="s">
        <v>222</v>
      </c>
      <c r="N16" s="43"/>
      <c r="O16" s="120" t="s">
        <v>3063</v>
      </c>
      <c r="P16" s="45" t="s">
        <v>74</v>
      </c>
      <c r="Q16" s="115">
        <v>1</v>
      </c>
      <c r="R16" s="115">
        <v>7</v>
      </c>
      <c r="S16" s="45" t="s">
        <v>74</v>
      </c>
      <c r="T16" s="45" t="s">
        <v>74</v>
      </c>
      <c r="U16" s="115">
        <v>3</v>
      </c>
      <c r="V16" s="115">
        <v>3</v>
      </c>
      <c r="W16" s="45" t="s">
        <v>223</v>
      </c>
      <c r="X16" s="40" t="s">
        <v>224</v>
      </c>
      <c r="Y16" s="41" t="s">
        <v>136</v>
      </c>
      <c r="Z16" s="41" t="s">
        <v>2954</v>
      </c>
      <c r="AA16" s="41" t="s">
        <v>2678</v>
      </c>
      <c r="AB16" s="41" t="s">
        <v>2274</v>
      </c>
      <c r="AC16" s="928" t="s">
        <v>884</v>
      </c>
      <c r="AD16" s="49">
        <v>45502</v>
      </c>
      <c r="AE16" s="50" t="s">
        <v>139</v>
      </c>
      <c r="AF16" s="50" t="s">
        <v>181</v>
      </c>
      <c r="AG16" s="121" t="s">
        <v>226</v>
      </c>
      <c r="AH16" s="143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</row>
    <row r="17" spans="1:47">
      <c r="A17" s="2" t="s">
        <v>228</v>
      </c>
      <c r="B17" s="38">
        <v>11</v>
      </c>
      <c r="C17" s="38" t="s">
        <v>229</v>
      </c>
      <c r="D17" s="123" t="s">
        <v>86</v>
      </c>
      <c r="E17" s="123" t="s">
        <v>230</v>
      </c>
      <c r="F17" s="124" t="s">
        <v>231</v>
      </c>
      <c r="G17" s="123" t="s">
        <v>232</v>
      </c>
      <c r="H17" s="123" t="s">
        <v>66</v>
      </c>
      <c r="I17" s="123" t="s">
        <v>67</v>
      </c>
      <c r="J17" s="123" t="s">
        <v>233</v>
      </c>
      <c r="K17" s="123" t="s">
        <v>69</v>
      </c>
      <c r="L17" s="123" t="s">
        <v>234</v>
      </c>
      <c r="M17" s="123" t="s">
        <v>71</v>
      </c>
      <c r="N17" s="125"/>
      <c r="O17" s="72"/>
      <c r="P17" s="72" t="s">
        <v>74</v>
      </c>
      <c r="Q17" s="126">
        <v>7</v>
      </c>
      <c r="R17" s="126">
        <v>7</v>
      </c>
      <c r="S17" s="72" t="s">
        <v>74</v>
      </c>
      <c r="T17" s="72" t="s">
        <v>74</v>
      </c>
      <c r="U17" s="126">
        <v>1</v>
      </c>
      <c r="V17" s="126">
        <v>1</v>
      </c>
      <c r="W17" s="72" t="s">
        <v>2055</v>
      </c>
      <c r="X17" s="1095" t="s">
        <v>2957</v>
      </c>
      <c r="Y17" s="128" t="s">
        <v>177</v>
      </c>
      <c r="Z17" s="129">
        <v>45468</v>
      </c>
      <c r="AA17" s="128" t="s">
        <v>79</v>
      </c>
      <c r="AB17" s="129">
        <v>45497</v>
      </c>
      <c r="AC17" s="131"/>
      <c r="AD17" s="129">
        <v>45496</v>
      </c>
      <c r="AE17" s="97" t="s">
        <v>81</v>
      </c>
      <c r="AF17" s="40" t="s">
        <v>237</v>
      </c>
      <c r="AG17" s="133"/>
      <c r="AH17" s="67"/>
      <c r="AI17" s="67"/>
      <c r="AJ17" s="67"/>
      <c r="AK17" s="67"/>
      <c r="AL17" s="67"/>
      <c r="AM17" s="67"/>
      <c r="AN17" s="67"/>
      <c r="AO17" s="67"/>
      <c r="AP17" s="67"/>
      <c r="AQ17" s="67"/>
      <c r="AR17" s="67"/>
      <c r="AS17" s="67"/>
      <c r="AT17" s="67"/>
      <c r="AU17" s="67"/>
    </row>
    <row r="18" spans="1:47">
      <c r="A18" s="2" t="s">
        <v>74</v>
      </c>
      <c r="B18" s="38">
        <v>12</v>
      </c>
      <c r="C18" s="138" t="s">
        <v>860</v>
      </c>
      <c r="D18" s="97" t="s">
        <v>86</v>
      </c>
      <c r="E18" s="97" t="s">
        <v>861</v>
      </c>
      <c r="F18" s="97" t="s">
        <v>862</v>
      </c>
      <c r="G18" s="941" t="s">
        <v>863</v>
      </c>
      <c r="H18" s="97" t="s">
        <v>90</v>
      </c>
      <c r="I18" s="97" t="s">
        <v>864</v>
      </c>
      <c r="J18" s="97" t="s">
        <v>865</v>
      </c>
      <c r="K18" s="97" t="s">
        <v>220</v>
      </c>
      <c r="L18" s="97" t="s">
        <v>866</v>
      </c>
      <c r="M18" s="98" t="s">
        <v>345</v>
      </c>
      <c r="N18" s="125"/>
      <c r="O18" s="72"/>
      <c r="P18" s="100">
        <v>45454</v>
      </c>
      <c r="Q18" s="126">
        <v>12</v>
      </c>
      <c r="R18" s="126">
        <v>12</v>
      </c>
      <c r="S18" s="72"/>
      <c r="T18" s="72" t="s">
        <v>2215</v>
      </c>
      <c r="U18" s="126">
        <v>2</v>
      </c>
      <c r="V18" s="126">
        <v>3</v>
      </c>
      <c r="W18" s="72" t="s">
        <v>98</v>
      </c>
      <c r="X18" s="716" t="s">
        <v>2216</v>
      </c>
      <c r="Y18" s="101">
        <v>0.83333333333333337</v>
      </c>
      <c r="Z18" s="102">
        <v>45408</v>
      </c>
      <c r="AA18" s="103">
        <v>119000</v>
      </c>
      <c r="AB18" s="102">
        <v>45491</v>
      </c>
      <c r="AC18" s="100">
        <v>45497</v>
      </c>
      <c r="AD18" s="102">
        <v>45496</v>
      </c>
      <c r="AE18" s="97" t="s">
        <v>870</v>
      </c>
      <c r="AF18" s="97" t="s">
        <v>237</v>
      </c>
      <c r="AG18" s="726"/>
      <c r="AH18" s="67"/>
      <c r="AI18" s="143"/>
      <c r="AJ18" s="67"/>
      <c r="AK18" s="67"/>
      <c r="AL18" s="67"/>
      <c r="AM18" s="67"/>
      <c r="AN18" s="67"/>
      <c r="AO18" s="67"/>
      <c r="AP18" s="67"/>
      <c r="AQ18" s="67"/>
      <c r="AR18" s="67"/>
      <c r="AS18" s="67"/>
      <c r="AT18" s="67"/>
      <c r="AU18" s="67"/>
    </row>
    <row r="19" spans="1:47">
      <c r="A19" s="2" t="s">
        <v>254</v>
      </c>
      <c r="B19" s="38">
        <v>13</v>
      </c>
      <c r="C19" s="138" t="s">
        <v>255</v>
      </c>
      <c r="D19" s="97" t="s">
        <v>86</v>
      </c>
      <c r="E19" s="97" t="s">
        <v>256</v>
      </c>
      <c r="F19" s="97" t="s">
        <v>257</v>
      </c>
      <c r="G19" s="97" t="s">
        <v>258</v>
      </c>
      <c r="H19" s="97" t="s">
        <v>66</v>
      </c>
      <c r="I19" s="97" t="s">
        <v>91</v>
      </c>
      <c r="J19" s="97" t="s">
        <v>259</v>
      </c>
      <c r="K19" s="97" t="s">
        <v>260</v>
      </c>
      <c r="L19" s="97" t="s">
        <v>261</v>
      </c>
      <c r="M19" s="98" t="s">
        <v>71</v>
      </c>
      <c r="N19" s="125"/>
      <c r="O19" s="72" t="s">
        <v>3064</v>
      </c>
      <c r="P19" s="72" t="s">
        <v>74</v>
      </c>
      <c r="Q19" s="126">
        <v>9</v>
      </c>
      <c r="R19" s="126">
        <v>12</v>
      </c>
      <c r="S19" s="72" t="s">
        <v>74</v>
      </c>
      <c r="T19" s="72" t="s">
        <v>74</v>
      </c>
      <c r="U19" s="126">
        <v>3</v>
      </c>
      <c r="V19" s="126">
        <v>3</v>
      </c>
      <c r="W19" s="72" t="s">
        <v>98</v>
      </c>
      <c r="X19" s="716" t="s">
        <v>264</v>
      </c>
      <c r="Y19" s="80" t="s">
        <v>265</v>
      </c>
      <c r="Z19" s="80" t="s">
        <v>2137</v>
      </c>
      <c r="AA19" s="80" t="s">
        <v>101</v>
      </c>
      <c r="AB19" s="80" t="s">
        <v>2432</v>
      </c>
      <c r="AC19" s="144" t="s">
        <v>806</v>
      </c>
      <c r="AD19" s="139">
        <v>45531</v>
      </c>
      <c r="AE19" s="133" t="s">
        <v>268</v>
      </c>
      <c r="AF19" s="133" t="s">
        <v>181</v>
      </c>
      <c r="AG19" s="140" t="s">
        <v>269</v>
      </c>
      <c r="AH19" s="67"/>
      <c r="AI19" s="143"/>
      <c r="AJ19" s="67"/>
      <c r="AK19" s="67"/>
      <c r="AL19" s="67"/>
      <c r="AM19" s="67"/>
      <c r="AN19" s="67"/>
      <c r="AO19" s="67"/>
      <c r="AP19" s="67"/>
      <c r="AQ19" s="67"/>
      <c r="AR19" s="67"/>
      <c r="AS19" s="67"/>
      <c r="AT19" s="67"/>
      <c r="AU19" s="67"/>
    </row>
    <row r="20" spans="1:47">
      <c r="A20" s="2" t="s">
        <v>2679</v>
      </c>
      <c r="B20" s="38">
        <v>14</v>
      </c>
      <c r="C20" s="138" t="s">
        <v>271</v>
      </c>
      <c r="D20" s="97" t="s">
        <v>62</v>
      </c>
      <c r="E20" s="80" t="s">
        <v>272</v>
      </c>
      <c r="F20" s="97" t="s">
        <v>273</v>
      </c>
      <c r="G20" s="97" t="s">
        <v>274</v>
      </c>
      <c r="H20" s="97" t="s">
        <v>90</v>
      </c>
      <c r="I20" s="97" t="s">
        <v>243</v>
      </c>
      <c r="J20" s="97" t="s">
        <v>275</v>
      </c>
      <c r="K20" s="97" t="s">
        <v>69</v>
      </c>
      <c r="L20" s="97" t="s">
        <v>277</v>
      </c>
      <c r="M20" s="98" t="s">
        <v>278</v>
      </c>
      <c r="N20" s="125"/>
      <c r="O20" s="72" t="s">
        <v>2960</v>
      </c>
      <c r="P20" s="72" t="s">
        <v>2961</v>
      </c>
      <c r="Q20" s="126">
        <v>3</v>
      </c>
      <c r="R20" s="126">
        <v>5</v>
      </c>
      <c r="S20" s="72" t="s">
        <v>74</v>
      </c>
      <c r="T20" s="72" t="s">
        <v>74</v>
      </c>
      <c r="U20" s="126">
        <v>3</v>
      </c>
      <c r="V20" s="126">
        <v>3</v>
      </c>
      <c r="W20" s="72" t="s">
        <v>2963</v>
      </c>
      <c r="X20" s="716" t="s">
        <v>1169</v>
      </c>
      <c r="Y20" s="80" t="s">
        <v>177</v>
      </c>
      <c r="Z20" s="102">
        <v>45440</v>
      </c>
      <c r="AA20" s="75">
        <v>69000</v>
      </c>
      <c r="AB20" s="102">
        <v>45533</v>
      </c>
      <c r="AC20" s="100"/>
      <c r="AD20" s="139">
        <v>45532</v>
      </c>
      <c r="AE20" s="133" t="s">
        <v>283</v>
      </c>
      <c r="AF20" s="133" t="s">
        <v>181</v>
      </c>
      <c r="AG20" s="133"/>
      <c r="AH20" s="114"/>
      <c r="AI20" s="67"/>
      <c r="AJ20" s="67"/>
      <c r="AK20" s="67"/>
      <c r="AL20" s="67"/>
      <c r="AM20" s="67"/>
      <c r="AN20" s="67"/>
      <c r="AO20" s="67"/>
      <c r="AP20" s="67"/>
      <c r="AQ20" s="67"/>
      <c r="AR20" s="67"/>
      <c r="AS20" s="67"/>
      <c r="AT20" s="67"/>
      <c r="AU20" s="67"/>
    </row>
    <row r="21" spans="1:47">
      <c r="A21" s="2" t="s">
        <v>285</v>
      </c>
      <c r="B21" s="38">
        <v>15</v>
      </c>
      <c r="C21" s="138" t="s">
        <v>286</v>
      </c>
      <c r="D21" s="97" t="s">
        <v>86</v>
      </c>
      <c r="E21" s="97" t="s">
        <v>287</v>
      </c>
      <c r="F21" s="110" t="s">
        <v>288</v>
      </c>
      <c r="G21" s="97" t="s">
        <v>289</v>
      </c>
      <c r="H21" s="97" t="s">
        <v>170</v>
      </c>
      <c r="I21" s="97" t="s">
        <v>91</v>
      </c>
      <c r="J21" s="97" t="s">
        <v>290</v>
      </c>
      <c r="K21" s="97" t="s">
        <v>2752</v>
      </c>
      <c r="L21" s="97" t="s">
        <v>292</v>
      </c>
      <c r="M21" s="98" t="s">
        <v>293</v>
      </c>
      <c r="N21" s="125"/>
      <c r="O21" s="72" t="s">
        <v>3065</v>
      </c>
      <c r="P21" s="144" t="s">
        <v>3066</v>
      </c>
      <c r="Q21" s="126">
        <v>5</v>
      </c>
      <c r="R21" s="126">
        <v>12</v>
      </c>
      <c r="S21" s="72" t="s">
        <v>74</v>
      </c>
      <c r="T21" s="72" t="s">
        <v>74</v>
      </c>
      <c r="U21" s="126">
        <v>3</v>
      </c>
      <c r="V21" s="126">
        <v>3</v>
      </c>
      <c r="W21" s="72" t="s">
        <v>98</v>
      </c>
      <c r="X21" s="716" t="s">
        <v>2964</v>
      </c>
      <c r="Y21" s="80" t="s">
        <v>77</v>
      </c>
      <c r="Z21" s="80" t="s">
        <v>3067</v>
      </c>
      <c r="AA21" s="80" t="s">
        <v>101</v>
      </c>
      <c r="AB21" s="80" t="s">
        <v>2870</v>
      </c>
      <c r="AC21" s="100">
        <v>45503</v>
      </c>
      <c r="AD21" s="102">
        <v>45499</v>
      </c>
      <c r="AE21" s="133" t="s">
        <v>298</v>
      </c>
      <c r="AF21" s="133" t="s">
        <v>181</v>
      </c>
      <c r="AG21" s="133"/>
      <c r="AH21" s="67"/>
      <c r="AI21" s="67"/>
      <c r="AJ21" s="143"/>
      <c r="AK21" s="143"/>
      <c r="AL21" s="143"/>
      <c r="AM21" s="143"/>
      <c r="AN21" s="143"/>
      <c r="AO21" s="143"/>
      <c r="AP21" s="143"/>
      <c r="AQ21" s="143"/>
      <c r="AR21" s="143"/>
      <c r="AS21" s="143"/>
      <c r="AT21" s="143"/>
      <c r="AU21" s="143"/>
    </row>
    <row r="22" spans="1:47">
      <c r="A22" s="2" t="s">
        <v>310</v>
      </c>
      <c r="B22" s="38">
        <v>16</v>
      </c>
      <c r="C22" s="138" t="s">
        <v>1378</v>
      </c>
      <c r="D22" s="97" t="s">
        <v>86</v>
      </c>
      <c r="E22" s="97" t="s">
        <v>1379</v>
      </c>
      <c r="F22" s="97" t="s">
        <v>74</v>
      </c>
      <c r="G22" s="97" t="s">
        <v>1380</v>
      </c>
      <c r="H22" s="97" t="s">
        <v>170</v>
      </c>
      <c r="I22" s="97" t="s">
        <v>91</v>
      </c>
      <c r="J22" s="97" t="s">
        <v>1381</v>
      </c>
      <c r="K22" s="97" t="s">
        <v>1382</v>
      </c>
      <c r="L22" s="97" t="s">
        <v>1383</v>
      </c>
      <c r="M22" s="98" t="s">
        <v>278</v>
      </c>
      <c r="N22" s="125"/>
      <c r="O22" s="100">
        <v>45421</v>
      </c>
      <c r="P22" s="72" t="s">
        <v>3068</v>
      </c>
      <c r="Q22" s="126">
        <v>11</v>
      </c>
      <c r="R22" s="126">
        <v>12</v>
      </c>
      <c r="S22" s="72" t="s">
        <v>74</v>
      </c>
      <c r="T22" s="72" t="s">
        <v>3069</v>
      </c>
      <c r="U22" s="126">
        <v>2</v>
      </c>
      <c r="V22" s="126">
        <v>3</v>
      </c>
      <c r="W22" s="72" t="s">
        <v>98</v>
      </c>
      <c r="X22" s="716" t="s">
        <v>3070</v>
      </c>
      <c r="Y22" s="101">
        <v>0.70833333333333337</v>
      </c>
      <c r="Z22" s="80" t="s">
        <v>1950</v>
      </c>
      <c r="AA22" s="80" t="s">
        <v>101</v>
      </c>
      <c r="AB22" s="80" t="s">
        <v>3071</v>
      </c>
      <c r="AC22" s="100">
        <v>45498</v>
      </c>
      <c r="AD22" s="102">
        <v>45497</v>
      </c>
      <c r="AE22" s="97" t="s">
        <v>1389</v>
      </c>
      <c r="AF22" s="97" t="s">
        <v>442</v>
      </c>
      <c r="AG22" s="722"/>
      <c r="AH22" s="67"/>
      <c r="AI22" s="67"/>
      <c r="AJ22" s="143"/>
      <c r="AK22" s="143"/>
      <c r="AL22" s="143"/>
      <c r="AM22" s="143"/>
      <c r="AN22" s="143"/>
      <c r="AO22" s="143"/>
      <c r="AP22" s="143"/>
      <c r="AQ22" s="143"/>
      <c r="AR22" s="143"/>
      <c r="AS22" s="143"/>
      <c r="AT22" s="143"/>
      <c r="AU22" s="143"/>
    </row>
    <row r="23" spans="1:47">
      <c r="A23" s="146" t="s">
        <v>324</v>
      </c>
      <c r="B23" s="38">
        <v>17</v>
      </c>
      <c r="C23" s="147" t="s">
        <v>325</v>
      </c>
      <c r="D23" s="148" t="s">
        <v>62</v>
      </c>
      <c r="E23" s="148" t="s">
        <v>326</v>
      </c>
      <c r="F23" s="148" t="s">
        <v>327</v>
      </c>
      <c r="G23" s="148" t="s">
        <v>328</v>
      </c>
      <c r="H23" s="148" t="s">
        <v>66</v>
      </c>
      <c r="I23" s="148" t="s">
        <v>243</v>
      </c>
      <c r="J23" s="148" t="s">
        <v>329</v>
      </c>
      <c r="K23" s="148" t="s">
        <v>1382</v>
      </c>
      <c r="L23" s="148" t="s">
        <v>330</v>
      </c>
      <c r="M23" s="149" t="s">
        <v>71</v>
      </c>
      <c r="N23" s="43"/>
      <c r="O23" s="45"/>
      <c r="P23" s="93">
        <v>45463</v>
      </c>
      <c r="Q23" s="115">
        <v>2</v>
      </c>
      <c r="R23" s="115">
        <v>2</v>
      </c>
      <c r="S23" s="45" t="s">
        <v>74</v>
      </c>
      <c r="T23" s="45" t="s">
        <v>74</v>
      </c>
      <c r="U23" s="115">
        <v>1</v>
      </c>
      <c r="V23" s="115">
        <v>1</v>
      </c>
      <c r="W23" s="45" t="s">
        <v>235</v>
      </c>
      <c r="X23" s="148" t="s">
        <v>331</v>
      </c>
      <c r="Y23" s="64" t="s">
        <v>332</v>
      </c>
      <c r="Z23" s="150">
        <v>45447</v>
      </c>
      <c r="AA23" s="933">
        <v>83900</v>
      </c>
      <c r="AB23" s="150">
        <v>45489</v>
      </c>
      <c r="AC23" s="93">
        <v>45491</v>
      </c>
      <c r="AD23" s="1003">
        <v>45490</v>
      </c>
      <c r="AE23" s="148" t="s">
        <v>334</v>
      </c>
      <c r="AF23" s="148" t="s">
        <v>335</v>
      </c>
      <c r="AG23" s="148" t="s">
        <v>336</v>
      </c>
      <c r="AH23" s="152"/>
      <c r="AI23" s="152"/>
      <c r="AJ23" s="152"/>
      <c r="AK23" s="152"/>
      <c r="AL23" s="152"/>
      <c r="AM23" s="152"/>
      <c r="AN23" s="152"/>
      <c r="AO23" s="152"/>
      <c r="AP23" s="152"/>
      <c r="AQ23" s="152"/>
      <c r="AR23" s="152"/>
      <c r="AS23" s="152"/>
      <c r="AT23" s="152"/>
      <c r="AU23" s="152"/>
    </row>
    <row r="24" spans="1:47">
      <c r="A24" s="2" t="s">
        <v>338</v>
      </c>
      <c r="B24" s="38">
        <v>18</v>
      </c>
      <c r="C24" s="138" t="s">
        <v>339</v>
      </c>
      <c r="D24" s="97" t="s">
        <v>62</v>
      </c>
      <c r="E24" s="80" t="s">
        <v>2968</v>
      </c>
      <c r="F24" s="97" t="s">
        <v>341</v>
      </c>
      <c r="G24" s="97" t="s">
        <v>342</v>
      </c>
      <c r="H24" s="97" t="s">
        <v>90</v>
      </c>
      <c r="I24" s="97" t="s">
        <v>91</v>
      </c>
      <c r="J24" s="97" t="s">
        <v>343</v>
      </c>
      <c r="K24" s="97" t="s">
        <v>1283</v>
      </c>
      <c r="L24" s="97" t="s">
        <v>344</v>
      </c>
      <c r="M24" s="98" t="s">
        <v>345</v>
      </c>
      <c r="N24" s="125"/>
      <c r="O24" s="72"/>
      <c r="P24" s="72" t="s">
        <v>3072</v>
      </c>
      <c r="Q24" s="126">
        <v>12</v>
      </c>
      <c r="R24" s="126">
        <v>12</v>
      </c>
      <c r="S24" s="72" t="s">
        <v>74</v>
      </c>
      <c r="T24" s="72" t="s">
        <v>2889</v>
      </c>
      <c r="U24" s="126">
        <v>2</v>
      </c>
      <c r="V24" s="126">
        <v>3</v>
      </c>
      <c r="W24" s="72" t="s">
        <v>193</v>
      </c>
      <c r="X24" s="716" t="s">
        <v>348</v>
      </c>
      <c r="Y24" s="80" t="s">
        <v>349</v>
      </c>
      <c r="Z24" s="102">
        <v>45446</v>
      </c>
      <c r="AA24" s="80" t="s">
        <v>101</v>
      </c>
      <c r="AB24" s="102">
        <v>45555</v>
      </c>
      <c r="AC24" s="100">
        <v>45565</v>
      </c>
      <c r="AD24" s="102">
        <v>45562</v>
      </c>
      <c r="AE24" s="133" t="s">
        <v>352</v>
      </c>
      <c r="AF24" s="133" t="s">
        <v>353</v>
      </c>
      <c r="AG24" s="97" t="s">
        <v>2760</v>
      </c>
      <c r="AH24" s="67"/>
      <c r="AI24" s="1060" t="s">
        <v>3073</v>
      </c>
      <c r="AJ24" s="67"/>
      <c r="AK24" s="67"/>
      <c r="AL24" s="67"/>
      <c r="AM24" s="67"/>
      <c r="AN24" s="67"/>
      <c r="AO24" s="67"/>
      <c r="AP24" s="67"/>
      <c r="AQ24" s="67"/>
      <c r="AR24" s="67"/>
      <c r="AS24" s="67"/>
      <c r="AT24" s="67"/>
      <c r="AU24" s="67"/>
    </row>
    <row r="25" spans="1:47">
      <c r="A25" s="2" t="s">
        <v>355</v>
      </c>
      <c r="B25" s="38">
        <v>19</v>
      </c>
      <c r="C25" s="160" t="s">
        <v>1286</v>
      </c>
      <c r="D25" s="171" t="s">
        <v>62</v>
      </c>
      <c r="E25" s="171" t="s">
        <v>1287</v>
      </c>
      <c r="F25" s="171" t="s">
        <v>1288</v>
      </c>
      <c r="G25" s="171" t="s">
        <v>1289</v>
      </c>
      <c r="H25" s="171" t="s">
        <v>90</v>
      </c>
      <c r="I25" s="171" t="s">
        <v>91</v>
      </c>
      <c r="J25" s="171" t="s">
        <v>1290</v>
      </c>
      <c r="K25" s="171" t="s">
        <v>69</v>
      </c>
      <c r="L25" s="171" t="s">
        <v>1291</v>
      </c>
      <c r="M25" s="173" t="s">
        <v>318</v>
      </c>
      <c r="N25" s="125"/>
      <c r="O25" s="72"/>
      <c r="P25" s="72"/>
      <c r="Q25" s="126">
        <v>5</v>
      </c>
      <c r="R25" s="126">
        <v>5</v>
      </c>
      <c r="S25" s="72"/>
      <c r="T25" s="72"/>
      <c r="U25" s="126">
        <v>1</v>
      </c>
      <c r="V25" s="126">
        <v>1</v>
      </c>
      <c r="W25" s="72" t="s">
        <v>193</v>
      </c>
      <c r="X25" s="1095" t="s">
        <v>2970</v>
      </c>
      <c r="Y25" s="1096">
        <v>0.35416666666666669</v>
      </c>
      <c r="Z25" s="129">
        <v>45457</v>
      </c>
      <c r="AA25" s="130">
        <v>149900</v>
      </c>
      <c r="AB25" s="129">
        <v>45485</v>
      </c>
      <c r="AC25" s="100"/>
      <c r="AD25" s="102">
        <v>45484</v>
      </c>
      <c r="AE25" s="171" t="s">
        <v>139</v>
      </c>
      <c r="AF25" s="171" t="s">
        <v>353</v>
      </c>
      <c r="AG25" s="390"/>
      <c r="AH25" s="67"/>
      <c r="AI25" s="67"/>
      <c r="AJ25" s="67"/>
      <c r="AK25" s="67"/>
      <c r="AL25" s="67"/>
      <c r="AM25" s="67"/>
      <c r="AN25" s="67"/>
      <c r="AO25" s="67"/>
      <c r="AP25" s="67"/>
      <c r="AQ25" s="67"/>
      <c r="AR25" s="67"/>
      <c r="AS25" s="67"/>
      <c r="AT25" s="67"/>
      <c r="AU25" s="67"/>
    </row>
    <row r="26" spans="1:47">
      <c r="A26" s="2" t="s">
        <v>366</v>
      </c>
      <c r="B26" s="38">
        <v>20</v>
      </c>
      <c r="C26" s="138" t="s">
        <v>367</v>
      </c>
      <c r="D26" s="97" t="s">
        <v>86</v>
      </c>
      <c r="E26" s="80" t="s">
        <v>368</v>
      </c>
      <c r="F26" s="97" t="s">
        <v>369</v>
      </c>
      <c r="G26" s="97" t="s">
        <v>370</v>
      </c>
      <c r="H26" s="97" t="s">
        <v>66</v>
      </c>
      <c r="I26" s="97" t="s">
        <v>188</v>
      </c>
      <c r="J26" s="97" t="s">
        <v>371</v>
      </c>
      <c r="K26" s="97" t="s">
        <v>1273</v>
      </c>
      <c r="L26" s="97" t="s">
        <v>373</v>
      </c>
      <c r="M26" s="98" t="s">
        <v>2027</v>
      </c>
      <c r="N26" s="125"/>
      <c r="O26" s="72" t="s">
        <v>3074</v>
      </c>
      <c r="P26" s="72" t="s">
        <v>3075</v>
      </c>
      <c r="Q26" s="126">
        <v>7</v>
      </c>
      <c r="R26" s="126">
        <v>12</v>
      </c>
      <c r="S26" s="72" t="s">
        <v>74</v>
      </c>
      <c r="T26" s="72" t="s">
        <v>74</v>
      </c>
      <c r="U26" s="126">
        <v>3</v>
      </c>
      <c r="V26" s="126">
        <v>3</v>
      </c>
      <c r="W26" s="72" t="s">
        <v>193</v>
      </c>
      <c r="X26" s="716" t="s">
        <v>376</v>
      </c>
      <c r="Y26" s="80" t="s">
        <v>377</v>
      </c>
      <c r="Z26" s="80" t="s">
        <v>2205</v>
      </c>
      <c r="AA26" s="80" t="s">
        <v>1130</v>
      </c>
      <c r="AB26" s="80" t="s">
        <v>3076</v>
      </c>
      <c r="AC26" s="100">
        <v>45485</v>
      </c>
      <c r="AD26" s="139">
        <v>45484</v>
      </c>
      <c r="AE26" s="133" t="s">
        <v>380</v>
      </c>
      <c r="AF26" s="133" t="s">
        <v>353</v>
      </c>
      <c r="AG26" s="155" t="s">
        <v>381</v>
      </c>
      <c r="AH26" s="67"/>
      <c r="AI26" s="67"/>
      <c r="AJ26" s="114"/>
      <c r="AK26" s="114"/>
      <c r="AL26" s="114"/>
      <c r="AM26" s="114"/>
      <c r="AN26" s="114"/>
      <c r="AO26" s="114"/>
      <c r="AP26" s="114"/>
      <c r="AQ26" s="114"/>
      <c r="AR26" s="114"/>
      <c r="AS26" s="114"/>
      <c r="AT26" s="114"/>
      <c r="AU26" s="114"/>
    </row>
    <row r="27" spans="1:47">
      <c r="A27" s="2" t="s">
        <v>383</v>
      </c>
      <c r="B27" s="38">
        <v>21</v>
      </c>
      <c r="C27" s="138" t="s">
        <v>384</v>
      </c>
      <c r="D27" s="97" t="s">
        <v>62</v>
      </c>
      <c r="E27" s="97" t="s">
        <v>385</v>
      </c>
      <c r="F27" s="97" t="s">
        <v>386</v>
      </c>
      <c r="G27" s="97" t="s">
        <v>387</v>
      </c>
      <c r="H27" s="97" t="s">
        <v>66</v>
      </c>
      <c r="I27" s="97" t="s">
        <v>91</v>
      </c>
      <c r="J27" s="97" t="s">
        <v>388</v>
      </c>
      <c r="K27" s="97" t="s">
        <v>144</v>
      </c>
      <c r="L27" s="97" t="s">
        <v>389</v>
      </c>
      <c r="M27" s="98" t="s">
        <v>71</v>
      </c>
      <c r="N27" s="125"/>
      <c r="O27" s="100">
        <v>45440</v>
      </c>
      <c r="P27" s="72" t="s">
        <v>3077</v>
      </c>
      <c r="Q27" s="126">
        <v>11</v>
      </c>
      <c r="R27" s="126">
        <v>12</v>
      </c>
      <c r="S27" s="72" t="s">
        <v>74</v>
      </c>
      <c r="T27" s="72" t="s">
        <v>74</v>
      </c>
      <c r="U27" s="126">
        <v>3</v>
      </c>
      <c r="V27" s="126">
        <v>3</v>
      </c>
      <c r="W27" s="72" t="s">
        <v>193</v>
      </c>
      <c r="X27" s="716" t="s">
        <v>586</v>
      </c>
      <c r="Y27" s="80" t="s">
        <v>392</v>
      </c>
      <c r="Z27" s="80" t="s">
        <v>2974</v>
      </c>
      <c r="AA27" s="80" t="s">
        <v>2690</v>
      </c>
      <c r="AB27" s="80" t="s">
        <v>2305</v>
      </c>
      <c r="AC27" s="100">
        <v>45518</v>
      </c>
      <c r="AD27" s="139">
        <v>45517</v>
      </c>
      <c r="AE27" s="133" t="s">
        <v>119</v>
      </c>
      <c r="AF27" s="133" t="s">
        <v>395</v>
      </c>
      <c r="AG27" s="97" t="s">
        <v>396</v>
      </c>
      <c r="AH27" s="67"/>
      <c r="AI27" s="67"/>
      <c r="AJ27" s="67"/>
      <c r="AK27" s="67"/>
      <c r="AL27" s="67"/>
      <c r="AM27" s="67"/>
      <c r="AN27" s="67"/>
      <c r="AO27" s="67"/>
      <c r="AP27" s="67"/>
      <c r="AQ27" s="67"/>
      <c r="AR27" s="67"/>
      <c r="AS27" s="67"/>
      <c r="AT27" s="67"/>
      <c r="AU27" s="67"/>
    </row>
    <row r="28" spans="1:47">
      <c r="A28" s="2" t="s">
        <v>397</v>
      </c>
      <c r="B28" s="38">
        <v>22</v>
      </c>
      <c r="C28" s="157" t="s">
        <v>398</v>
      </c>
      <c r="D28" s="40" t="s">
        <v>62</v>
      </c>
      <c r="E28" s="40" t="s">
        <v>399</v>
      </c>
      <c r="F28" s="40" t="s">
        <v>400</v>
      </c>
      <c r="G28" s="40" t="s">
        <v>401</v>
      </c>
      <c r="H28" s="40" t="s">
        <v>66</v>
      </c>
      <c r="I28" s="40" t="s">
        <v>91</v>
      </c>
      <c r="J28" s="40" t="s">
        <v>402</v>
      </c>
      <c r="K28" s="40" t="s">
        <v>220</v>
      </c>
      <c r="L28" s="40" t="s">
        <v>403</v>
      </c>
      <c r="M28" s="91" t="s">
        <v>404</v>
      </c>
      <c r="N28" s="43"/>
      <c r="O28" s="93">
        <v>45440</v>
      </c>
      <c r="P28" s="45" t="s">
        <v>74</v>
      </c>
      <c r="Q28" s="115">
        <v>11</v>
      </c>
      <c r="R28" s="115">
        <v>12</v>
      </c>
      <c r="S28" s="45" t="s">
        <v>74</v>
      </c>
      <c r="T28" s="45" t="s">
        <v>74</v>
      </c>
      <c r="U28" s="115">
        <v>3</v>
      </c>
      <c r="V28" s="115">
        <v>3</v>
      </c>
      <c r="W28" s="45" t="s">
        <v>193</v>
      </c>
      <c r="X28" s="40" t="s">
        <v>304</v>
      </c>
      <c r="Y28" s="41" t="s">
        <v>305</v>
      </c>
      <c r="Z28" s="41" t="s">
        <v>2974</v>
      </c>
      <c r="AA28" s="80" t="s">
        <v>101</v>
      </c>
      <c r="AB28" s="80" t="s">
        <v>1372</v>
      </c>
      <c r="AC28" s="93">
        <v>45516</v>
      </c>
      <c r="AD28" s="139">
        <v>45512</v>
      </c>
      <c r="AE28" s="50" t="s">
        <v>119</v>
      </c>
      <c r="AF28" s="50" t="s">
        <v>353</v>
      </c>
      <c r="AG28" s="121" t="s">
        <v>408</v>
      </c>
      <c r="AH28" s="67"/>
      <c r="AI28" s="114"/>
      <c r="AJ28" s="67"/>
      <c r="AK28" s="67"/>
      <c r="AL28" s="67"/>
      <c r="AM28" s="67"/>
      <c r="AN28" s="67"/>
      <c r="AO28" s="67"/>
      <c r="AP28" s="67"/>
      <c r="AQ28" s="67"/>
      <c r="AR28" s="67"/>
      <c r="AS28" s="67"/>
      <c r="AT28" s="67"/>
      <c r="AU28" s="67"/>
    </row>
    <row r="29" spans="1:47">
      <c r="A29" s="2" t="s">
        <v>3078</v>
      </c>
      <c r="B29" s="38">
        <v>23</v>
      </c>
      <c r="C29" s="1097" t="s">
        <v>2174</v>
      </c>
      <c r="D29" s="97" t="s">
        <v>86</v>
      </c>
      <c r="E29" s="97" t="s">
        <v>2175</v>
      </c>
      <c r="F29" s="97" t="s">
        <v>2176</v>
      </c>
      <c r="G29" s="97" t="s">
        <v>2177</v>
      </c>
      <c r="H29" s="97" t="s">
        <v>66</v>
      </c>
      <c r="I29" s="97" t="s">
        <v>243</v>
      </c>
      <c r="J29" s="97" t="s">
        <v>1368</v>
      </c>
      <c r="K29" s="97" t="s">
        <v>1273</v>
      </c>
      <c r="L29" s="97" t="s">
        <v>2178</v>
      </c>
      <c r="M29" s="98" t="s">
        <v>71</v>
      </c>
      <c r="N29" s="125"/>
      <c r="O29" s="72" t="s">
        <v>3079</v>
      </c>
      <c r="P29" s="144" t="s">
        <v>3080</v>
      </c>
      <c r="Q29" s="126">
        <v>0</v>
      </c>
      <c r="R29" s="126">
        <v>5</v>
      </c>
      <c r="S29" s="72" t="s">
        <v>74</v>
      </c>
      <c r="T29" s="72" t="s">
        <v>74</v>
      </c>
      <c r="U29" s="126">
        <v>3</v>
      </c>
      <c r="V29" s="126">
        <v>3</v>
      </c>
      <c r="W29" s="72" t="s">
        <v>235</v>
      </c>
      <c r="X29" s="716" t="s">
        <v>3081</v>
      </c>
      <c r="Y29" s="80" t="s">
        <v>772</v>
      </c>
      <c r="Z29" s="41" t="s">
        <v>1922</v>
      </c>
      <c r="AA29" s="41" t="s">
        <v>1936</v>
      </c>
      <c r="AB29" s="41" t="s">
        <v>2147</v>
      </c>
      <c r="AC29" s="100">
        <v>45484</v>
      </c>
      <c r="AD29" s="49">
        <v>45483</v>
      </c>
      <c r="AE29" s="97" t="s">
        <v>2182</v>
      </c>
      <c r="AF29" s="97" t="s">
        <v>2183</v>
      </c>
      <c r="AG29" s="722"/>
      <c r="AH29" s="67"/>
      <c r="AI29" s="67"/>
      <c r="AJ29" s="67"/>
      <c r="AK29" s="67"/>
      <c r="AL29" s="67"/>
      <c r="AM29" s="67"/>
      <c r="AN29" s="67"/>
      <c r="AO29" s="67"/>
      <c r="AP29" s="67"/>
      <c r="AQ29" s="67"/>
      <c r="AR29" s="67"/>
      <c r="AS29" s="67"/>
      <c r="AT29" s="67"/>
      <c r="AU29" s="112"/>
    </row>
    <row r="30" spans="1:47">
      <c r="A30" s="2" t="s">
        <v>420</v>
      </c>
      <c r="B30" s="38">
        <v>24</v>
      </c>
      <c r="C30" s="160" t="s">
        <v>2350</v>
      </c>
      <c r="D30" s="171" t="s">
        <v>62</v>
      </c>
      <c r="E30" s="171" t="s">
        <v>2351</v>
      </c>
      <c r="F30" s="171" t="s">
        <v>2352</v>
      </c>
      <c r="G30" s="171" t="s">
        <v>2353</v>
      </c>
      <c r="H30" s="171" t="s">
        <v>66</v>
      </c>
      <c r="I30" s="171" t="s">
        <v>218</v>
      </c>
      <c r="J30" s="171" t="s">
        <v>2354</v>
      </c>
      <c r="K30" s="171" t="s">
        <v>547</v>
      </c>
      <c r="L30" s="171" t="s">
        <v>2355</v>
      </c>
      <c r="M30" s="173" t="s">
        <v>404</v>
      </c>
      <c r="N30" s="125"/>
      <c r="O30" s="100"/>
      <c r="P30" s="100">
        <v>45485</v>
      </c>
      <c r="Q30" s="126">
        <v>3</v>
      </c>
      <c r="R30" s="126">
        <v>3</v>
      </c>
      <c r="S30" s="72" t="s">
        <v>74</v>
      </c>
      <c r="T30" s="72" t="s">
        <v>74</v>
      </c>
      <c r="U30" s="126">
        <v>1</v>
      </c>
      <c r="V30" s="126">
        <v>1</v>
      </c>
      <c r="W30" s="72" t="s">
        <v>439</v>
      </c>
      <c r="X30" s="1095" t="s">
        <v>176</v>
      </c>
      <c r="Y30" s="128" t="s">
        <v>177</v>
      </c>
      <c r="Z30" s="129">
        <v>45469</v>
      </c>
      <c r="AA30" s="179" t="s">
        <v>179</v>
      </c>
      <c r="AB30" s="129">
        <v>45495</v>
      </c>
      <c r="AC30" s="131">
        <v>45497</v>
      </c>
      <c r="AD30" s="129">
        <v>45496</v>
      </c>
      <c r="AE30" s="359" t="s">
        <v>2358</v>
      </c>
      <c r="AF30" s="359" t="s">
        <v>442</v>
      </c>
      <c r="AG30" s="390"/>
      <c r="AH30" s="67"/>
      <c r="AI30" s="67"/>
      <c r="AJ30" s="67"/>
      <c r="AK30" s="67"/>
      <c r="AL30" s="67"/>
      <c r="AM30" s="67"/>
      <c r="AN30" s="67"/>
      <c r="AO30" s="67"/>
      <c r="AP30" s="67"/>
      <c r="AQ30" s="67"/>
      <c r="AR30" s="67"/>
      <c r="AS30" s="67"/>
      <c r="AT30" s="67"/>
      <c r="AU30" s="67"/>
    </row>
    <row r="31" spans="1:47">
      <c r="A31" s="2" t="s">
        <v>430</v>
      </c>
      <c r="B31" s="38">
        <v>25</v>
      </c>
      <c r="C31" s="160" t="s">
        <v>1623</v>
      </c>
      <c r="D31" s="171" t="s">
        <v>62</v>
      </c>
      <c r="E31" s="1098" t="s">
        <v>2126</v>
      </c>
      <c r="F31" s="171" t="s">
        <v>2127</v>
      </c>
      <c r="G31" s="171" t="s">
        <v>2128</v>
      </c>
      <c r="H31" s="171" t="s">
        <v>170</v>
      </c>
      <c r="I31" s="171" t="s">
        <v>218</v>
      </c>
      <c r="J31" s="1099" t="s">
        <v>2129</v>
      </c>
      <c r="K31" s="171" t="s">
        <v>291</v>
      </c>
      <c r="L31" s="171" t="s">
        <v>2130</v>
      </c>
      <c r="M31" s="173" t="s">
        <v>2131</v>
      </c>
      <c r="N31" s="125"/>
      <c r="O31" s="144" t="s">
        <v>2076</v>
      </c>
      <c r="P31" s="100">
        <v>45474</v>
      </c>
      <c r="Q31" s="126">
        <v>1</v>
      </c>
      <c r="R31" s="126">
        <v>3</v>
      </c>
      <c r="S31" s="72" t="s">
        <v>74</v>
      </c>
      <c r="T31" s="45" t="s">
        <v>74</v>
      </c>
      <c r="U31" s="126">
        <v>1</v>
      </c>
      <c r="V31" s="126">
        <v>1</v>
      </c>
      <c r="W31" s="72" t="s">
        <v>439</v>
      </c>
      <c r="X31" s="1095" t="s">
        <v>982</v>
      </c>
      <c r="Y31" s="128" t="s">
        <v>983</v>
      </c>
      <c r="Z31" s="128" t="s">
        <v>2132</v>
      </c>
      <c r="AA31" s="179" t="s">
        <v>179</v>
      </c>
      <c r="AB31" s="128" t="s">
        <v>2133</v>
      </c>
      <c r="AC31" s="100">
        <v>45483</v>
      </c>
      <c r="AD31" s="129">
        <v>45482</v>
      </c>
      <c r="AE31" s="171" t="s">
        <v>119</v>
      </c>
      <c r="AF31" s="171" t="s">
        <v>353</v>
      </c>
      <c r="AG31" s="171" t="s">
        <v>2134</v>
      </c>
      <c r="AH31" s="114"/>
      <c r="AI31" s="112"/>
      <c r="AJ31" s="114"/>
      <c r="AK31" s="114"/>
      <c r="AL31" s="114"/>
      <c r="AM31" s="114"/>
      <c r="AN31" s="114"/>
      <c r="AO31" s="114"/>
      <c r="AP31" s="114"/>
      <c r="AQ31" s="114"/>
      <c r="AR31" s="114"/>
      <c r="AS31" s="114"/>
      <c r="AT31" s="114"/>
      <c r="AU31" s="114"/>
    </row>
    <row r="32" spans="1:47">
      <c r="A32" s="2" t="s">
        <v>2896</v>
      </c>
      <c r="B32" s="38">
        <v>26</v>
      </c>
      <c r="C32" s="138" t="s">
        <v>2338</v>
      </c>
      <c r="D32" s="97" t="s">
        <v>86</v>
      </c>
      <c r="E32" s="97" t="s">
        <v>2339</v>
      </c>
      <c r="F32" s="108" t="s">
        <v>2340</v>
      </c>
      <c r="G32" s="97" t="s">
        <v>2341</v>
      </c>
      <c r="H32" s="97" t="s">
        <v>242</v>
      </c>
      <c r="I32" s="97" t="s">
        <v>537</v>
      </c>
      <c r="J32" s="97" t="s">
        <v>2342</v>
      </c>
      <c r="K32" s="97" t="s">
        <v>547</v>
      </c>
      <c r="L32" s="97" t="s">
        <v>2343</v>
      </c>
      <c r="M32" s="98" t="s">
        <v>345</v>
      </c>
      <c r="N32" s="125"/>
      <c r="O32" s="72" t="s">
        <v>2977</v>
      </c>
      <c r="P32" s="72" t="s">
        <v>3082</v>
      </c>
      <c r="Q32" s="126">
        <v>2</v>
      </c>
      <c r="R32" s="126">
        <v>5</v>
      </c>
      <c r="S32" s="72" t="s">
        <v>74</v>
      </c>
      <c r="T32" s="72" t="s">
        <v>74</v>
      </c>
      <c r="U32" s="126">
        <v>3</v>
      </c>
      <c r="V32" s="126">
        <v>3</v>
      </c>
      <c r="W32" s="72" t="s">
        <v>670</v>
      </c>
      <c r="X32" s="716" t="s">
        <v>671</v>
      </c>
      <c r="Y32" s="141" t="s">
        <v>349</v>
      </c>
      <c r="Z32" s="80" t="s">
        <v>2347</v>
      </c>
      <c r="AA32" s="80" t="s">
        <v>249</v>
      </c>
      <c r="AB32" s="80" t="s">
        <v>2133</v>
      </c>
      <c r="AC32" s="131">
        <v>45499</v>
      </c>
      <c r="AD32" s="102">
        <v>45498</v>
      </c>
      <c r="AE32" s="133" t="s">
        <v>268</v>
      </c>
      <c r="AF32" s="133" t="s">
        <v>442</v>
      </c>
      <c r="AG32" s="140" t="s">
        <v>2349</v>
      </c>
      <c r="AH32" s="1063"/>
      <c r="AI32" s="67"/>
      <c r="AJ32" s="67"/>
      <c r="AK32" s="67"/>
      <c r="AL32" s="67"/>
      <c r="AM32" s="67"/>
      <c r="AN32" s="67"/>
      <c r="AO32" s="67"/>
      <c r="AP32" s="67"/>
      <c r="AQ32" s="67"/>
      <c r="AR32" s="67"/>
      <c r="AS32" s="67"/>
      <c r="AT32" s="67"/>
      <c r="AU32" s="67"/>
    </row>
    <row r="33" spans="1:47">
      <c r="A33" s="2" t="s">
        <v>431</v>
      </c>
      <c r="B33" s="38">
        <v>27</v>
      </c>
      <c r="C33" s="160" t="s">
        <v>1701</v>
      </c>
      <c r="D33" s="171" t="s">
        <v>62</v>
      </c>
      <c r="E33" s="174" t="s">
        <v>1702</v>
      </c>
      <c r="F33" s="171" t="s">
        <v>2257</v>
      </c>
      <c r="G33" s="171" t="s">
        <v>1797</v>
      </c>
      <c r="H33" s="171" t="s">
        <v>66</v>
      </c>
      <c r="I33" s="171" t="s">
        <v>537</v>
      </c>
      <c r="J33" s="171" t="s">
        <v>2258</v>
      </c>
      <c r="K33" s="171" t="s">
        <v>547</v>
      </c>
      <c r="L33" s="171" t="s">
        <v>1799</v>
      </c>
      <c r="M33" s="173" t="s">
        <v>2259</v>
      </c>
      <c r="N33" s="125"/>
      <c r="O33" s="144" t="s">
        <v>2260</v>
      </c>
      <c r="P33" s="100">
        <v>45477</v>
      </c>
      <c r="Q33" s="126">
        <v>2</v>
      </c>
      <c r="R33" s="126">
        <v>5</v>
      </c>
      <c r="S33" s="72" t="s">
        <v>74</v>
      </c>
      <c r="T33" s="72" t="s">
        <v>74</v>
      </c>
      <c r="U33" s="126">
        <v>3</v>
      </c>
      <c r="V33" s="126">
        <v>3</v>
      </c>
      <c r="W33" s="72" t="s">
        <v>235</v>
      </c>
      <c r="X33" s="716" t="s">
        <v>2262</v>
      </c>
      <c r="Y33" s="80" t="s">
        <v>651</v>
      </c>
      <c r="Z33" s="80" t="s">
        <v>2263</v>
      </c>
      <c r="AA33" s="80" t="s">
        <v>249</v>
      </c>
      <c r="AB33" s="80" t="s">
        <v>2181</v>
      </c>
      <c r="AC33" s="100">
        <v>45505</v>
      </c>
      <c r="AD33" s="102">
        <v>45504</v>
      </c>
      <c r="AE33" s="97" t="s">
        <v>1706</v>
      </c>
      <c r="AF33" s="97" t="s">
        <v>2264</v>
      </c>
      <c r="AG33" s="155"/>
      <c r="AH33" s="67"/>
      <c r="AI33" s="67"/>
      <c r="AJ33" s="67"/>
      <c r="AK33" s="67"/>
      <c r="AL33" s="67"/>
      <c r="AM33" s="67"/>
      <c r="AN33" s="67"/>
      <c r="AO33" s="67"/>
      <c r="AP33" s="67"/>
      <c r="AQ33" s="67"/>
      <c r="AR33" s="67"/>
      <c r="AS33" s="67"/>
      <c r="AT33" s="67"/>
      <c r="AU33" s="67"/>
    </row>
    <row r="34" spans="1:47">
      <c r="A34" s="2" t="s">
        <v>74</v>
      </c>
      <c r="B34" s="38">
        <v>28</v>
      </c>
      <c r="C34" s="138" t="s">
        <v>2265</v>
      </c>
      <c r="D34" s="97" t="s">
        <v>86</v>
      </c>
      <c r="E34" s="97" t="s">
        <v>2266</v>
      </c>
      <c r="F34" s="97" t="s">
        <v>2267</v>
      </c>
      <c r="G34" s="97" t="s">
        <v>2268</v>
      </c>
      <c r="H34" s="97" t="s">
        <v>2269</v>
      </c>
      <c r="I34" s="97" t="s">
        <v>91</v>
      </c>
      <c r="J34" s="97" t="s">
        <v>2270</v>
      </c>
      <c r="K34" s="97" t="s">
        <v>426</v>
      </c>
      <c r="L34" s="97" t="s">
        <v>2271</v>
      </c>
      <c r="M34" s="98" t="s">
        <v>71</v>
      </c>
      <c r="N34" s="125"/>
      <c r="O34" s="72" t="s">
        <v>3083</v>
      </c>
      <c r="P34" s="72" t="s">
        <v>3084</v>
      </c>
      <c r="Q34" s="126">
        <v>9</v>
      </c>
      <c r="R34" s="126">
        <v>12</v>
      </c>
      <c r="S34" s="72" t="s">
        <v>74</v>
      </c>
      <c r="T34" s="72" t="s">
        <v>3085</v>
      </c>
      <c r="U34" s="126">
        <v>2</v>
      </c>
      <c r="V34" s="126">
        <v>3</v>
      </c>
      <c r="W34" s="72" t="s">
        <v>193</v>
      </c>
      <c r="X34" s="716" t="s">
        <v>3086</v>
      </c>
      <c r="Y34" s="80" t="s">
        <v>1213</v>
      </c>
      <c r="Z34" s="80" t="s">
        <v>3087</v>
      </c>
      <c r="AA34" s="108" t="s">
        <v>74</v>
      </c>
      <c r="AB34" s="80" t="s">
        <v>2237</v>
      </c>
      <c r="AC34" s="100">
        <v>45519</v>
      </c>
      <c r="AD34" s="102">
        <v>45518</v>
      </c>
      <c r="AE34" s="97" t="s">
        <v>162</v>
      </c>
      <c r="AF34" s="97" t="s">
        <v>353</v>
      </c>
      <c r="AG34" s="133"/>
      <c r="AH34" s="825"/>
      <c r="AI34" s="67"/>
      <c r="AJ34" s="67"/>
      <c r="AK34" s="67"/>
      <c r="AL34" s="67"/>
      <c r="AM34" s="67"/>
      <c r="AN34" s="67"/>
      <c r="AO34" s="67"/>
      <c r="AP34" s="67"/>
      <c r="AQ34" s="67"/>
      <c r="AR34" s="67"/>
      <c r="AS34" s="67"/>
      <c r="AT34" s="67"/>
      <c r="AU34" s="67"/>
    </row>
    <row r="35" spans="1:47">
      <c r="A35" s="2" t="s">
        <v>457</v>
      </c>
      <c r="B35" s="38">
        <v>29</v>
      </c>
      <c r="C35" s="138" t="s">
        <v>2194</v>
      </c>
      <c r="D35" s="97" t="s">
        <v>62</v>
      </c>
      <c r="E35" s="108" t="s">
        <v>2195</v>
      </c>
      <c r="F35" s="97" t="s">
        <v>2196</v>
      </c>
      <c r="G35" s="97" t="s">
        <v>2197</v>
      </c>
      <c r="H35" s="97" t="s">
        <v>242</v>
      </c>
      <c r="I35" s="97" t="s">
        <v>188</v>
      </c>
      <c r="J35" s="97" t="s">
        <v>2198</v>
      </c>
      <c r="K35" s="97" t="s">
        <v>2199</v>
      </c>
      <c r="L35" s="97" t="s">
        <v>2200</v>
      </c>
      <c r="M35" s="98" t="s">
        <v>2201</v>
      </c>
      <c r="N35" s="125"/>
      <c r="O35" s="72" t="s">
        <v>2202</v>
      </c>
      <c r="P35" s="72" t="s">
        <v>2146</v>
      </c>
      <c r="Q35" s="126">
        <v>6</v>
      </c>
      <c r="R35" s="126">
        <v>12</v>
      </c>
      <c r="S35" s="72" t="s">
        <v>74</v>
      </c>
      <c r="T35" s="72" t="s">
        <v>3088</v>
      </c>
      <c r="U35" s="126">
        <v>3</v>
      </c>
      <c r="V35" s="126">
        <v>3</v>
      </c>
      <c r="W35" s="72" t="s">
        <v>193</v>
      </c>
      <c r="X35" s="716" t="s">
        <v>304</v>
      </c>
      <c r="Y35" s="80" t="s">
        <v>2204</v>
      </c>
      <c r="Z35" s="80" t="s">
        <v>2205</v>
      </c>
      <c r="AA35" s="103">
        <v>119000</v>
      </c>
      <c r="AB35" s="80" t="s">
        <v>2138</v>
      </c>
      <c r="AC35" s="100">
        <v>45488</v>
      </c>
      <c r="AD35" s="102">
        <v>45485</v>
      </c>
      <c r="AE35" s="97" t="s">
        <v>2206</v>
      </c>
      <c r="AF35" s="97" t="s">
        <v>335</v>
      </c>
      <c r="AG35" s="133"/>
      <c r="AH35" s="67"/>
      <c r="AI35" s="114"/>
      <c r="AJ35" s="114"/>
      <c r="AK35" s="114"/>
      <c r="AL35" s="114"/>
      <c r="AM35" s="114"/>
      <c r="AN35" s="114"/>
      <c r="AO35" s="114"/>
      <c r="AP35" s="114"/>
      <c r="AQ35" s="114"/>
      <c r="AR35" s="114"/>
      <c r="AS35" s="114"/>
      <c r="AT35" s="114"/>
      <c r="AU35" s="114"/>
    </row>
    <row r="36" spans="1:47">
      <c r="A36" s="2" t="s">
        <v>474</v>
      </c>
      <c r="B36" s="38">
        <v>30</v>
      </c>
      <c r="C36" s="160" t="s">
        <v>1624</v>
      </c>
      <c r="D36" s="171" t="s">
        <v>86</v>
      </c>
      <c r="E36" s="171" t="s">
        <v>1625</v>
      </c>
      <c r="F36" s="171" t="s">
        <v>1626</v>
      </c>
      <c r="G36" s="171" t="s">
        <v>1627</v>
      </c>
      <c r="H36" s="171" t="s">
        <v>66</v>
      </c>
      <c r="I36" s="171" t="s">
        <v>127</v>
      </c>
      <c r="J36" s="171" t="s">
        <v>1586</v>
      </c>
      <c r="K36" s="171" t="s">
        <v>220</v>
      </c>
      <c r="L36" s="171" t="s">
        <v>1628</v>
      </c>
      <c r="M36" s="173" t="s">
        <v>131</v>
      </c>
      <c r="N36" s="125"/>
      <c r="O36" s="144" t="s">
        <v>3089</v>
      </c>
      <c r="P36" s="100">
        <v>45454</v>
      </c>
      <c r="Q36" s="126">
        <v>7</v>
      </c>
      <c r="R36" s="126">
        <v>10</v>
      </c>
      <c r="S36" s="72" t="s">
        <v>74</v>
      </c>
      <c r="T36" s="72" t="s">
        <v>74</v>
      </c>
      <c r="U36" s="126">
        <v>1</v>
      </c>
      <c r="V36" s="126">
        <v>1</v>
      </c>
      <c r="W36" s="72" t="s">
        <v>193</v>
      </c>
      <c r="X36" s="1095" t="s">
        <v>1746</v>
      </c>
      <c r="Y36" s="128" t="s">
        <v>247</v>
      </c>
      <c r="Z36" s="128" t="s">
        <v>2137</v>
      </c>
      <c r="AA36" s="1100">
        <v>119000</v>
      </c>
      <c r="AB36" s="128" t="s">
        <v>2138</v>
      </c>
      <c r="AC36" s="100">
        <v>45478</v>
      </c>
      <c r="AD36" s="132">
        <v>45477</v>
      </c>
      <c r="AE36" s="359" t="s">
        <v>103</v>
      </c>
      <c r="AF36" s="359" t="s">
        <v>1630</v>
      </c>
      <c r="AG36" s="390"/>
      <c r="AH36" s="67"/>
      <c r="AI36" s="114"/>
      <c r="AJ36" s="67"/>
      <c r="AK36" s="67"/>
      <c r="AL36" s="67"/>
      <c r="AM36" s="67"/>
      <c r="AN36" s="67"/>
      <c r="AO36" s="67"/>
      <c r="AP36" s="67"/>
      <c r="AQ36" s="67"/>
      <c r="AR36" s="67"/>
      <c r="AS36" s="67"/>
      <c r="AT36" s="67"/>
      <c r="AU36" s="67"/>
    </row>
    <row r="37" spans="1:47">
      <c r="A37" s="2" t="s">
        <v>489</v>
      </c>
      <c r="B37" s="38">
        <v>31</v>
      </c>
      <c r="C37" s="138" t="s">
        <v>2612</v>
      </c>
      <c r="D37" s="97" t="s">
        <v>62</v>
      </c>
      <c r="E37" s="97" t="s">
        <v>2613</v>
      </c>
      <c r="F37" s="97" t="s">
        <v>2614</v>
      </c>
      <c r="G37" s="97" t="s">
        <v>2615</v>
      </c>
      <c r="H37" s="97" t="s">
        <v>170</v>
      </c>
      <c r="I37" s="97" t="s">
        <v>91</v>
      </c>
      <c r="J37" s="97" t="s">
        <v>2616</v>
      </c>
      <c r="K37" s="97" t="s">
        <v>260</v>
      </c>
      <c r="L37" s="947" t="s">
        <v>2617</v>
      </c>
      <c r="M37" s="98" t="s">
        <v>71</v>
      </c>
      <c r="N37" s="125"/>
      <c r="O37" s="72" t="s">
        <v>3090</v>
      </c>
      <c r="P37" s="144" t="s">
        <v>2137</v>
      </c>
      <c r="Q37" s="126">
        <v>2</v>
      </c>
      <c r="R37" s="126">
        <v>12</v>
      </c>
      <c r="S37" s="72" t="s">
        <v>74</v>
      </c>
      <c r="T37" s="72" t="s">
        <v>3091</v>
      </c>
      <c r="U37" s="126">
        <v>2</v>
      </c>
      <c r="V37" s="126">
        <v>3</v>
      </c>
      <c r="W37" s="72" t="s">
        <v>193</v>
      </c>
      <c r="X37" s="716" t="s">
        <v>2783</v>
      </c>
      <c r="Y37" s="80" t="s">
        <v>1891</v>
      </c>
      <c r="Z37" s="80" t="s">
        <v>2263</v>
      </c>
      <c r="AA37" s="80" t="s">
        <v>101</v>
      </c>
      <c r="AB37" s="948" t="s">
        <v>2290</v>
      </c>
      <c r="AC37" s="100">
        <v>45518</v>
      </c>
      <c r="AD37" s="139">
        <v>45504</v>
      </c>
      <c r="AE37" s="133" t="s">
        <v>119</v>
      </c>
      <c r="AF37" s="133" t="s">
        <v>237</v>
      </c>
      <c r="AG37" s="155" t="s">
        <v>2623</v>
      </c>
      <c r="AH37" s="67"/>
      <c r="AI37" s="67"/>
      <c r="AJ37" s="67"/>
      <c r="AK37" s="67"/>
      <c r="AL37" s="67"/>
      <c r="AM37" s="67"/>
      <c r="AN37" s="67"/>
      <c r="AO37" s="67"/>
      <c r="AP37" s="67"/>
      <c r="AQ37" s="67"/>
      <c r="AR37" s="67"/>
      <c r="AS37" s="67"/>
      <c r="AT37" s="67"/>
      <c r="AU37" s="67"/>
    </row>
    <row r="38" spans="1:47">
      <c r="A38" s="2" t="s">
        <v>501</v>
      </c>
      <c r="B38" s="38">
        <v>32</v>
      </c>
      <c r="C38" s="138" t="s">
        <v>2641</v>
      </c>
      <c r="D38" s="97" t="s">
        <v>86</v>
      </c>
      <c r="E38" s="97" t="s">
        <v>2642</v>
      </c>
      <c r="F38" s="97" t="s">
        <v>2614</v>
      </c>
      <c r="G38" s="97" t="s">
        <v>2643</v>
      </c>
      <c r="H38" s="97" t="s">
        <v>170</v>
      </c>
      <c r="I38" s="97" t="s">
        <v>91</v>
      </c>
      <c r="J38" s="97" t="s">
        <v>2616</v>
      </c>
      <c r="K38" s="97" t="s">
        <v>1382</v>
      </c>
      <c r="L38" s="97" t="s">
        <v>2644</v>
      </c>
      <c r="M38" s="98" t="s">
        <v>71</v>
      </c>
      <c r="N38" s="125"/>
      <c r="O38" s="72" t="s">
        <v>3092</v>
      </c>
      <c r="P38" s="72" t="s">
        <v>2983</v>
      </c>
      <c r="Q38" s="126">
        <v>3</v>
      </c>
      <c r="R38" s="126">
        <v>12</v>
      </c>
      <c r="S38" s="72" t="s">
        <v>74</v>
      </c>
      <c r="T38" s="72" t="s">
        <v>74</v>
      </c>
      <c r="U38" s="126">
        <v>3</v>
      </c>
      <c r="V38" s="126">
        <v>3</v>
      </c>
      <c r="W38" s="72" t="s">
        <v>98</v>
      </c>
      <c r="X38" s="716" t="s">
        <v>2985</v>
      </c>
      <c r="Y38" s="80" t="s">
        <v>995</v>
      </c>
      <c r="Z38" s="80" t="s">
        <v>2263</v>
      </c>
      <c r="AA38" s="80" t="s">
        <v>101</v>
      </c>
      <c r="AB38" s="948" t="s">
        <v>2290</v>
      </c>
      <c r="AC38" s="144" t="s">
        <v>2620</v>
      </c>
      <c r="AD38" s="139">
        <v>45496</v>
      </c>
      <c r="AE38" s="133" t="s">
        <v>119</v>
      </c>
      <c r="AF38" s="133" t="s">
        <v>472</v>
      </c>
      <c r="AG38" s="133"/>
      <c r="AH38" s="114"/>
      <c r="AI38" s="67"/>
      <c r="AJ38" s="114"/>
      <c r="AK38" s="114"/>
      <c r="AL38" s="114"/>
      <c r="AM38" s="114"/>
      <c r="AN38" s="114"/>
      <c r="AO38" s="114"/>
      <c r="AP38" s="114"/>
      <c r="AQ38" s="114"/>
      <c r="AR38" s="114"/>
      <c r="AS38" s="114"/>
      <c r="AT38" s="114"/>
      <c r="AU38" s="114"/>
    </row>
    <row r="39" spans="1:47">
      <c r="A39" s="2" t="s">
        <v>519</v>
      </c>
      <c r="B39" s="38">
        <v>33</v>
      </c>
      <c r="C39" s="138" t="s">
        <v>458</v>
      </c>
      <c r="D39" s="97" t="s">
        <v>62</v>
      </c>
      <c r="E39" s="97" t="s">
        <v>459</v>
      </c>
      <c r="F39" s="97" t="s">
        <v>460</v>
      </c>
      <c r="G39" s="97" t="s">
        <v>461</v>
      </c>
      <c r="H39" s="97" t="s">
        <v>462</v>
      </c>
      <c r="I39" s="97" t="s">
        <v>91</v>
      </c>
      <c r="J39" s="97" t="s">
        <v>463</v>
      </c>
      <c r="K39" s="97" t="s">
        <v>1779</v>
      </c>
      <c r="L39" s="97" t="s">
        <v>2986</v>
      </c>
      <c r="M39" s="98" t="s">
        <v>345</v>
      </c>
      <c r="N39" s="125"/>
      <c r="O39" s="72" t="s">
        <v>3093</v>
      </c>
      <c r="P39" s="72" t="s">
        <v>2146</v>
      </c>
      <c r="Q39" s="126">
        <v>6</v>
      </c>
      <c r="R39" s="126">
        <v>12</v>
      </c>
      <c r="S39" s="72" t="s">
        <v>74</v>
      </c>
      <c r="T39" s="72" t="s">
        <v>74</v>
      </c>
      <c r="U39" s="126">
        <v>3</v>
      </c>
      <c r="V39" s="126">
        <v>3</v>
      </c>
      <c r="W39" s="72" t="s">
        <v>98</v>
      </c>
      <c r="X39" s="716" t="s">
        <v>3094</v>
      </c>
      <c r="Y39" s="80" t="s">
        <v>469</v>
      </c>
      <c r="Z39" s="80" t="s">
        <v>1950</v>
      </c>
      <c r="AA39" s="108" t="s">
        <v>74</v>
      </c>
      <c r="AB39" s="80" t="s">
        <v>2044</v>
      </c>
      <c r="AC39" s="144" t="s">
        <v>2181</v>
      </c>
      <c r="AD39" s="102">
        <v>45489</v>
      </c>
      <c r="AE39" s="133" t="s">
        <v>119</v>
      </c>
      <c r="AF39" s="133" t="s">
        <v>472</v>
      </c>
      <c r="AG39" s="133"/>
      <c r="AH39" s="67"/>
      <c r="AI39" s="825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</row>
    <row r="40" spans="1:47">
      <c r="A40" s="2" t="s">
        <v>533</v>
      </c>
      <c r="B40" s="38">
        <v>34</v>
      </c>
      <c r="C40" s="138" t="s">
        <v>2283</v>
      </c>
      <c r="D40" s="97" t="s">
        <v>62</v>
      </c>
      <c r="E40" s="97" t="s">
        <v>74</v>
      </c>
      <c r="F40" s="97" t="s">
        <v>2284</v>
      </c>
      <c r="G40" s="97" t="s">
        <v>2285</v>
      </c>
      <c r="H40" s="97" t="s">
        <v>90</v>
      </c>
      <c r="I40" s="97" t="s">
        <v>243</v>
      </c>
      <c r="J40" s="97" t="s">
        <v>2286</v>
      </c>
      <c r="K40" s="97" t="s">
        <v>1350</v>
      </c>
      <c r="L40" s="97" t="s">
        <v>2287</v>
      </c>
      <c r="M40" s="98" t="s">
        <v>345</v>
      </c>
      <c r="N40" s="125"/>
      <c r="O40" s="72" t="s">
        <v>3095</v>
      </c>
      <c r="P40" s="72" t="s">
        <v>3096</v>
      </c>
      <c r="Q40" s="126">
        <v>3</v>
      </c>
      <c r="R40" s="126">
        <v>5</v>
      </c>
      <c r="S40" s="72" t="s">
        <v>74</v>
      </c>
      <c r="T40" s="72" t="s">
        <v>74</v>
      </c>
      <c r="U40" s="126">
        <v>3</v>
      </c>
      <c r="V40" s="126">
        <v>3</v>
      </c>
      <c r="W40" s="72" t="s">
        <v>1723</v>
      </c>
      <c r="X40" s="716" t="s">
        <v>331</v>
      </c>
      <c r="Y40" s="80" t="s">
        <v>332</v>
      </c>
      <c r="Z40" s="80" t="s">
        <v>2263</v>
      </c>
      <c r="AA40" s="80" t="s">
        <v>249</v>
      </c>
      <c r="AB40" s="80" t="s">
        <v>2290</v>
      </c>
      <c r="AC40" s="100">
        <v>45512</v>
      </c>
      <c r="AD40" s="102">
        <v>45511</v>
      </c>
      <c r="AE40" s="133" t="s">
        <v>2291</v>
      </c>
      <c r="AF40" s="133" t="s">
        <v>472</v>
      </c>
      <c r="AG40" s="155"/>
      <c r="AH40" s="67"/>
      <c r="AI40" s="67"/>
      <c r="AJ40" s="67"/>
      <c r="AK40" s="67"/>
      <c r="AL40" s="67"/>
      <c r="AM40" s="67"/>
      <c r="AN40" s="67"/>
      <c r="AO40" s="67"/>
      <c r="AP40" s="67"/>
      <c r="AQ40" s="67"/>
      <c r="AR40" s="67"/>
      <c r="AS40" s="67"/>
      <c r="AT40" s="67"/>
      <c r="AU40" s="67"/>
    </row>
    <row r="41" spans="1:47">
      <c r="A41" s="2" t="s">
        <v>541</v>
      </c>
      <c r="B41" s="38">
        <v>35</v>
      </c>
      <c r="C41" s="39" t="s">
        <v>2184</v>
      </c>
      <c r="D41" s="40" t="s">
        <v>86</v>
      </c>
      <c r="E41" s="40" t="s">
        <v>2185</v>
      </c>
      <c r="F41" s="40" t="s">
        <v>2186</v>
      </c>
      <c r="G41" s="187" t="s">
        <v>2187</v>
      </c>
      <c r="H41" s="40" t="s">
        <v>242</v>
      </c>
      <c r="I41" s="40" t="s">
        <v>67</v>
      </c>
      <c r="J41" s="118" t="s">
        <v>2188</v>
      </c>
      <c r="K41" s="40" t="s">
        <v>1779</v>
      </c>
      <c r="L41" s="40" t="s">
        <v>2189</v>
      </c>
      <c r="M41" s="91" t="s">
        <v>131</v>
      </c>
      <c r="N41" s="43"/>
      <c r="O41" s="45" t="s">
        <v>3097</v>
      </c>
      <c r="P41" s="45" t="s">
        <v>74</v>
      </c>
      <c r="Q41" s="115">
        <v>4</v>
      </c>
      <c r="R41" s="115">
        <v>7</v>
      </c>
      <c r="S41" s="45" t="s">
        <v>74</v>
      </c>
      <c r="T41" s="45" t="s">
        <v>74</v>
      </c>
      <c r="U41" s="115">
        <v>3</v>
      </c>
      <c r="V41" s="115">
        <v>3</v>
      </c>
      <c r="W41" s="45" t="s">
        <v>439</v>
      </c>
      <c r="X41" s="40" t="s">
        <v>3098</v>
      </c>
      <c r="Y41" s="40" t="s">
        <v>74</v>
      </c>
      <c r="Z41" s="41" t="s">
        <v>2192</v>
      </c>
      <c r="AA41" s="186" t="s">
        <v>79</v>
      </c>
      <c r="AB41" s="41" t="s">
        <v>3099</v>
      </c>
      <c r="AC41" s="44" t="s">
        <v>2788</v>
      </c>
      <c r="AD41" s="49">
        <v>45485</v>
      </c>
      <c r="AE41" s="50" t="s">
        <v>2193</v>
      </c>
      <c r="AF41" s="50" t="s">
        <v>181</v>
      </c>
      <c r="AG41" s="50"/>
      <c r="AH41" s="67"/>
      <c r="AI41" s="67"/>
      <c r="AJ41" s="67"/>
      <c r="AK41" s="67"/>
      <c r="AL41" s="67"/>
      <c r="AM41" s="67"/>
      <c r="AN41" s="67"/>
      <c r="AO41" s="67"/>
      <c r="AP41" s="67"/>
      <c r="AQ41" s="67"/>
      <c r="AR41" s="67"/>
      <c r="AS41" s="67"/>
      <c r="AT41" s="67"/>
      <c r="AU41" s="67"/>
    </row>
    <row r="42" spans="1:47">
      <c r="A42" s="2" t="s">
        <v>3100</v>
      </c>
      <c r="B42" s="38">
        <v>36</v>
      </c>
      <c r="C42" s="138" t="s">
        <v>502</v>
      </c>
      <c r="D42" s="97" t="s">
        <v>86</v>
      </c>
      <c r="E42" s="97" t="s">
        <v>503</v>
      </c>
      <c r="F42" s="97" t="s">
        <v>504</v>
      </c>
      <c r="G42" s="97" t="s">
        <v>505</v>
      </c>
      <c r="H42" s="97" t="s">
        <v>506</v>
      </c>
      <c r="I42" s="97" t="s">
        <v>91</v>
      </c>
      <c r="J42" s="97" t="s">
        <v>507</v>
      </c>
      <c r="K42" s="97" t="s">
        <v>1273</v>
      </c>
      <c r="L42" s="97" t="s">
        <v>508</v>
      </c>
      <c r="M42" s="98" t="s">
        <v>318</v>
      </c>
      <c r="N42" s="125"/>
      <c r="O42" s="100">
        <v>45471</v>
      </c>
      <c r="P42" s="144" t="s">
        <v>2116</v>
      </c>
      <c r="Q42" s="126">
        <v>6</v>
      </c>
      <c r="R42" s="126">
        <v>7</v>
      </c>
      <c r="S42" s="72" t="s">
        <v>74</v>
      </c>
      <c r="T42" s="72" t="s">
        <v>74</v>
      </c>
      <c r="U42" s="126">
        <v>3</v>
      </c>
      <c r="V42" s="126">
        <v>3</v>
      </c>
      <c r="W42" s="72" t="s">
        <v>75</v>
      </c>
      <c r="X42" s="716" t="s">
        <v>511</v>
      </c>
      <c r="Y42" s="80" t="s">
        <v>512</v>
      </c>
      <c r="Z42" s="80" t="s">
        <v>2989</v>
      </c>
      <c r="AA42" s="80" t="s">
        <v>101</v>
      </c>
      <c r="AB42" s="80" t="s">
        <v>2819</v>
      </c>
      <c r="AC42" s="144" t="s">
        <v>2788</v>
      </c>
      <c r="AD42" s="102">
        <v>45490</v>
      </c>
      <c r="AE42" s="133" t="s">
        <v>516</v>
      </c>
      <c r="AF42" s="133" t="s">
        <v>517</v>
      </c>
      <c r="AG42" s="188" t="s">
        <v>518</v>
      </c>
      <c r="AH42" s="67"/>
      <c r="AI42" s="67"/>
      <c r="AJ42" s="825"/>
      <c r="AK42" s="825"/>
      <c r="AL42" s="825"/>
      <c r="AM42" s="825"/>
      <c r="AN42" s="825"/>
      <c r="AO42" s="825"/>
      <c r="AP42" s="825"/>
      <c r="AQ42" s="825"/>
      <c r="AR42" s="825"/>
      <c r="AS42" s="825"/>
      <c r="AT42" s="825"/>
      <c r="AU42" s="825"/>
    </row>
    <row r="43" spans="1:47">
      <c r="A43" s="2" t="s">
        <v>568</v>
      </c>
      <c r="B43" s="38">
        <v>37</v>
      </c>
      <c r="C43" s="68" t="s">
        <v>1465</v>
      </c>
      <c r="D43" s="68" t="s">
        <v>62</v>
      </c>
      <c r="E43" s="68" t="s">
        <v>1466</v>
      </c>
      <c r="F43" s="68" t="s">
        <v>1467</v>
      </c>
      <c r="G43" s="68" t="s">
        <v>1468</v>
      </c>
      <c r="H43" s="68" t="s">
        <v>66</v>
      </c>
      <c r="I43" s="68" t="s">
        <v>537</v>
      </c>
      <c r="J43" s="68" t="s">
        <v>95</v>
      </c>
      <c r="K43" s="68" t="s">
        <v>1273</v>
      </c>
      <c r="L43" s="68" t="s">
        <v>1470</v>
      </c>
      <c r="M43" s="68" t="s">
        <v>2027</v>
      </c>
      <c r="N43" s="125"/>
      <c r="O43" s="72" t="s">
        <v>3101</v>
      </c>
      <c r="P43" s="100">
        <v>45470</v>
      </c>
      <c r="Q43" s="126">
        <v>3</v>
      </c>
      <c r="R43" s="126">
        <v>5</v>
      </c>
      <c r="S43" s="72" t="s">
        <v>74</v>
      </c>
      <c r="T43" s="72" t="s">
        <v>2480</v>
      </c>
      <c r="U43" s="126">
        <v>3</v>
      </c>
      <c r="V43" s="126">
        <v>3</v>
      </c>
      <c r="W43" s="72" t="s">
        <v>235</v>
      </c>
      <c r="X43" s="716" t="s">
        <v>1878</v>
      </c>
      <c r="Y43" s="80" t="s">
        <v>392</v>
      </c>
      <c r="Z43" s="80" t="s">
        <v>2908</v>
      </c>
      <c r="AA43" s="75">
        <v>69000</v>
      </c>
      <c r="AB43" s="80" t="s">
        <v>2402</v>
      </c>
      <c r="AC43" s="100">
        <v>45545</v>
      </c>
      <c r="AD43" s="102">
        <v>45544</v>
      </c>
      <c r="AE43" s="97" t="s">
        <v>2483</v>
      </c>
      <c r="AF43" s="133"/>
      <c r="AG43" s="155"/>
      <c r="AH43" s="67"/>
      <c r="AI43" s="114"/>
      <c r="AJ43" s="67"/>
      <c r="AK43" s="67"/>
      <c r="AL43" s="67"/>
      <c r="AM43" s="67"/>
      <c r="AN43" s="67"/>
      <c r="AO43" s="67"/>
      <c r="AP43" s="67"/>
      <c r="AQ43" s="67"/>
      <c r="AR43" s="67"/>
      <c r="AS43" s="67"/>
      <c r="AT43" s="67"/>
      <c r="AU43" s="67"/>
    </row>
    <row r="44" spans="1:47">
      <c r="A44" s="2" t="s">
        <v>576</v>
      </c>
      <c r="B44" s="38">
        <v>38</v>
      </c>
      <c r="C44" s="138" t="s">
        <v>1236</v>
      </c>
      <c r="D44" s="97" t="s">
        <v>62</v>
      </c>
      <c r="E44" s="141" t="s">
        <v>1237</v>
      </c>
      <c r="F44" s="97" t="s">
        <v>1238</v>
      </c>
      <c r="G44" s="97" t="s">
        <v>1239</v>
      </c>
      <c r="H44" s="97" t="s">
        <v>66</v>
      </c>
      <c r="I44" s="97" t="s">
        <v>218</v>
      </c>
      <c r="J44" s="97" t="s">
        <v>1240</v>
      </c>
      <c r="K44" s="97" t="s">
        <v>1273</v>
      </c>
      <c r="L44" s="111" t="s">
        <v>1241</v>
      </c>
      <c r="M44" s="98" t="s">
        <v>318</v>
      </c>
      <c r="N44" s="125"/>
      <c r="O44" s="100">
        <v>45443</v>
      </c>
      <c r="P44" s="100">
        <v>45470</v>
      </c>
      <c r="Q44" s="72">
        <v>6</v>
      </c>
      <c r="R44" s="72">
        <v>7</v>
      </c>
      <c r="S44" s="72" t="s">
        <v>74</v>
      </c>
      <c r="T44" s="72" t="s">
        <v>74</v>
      </c>
      <c r="U44" s="72">
        <v>3</v>
      </c>
      <c r="V44" s="72">
        <v>3</v>
      </c>
      <c r="W44" s="72" t="s">
        <v>698</v>
      </c>
      <c r="X44" s="97" t="s">
        <v>2993</v>
      </c>
      <c r="Y44" s="141" t="s">
        <v>1213</v>
      </c>
      <c r="Z44" s="192">
        <v>45441</v>
      </c>
      <c r="AA44" s="75">
        <v>89000</v>
      </c>
      <c r="AB44" s="141" t="s">
        <v>1246</v>
      </c>
      <c r="AC44" s="100">
        <v>45530</v>
      </c>
      <c r="AD44" s="378">
        <v>45527</v>
      </c>
      <c r="AE44" s="97" t="s">
        <v>334</v>
      </c>
      <c r="AF44" s="133" t="s">
        <v>353</v>
      </c>
      <c r="AG44" s="155"/>
      <c r="AH44" s="114"/>
      <c r="AI44" s="67"/>
      <c r="AJ44" s="67"/>
      <c r="AK44" s="67"/>
      <c r="AL44" s="67"/>
      <c r="AM44" s="67"/>
      <c r="AN44" s="67"/>
      <c r="AO44" s="67"/>
      <c r="AP44" s="67"/>
      <c r="AQ44" s="67"/>
      <c r="AR44" s="67"/>
      <c r="AS44" s="67"/>
      <c r="AT44" s="67"/>
      <c r="AU44" s="67"/>
    </row>
    <row r="45" spans="1:47">
      <c r="A45" s="2" t="s">
        <v>591</v>
      </c>
      <c r="B45" s="38">
        <v>39</v>
      </c>
      <c r="C45" s="138" t="s">
        <v>542</v>
      </c>
      <c r="D45" s="97" t="s">
        <v>86</v>
      </c>
      <c r="E45" s="97" t="s">
        <v>543</v>
      </c>
      <c r="F45" s="97" t="s">
        <v>544</v>
      </c>
      <c r="G45" s="97" t="s">
        <v>545</v>
      </c>
      <c r="H45" s="97" t="s">
        <v>66</v>
      </c>
      <c r="I45" s="97" t="s">
        <v>218</v>
      </c>
      <c r="J45" s="97" t="s">
        <v>546</v>
      </c>
      <c r="K45" s="97" t="s">
        <v>547</v>
      </c>
      <c r="L45" s="193" t="s">
        <v>548</v>
      </c>
      <c r="M45" s="98" t="s">
        <v>71</v>
      </c>
      <c r="N45" s="125"/>
      <c r="O45" s="100">
        <v>45469</v>
      </c>
      <c r="P45" s="100">
        <v>45477</v>
      </c>
      <c r="Q45" s="126">
        <v>6</v>
      </c>
      <c r="R45" s="126">
        <v>7</v>
      </c>
      <c r="S45" s="72" t="s">
        <v>74</v>
      </c>
      <c r="T45" s="72" t="s">
        <v>74</v>
      </c>
      <c r="U45" s="126">
        <v>3</v>
      </c>
      <c r="V45" s="126">
        <v>3</v>
      </c>
      <c r="W45" s="72" t="s">
        <v>116</v>
      </c>
      <c r="X45" s="97" t="s">
        <v>3102</v>
      </c>
      <c r="Y45" s="80" t="s">
        <v>265</v>
      </c>
      <c r="Z45" s="80" t="s">
        <v>2116</v>
      </c>
      <c r="AA45" s="141" t="s">
        <v>79</v>
      </c>
      <c r="AB45" s="80" t="s">
        <v>2432</v>
      </c>
      <c r="AC45" s="100">
        <v>45537</v>
      </c>
      <c r="AD45" s="102">
        <v>45534</v>
      </c>
      <c r="AE45" s="97" t="s">
        <v>268</v>
      </c>
      <c r="AF45" s="133" t="s">
        <v>353</v>
      </c>
      <c r="AG45" s="133"/>
      <c r="AH45" s="1023"/>
      <c r="AI45" s="67"/>
      <c r="AJ45" s="67"/>
      <c r="AK45" s="67"/>
      <c r="AL45" s="67"/>
      <c r="AM45" s="67"/>
      <c r="AN45" s="67"/>
      <c r="AO45" s="67"/>
      <c r="AP45" s="67"/>
      <c r="AQ45" s="67"/>
      <c r="AR45" s="67"/>
      <c r="AS45" s="67"/>
      <c r="AT45" s="67"/>
      <c r="AU45" s="67"/>
    </row>
    <row r="46" spans="1:47">
      <c r="A46" s="2" t="s">
        <v>604</v>
      </c>
      <c r="B46" s="38">
        <v>40</v>
      </c>
      <c r="C46" s="86" t="s">
        <v>552</v>
      </c>
      <c r="D46" s="40" t="s">
        <v>86</v>
      </c>
      <c r="E46" s="40" t="s">
        <v>553</v>
      </c>
      <c r="F46" s="197" t="s">
        <v>554</v>
      </c>
      <c r="G46" s="40" t="s">
        <v>555</v>
      </c>
      <c r="H46" s="40" t="s">
        <v>66</v>
      </c>
      <c r="I46" s="40" t="s">
        <v>218</v>
      </c>
      <c r="J46" s="40" t="s">
        <v>556</v>
      </c>
      <c r="K46" s="40" t="s">
        <v>547</v>
      </c>
      <c r="L46" s="40" t="s">
        <v>558</v>
      </c>
      <c r="M46" s="98" t="s">
        <v>318</v>
      </c>
      <c r="N46" s="43"/>
      <c r="O46" s="45" t="s">
        <v>3103</v>
      </c>
      <c r="P46" s="100">
        <v>45477</v>
      </c>
      <c r="Q46" s="45">
        <v>5</v>
      </c>
      <c r="R46" s="45">
        <v>7</v>
      </c>
      <c r="S46" s="46" t="s">
        <v>74</v>
      </c>
      <c r="T46" s="115" t="s">
        <v>74</v>
      </c>
      <c r="U46" s="115">
        <v>3</v>
      </c>
      <c r="V46" s="115">
        <v>3</v>
      </c>
      <c r="W46" s="72" t="s">
        <v>116</v>
      </c>
      <c r="X46" s="97" t="s">
        <v>2124</v>
      </c>
      <c r="Y46" s="198" t="s">
        <v>136</v>
      </c>
      <c r="Z46" s="80" t="s">
        <v>2799</v>
      </c>
      <c r="AA46" s="141" t="s">
        <v>563</v>
      </c>
      <c r="AB46" s="80" t="s">
        <v>2655</v>
      </c>
      <c r="AC46" s="199">
        <v>45551</v>
      </c>
      <c r="AD46" s="139">
        <v>45548</v>
      </c>
      <c r="AE46" s="39" t="s">
        <v>565</v>
      </c>
      <c r="AF46" s="39" t="s">
        <v>353</v>
      </c>
      <c r="AG46" s="39" t="s">
        <v>566</v>
      </c>
      <c r="AH46" s="67"/>
      <c r="AI46" s="67"/>
      <c r="AJ46" s="67"/>
      <c r="AK46" s="67"/>
      <c r="AL46" s="67"/>
      <c r="AM46" s="67"/>
      <c r="AN46" s="67"/>
      <c r="AO46" s="67"/>
      <c r="AP46" s="67"/>
      <c r="AQ46" s="67"/>
      <c r="AR46" s="67"/>
      <c r="AS46" s="67"/>
      <c r="AT46" s="67"/>
      <c r="AU46" s="67"/>
    </row>
    <row r="47" spans="1:47">
      <c r="A47" s="2" t="s">
        <v>617</v>
      </c>
      <c r="B47" s="38">
        <v>41</v>
      </c>
      <c r="C47" s="138" t="s">
        <v>569</v>
      </c>
      <c r="D47" s="97" t="s">
        <v>62</v>
      </c>
      <c r="E47" s="141" t="s">
        <v>570</v>
      </c>
      <c r="F47" s="97" t="s">
        <v>2996</v>
      </c>
      <c r="G47" s="97" t="s">
        <v>572</v>
      </c>
      <c r="H47" s="97" t="s">
        <v>111</v>
      </c>
      <c r="I47" s="97" t="s">
        <v>91</v>
      </c>
      <c r="J47" s="97" t="s">
        <v>494</v>
      </c>
      <c r="K47" s="97" t="s">
        <v>144</v>
      </c>
      <c r="L47" s="86" t="s">
        <v>573</v>
      </c>
      <c r="M47" s="98" t="s">
        <v>345</v>
      </c>
      <c r="N47" s="125" t="s">
        <v>74</v>
      </c>
      <c r="O47" s="72" t="s">
        <v>74</v>
      </c>
      <c r="P47" s="72" t="s">
        <v>2997</v>
      </c>
      <c r="Q47" s="45">
        <v>7</v>
      </c>
      <c r="R47" s="72">
        <v>7</v>
      </c>
      <c r="S47" s="72" t="s">
        <v>74</v>
      </c>
      <c r="T47" s="72" t="s">
        <v>74</v>
      </c>
      <c r="U47" s="46">
        <v>3</v>
      </c>
      <c r="V47" s="72">
        <v>3</v>
      </c>
      <c r="W47" s="72" t="s">
        <v>917</v>
      </c>
      <c r="X47" s="716" t="s">
        <v>2999</v>
      </c>
      <c r="Y47" s="101">
        <v>0.72916666666666663</v>
      </c>
      <c r="Z47" s="102">
        <v>45425</v>
      </c>
      <c r="AA47" s="75">
        <v>89000</v>
      </c>
      <c r="AB47" s="102">
        <v>45512</v>
      </c>
      <c r="AC47" s="61">
        <v>45519</v>
      </c>
      <c r="AD47" s="102">
        <v>45518</v>
      </c>
      <c r="AE47" s="97" t="s">
        <v>119</v>
      </c>
      <c r="AF47" s="97" t="s">
        <v>472</v>
      </c>
      <c r="AG47" s="155"/>
      <c r="AH47" s="67"/>
      <c r="AI47" s="67"/>
      <c r="AJ47" s="67"/>
      <c r="AK47" s="67"/>
      <c r="AL47" s="67"/>
      <c r="AM47" s="67"/>
      <c r="AN47" s="67"/>
      <c r="AO47" s="67"/>
      <c r="AP47" s="67"/>
      <c r="AQ47" s="67"/>
      <c r="AR47" s="67"/>
      <c r="AS47" s="67"/>
      <c r="AT47" s="67"/>
      <c r="AU47" s="67"/>
    </row>
    <row r="48" spans="1:47">
      <c r="A48" s="2" t="s">
        <v>633</v>
      </c>
      <c r="B48" s="38">
        <v>42</v>
      </c>
      <c r="C48" s="949" t="s">
        <v>577</v>
      </c>
      <c r="D48" s="68" t="s">
        <v>62</v>
      </c>
      <c r="E48" s="68" t="s">
        <v>578</v>
      </c>
      <c r="F48" s="68" t="s">
        <v>579</v>
      </c>
      <c r="G48" s="68" t="s">
        <v>580</v>
      </c>
      <c r="H48" s="68" t="s">
        <v>242</v>
      </c>
      <c r="I48" s="68" t="s">
        <v>218</v>
      </c>
      <c r="J48" s="68" t="s">
        <v>581</v>
      </c>
      <c r="K48" s="68" t="s">
        <v>1350</v>
      </c>
      <c r="L48" s="68" t="s">
        <v>583</v>
      </c>
      <c r="M48" s="42" t="s">
        <v>584</v>
      </c>
      <c r="N48" s="52"/>
      <c r="O48" s="46" t="s">
        <v>3104</v>
      </c>
      <c r="P48" s="46" t="s">
        <v>74</v>
      </c>
      <c r="Q48" s="46">
        <v>4</v>
      </c>
      <c r="R48" s="46">
        <v>7</v>
      </c>
      <c r="S48" s="46" t="s">
        <v>74</v>
      </c>
      <c r="T48" s="46" t="s">
        <v>74</v>
      </c>
      <c r="U48" s="46">
        <v>1</v>
      </c>
      <c r="V48" s="46">
        <v>1</v>
      </c>
      <c r="W48" s="46" t="s">
        <v>439</v>
      </c>
      <c r="X48" s="68" t="s">
        <v>982</v>
      </c>
      <c r="Y48" s="73" t="s">
        <v>983</v>
      </c>
      <c r="Z48" s="80" t="s">
        <v>1951</v>
      </c>
      <c r="AA48" s="141" t="s">
        <v>79</v>
      </c>
      <c r="AB48" s="80" t="s">
        <v>3105</v>
      </c>
      <c r="AC48" s="202" t="s">
        <v>2819</v>
      </c>
      <c r="AD48" s="102">
        <v>45482</v>
      </c>
      <c r="AE48" s="68" t="s">
        <v>162</v>
      </c>
      <c r="AF48" s="68" t="s">
        <v>140</v>
      </c>
      <c r="AG48" s="78"/>
      <c r="AI48" s="67"/>
      <c r="AJ48" s="67"/>
      <c r="AK48" s="67"/>
      <c r="AL48" s="67"/>
      <c r="AM48" s="67"/>
      <c r="AN48" s="67"/>
      <c r="AO48" s="67"/>
      <c r="AP48" s="67"/>
      <c r="AQ48" s="67"/>
      <c r="AR48" s="67"/>
      <c r="AS48" s="67"/>
      <c r="AT48" s="67"/>
      <c r="AU48" s="67"/>
    </row>
    <row r="49" spans="1:47">
      <c r="A49" s="53" t="s">
        <v>645</v>
      </c>
      <c r="B49" s="38">
        <v>43</v>
      </c>
      <c r="C49" s="764" t="s">
        <v>1717</v>
      </c>
      <c r="D49" s="765" t="s">
        <v>62</v>
      </c>
      <c r="E49" s="765" t="s">
        <v>2119</v>
      </c>
      <c r="F49" s="765" t="s">
        <v>2120</v>
      </c>
      <c r="G49" s="765" t="s">
        <v>1719</v>
      </c>
      <c r="H49" s="765" t="s">
        <v>170</v>
      </c>
      <c r="I49" s="765" t="s">
        <v>91</v>
      </c>
      <c r="J49" s="765" t="s">
        <v>2121</v>
      </c>
      <c r="K49" s="765" t="s">
        <v>1261</v>
      </c>
      <c r="L49" s="765" t="s">
        <v>1722</v>
      </c>
      <c r="M49" s="1038" t="s">
        <v>71</v>
      </c>
      <c r="N49" s="698"/>
      <c r="O49" s="411"/>
      <c r="P49" s="45" t="s">
        <v>2122</v>
      </c>
      <c r="Q49" s="263">
        <v>7</v>
      </c>
      <c r="R49" s="263">
        <v>7</v>
      </c>
      <c r="S49" s="411"/>
      <c r="T49" s="45" t="s">
        <v>2123</v>
      </c>
      <c r="U49" s="263">
        <v>2</v>
      </c>
      <c r="V49" s="263">
        <v>3</v>
      </c>
      <c r="W49" s="264" t="s">
        <v>614</v>
      </c>
      <c r="X49" s="765" t="s">
        <v>2124</v>
      </c>
      <c r="Y49" s="536">
        <v>0.875</v>
      </c>
      <c r="Z49" s="537">
        <v>45376</v>
      </c>
      <c r="AA49" s="775">
        <v>119000</v>
      </c>
      <c r="AB49" s="539">
        <v>45456</v>
      </c>
      <c r="AC49" s="1064">
        <v>45474</v>
      </c>
      <c r="AD49" s="1025">
        <v>45471</v>
      </c>
      <c r="AE49" s="1101" t="s">
        <v>119</v>
      </c>
      <c r="AF49" s="765" t="s">
        <v>237</v>
      </c>
      <c r="AG49" s="43" t="s">
        <v>2125</v>
      </c>
      <c r="AH49" s="656"/>
      <c r="AI49" s="67"/>
      <c r="AJ49" s="67"/>
      <c r="AK49" s="67"/>
      <c r="AL49" s="67"/>
      <c r="AM49" s="67"/>
      <c r="AN49" s="67"/>
      <c r="AO49" s="67"/>
      <c r="AP49" s="67"/>
      <c r="AQ49" s="67"/>
      <c r="AR49" s="67"/>
      <c r="AS49" s="67"/>
      <c r="AT49" s="67"/>
      <c r="AU49" s="67"/>
    </row>
    <row r="50" spans="1:47">
      <c r="A50" s="2" t="s">
        <v>653</v>
      </c>
      <c r="B50" s="38">
        <v>44</v>
      </c>
      <c r="C50" s="185" t="s">
        <v>1352</v>
      </c>
      <c r="D50" s="50" t="s">
        <v>86</v>
      </c>
      <c r="E50" s="352" t="s">
        <v>1353</v>
      </c>
      <c r="F50" s="50" t="s">
        <v>1354</v>
      </c>
      <c r="G50" s="50" t="s">
        <v>1355</v>
      </c>
      <c r="H50" s="50" t="s">
        <v>506</v>
      </c>
      <c r="I50" s="50" t="s">
        <v>91</v>
      </c>
      <c r="J50" s="50" t="s">
        <v>1356</v>
      </c>
      <c r="K50" s="50" t="s">
        <v>69</v>
      </c>
      <c r="L50" s="50" t="s">
        <v>1357</v>
      </c>
      <c r="M50" s="340" t="s">
        <v>131</v>
      </c>
      <c r="N50" s="698" t="s">
        <v>74</v>
      </c>
      <c r="O50" s="411" t="s">
        <v>74</v>
      </c>
      <c r="P50" s="411"/>
      <c r="Q50" s="263">
        <v>12</v>
      </c>
      <c r="R50" s="263">
        <v>12</v>
      </c>
      <c r="S50" s="411" t="s">
        <v>74</v>
      </c>
      <c r="T50" s="411" t="s">
        <v>74</v>
      </c>
      <c r="U50" s="263">
        <v>2</v>
      </c>
      <c r="V50" s="263">
        <v>3</v>
      </c>
      <c r="W50" s="264" t="s">
        <v>98</v>
      </c>
      <c r="X50" s="1102" t="s">
        <v>1212</v>
      </c>
      <c r="Y50" s="532" t="s">
        <v>1213</v>
      </c>
      <c r="Z50" s="352" t="s">
        <v>3004</v>
      </c>
      <c r="AA50" s="497"/>
      <c r="AB50" s="490">
        <v>45511</v>
      </c>
      <c r="AC50" s="513">
        <v>45511</v>
      </c>
      <c r="AD50" s="490">
        <v>45510</v>
      </c>
      <c r="AE50" s="50" t="s">
        <v>1362</v>
      </c>
      <c r="AF50" s="50" t="s">
        <v>140</v>
      </c>
      <c r="AG50" s="699" t="s">
        <v>3005</v>
      </c>
      <c r="AH50" s="67"/>
      <c r="AI50" s="114"/>
      <c r="AJ50" s="67"/>
      <c r="AK50" s="67"/>
      <c r="AL50" s="67"/>
      <c r="AM50" s="67"/>
      <c r="AN50" s="67"/>
      <c r="AO50" s="67"/>
      <c r="AP50" s="67"/>
      <c r="AQ50" s="67"/>
      <c r="AR50" s="67"/>
      <c r="AS50" s="67"/>
      <c r="AT50" s="67"/>
      <c r="AU50" s="67"/>
    </row>
    <row r="51" spans="1:47">
      <c r="A51" s="2" t="s">
        <v>660</v>
      </c>
      <c r="B51" s="38">
        <v>45</v>
      </c>
      <c r="C51" s="270" t="s">
        <v>1203</v>
      </c>
      <c r="D51" s="50" t="s">
        <v>62</v>
      </c>
      <c r="E51" s="352" t="s">
        <v>3006</v>
      </c>
      <c r="F51" s="50" t="s">
        <v>1204</v>
      </c>
      <c r="G51" s="50" t="s">
        <v>1205</v>
      </c>
      <c r="H51" s="50" t="s">
        <v>66</v>
      </c>
      <c r="I51" s="50" t="s">
        <v>218</v>
      </c>
      <c r="J51" s="50" t="s">
        <v>1206</v>
      </c>
      <c r="K51" s="40" t="s">
        <v>3007</v>
      </c>
      <c r="L51" s="133" t="s">
        <v>1207</v>
      </c>
      <c r="M51" s="340" t="s">
        <v>1208</v>
      </c>
      <c r="N51" s="1103"/>
      <c r="O51" s="262" t="s">
        <v>74</v>
      </c>
      <c r="P51" s="45" t="s">
        <v>3106</v>
      </c>
      <c r="Q51" s="45">
        <v>7</v>
      </c>
      <c r="R51" s="115">
        <v>7</v>
      </c>
      <c r="S51" s="263"/>
      <c r="T51" s="264" t="s">
        <v>74</v>
      </c>
      <c r="U51" s="45">
        <v>2</v>
      </c>
      <c r="V51" s="115">
        <v>2</v>
      </c>
      <c r="W51" s="264" t="s">
        <v>98</v>
      </c>
      <c r="X51" s="40" t="s">
        <v>1212</v>
      </c>
      <c r="Y51" s="116">
        <v>0.3125</v>
      </c>
      <c r="Z51" s="49">
        <v>45469</v>
      </c>
      <c r="AA51" s="516"/>
      <c r="AB51" s="49">
        <v>45524</v>
      </c>
      <c r="AC51" s="48">
        <v>45526</v>
      </c>
      <c r="AD51" s="49">
        <v>45525</v>
      </c>
      <c r="AE51" s="197" t="s">
        <v>162</v>
      </c>
      <c r="AF51" s="40" t="s">
        <v>237</v>
      </c>
      <c r="AG51" s="40" t="s">
        <v>1216</v>
      </c>
      <c r="AH51" s="268"/>
      <c r="AI51" s="1023"/>
      <c r="AJ51" s="67"/>
      <c r="AK51" s="67"/>
      <c r="AL51" s="67"/>
      <c r="AM51" s="67"/>
      <c r="AN51" s="67"/>
      <c r="AO51" s="67"/>
      <c r="AP51" s="67"/>
      <c r="AQ51" s="67"/>
      <c r="AR51" s="67"/>
      <c r="AS51" s="67"/>
      <c r="AT51" s="67"/>
      <c r="AU51" s="67"/>
    </row>
    <row r="52" spans="1:47">
      <c r="A52" s="2" t="s">
        <v>675</v>
      </c>
      <c r="B52" s="38">
        <v>46</v>
      </c>
      <c r="C52" s="55" t="s">
        <v>409</v>
      </c>
      <c r="D52" s="55" t="s">
        <v>86</v>
      </c>
      <c r="E52" s="55" t="s">
        <v>410</v>
      </c>
      <c r="F52" s="55" t="s">
        <v>74</v>
      </c>
      <c r="G52" s="55" t="s">
        <v>411</v>
      </c>
      <c r="H52" s="55" t="s">
        <v>170</v>
      </c>
      <c r="I52" s="97" t="s">
        <v>91</v>
      </c>
      <c r="J52" s="55" t="s">
        <v>2893</v>
      </c>
      <c r="K52" s="55" t="s">
        <v>1382</v>
      </c>
      <c r="L52" s="55" t="s">
        <v>413</v>
      </c>
      <c r="M52" s="1104" t="s">
        <v>71</v>
      </c>
      <c r="N52" s="60"/>
      <c r="O52" s="61">
        <v>45471</v>
      </c>
      <c r="P52" s="62" t="s">
        <v>3107</v>
      </c>
      <c r="Q52" s="45">
        <v>11</v>
      </c>
      <c r="R52" s="62">
        <v>12</v>
      </c>
      <c r="S52" s="62" t="s">
        <v>74</v>
      </c>
      <c r="T52" s="62" t="s">
        <v>74</v>
      </c>
      <c r="U52" s="46">
        <v>3</v>
      </c>
      <c r="V52" s="62">
        <v>3</v>
      </c>
      <c r="W52" s="62" t="s">
        <v>193</v>
      </c>
      <c r="X52" s="1105" t="s">
        <v>3108</v>
      </c>
      <c r="Y52" s="69" t="s">
        <v>247</v>
      </c>
      <c r="Z52" s="80" t="s">
        <v>2895</v>
      </c>
      <c r="AA52" s="141" t="s">
        <v>101</v>
      </c>
      <c r="AB52" s="80" t="s">
        <v>806</v>
      </c>
      <c r="AC52" s="61">
        <v>45540</v>
      </c>
      <c r="AD52" s="1106">
        <v>45534</v>
      </c>
      <c r="AE52" s="55" t="s">
        <v>119</v>
      </c>
      <c r="AF52" s="55" t="s">
        <v>2773</v>
      </c>
      <c r="AG52" s="55" t="s">
        <v>418</v>
      </c>
      <c r="AH52" s="54"/>
    </row>
    <row r="53" spans="1:47">
      <c r="A53" s="2" t="s">
        <v>2808</v>
      </c>
      <c r="B53" s="38">
        <v>47</v>
      </c>
      <c r="C53" s="605" t="s">
        <v>2158</v>
      </c>
      <c r="D53" s="598" t="s">
        <v>86</v>
      </c>
      <c r="E53" s="598" t="s">
        <v>2159</v>
      </c>
      <c r="F53" s="598" t="s">
        <v>2160</v>
      </c>
      <c r="G53" s="598" t="s">
        <v>2161</v>
      </c>
      <c r="H53" s="598" t="s">
        <v>170</v>
      </c>
      <c r="I53" s="598" t="s">
        <v>91</v>
      </c>
      <c r="J53" s="598" t="s">
        <v>2162</v>
      </c>
      <c r="K53" s="598" t="s">
        <v>1350</v>
      </c>
      <c r="L53" s="598" t="s">
        <v>2163</v>
      </c>
      <c r="M53" s="1107" t="s">
        <v>71</v>
      </c>
      <c r="N53" s="60" t="s">
        <v>74</v>
      </c>
      <c r="O53" s="62" t="s">
        <v>74</v>
      </c>
      <c r="P53" s="100"/>
      <c r="Q53" s="45">
        <v>5</v>
      </c>
      <c r="R53" s="62">
        <v>5</v>
      </c>
      <c r="S53" s="62" t="s">
        <v>74</v>
      </c>
      <c r="T53" s="62" t="s">
        <v>74</v>
      </c>
      <c r="U53" s="46">
        <v>1</v>
      </c>
      <c r="V53" s="62">
        <v>1</v>
      </c>
      <c r="W53" s="62" t="s">
        <v>193</v>
      </c>
      <c r="X53" s="1108" t="s">
        <v>2164</v>
      </c>
      <c r="Y53" s="601">
        <v>0.83333333333333337</v>
      </c>
      <c r="Z53" s="1109">
        <v>45463</v>
      </c>
      <c r="AA53" s="130"/>
      <c r="AB53" s="1109">
        <v>45490</v>
      </c>
      <c r="AC53" s="61"/>
      <c r="AD53" s="1110">
        <v>45489</v>
      </c>
      <c r="AE53" s="598" t="s">
        <v>119</v>
      </c>
      <c r="AF53" s="598" t="s">
        <v>353</v>
      </c>
      <c r="AG53" s="599"/>
      <c r="AI53" s="67"/>
      <c r="AJ53" s="67"/>
      <c r="AK53" s="67"/>
      <c r="AL53" s="67"/>
      <c r="AM53" s="67"/>
      <c r="AN53" s="67"/>
      <c r="AO53" s="67"/>
      <c r="AP53" s="67"/>
      <c r="AQ53" s="67"/>
      <c r="AR53" s="67"/>
      <c r="AS53" s="67"/>
      <c r="AT53" s="67"/>
      <c r="AU53" s="67"/>
    </row>
    <row r="54" spans="1:47">
      <c r="A54" s="2" t="s">
        <v>690</v>
      </c>
      <c r="B54" s="38">
        <v>48</v>
      </c>
      <c r="C54" s="68" t="s">
        <v>618</v>
      </c>
      <c r="D54" s="68" t="s">
        <v>86</v>
      </c>
      <c r="E54" s="73" t="s">
        <v>619</v>
      </c>
      <c r="F54" s="68" t="s">
        <v>620</v>
      </c>
      <c r="G54" s="68" t="s">
        <v>621</v>
      </c>
      <c r="H54" s="68" t="s">
        <v>3109</v>
      </c>
      <c r="I54" s="68" t="s">
        <v>91</v>
      </c>
      <c r="J54" s="68" t="s">
        <v>622</v>
      </c>
      <c r="K54" s="68" t="s">
        <v>1273</v>
      </c>
      <c r="L54" s="68" t="s">
        <v>624</v>
      </c>
      <c r="M54" s="42" t="s">
        <v>625</v>
      </c>
      <c r="N54" s="52"/>
      <c r="O54" s="46" t="s">
        <v>3011</v>
      </c>
      <c r="P54" s="100">
        <v>45470</v>
      </c>
      <c r="Q54" s="45">
        <v>10</v>
      </c>
      <c r="R54" s="46">
        <v>12</v>
      </c>
      <c r="S54" s="46" t="s">
        <v>74</v>
      </c>
      <c r="T54" s="46" t="s">
        <v>74</v>
      </c>
      <c r="U54" s="46">
        <v>3</v>
      </c>
      <c r="V54" s="46">
        <v>3</v>
      </c>
      <c r="W54" s="46" t="s">
        <v>2301</v>
      </c>
      <c r="X54" s="1111" t="s">
        <v>3110</v>
      </c>
      <c r="Y54" s="73" t="s">
        <v>983</v>
      </c>
      <c r="Z54" s="73" t="s">
        <v>2878</v>
      </c>
      <c r="AA54" s="141" t="s">
        <v>101</v>
      </c>
      <c r="AB54" s="73" t="s">
        <v>714</v>
      </c>
      <c r="AC54" s="100">
        <v>45532</v>
      </c>
      <c r="AD54" s="81">
        <v>45531</v>
      </c>
      <c r="AE54" s="68" t="s">
        <v>631</v>
      </c>
      <c r="AF54" s="68" t="s">
        <v>335</v>
      </c>
      <c r="AG54" s="78"/>
      <c r="AH54" s="54"/>
      <c r="AI54" s="67"/>
      <c r="AJ54" s="67"/>
      <c r="AK54" s="67"/>
      <c r="AL54" s="67"/>
      <c r="AM54" s="67"/>
      <c r="AN54" s="67"/>
      <c r="AO54" s="67"/>
      <c r="AP54" s="67"/>
      <c r="AQ54" s="67"/>
      <c r="AR54" s="67"/>
      <c r="AS54" s="67"/>
      <c r="AT54" s="67"/>
      <c r="AU54" s="67"/>
    </row>
    <row r="55" spans="1:47">
      <c r="A55" s="2" t="s">
        <v>74</v>
      </c>
      <c r="B55" s="38">
        <v>49</v>
      </c>
      <c r="C55" s="58" t="s">
        <v>2148</v>
      </c>
      <c r="D55" s="38" t="s">
        <v>62</v>
      </c>
      <c r="E55" s="38" t="s">
        <v>2149</v>
      </c>
      <c r="F55" s="38" t="s">
        <v>2150</v>
      </c>
      <c r="G55" s="38" t="s">
        <v>2151</v>
      </c>
      <c r="H55" s="38" t="s">
        <v>242</v>
      </c>
      <c r="I55" s="38" t="s">
        <v>243</v>
      </c>
      <c r="J55" s="38" t="s">
        <v>2152</v>
      </c>
      <c r="K55" s="38" t="s">
        <v>144</v>
      </c>
      <c r="L55" s="38" t="s">
        <v>2153</v>
      </c>
      <c r="M55" s="220" t="s">
        <v>318</v>
      </c>
      <c r="N55" s="52"/>
      <c r="O55" s="76">
        <v>45456</v>
      </c>
      <c r="P55" s="46" t="s">
        <v>74</v>
      </c>
      <c r="Q55" s="45">
        <v>2</v>
      </c>
      <c r="R55" s="46">
        <v>3</v>
      </c>
      <c r="S55" s="46" t="s">
        <v>74</v>
      </c>
      <c r="T55" s="46" t="s">
        <v>74</v>
      </c>
      <c r="U55" s="46">
        <v>1</v>
      </c>
      <c r="V55" s="46">
        <v>1</v>
      </c>
      <c r="W55" s="46" t="s">
        <v>2154</v>
      </c>
      <c r="X55" s="1112" t="s">
        <v>2155</v>
      </c>
      <c r="Y55" s="218" t="s">
        <v>983</v>
      </c>
      <c r="Z55" s="222">
        <v>45456</v>
      </c>
      <c r="AA55" s="130">
        <v>83900</v>
      </c>
      <c r="AB55" s="222">
        <v>45484</v>
      </c>
      <c r="AC55" s="76">
        <v>45485</v>
      </c>
      <c r="AD55" s="222">
        <v>45483</v>
      </c>
      <c r="AE55" s="38" t="s">
        <v>2156</v>
      </c>
      <c r="AF55" s="38" t="s">
        <v>335</v>
      </c>
      <c r="AG55" s="38" t="s">
        <v>2157</v>
      </c>
      <c r="AI55" s="67"/>
      <c r="AJ55" s="67"/>
      <c r="AK55" s="67"/>
      <c r="AL55" s="67"/>
      <c r="AM55" s="67"/>
      <c r="AN55" s="67"/>
      <c r="AO55" s="67"/>
      <c r="AP55" s="67"/>
      <c r="AQ55" s="67"/>
      <c r="AR55" s="67"/>
      <c r="AS55" s="67"/>
      <c r="AT55" s="67"/>
      <c r="AU55" s="67"/>
    </row>
    <row r="56" spans="1:47">
      <c r="A56" s="2" t="s">
        <v>719</v>
      </c>
      <c r="B56" s="38">
        <v>50</v>
      </c>
      <c r="C56" s="68" t="s">
        <v>634</v>
      </c>
      <c r="D56" s="68" t="s">
        <v>86</v>
      </c>
      <c r="E56" s="73" t="s">
        <v>635</v>
      </c>
      <c r="F56" s="68" t="s">
        <v>636</v>
      </c>
      <c r="G56" s="68" t="s">
        <v>637</v>
      </c>
      <c r="H56" s="68" t="s">
        <v>170</v>
      </c>
      <c r="I56" s="68" t="s">
        <v>91</v>
      </c>
      <c r="J56" s="68" t="s">
        <v>638</v>
      </c>
      <c r="K56" s="68" t="s">
        <v>1382</v>
      </c>
      <c r="L56" s="68" t="s">
        <v>639</v>
      </c>
      <c r="M56" s="42" t="s">
        <v>640</v>
      </c>
      <c r="N56" s="52"/>
      <c r="O56" s="46"/>
      <c r="P56" s="76">
        <v>45463</v>
      </c>
      <c r="Q56" s="45">
        <v>12</v>
      </c>
      <c r="R56" s="46">
        <v>12</v>
      </c>
      <c r="S56" s="46" t="s">
        <v>74</v>
      </c>
      <c r="T56" s="46" t="s">
        <v>74</v>
      </c>
      <c r="U56" s="46">
        <v>3</v>
      </c>
      <c r="V56" s="46">
        <v>3</v>
      </c>
      <c r="W56" s="62" t="s">
        <v>193</v>
      </c>
      <c r="X56" s="1105" t="s">
        <v>264</v>
      </c>
      <c r="Y56" s="73" t="s">
        <v>265</v>
      </c>
      <c r="Z56" s="74">
        <v>45446</v>
      </c>
      <c r="AA56" s="75">
        <v>119000</v>
      </c>
      <c r="AB56" s="74">
        <v>45545</v>
      </c>
      <c r="AC56" s="76">
        <v>45546</v>
      </c>
      <c r="AD56" s="81">
        <v>45545</v>
      </c>
      <c r="AE56" s="68" t="s">
        <v>643</v>
      </c>
      <c r="AF56" s="68" t="s">
        <v>644</v>
      </c>
      <c r="AG56" s="78"/>
      <c r="AH56" s="54"/>
    </row>
    <row r="57" spans="1:47">
      <c r="A57" s="53" t="s">
        <v>741</v>
      </c>
      <c r="B57" s="68">
        <v>51</v>
      </c>
      <c r="C57" s="68" t="s">
        <v>646</v>
      </c>
      <c r="D57" s="68" t="s">
        <v>62</v>
      </c>
      <c r="E57" s="73" t="s">
        <v>647</v>
      </c>
      <c r="F57" s="86" t="s">
        <v>636</v>
      </c>
      <c r="G57" s="68" t="s">
        <v>648</v>
      </c>
      <c r="H57" s="68" t="s">
        <v>170</v>
      </c>
      <c r="I57" s="68" t="s">
        <v>91</v>
      </c>
      <c r="J57" s="86" t="s">
        <v>649</v>
      </c>
      <c r="K57" s="68" t="s">
        <v>1382</v>
      </c>
      <c r="L57" s="68" t="s">
        <v>639</v>
      </c>
      <c r="M57" s="42" t="s">
        <v>640</v>
      </c>
      <c r="N57" s="52"/>
      <c r="O57" s="46"/>
      <c r="P57" s="76">
        <v>45463</v>
      </c>
      <c r="Q57" s="45">
        <v>12</v>
      </c>
      <c r="R57" s="46">
        <v>12</v>
      </c>
      <c r="S57" s="46" t="s">
        <v>74</v>
      </c>
      <c r="T57" s="46" t="s">
        <v>74</v>
      </c>
      <c r="U57" s="46">
        <v>3</v>
      </c>
      <c r="V57" s="46">
        <v>3</v>
      </c>
      <c r="W57" s="62" t="s">
        <v>193</v>
      </c>
      <c r="X57" s="1105" t="s">
        <v>498</v>
      </c>
      <c r="Y57" s="73" t="s">
        <v>651</v>
      </c>
      <c r="Z57" s="74">
        <v>45446</v>
      </c>
      <c r="AA57" s="75">
        <v>119000</v>
      </c>
      <c r="AB57" s="74">
        <v>45546</v>
      </c>
      <c r="AC57" s="76">
        <v>45547</v>
      </c>
      <c r="AD57" s="81">
        <v>45546</v>
      </c>
      <c r="AE57" s="68" t="s">
        <v>643</v>
      </c>
      <c r="AF57" s="68" t="s">
        <v>652</v>
      </c>
      <c r="AG57" s="78"/>
      <c r="AH57" s="54"/>
      <c r="AI57" s="54"/>
      <c r="AJ57" s="54"/>
      <c r="AK57" s="54"/>
      <c r="AL57" s="54"/>
      <c r="AM57" s="54"/>
      <c r="AN57" s="54"/>
      <c r="AO57" s="54"/>
      <c r="AP57" s="54"/>
      <c r="AQ57" s="54"/>
      <c r="AR57" s="54"/>
      <c r="AS57" s="54"/>
      <c r="AT57" s="54"/>
      <c r="AU57" s="54"/>
    </row>
    <row r="58" spans="1:47">
      <c r="A58" s="53" t="s">
        <v>74</v>
      </c>
      <c r="B58" s="68">
        <v>52</v>
      </c>
      <c r="C58" s="68" t="s">
        <v>654</v>
      </c>
      <c r="D58" s="68" t="s">
        <v>86</v>
      </c>
      <c r="E58" s="73" t="s">
        <v>655</v>
      </c>
      <c r="F58" s="86" t="s">
        <v>636</v>
      </c>
      <c r="G58" s="68" t="s">
        <v>656</v>
      </c>
      <c r="H58" s="68" t="s">
        <v>170</v>
      </c>
      <c r="I58" s="68" t="s">
        <v>91</v>
      </c>
      <c r="J58" s="86" t="s">
        <v>649</v>
      </c>
      <c r="K58" s="68" t="s">
        <v>3111</v>
      </c>
      <c r="L58" s="68" t="s">
        <v>639</v>
      </c>
      <c r="M58" s="42" t="s">
        <v>640</v>
      </c>
      <c r="N58" s="52"/>
      <c r="O58" s="46"/>
      <c r="P58" s="76">
        <v>45463</v>
      </c>
      <c r="Q58" s="45">
        <v>12</v>
      </c>
      <c r="R58" s="46">
        <v>12</v>
      </c>
      <c r="S58" s="46" t="s">
        <v>74</v>
      </c>
      <c r="T58" s="46" t="s">
        <v>74</v>
      </c>
      <c r="U58" s="46">
        <v>3</v>
      </c>
      <c r="V58" s="46">
        <v>3</v>
      </c>
      <c r="W58" s="62" t="s">
        <v>193</v>
      </c>
      <c r="X58" s="1105" t="s">
        <v>2216</v>
      </c>
      <c r="Y58" s="73" t="s">
        <v>177</v>
      </c>
      <c r="Z58" s="74">
        <v>45446</v>
      </c>
      <c r="AA58" s="75">
        <v>119000</v>
      </c>
      <c r="AB58" s="74">
        <v>45541</v>
      </c>
      <c r="AC58" s="76">
        <v>45544</v>
      </c>
      <c r="AD58" s="81">
        <v>45541</v>
      </c>
      <c r="AE58" s="68" t="s">
        <v>643</v>
      </c>
      <c r="AF58" s="38" t="s">
        <v>237</v>
      </c>
      <c r="AG58" s="38" t="s">
        <v>659</v>
      </c>
      <c r="AI58" s="54"/>
      <c r="AJ58" s="54"/>
      <c r="AK58" s="54"/>
      <c r="AL58" s="54"/>
      <c r="AM58" s="54"/>
      <c r="AN58" s="54"/>
      <c r="AO58" s="54"/>
      <c r="AP58" s="54"/>
      <c r="AQ58" s="54"/>
      <c r="AR58" s="54"/>
      <c r="AS58" s="54"/>
      <c r="AT58" s="54"/>
      <c r="AU58" s="54"/>
    </row>
    <row r="59" spans="1:47">
      <c r="A59" s="2" t="s">
        <v>74</v>
      </c>
      <c r="B59" s="38">
        <v>53</v>
      </c>
      <c r="C59" s="68" t="s">
        <v>676</v>
      </c>
      <c r="D59" s="68" t="s">
        <v>86</v>
      </c>
      <c r="E59" s="73" t="s">
        <v>677</v>
      </c>
      <c r="F59" s="68" t="s">
        <v>678</v>
      </c>
      <c r="G59" s="68" t="s">
        <v>679</v>
      </c>
      <c r="H59" s="68" t="s">
        <v>242</v>
      </c>
      <c r="I59" s="68" t="s">
        <v>91</v>
      </c>
      <c r="J59" s="68" t="s">
        <v>680</v>
      </c>
      <c r="K59" s="68" t="s">
        <v>69</v>
      </c>
      <c r="L59" s="68" t="s">
        <v>2814</v>
      </c>
      <c r="M59" s="42" t="s">
        <v>437</v>
      </c>
      <c r="N59" s="52"/>
      <c r="O59" s="76">
        <v>45422</v>
      </c>
      <c r="P59" s="76">
        <v>45435</v>
      </c>
      <c r="Q59" s="45">
        <v>11</v>
      </c>
      <c r="R59" s="46">
        <v>12</v>
      </c>
      <c r="S59" s="46" t="s">
        <v>74</v>
      </c>
      <c r="T59" s="46" t="s">
        <v>3112</v>
      </c>
      <c r="U59" s="46">
        <v>2</v>
      </c>
      <c r="V59" s="46">
        <v>3</v>
      </c>
      <c r="W59" s="62" t="s">
        <v>193</v>
      </c>
      <c r="X59" s="1105" t="s">
        <v>1746</v>
      </c>
      <c r="Y59" s="73" t="s">
        <v>247</v>
      </c>
      <c r="Z59" s="74">
        <v>45376</v>
      </c>
      <c r="AA59" s="75">
        <v>119000</v>
      </c>
      <c r="AB59" s="73" t="s">
        <v>2538</v>
      </c>
      <c r="AC59" s="76">
        <v>45481</v>
      </c>
      <c r="AD59" s="81">
        <v>45477</v>
      </c>
      <c r="AE59" s="86" t="s">
        <v>688</v>
      </c>
      <c r="AF59" s="68" t="s">
        <v>335</v>
      </c>
      <c r="AG59" s="78"/>
    </row>
    <row r="60" spans="1:47">
      <c r="A60" s="2" t="s">
        <v>74</v>
      </c>
      <c r="B60" s="38">
        <v>54</v>
      </c>
      <c r="C60" s="68" t="s">
        <v>2139</v>
      </c>
      <c r="D60" s="68" t="s">
        <v>62</v>
      </c>
      <c r="E60" s="68" t="s">
        <v>2140</v>
      </c>
      <c r="F60" s="68" t="s">
        <v>2141</v>
      </c>
      <c r="G60" s="68" t="s">
        <v>2142</v>
      </c>
      <c r="H60" s="68" t="s">
        <v>90</v>
      </c>
      <c r="I60" s="68" t="s">
        <v>243</v>
      </c>
      <c r="J60" s="68" t="s">
        <v>2143</v>
      </c>
      <c r="K60" s="68" t="s">
        <v>1849</v>
      </c>
      <c r="L60" s="68" t="s">
        <v>2144</v>
      </c>
      <c r="M60" s="42" t="s">
        <v>318</v>
      </c>
      <c r="N60" s="52"/>
      <c r="O60" s="46" t="s">
        <v>3113</v>
      </c>
      <c r="P60" s="46" t="s">
        <v>2146</v>
      </c>
      <c r="Q60" s="45">
        <v>2</v>
      </c>
      <c r="R60" s="46">
        <v>5</v>
      </c>
      <c r="S60" s="46" t="s">
        <v>74</v>
      </c>
      <c r="T60" s="46" t="s">
        <v>74</v>
      </c>
      <c r="U60" s="46">
        <v>3</v>
      </c>
      <c r="V60" s="46">
        <v>3</v>
      </c>
      <c r="W60" s="46" t="s">
        <v>235</v>
      </c>
      <c r="X60" s="1111" t="s">
        <v>1878</v>
      </c>
      <c r="Y60" s="73" t="s">
        <v>392</v>
      </c>
      <c r="Z60" s="80" t="s">
        <v>1922</v>
      </c>
      <c r="AA60" s="89">
        <v>69000</v>
      </c>
      <c r="AB60" s="73" t="s">
        <v>2147</v>
      </c>
      <c r="AC60" s="202" t="s">
        <v>3114</v>
      </c>
      <c r="AD60" s="81">
        <v>45474</v>
      </c>
      <c r="AE60" s="68" t="s">
        <v>81</v>
      </c>
      <c r="AF60" s="68" t="s">
        <v>472</v>
      </c>
      <c r="AG60" s="82"/>
    </row>
    <row r="61" spans="1:47">
      <c r="A61" s="2"/>
      <c r="B61" s="38">
        <v>55</v>
      </c>
      <c r="C61" s="51" t="s">
        <v>238</v>
      </c>
      <c r="D61" s="268" t="s">
        <v>86</v>
      </c>
      <c r="E61" s="268" t="s">
        <v>239</v>
      </c>
      <c r="F61" s="268" t="s">
        <v>240</v>
      </c>
      <c r="G61" s="268" t="s">
        <v>241</v>
      </c>
      <c r="H61" s="268" t="s">
        <v>242</v>
      </c>
      <c r="I61" s="268" t="s">
        <v>243</v>
      </c>
      <c r="J61" s="268" t="s">
        <v>244</v>
      </c>
      <c r="K61" s="268" t="s">
        <v>69</v>
      </c>
      <c r="L61" s="268" t="s">
        <v>245</v>
      </c>
      <c r="M61" s="526" t="s">
        <v>131</v>
      </c>
      <c r="N61" s="698" t="s">
        <v>74</v>
      </c>
      <c r="O61" s="411" t="s">
        <v>74</v>
      </c>
      <c r="P61" s="411"/>
      <c r="Q61" s="263">
        <v>5</v>
      </c>
      <c r="R61" s="403">
        <v>5</v>
      </c>
      <c r="S61" s="411" t="s">
        <v>74</v>
      </c>
      <c r="T61" s="45"/>
      <c r="U61" s="115">
        <v>3</v>
      </c>
      <c r="V61" s="263">
        <v>3</v>
      </c>
      <c r="W61" s="412" t="s">
        <v>1810</v>
      </c>
      <c r="X61" s="40" t="s">
        <v>1829</v>
      </c>
      <c r="Y61" s="876">
        <v>0.85416666666666663</v>
      </c>
      <c r="Z61" s="877">
        <v>45446</v>
      </c>
      <c r="AA61" s="1113">
        <v>69000</v>
      </c>
      <c r="AB61" s="94">
        <v>45530</v>
      </c>
      <c r="AC61" s="410"/>
      <c r="AD61" s="94">
        <v>45527</v>
      </c>
      <c r="AE61" s="268" t="s">
        <v>252</v>
      </c>
      <c r="AF61" s="268" t="s">
        <v>140</v>
      </c>
      <c r="AG61" s="268" t="s">
        <v>1576</v>
      </c>
    </row>
    <row r="62" spans="1:47">
      <c r="A62" s="2" t="s">
        <v>74</v>
      </c>
      <c r="B62" s="38">
        <v>56</v>
      </c>
      <c r="C62" s="123" t="s">
        <v>2395</v>
      </c>
      <c r="D62" s="123" t="s">
        <v>86</v>
      </c>
      <c r="E62" s="124" t="s">
        <v>2396</v>
      </c>
      <c r="F62" s="123" t="s">
        <v>2397</v>
      </c>
      <c r="G62" s="123" t="s">
        <v>2398</v>
      </c>
      <c r="H62" s="123" t="s">
        <v>90</v>
      </c>
      <c r="I62" s="123" t="s">
        <v>537</v>
      </c>
      <c r="J62" s="123" t="s">
        <v>494</v>
      </c>
      <c r="K62" s="123" t="s">
        <v>260</v>
      </c>
      <c r="L62" s="123" t="s">
        <v>2399</v>
      </c>
      <c r="M62" s="236" t="s">
        <v>2400</v>
      </c>
      <c r="N62" s="52"/>
      <c r="O62" s="46"/>
      <c r="P62" s="76"/>
      <c r="Q62" s="45">
        <v>2</v>
      </c>
      <c r="R62" s="46">
        <v>2</v>
      </c>
      <c r="S62" s="46" t="s">
        <v>74</v>
      </c>
      <c r="T62" s="46" t="s">
        <v>74</v>
      </c>
      <c r="U62" s="46">
        <v>1</v>
      </c>
      <c r="V62" s="46">
        <v>1</v>
      </c>
      <c r="W62" s="46" t="s">
        <v>319</v>
      </c>
      <c r="X62" s="1114" t="s">
        <v>2401</v>
      </c>
      <c r="Y62" s="124" t="s">
        <v>995</v>
      </c>
      <c r="Z62" s="239">
        <v>45453</v>
      </c>
      <c r="AA62" s="1065">
        <v>83900</v>
      </c>
      <c r="AB62" s="124" t="s">
        <v>2044</v>
      </c>
      <c r="AC62" s="46"/>
      <c r="AD62" s="81">
        <v>45478</v>
      </c>
      <c r="AE62" s="123" t="s">
        <v>674</v>
      </c>
      <c r="AF62" s="123" t="s">
        <v>353</v>
      </c>
      <c r="AG62" s="84"/>
    </row>
    <row r="63" spans="1:47">
      <c r="A63" s="2"/>
      <c r="B63" s="38">
        <v>57</v>
      </c>
      <c r="C63" s="38" t="s">
        <v>2444</v>
      </c>
      <c r="D63" s="68" t="s">
        <v>86</v>
      </c>
      <c r="E63" s="68" t="s">
        <v>2445</v>
      </c>
      <c r="F63" s="68" t="s">
        <v>2446</v>
      </c>
      <c r="G63" s="68" t="s">
        <v>2447</v>
      </c>
      <c r="H63" s="68" t="s">
        <v>242</v>
      </c>
      <c r="I63" s="68" t="s">
        <v>67</v>
      </c>
      <c r="J63" s="68" t="s">
        <v>2448</v>
      </c>
      <c r="K63" s="68" t="s">
        <v>1273</v>
      </c>
      <c r="L63" s="68" t="s">
        <v>2449</v>
      </c>
      <c r="M63" s="42" t="s">
        <v>318</v>
      </c>
      <c r="N63" s="1029"/>
      <c r="O63" s="229"/>
      <c r="P63" s="46"/>
      <c r="Q63" s="45">
        <v>7</v>
      </c>
      <c r="R63" s="46">
        <v>7</v>
      </c>
      <c r="S63" s="229"/>
      <c r="T63" s="46"/>
      <c r="U63" s="46">
        <v>3</v>
      </c>
      <c r="V63" s="46">
        <v>3</v>
      </c>
      <c r="W63" s="46" t="s">
        <v>439</v>
      </c>
      <c r="X63" s="1111" t="s">
        <v>440</v>
      </c>
      <c r="Y63" s="230">
        <v>0.33333333333333331</v>
      </c>
      <c r="Z63" s="81">
        <v>45474</v>
      </c>
      <c r="AA63" s="233">
        <v>87300</v>
      </c>
      <c r="AB63" s="81">
        <v>45555</v>
      </c>
      <c r="AC63" s="76"/>
      <c r="AD63" s="81">
        <v>45555</v>
      </c>
      <c r="AE63" s="231" t="s">
        <v>2451</v>
      </c>
      <c r="AF63" s="68" t="s">
        <v>237</v>
      </c>
      <c r="AG63" s="78"/>
    </row>
    <row r="64" spans="1:47">
      <c r="A64" s="2" t="s">
        <v>74</v>
      </c>
      <c r="B64" s="38">
        <v>58</v>
      </c>
      <c r="C64" s="147" t="s">
        <v>2527</v>
      </c>
      <c r="D64" s="40" t="s">
        <v>62</v>
      </c>
      <c r="E64" s="197" t="s">
        <v>2528</v>
      </c>
      <c r="F64" s="40" t="s">
        <v>2529</v>
      </c>
      <c r="G64" s="1030" t="s">
        <v>2530</v>
      </c>
      <c r="H64" s="40" t="s">
        <v>66</v>
      </c>
      <c r="I64" s="40" t="s">
        <v>91</v>
      </c>
      <c r="J64" s="40" t="s">
        <v>2531</v>
      </c>
      <c r="K64" s="40" t="s">
        <v>1283</v>
      </c>
      <c r="L64" s="40" t="s">
        <v>2532</v>
      </c>
      <c r="M64" s="91" t="s">
        <v>318</v>
      </c>
      <c r="N64" s="43" t="s">
        <v>2273</v>
      </c>
      <c r="O64" s="45" t="s">
        <v>74</v>
      </c>
      <c r="P64" s="45" t="s">
        <v>3115</v>
      </c>
      <c r="Q64" s="115">
        <v>10</v>
      </c>
      <c r="R64" s="115">
        <v>12</v>
      </c>
      <c r="S64" s="45" t="s">
        <v>74</v>
      </c>
      <c r="T64" s="45" t="s">
        <v>74</v>
      </c>
      <c r="U64" s="115">
        <v>3</v>
      </c>
      <c r="V64" s="115">
        <v>3</v>
      </c>
      <c r="W64" s="45" t="s">
        <v>2536</v>
      </c>
      <c r="X64" s="40" t="s">
        <v>2537</v>
      </c>
      <c r="Y64" s="41" t="s">
        <v>512</v>
      </c>
      <c r="Z64" s="41" t="s">
        <v>2538</v>
      </c>
      <c r="AA64" s="41" t="s">
        <v>101</v>
      </c>
      <c r="AB64" s="41" t="s">
        <v>996</v>
      </c>
      <c r="AC64" s="928" t="s">
        <v>3116</v>
      </c>
      <c r="AD64" s="94">
        <v>45553</v>
      </c>
      <c r="AE64" s="50" t="s">
        <v>441</v>
      </c>
      <c r="AF64" s="50" t="s">
        <v>335</v>
      </c>
      <c r="AG64" s="349"/>
    </row>
    <row r="65" spans="1:47">
      <c r="A65" s="2"/>
      <c r="B65" s="38">
        <v>59</v>
      </c>
      <c r="C65" s="68" t="s">
        <v>3019</v>
      </c>
      <c r="D65" s="68" t="s">
        <v>86</v>
      </c>
      <c r="E65" s="68" t="s">
        <v>743</v>
      </c>
      <c r="F65" s="68" t="s">
        <v>744</v>
      </c>
      <c r="G65" s="68" t="s">
        <v>745</v>
      </c>
      <c r="H65" s="68" t="s">
        <v>90</v>
      </c>
      <c r="I65" s="68" t="s">
        <v>243</v>
      </c>
      <c r="J65" s="68" t="s">
        <v>746</v>
      </c>
      <c r="K65" s="68" t="s">
        <v>220</v>
      </c>
      <c r="L65" s="68" t="s">
        <v>747</v>
      </c>
      <c r="M65" s="42" t="s">
        <v>345</v>
      </c>
      <c r="N65" s="1029"/>
      <c r="O65" s="229"/>
      <c r="P65" s="228">
        <v>45454</v>
      </c>
      <c r="Q65" s="45">
        <v>5</v>
      </c>
      <c r="R65" s="46">
        <v>5</v>
      </c>
      <c r="S65" s="229"/>
      <c r="T65" s="229"/>
      <c r="U65" s="46">
        <v>3</v>
      </c>
      <c r="V65" s="46">
        <v>3</v>
      </c>
      <c r="W65" s="46" t="s">
        <v>235</v>
      </c>
      <c r="X65" s="1111" t="s">
        <v>2748</v>
      </c>
      <c r="Y65" s="230">
        <v>0.79166666666666663</v>
      </c>
      <c r="Z65" s="232">
        <v>45405</v>
      </c>
      <c r="AA65" s="233">
        <v>129000</v>
      </c>
      <c r="AB65" s="81">
        <v>45484</v>
      </c>
      <c r="AC65" s="228">
        <v>45489</v>
      </c>
      <c r="AD65" s="81">
        <v>45483</v>
      </c>
      <c r="AE65" s="68" t="s">
        <v>674</v>
      </c>
      <c r="AF65" s="68" t="s">
        <v>472</v>
      </c>
      <c r="AG65" s="68" t="s">
        <v>3117</v>
      </c>
    </row>
    <row r="66" spans="1:47">
      <c r="A66" s="2" t="s">
        <v>74</v>
      </c>
      <c r="B66" s="38">
        <v>60</v>
      </c>
      <c r="C66" s="39" t="s">
        <v>2376</v>
      </c>
      <c r="D66" s="40" t="s">
        <v>62</v>
      </c>
      <c r="E66" s="186" t="s">
        <v>2377</v>
      </c>
      <c r="F66" s="40" t="s">
        <v>74</v>
      </c>
      <c r="G66" s="187" t="s">
        <v>2378</v>
      </c>
      <c r="H66" s="40" t="s">
        <v>170</v>
      </c>
      <c r="I66" s="40" t="s">
        <v>188</v>
      </c>
      <c r="J66" s="118" t="s">
        <v>2379</v>
      </c>
      <c r="K66" s="40" t="s">
        <v>426</v>
      </c>
      <c r="L66" s="40" t="s">
        <v>2380</v>
      </c>
      <c r="M66" s="91" t="s">
        <v>2381</v>
      </c>
      <c r="N66" s="43"/>
      <c r="O66" s="45" t="s">
        <v>3118</v>
      </c>
      <c r="P66" s="44" t="s">
        <v>3022</v>
      </c>
      <c r="Q66" s="115">
        <v>6</v>
      </c>
      <c r="R66" s="115">
        <v>12</v>
      </c>
      <c r="S66" s="45" t="s">
        <v>74</v>
      </c>
      <c r="T66" s="45" t="s">
        <v>2384</v>
      </c>
      <c r="U66" s="115">
        <v>2</v>
      </c>
      <c r="V66" s="115">
        <v>3</v>
      </c>
      <c r="W66" s="45" t="s">
        <v>193</v>
      </c>
      <c r="X66" s="40" t="s">
        <v>304</v>
      </c>
      <c r="Y66" s="186" t="s">
        <v>305</v>
      </c>
      <c r="Z66" s="41" t="s">
        <v>2217</v>
      </c>
      <c r="AA66" s="956">
        <v>119000</v>
      </c>
      <c r="AB66" s="73" t="s">
        <v>2181</v>
      </c>
      <c r="AC66" s="93">
        <v>45537</v>
      </c>
      <c r="AD66" s="81">
        <v>45534</v>
      </c>
      <c r="AE66" s="40" t="s">
        <v>2385</v>
      </c>
      <c r="AF66" s="40" t="s">
        <v>237</v>
      </c>
      <c r="AG66" s="40" t="s">
        <v>2386</v>
      </c>
    </row>
    <row r="67" spans="1:47">
      <c r="A67" s="2"/>
      <c r="B67" s="38">
        <v>61</v>
      </c>
      <c r="C67" s="68" t="s">
        <v>753</v>
      </c>
      <c r="D67" s="68" t="s">
        <v>86</v>
      </c>
      <c r="E67" s="68" t="s">
        <v>754</v>
      </c>
      <c r="F67" s="68" t="s">
        <v>755</v>
      </c>
      <c r="G67" s="68" t="s">
        <v>756</v>
      </c>
      <c r="H67" s="68" t="s">
        <v>242</v>
      </c>
      <c r="I67" s="68" t="s">
        <v>537</v>
      </c>
      <c r="J67" s="68" t="s">
        <v>757</v>
      </c>
      <c r="K67" s="68" t="s">
        <v>220</v>
      </c>
      <c r="L67" s="68" t="s">
        <v>758</v>
      </c>
      <c r="M67" s="42" t="s">
        <v>318</v>
      </c>
      <c r="N67" s="1029"/>
      <c r="O67" s="229"/>
      <c r="P67" s="229"/>
      <c r="Q67" s="45">
        <v>5</v>
      </c>
      <c r="R67" s="46">
        <v>5</v>
      </c>
      <c r="S67" s="229"/>
      <c r="T67" s="229"/>
      <c r="U67" s="46">
        <v>3</v>
      </c>
      <c r="V67" s="46">
        <v>3</v>
      </c>
      <c r="W67" s="46" t="s">
        <v>235</v>
      </c>
      <c r="X67" s="1114" t="s">
        <v>759</v>
      </c>
      <c r="Y67" s="954">
        <v>0.66666666666666663</v>
      </c>
      <c r="Z67" s="1115">
        <v>45412</v>
      </c>
      <c r="AA67" s="1116">
        <v>69000</v>
      </c>
      <c r="AB67" s="1117">
        <v>45498</v>
      </c>
      <c r="AC67" s="229"/>
      <c r="AD67" s="1117">
        <v>45497</v>
      </c>
      <c r="AE67" s="123" t="s">
        <v>760</v>
      </c>
      <c r="AF67" s="123" t="s">
        <v>335</v>
      </c>
      <c r="AG67" s="123" t="s">
        <v>761</v>
      </c>
    </row>
    <row r="68" spans="1:47">
      <c r="A68" s="2"/>
      <c r="B68" s="38">
        <v>62</v>
      </c>
      <c r="C68" s="68" t="s">
        <v>2657</v>
      </c>
      <c r="D68" s="68" t="s">
        <v>86</v>
      </c>
      <c r="E68" s="1032">
        <v>42130</v>
      </c>
      <c r="F68" s="68" t="s">
        <v>2369</v>
      </c>
      <c r="G68" s="68" t="s">
        <v>2659</v>
      </c>
      <c r="H68" s="68" t="s">
        <v>90</v>
      </c>
      <c r="I68" s="68" t="s">
        <v>188</v>
      </c>
      <c r="J68" s="68" t="s">
        <v>2660</v>
      </c>
      <c r="K68" s="68" t="s">
        <v>260</v>
      </c>
      <c r="L68" s="68" t="s">
        <v>2661</v>
      </c>
      <c r="M68" s="42" t="s">
        <v>345</v>
      </c>
      <c r="N68" s="1029"/>
      <c r="O68" s="229"/>
      <c r="P68" s="229"/>
      <c r="Q68" s="45">
        <v>12</v>
      </c>
      <c r="R68" s="46">
        <v>12</v>
      </c>
      <c r="S68" s="229"/>
      <c r="T68" s="229"/>
      <c r="U68" s="46">
        <v>3</v>
      </c>
      <c r="V68" s="46">
        <v>3</v>
      </c>
      <c r="W68" s="45" t="s">
        <v>193</v>
      </c>
      <c r="X68" s="40" t="s">
        <v>498</v>
      </c>
      <c r="Y68" s="230">
        <v>0.8125</v>
      </c>
      <c r="Z68" s="232">
        <v>45439</v>
      </c>
      <c r="AA68" s="233">
        <v>119000</v>
      </c>
      <c r="AB68" s="81">
        <v>45523</v>
      </c>
      <c r="AC68" s="229"/>
      <c r="AD68" s="81">
        <v>45520</v>
      </c>
      <c r="AE68" s="68" t="s">
        <v>674</v>
      </c>
      <c r="AF68" s="68" t="s">
        <v>472</v>
      </c>
      <c r="AG68" s="78"/>
    </row>
    <row r="69" spans="1:47">
      <c r="A69" s="2"/>
      <c r="B69" s="38">
        <v>63</v>
      </c>
      <c r="C69" s="38" t="s">
        <v>3023</v>
      </c>
      <c r="D69" s="68" t="s">
        <v>86</v>
      </c>
      <c r="E69" s="1032">
        <v>40773</v>
      </c>
      <c r="F69" s="68" t="s">
        <v>2369</v>
      </c>
      <c r="G69" s="68" t="s">
        <v>2370</v>
      </c>
      <c r="H69" s="68" t="s">
        <v>90</v>
      </c>
      <c r="I69" s="68" t="s">
        <v>91</v>
      </c>
      <c r="J69" s="68" t="s">
        <v>2371</v>
      </c>
      <c r="K69" s="68" t="s">
        <v>260</v>
      </c>
      <c r="L69" s="68" t="s">
        <v>2372</v>
      </c>
      <c r="M69" s="42" t="s">
        <v>71</v>
      </c>
      <c r="N69" s="1029"/>
      <c r="O69" s="229"/>
      <c r="P69" s="228"/>
      <c r="Q69" s="45">
        <v>12</v>
      </c>
      <c r="R69" s="46">
        <v>12</v>
      </c>
      <c r="S69" s="229"/>
      <c r="T69" s="229"/>
      <c r="U69" s="46">
        <v>3</v>
      </c>
      <c r="V69" s="46">
        <v>3</v>
      </c>
      <c r="W69" s="46" t="s">
        <v>193</v>
      </c>
      <c r="X69" s="1111" t="s">
        <v>2374</v>
      </c>
      <c r="Y69" s="230">
        <v>0.77083333333333337</v>
      </c>
      <c r="Z69" s="232">
        <v>45450</v>
      </c>
      <c r="AA69" s="233">
        <v>119000</v>
      </c>
      <c r="AB69" s="74">
        <v>45533</v>
      </c>
      <c r="AC69" s="228"/>
      <c r="AD69" s="81">
        <v>45533</v>
      </c>
      <c r="AE69" s="68" t="s">
        <v>2375</v>
      </c>
      <c r="AF69" s="68" t="s">
        <v>472</v>
      </c>
      <c r="AG69" s="78"/>
    </row>
    <row r="70" spans="1:47">
      <c r="A70" s="2" t="s">
        <v>74</v>
      </c>
      <c r="B70" s="38">
        <v>64</v>
      </c>
      <c r="C70" s="38" t="s">
        <v>762</v>
      </c>
      <c r="D70" s="68" t="s">
        <v>62</v>
      </c>
      <c r="E70" s="1118">
        <v>29610</v>
      </c>
      <c r="F70" s="68"/>
      <c r="G70" s="68" t="s">
        <v>764</v>
      </c>
      <c r="H70" s="68" t="s">
        <v>765</v>
      </c>
      <c r="I70" s="68" t="s">
        <v>243</v>
      </c>
      <c r="J70" s="68" t="s">
        <v>854</v>
      </c>
      <c r="K70" s="68" t="s">
        <v>2298</v>
      </c>
      <c r="L70" s="68" t="s">
        <v>768</v>
      </c>
      <c r="M70" s="42" t="s">
        <v>71</v>
      </c>
      <c r="N70" s="52"/>
      <c r="O70" s="46"/>
      <c r="P70" s="46"/>
      <c r="Q70" s="45">
        <v>5</v>
      </c>
      <c r="R70" s="46">
        <v>5</v>
      </c>
      <c r="S70" s="46"/>
      <c r="T70" s="46"/>
      <c r="U70" s="46">
        <v>3</v>
      </c>
      <c r="V70" s="46">
        <v>3</v>
      </c>
      <c r="W70" s="46" t="s">
        <v>2827</v>
      </c>
      <c r="X70" s="68" t="s">
        <v>2828</v>
      </c>
      <c r="Y70" s="88">
        <v>0.3125</v>
      </c>
      <c r="Z70" s="74">
        <v>45468</v>
      </c>
      <c r="AA70" s="233"/>
      <c r="AB70" s="74">
        <v>45549</v>
      </c>
      <c r="AC70" s="76"/>
      <c r="AD70" s="74">
        <v>45548</v>
      </c>
      <c r="AE70" s="68" t="s">
        <v>775</v>
      </c>
      <c r="AF70" s="68" t="s">
        <v>335</v>
      </c>
      <c r="AG70" s="68"/>
    </row>
    <row r="71" spans="1:47">
      <c r="A71" s="2"/>
      <c r="B71" s="38">
        <v>65</v>
      </c>
      <c r="C71" s="324" t="s">
        <v>2501</v>
      </c>
      <c r="D71" s="182" t="s">
        <v>86</v>
      </c>
      <c r="E71" s="782">
        <v>31781</v>
      </c>
      <c r="F71" s="182" t="s">
        <v>2503</v>
      </c>
      <c r="G71" s="182" t="s">
        <v>2504</v>
      </c>
      <c r="H71" s="182" t="s">
        <v>242</v>
      </c>
      <c r="I71" s="182" t="s">
        <v>91</v>
      </c>
      <c r="J71" s="182" t="s">
        <v>2505</v>
      </c>
      <c r="K71" s="182"/>
      <c r="L71" s="182" t="s">
        <v>2506</v>
      </c>
      <c r="M71" s="425" t="s">
        <v>71</v>
      </c>
      <c r="N71" s="698"/>
      <c r="O71" s="411"/>
      <c r="P71" s="411"/>
      <c r="Q71" s="263">
        <v>12</v>
      </c>
      <c r="R71" s="263">
        <v>12</v>
      </c>
      <c r="S71" s="411"/>
      <c r="T71" s="264"/>
      <c r="U71" s="263">
        <v>3</v>
      </c>
      <c r="V71" s="263">
        <v>3</v>
      </c>
      <c r="W71" s="264" t="s">
        <v>193</v>
      </c>
      <c r="X71" s="182" t="s">
        <v>869</v>
      </c>
      <c r="Y71" s="404">
        <v>0.875</v>
      </c>
      <c r="Z71" s="405">
        <v>45481</v>
      </c>
      <c r="AA71" s="427"/>
      <c r="AB71" s="405">
        <v>45562</v>
      </c>
      <c r="AC71" s="411"/>
      <c r="AD71" s="393">
        <v>45561</v>
      </c>
      <c r="AE71" s="182" t="s">
        <v>602</v>
      </c>
      <c r="AF71" s="182" t="s">
        <v>335</v>
      </c>
      <c r="AG71" s="394"/>
    </row>
    <row r="72" spans="1:47">
      <c r="A72" s="2" t="s">
        <v>74</v>
      </c>
      <c r="B72" s="38">
        <v>66</v>
      </c>
      <c r="C72" s="147" t="s">
        <v>784</v>
      </c>
      <c r="D72" s="40" t="s">
        <v>62</v>
      </c>
      <c r="E72" s="40" t="s">
        <v>785</v>
      </c>
      <c r="F72" s="40" t="s">
        <v>786</v>
      </c>
      <c r="G72" s="40" t="s">
        <v>787</v>
      </c>
      <c r="H72" s="40" t="s">
        <v>90</v>
      </c>
      <c r="I72" s="40" t="s">
        <v>218</v>
      </c>
      <c r="J72" s="40" t="s">
        <v>788</v>
      </c>
      <c r="K72" s="40" t="s">
        <v>1283</v>
      </c>
      <c r="L72" s="40" t="s">
        <v>789</v>
      </c>
      <c r="M72" s="91" t="s">
        <v>318</v>
      </c>
      <c r="N72" s="43"/>
      <c r="O72" s="928" t="s">
        <v>3119</v>
      </c>
      <c r="P72" s="45" t="s">
        <v>3120</v>
      </c>
      <c r="Q72" s="115">
        <v>5</v>
      </c>
      <c r="R72" s="115">
        <v>7</v>
      </c>
      <c r="S72" s="45" t="s">
        <v>74</v>
      </c>
      <c r="T72" s="45" t="s">
        <v>74</v>
      </c>
      <c r="U72" s="115">
        <v>3</v>
      </c>
      <c r="V72" s="115">
        <v>3</v>
      </c>
      <c r="W72" s="45" t="s">
        <v>439</v>
      </c>
      <c r="X72" s="40" t="s">
        <v>2833</v>
      </c>
      <c r="Y72" s="186" t="s">
        <v>118</v>
      </c>
      <c r="Z72" s="186" t="s">
        <v>2834</v>
      </c>
      <c r="AA72" s="186" t="s">
        <v>79</v>
      </c>
      <c r="AB72" s="41" t="s">
        <v>2655</v>
      </c>
      <c r="AC72" s="928" t="s">
        <v>729</v>
      </c>
      <c r="AD72" s="339">
        <v>45552</v>
      </c>
      <c r="AE72" s="50" t="s">
        <v>674</v>
      </c>
      <c r="AF72" s="50" t="s">
        <v>335</v>
      </c>
      <c r="AG72" s="50" t="s">
        <v>793</v>
      </c>
    </row>
    <row r="73" spans="1:47">
      <c r="A73" s="2"/>
      <c r="B73" s="38">
        <v>67</v>
      </c>
      <c r="C73" s="123" t="s">
        <v>1217</v>
      </c>
      <c r="D73" s="123" t="s">
        <v>62</v>
      </c>
      <c r="E73" s="84"/>
      <c r="F73" s="84"/>
      <c r="G73" s="123" t="s">
        <v>1218</v>
      </c>
      <c r="H73" s="123" t="s">
        <v>242</v>
      </c>
      <c r="I73" s="123" t="s">
        <v>218</v>
      </c>
      <c r="J73" s="123" t="s">
        <v>1219</v>
      </c>
      <c r="K73" s="123" t="s">
        <v>291</v>
      </c>
      <c r="L73" s="123" t="s">
        <v>1220</v>
      </c>
      <c r="M73" s="236" t="s">
        <v>71</v>
      </c>
      <c r="N73" s="1029"/>
      <c r="O73" s="229"/>
      <c r="P73" s="229"/>
      <c r="Q73" s="45">
        <v>3</v>
      </c>
      <c r="R73" s="46">
        <v>3</v>
      </c>
      <c r="S73" s="229"/>
      <c r="T73" s="46"/>
      <c r="U73" s="46">
        <v>1</v>
      </c>
      <c r="V73" s="46">
        <v>1</v>
      </c>
      <c r="W73" s="46" t="s">
        <v>882</v>
      </c>
      <c r="X73" s="1114" t="s">
        <v>3029</v>
      </c>
      <c r="Y73" s="954">
        <v>0.35416666666666669</v>
      </c>
      <c r="Z73" s="1115">
        <v>45468</v>
      </c>
      <c r="AA73" s="1116">
        <v>109900</v>
      </c>
      <c r="AB73" s="1117">
        <v>45496</v>
      </c>
      <c r="AC73" s="228"/>
      <c r="AD73" s="391">
        <v>45495</v>
      </c>
      <c r="AE73" s="123" t="s">
        <v>81</v>
      </c>
      <c r="AF73" s="123" t="s">
        <v>237</v>
      </c>
      <c r="AG73" s="84"/>
    </row>
    <row r="74" spans="1:47">
      <c r="A74" s="2"/>
      <c r="B74" s="38">
        <v>68</v>
      </c>
      <c r="C74" s="123" t="s">
        <v>810</v>
      </c>
      <c r="D74" s="123" t="s">
        <v>86</v>
      </c>
      <c r="E74" s="123" t="s">
        <v>811</v>
      </c>
      <c r="F74" s="123" t="s">
        <v>812</v>
      </c>
      <c r="G74" s="123" t="s">
        <v>813</v>
      </c>
      <c r="H74" s="123" t="s">
        <v>242</v>
      </c>
      <c r="I74" s="123" t="s">
        <v>243</v>
      </c>
      <c r="J74" s="123" t="s">
        <v>494</v>
      </c>
      <c r="K74" s="123" t="s">
        <v>2006</v>
      </c>
      <c r="L74" s="123" t="s">
        <v>3121</v>
      </c>
      <c r="M74" s="236" t="s">
        <v>71</v>
      </c>
      <c r="N74" s="1029"/>
      <c r="O74" s="228">
        <v>45449</v>
      </c>
      <c r="P74" s="228">
        <v>45454</v>
      </c>
      <c r="Q74" s="45">
        <v>1</v>
      </c>
      <c r="R74" s="46">
        <v>2</v>
      </c>
      <c r="S74" s="229"/>
      <c r="T74" s="229"/>
      <c r="U74" s="46">
        <v>1</v>
      </c>
      <c r="V74" s="46">
        <v>1</v>
      </c>
      <c r="W74" s="46" t="s">
        <v>235</v>
      </c>
      <c r="X74" s="1114" t="s">
        <v>816</v>
      </c>
      <c r="Y74" s="954">
        <v>0.6875</v>
      </c>
      <c r="Z74" s="1115">
        <v>45447</v>
      </c>
      <c r="AA74" s="1116">
        <v>83900</v>
      </c>
      <c r="AB74" s="1117">
        <v>45489</v>
      </c>
      <c r="AC74" s="228">
        <v>45489</v>
      </c>
      <c r="AD74" s="391">
        <v>45488</v>
      </c>
      <c r="AE74" s="123" t="s">
        <v>81</v>
      </c>
      <c r="AF74" s="123" t="s">
        <v>237</v>
      </c>
      <c r="AG74" s="84"/>
    </row>
    <row r="75" spans="1:47">
      <c r="A75" s="2" t="s">
        <v>74</v>
      </c>
      <c r="B75" s="38">
        <v>69</v>
      </c>
      <c r="C75" s="68" t="s">
        <v>2292</v>
      </c>
      <c r="D75" s="68" t="s">
        <v>74</v>
      </c>
      <c r="E75" s="68" t="s">
        <v>2293</v>
      </c>
      <c r="F75" s="68" t="s">
        <v>2294</v>
      </c>
      <c r="G75" s="68" t="s">
        <v>2295</v>
      </c>
      <c r="H75" s="68" t="s">
        <v>2296</v>
      </c>
      <c r="I75" s="68" t="s">
        <v>91</v>
      </c>
      <c r="J75" s="68" t="s">
        <v>2297</v>
      </c>
      <c r="K75" s="68" t="s">
        <v>2298</v>
      </c>
      <c r="L75" s="68" t="s">
        <v>1220</v>
      </c>
      <c r="M75" s="42" t="s">
        <v>318</v>
      </c>
      <c r="N75" s="52"/>
      <c r="O75" s="46" t="s">
        <v>3122</v>
      </c>
      <c r="P75" s="202" t="s">
        <v>2116</v>
      </c>
      <c r="Q75" s="45">
        <v>9</v>
      </c>
      <c r="R75" s="46">
        <v>12</v>
      </c>
      <c r="S75" s="46" t="s">
        <v>74</v>
      </c>
      <c r="T75" s="46" t="s">
        <v>74</v>
      </c>
      <c r="U75" s="46">
        <v>3</v>
      </c>
      <c r="V75" s="46">
        <v>3</v>
      </c>
      <c r="W75" s="45" t="s">
        <v>2301</v>
      </c>
      <c r="X75" s="40" t="s">
        <v>2302</v>
      </c>
      <c r="Y75" s="73" t="s">
        <v>77</v>
      </c>
      <c r="Z75" s="73" t="s">
        <v>2303</v>
      </c>
      <c r="AA75" s="73" t="s">
        <v>2304</v>
      </c>
      <c r="AB75" s="73" t="s">
        <v>2305</v>
      </c>
      <c r="AC75" s="76">
        <v>45517</v>
      </c>
      <c r="AD75" s="81">
        <v>45511</v>
      </c>
      <c r="AE75" s="68" t="s">
        <v>717</v>
      </c>
      <c r="AF75" s="68" t="s">
        <v>353</v>
      </c>
      <c r="AG75" s="68" t="s">
        <v>2307</v>
      </c>
    </row>
    <row r="76" spans="1:47">
      <c r="A76" s="2"/>
      <c r="B76" s="38">
        <v>70</v>
      </c>
      <c r="C76" s="123" t="s">
        <v>2308</v>
      </c>
      <c r="D76" s="123" t="s">
        <v>62</v>
      </c>
      <c r="E76" s="123" t="s">
        <v>2309</v>
      </c>
      <c r="F76" s="123" t="s">
        <v>2310</v>
      </c>
      <c r="G76" s="123" t="s">
        <v>2311</v>
      </c>
      <c r="H76" s="123" t="s">
        <v>90</v>
      </c>
      <c r="I76" s="123" t="s">
        <v>218</v>
      </c>
      <c r="J76" s="123" t="s">
        <v>494</v>
      </c>
      <c r="K76" s="123" t="s">
        <v>1350</v>
      </c>
      <c r="L76" s="123" t="s">
        <v>2312</v>
      </c>
      <c r="M76" s="236" t="s">
        <v>318</v>
      </c>
      <c r="N76" s="1029"/>
      <c r="O76" s="228">
        <v>45460</v>
      </c>
      <c r="P76" s="229"/>
      <c r="Q76" s="45">
        <v>2</v>
      </c>
      <c r="R76" s="46">
        <v>3</v>
      </c>
      <c r="S76" s="229"/>
      <c r="T76" s="229"/>
      <c r="U76" s="46">
        <v>1</v>
      </c>
      <c r="V76" s="46">
        <v>1</v>
      </c>
      <c r="W76" s="46" t="s">
        <v>439</v>
      </c>
      <c r="X76" s="1114" t="s">
        <v>76</v>
      </c>
      <c r="Y76" s="954">
        <v>0.375</v>
      </c>
      <c r="Z76" s="1115">
        <v>45446</v>
      </c>
      <c r="AA76" s="1116">
        <v>89000</v>
      </c>
      <c r="AB76" s="1117">
        <v>45520</v>
      </c>
      <c r="AC76" s="228"/>
      <c r="AD76" s="81">
        <v>45519</v>
      </c>
      <c r="AE76" s="123" t="s">
        <v>139</v>
      </c>
      <c r="AF76" s="123" t="s">
        <v>237</v>
      </c>
      <c r="AG76" s="52" t="s">
        <v>2316</v>
      </c>
    </row>
    <row r="77" spans="1:47">
      <c r="A77" s="2"/>
      <c r="B77" s="38">
        <v>71</v>
      </c>
      <c r="C77" s="324" t="s">
        <v>2222</v>
      </c>
      <c r="D77" s="964" t="s">
        <v>62</v>
      </c>
      <c r="E77" s="817">
        <v>29485</v>
      </c>
      <c r="F77" s="964" t="s">
        <v>2223</v>
      </c>
      <c r="G77" s="964" t="s">
        <v>2224</v>
      </c>
      <c r="H77" s="964" t="s">
        <v>765</v>
      </c>
      <c r="I77" s="964"/>
      <c r="J77" s="964" t="s">
        <v>2225</v>
      </c>
      <c r="K77" s="964" t="s">
        <v>1283</v>
      </c>
      <c r="L77" s="964" t="s">
        <v>2226</v>
      </c>
      <c r="M77" s="964"/>
      <c r="N77" s="698"/>
      <c r="O77" s="262"/>
      <c r="P77" s="411"/>
      <c r="Q77" s="264"/>
      <c r="R77" s="264"/>
      <c r="S77" s="411"/>
      <c r="T77" s="411"/>
      <c r="U77" s="264"/>
      <c r="V77" s="264"/>
      <c r="W77" s="264"/>
      <c r="X77" s="765"/>
      <c r="Y77" s="1119"/>
      <c r="Z77" s="1120"/>
      <c r="AA77" s="538"/>
      <c r="AB77" s="767"/>
      <c r="AC77" s="262"/>
      <c r="AD77" s="826"/>
      <c r="AE77" s="765" t="s">
        <v>2227</v>
      </c>
      <c r="AF77" s="765" t="s">
        <v>335</v>
      </c>
      <c r="AG77" s="765"/>
    </row>
    <row r="78" spans="1:47">
      <c r="A78" s="2"/>
      <c r="B78" s="38">
        <v>72</v>
      </c>
      <c r="C78" s="38" t="s">
        <v>826</v>
      </c>
      <c r="D78" s="68" t="s">
        <v>86</v>
      </c>
      <c r="E78" s="68" t="s">
        <v>827</v>
      </c>
      <c r="F78" s="68" t="s">
        <v>828</v>
      </c>
      <c r="G78" s="68" t="s">
        <v>829</v>
      </c>
      <c r="H78" s="68" t="s">
        <v>170</v>
      </c>
      <c r="I78" s="68" t="s">
        <v>91</v>
      </c>
      <c r="J78" s="68" t="s">
        <v>494</v>
      </c>
      <c r="K78" s="68" t="s">
        <v>291</v>
      </c>
      <c r="L78" s="68" t="s">
        <v>830</v>
      </c>
      <c r="M78" s="42" t="s">
        <v>345</v>
      </c>
      <c r="N78" s="1029"/>
      <c r="O78" s="229"/>
      <c r="P78" s="76">
        <v>45474</v>
      </c>
      <c r="Q78" s="45">
        <v>12</v>
      </c>
      <c r="R78" s="46">
        <v>12</v>
      </c>
      <c r="S78" s="229"/>
      <c r="T78" s="229"/>
      <c r="U78" s="46">
        <v>3</v>
      </c>
      <c r="V78" s="46">
        <v>3</v>
      </c>
      <c r="W78" s="46" t="s">
        <v>193</v>
      </c>
      <c r="X78" s="1111" t="s">
        <v>832</v>
      </c>
      <c r="Y78" s="230">
        <v>0.45833333333333331</v>
      </c>
      <c r="Z78" s="232">
        <v>45463</v>
      </c>
      <c r="AA78" s="233">
        <v>119000</v>
      </c>
      <c r="AB78" s="81">
        <v>45546</v>
      </c>
      <c r="AC78" s="228">
        <v>45547</v>
      </c>
      <c r="AD78" s="81">
        <v>45546</v>
      </c>
      <c r="AE78" s="68" t="s">
        <v>834</v>
      </c>
      <c r="AF78" s="68" t="s">
        <v>335</v>
      </c>
      <c r="AG78" s="68" t="s">
        <v>835</v>
      </c>
    </row>
    <row r="79" spans="1:47">
      <c r="A79" s="2"/>
      <c r="B79" s="38">
        <v>73</v>
      </c>
      <c r="C79" s="68" t="s">
        <v>836</v>
      </c>
      <c r="D79" s="68" t="s">
        <v>86</v>
      </c>
      <c r="E79" s="68" t="s">
        <v>837</v>
      </c>
      <c r="F79" s="68" t="s">
        <v>838</v>
      </c>
      <c r="G79" s="68" t="s">
        <v>839</v>
      </c>
      <c r="H79" s="68" t="s">
        <v>66</v>
      </c>
      <c r="I79" s="68" t="s">
        <v>218</v>
      </c>
      <c r="J79" s="68" t="s">
        <v>840</v>
      </c>
      <c r="K79" s="68" t="s">
        <v>1849</v>
      </c>
      <c r="L79" s="68" t="s">
        <v>841</v>
      </c>
      <c r="M79" s="42" t="s">
        <v>278</v>
      </c>
      <c r="N79" s="1029"/>
      <c r="O79" s="229"/>
      <c r="P79" s="229"/>
      <c r="Q79" s="45">
        <v>7</v>
      </c>
      <c r="R79" s="46">
        <v>7</v>
      </c>
      <c r="S79" s="229"/>
      <c r="T79" s="229"/>
      <c r="U79" s="46">
        <v>3</v>
      </c>
      <c r="V79" s="46">
        <v>3</v>
      </c>
      <c r="W79" s="46" t="s">
        <v>439</v>
      </c>
      <c r="X79" s="1111" t="s">
        <v>844</v>
      </c>
      <c r="Y79" s="230">
        <v>0.77083333333333337</v>
      </c>
      <c r="Z79" s="232">
        <v>45446</v>
      </c>
      <c r="AA79" s="1121"/>
      <c r="AB79" s="81">
        <v>45527</v>
      </c>
      <c r="AC79" s="229"/>
      <c r="AD79" s="81">
        <v>45526</v>
      </c>
      <c r="AE79" s="68" t="s">
        <v>847</v>
      </c>
      <c r="AF79" s="68" t="s">
        <v>472</v>
      </c>
      <c r="AG79" s="78"/>
    </row>
    <row r="80" spans="1:47">
      <c r="A80" s="2" t="s">
        <v>970</v>
      </c>
      <c r="B80" s="38">
        <v>74</v>
      </c>
      <c r="C80" s="147" t="s">
        <v>2207</v>
      </c>
      <c r="D80" s="870"/>
      <c r="E80" s="958" t="s">
        <v>2208</v>
      </c>
      <c r="F80" s="870" t="s">
        <v>2209</v>
      </c>
      <c r="G80" s="870" t="s">
        <v>2210</v>
      </c>
      <c r="H80" s="870" t="s">
        <v>242</v>
      </c>
      <c r="I80" s="870" t="s">
        <v>218</v>
      </c>
      <c r="J80" s="870" t="s">
        <v>2211</v>
      </c>
      <c r="K80" s="870"/>
      <c r="L80" s="870" t="s">
        <v>2212</v>
      </c>
      <c r="M80" s="1122" t="s">
        <v>584</v>
      </c>
      <c r="N80" s="43"/>
      <c r="O80" s="93"/>
      <c r="P80" s="45"/>
      <c r="Q80" s="115">
        <v>3</v>
      </c>
      <c r="R80" s="115">
        <v>3</v>
      </c>
      <c r="S80" s="45"/>
      <c r="T80" s="45"/>
      <c r="U80" s="115">
        <v>1</v>
      </c>
      <c r="V80" s="115">
        <v>1</v>
      </c>
      <c r="W80" s="45" t="s">
        <v>439</v>
      </c>
      <c r="X80" s="205" t="s">
        <v>440</v>
      </c>
      <c r="Y80" s="1123">
        <v>0.33333333333333331</v>
      </c>
      <c r="Z80" s="209">
        <v>45474</v>
      </c>
      <c r="AA80" s="1116">
        <v>109900</v>
      </c>
      <c r="AB80" s="209">
        <v>45499</v>
      </c>
      <c r="AC80" s="93"/>
      <c r="AD80" s="180">
        <v>45498</v>
      </c>
      <c r="AE80" s="205"/>
      <c r="AF80" s="205"/>
      <c r="AG80" s="205"/>
      <c r="AH80" s="67"/>
      <c r="AI80" s="143"/>
      <c r="AJ80" s="67"/>
      <c r="AK80" s="67"/>
      <c r="AL80" s="67"/>
      <c r="AM80" s="67"/>
      <c r="AN80" s="67"/>
      <c r="AO80" s="67"/>
      <c r="AP80" s="67"/>
      <c r="AQ80" s="67"/>
      <c r="AR80" s="67"/>
      <c r="AS80" s="67"/>
      <c r="AT80" s="67"/>
      <c r="AU80" s="67"/>
    </row>
    <row r="81" spans="1:47">
      <c r="A81" s="2" t="s">
        <v>986</v>
      </c>
      <c r="B81" s="38">
        <v>75</v>
      </c>
      <c r="C81" s="38" t="s">
        <v>850</v>
      </c>
      <c r="D81" s="68" t="s">
        <v>62</v>
      </c>
      <c r="E81" s="68" t="s">
        <v>851</v>
      </c>
      <c r="F81" s="68" t="s">
        <v>852</v>
      </c>
      <c r="G81" s="68" t="s">
        <v>853</v>
      </c>
      <c r="H81" s="68" t="s">
        <v>66</v>
      </c>
      <c r="I81" s="68" t="s">
        <v>243</v>
      </c>
      <c r="J81" s="68" t="s">
        <v>854</v>
      </c>
      <c r="K81" s="68" t="s">
        <v>1283</v>
      </c>
      <c r="L81" s="68" t="s">
        <v>855</v>
      </c>
      <c r="M81" s="42" t="s">
        <v>71</v>
      </c>
      <c r="N81" s="52"/>
      <c r="O81" s="46"/>
      <c r="P81" s="76">
        <v>45462</v>
      </c>
      <c r="Q81" s="45">
        <v>5</v>
      </c>
      <c r="R81" s="46">
        <v>5</v>
      </c>
      <c r="S81" s="46"/>
      <c r="T81" s="46"/>
      <c r="U81" s="46">
        <v>3</v>
      </c>
      <c r="V81" s="46">
        <v>3</v>
      </c>
      <c r="W81" s="46" t="s">
        <v>453</v>
      </c>
      <c r="X81" s="68" t="s">
        <v>454</v>
      </c>
      <c r="Y81" s="88">
        <v>0.83333333333333337</v>
      </c>
      <c r="Z81" s="74">
        <v>45455</v>
      </c>
      <c r="AA81" s="233">
        <v>69000</v>
      </c>
      <c r="AB81" s="74">
        <v>45544</v>
      </c>
      <c r="AC81" s="76">
        <v>45546</v>
      </c>
      <c r="AD81" s="81">
        <v>45545</v>
      </c>
      <c r="AE81" s="68" t="s">
        <v>857</v>
      </c>
      <c r="AF81" s="68" t="s">
        <v>353</v>
      </c>
      <c r="AG81" s="68" t="s">
        <v>858</v>
      </c>
      <c r="AH81" s="337"/>
      <c r="AI81" s="337"/>
      <c r="AJ81" s="337"/>
      <c r="AK81" s="337"/>
      <c r="AL81" s="337"/>
      <c r="AM81" s="337"/>
      <c r="AN81" s="337"/>
      <c r="AO81" s="337"/>
      <c r="AP81" s="337"/>
      <c r="AQ81" s="337"/>
      <c r="AR81" s="337"/>
      <c r="AS81" s="337"/>
      <c r="AT81" s="337"/>
      <c r="AU81" s="337"/>
    </row>
    <row r="82" spans="1:47">
      <c r="A82" s="2" t="s">
        <v>999</v>
      </c>
      <c r="B82" s="38">
        <v>76</v>
      </c>
      <c r="C82" s="147" t="s">
        <v>2275</v>
      </c>
      <c r="D82" s="870" t="s">
        <v>62</v>
      </c>
      <c r="E82" s="958" t="s">
        <v>2276</v>
      </c>
      <c r="F82" s="870" t="s">
        <v>2277</v>
      </c>
      <c r="G82" s="870" t="s">
        <v>2278</v>
      </c>
      <c r="H82" s="870" t="s">
        <v>765</v>
      </c>
      <c r="I82" s="870" t="s">
        <v>91</v>
      </c>
      <c r="J82" s="870" t="s">
        <v>854</v>
      </c>
      <c r="K82" s="870" t="s">
        <v>1283</v>
      </c>
      <c r="L82" s="870" t="s">
        <v>2279</v>
      </c>
      <c r="M82" s="1122" t="s">
        <v>318</v>
      </c>
      <c r="N82" s="43"/>
      <c r="O82" s="45" t="s">
        <v>3123</v>
      </c>
      <c r="P82" s="45" t="s">
        <v>74</v>
      </c>
      <c r="Q82" s="115">
        <v>3</v>
      </c>
      <c r="R82" s="115">
        <v>5</v>
      </c>
      <c r="S82" s="45" t="s">
        <v>74</v>
      </c>
      <c r="T82" s="45" t="s">
        <v>74</v>
      </c>
      <c r="U82" s="115">
        <v>1</v>
      </c>
      <c r="V82" s="115">
        <v>1</v>
      </c>
      <c r="W82" s="45" t="s">
        <v>193</v>
      </c>
      <c r="X82" s="870" t="s">
        <v>391</v>
      </c>
      <c r="Y82" s="1069">
        <v>0.75</v>
      </c>
      <c r="Z82" s="961" t="s">
        <v>2834</v>
      </c>
      <c r="AA82" s="962" t="s">
        <v>2032</v>
      </c>
      <c r="AB82" s="961" t="s">
        <v>2870</v>
      </c>
      <c r="AC82" s="44" t="s">
        <v>2181</v>
      </c>
      <c r="AD82" s="1124">
        <v>45488</v>
      </c>
      <c r="AE82" s="870" t="s">
        <v>2282</v>
      </c>
      <c r="AF82" s="1125" t="s">
        <v>353</v>
      </c>
      <c r="AG82" s="870"/>
      <c r="AH82" s="894"/>
      <c r="AI82" s="67"/>
      <c r="AJ82" s="67"/>
      <c r="AK82" s="67"/>
      <c r="AL82" s="67"/>
      <c r="AM82" s="67"/>
      <c r="AN82" s="67"/>
      <c r="AO82" s="67"/>
      <c r="AP82" s="67"/>
      <c r="AQ82" s="67"/>
      <c r="AR82" s="67"/>
      <c r="AS82" s="67"/>
      <c r="AT82" s="67"/>
      <c r="AU82" s="67"/>
    </row>
    <row r="83" spans="1:47">
      <c r="A83" s="2" t="s">
        <v>2937</v>
      </c>
      <c r="B83" s="38">
        <v>77</v>
      </c>
      <c r="C83" s="52" t="s">
        <v>2239</v>
      </c>
      <c r="D83" s="38" t="s">
        <v>62</v>
      </c>
      <c r="E83" s="38" t="s">
        <v>2240</v>
      </c>
      <c r="F83" s="38" t="s">
        <v>2241</v>
      </c>
      <c r="G83" s="38" t="s">
        <v>2242</v>
      </c>
      <c r="H83" s="38" t="s">
        <v>90</v>
      </c>
      <c r="I83" s="38" t="s">
        <v>91</v>
      </c>
      <c r="J83" s="38" t="s">
        <v>2243</v>
      </c>
      <c r="K83" s="38" t="s">
        <v>1350</v>
      </c>
      <c r="L83" s="38" t="s">
        <v>2244</v>
      </c>
      <c r="M83" s="220" t="s">
        <v>2235</v>
      </c>
      <c r="N83" s="52"/>
      <c r="O83" s="46"/>
      <c r="P83" s="46"/>
      <c r="Q83" s="45">
        <v>5</v>
      </c>
      <c r="R83" s="46">
        <v>5</v>
      </c>
      <c r="S83" s="46"/>
      <c r="T83" s="46"/>
      <c r="U83" s="46">
        <v>1</v>
      </c>
      <c r="V83" s="46">
        <v>1</v>
      </c>
      <c r="W83" s="46" t="s">
        <v>193</v>
      </c>
      <c r="X83" s="38" t="s">
        <v>2245</v>
      </c>
      <c r="Y83" s="221">
        <v>0.58333333333333337</v>
      </c>
      <c r="Z83" s="222">
        <v>45481</v>
      </c>
      <c r="AA83" s="1126">
        <v>149900</v>
      </c>
      <c r="AB83" s="222">
        <v>45506</v>
      </c>
      <c r="AC83" s="76"/>
      <c r="AD83" s="222">
        <v>45498</v>
      </c>
      <c r="AE83" s="38" t="s">
        <v>2246</v>
      </c>
      <c r="AF83" s="38" t="s">
        <v>486</v>
      </c>
      <c r="AG83" s="38" t="s">
        <v>2247</v>
      </c>
      <c r="AH83" s="143"/>
      <c r="AI83" s="67"/>
      <c r="AJ83" s="67"/>
      <c r="AK83" s="67"/>
      <c r="AL83" s="67"/>
      <c r="AM83" s="67"/>
      <c r="AN83" s="67"/>
      <c r="AO83" s="67"/>
      <c r="AP83" s="67"/>
      <c r="AQ83" s="67"/>
      <c r="AR83" s="67"/>
      <c r="AS83" s="67"/>
      <c r="AT83" s="67"/>
      <c r="AU83" s="67"/>
    </row>
    <row r="84" spans="1:47">
      <c r="A84" s="2" t="s">
        <v>1018</v>
      </c>
      <c r="B84" s="38">
        <v>78</v>
      </c>
      <c r="C84" s="52" t="s">
        <v>2328</v>
      </c>
      <c r="D84" s="38" t="s">
        <v>86</v>
      </c>
      <c r="E84" s="38" t="s">
        <v>2329</v>
      </c>
      <c r="F84" s="38" t="s">
        <v>2241</v>
      </c>
      <c r="G84" s="38" t="s">
        <v>2330</v>
      </c>
      <c r="H84" s="38" t="s">
        <v>90</v>
      </c>
      <c r="I84" s="38" t="s">
        <v>218</v>
      </c>
      <c r="J84" s="38" t="s">
        <v>2331</v>
      </c>
      <c r="K84" s="38" t="s">
        <v>1273</v>
      </c>
      <c r="L84" s="38" t="s">
        <v>2332</v>
      </c>
      <c r="M84" s="220" t="s">
        <v>2333</v>
      </c>
      <c r="N84" s="881"/>
      <c r="O84" s="76"/>
      <c r="P84" s="46"/>
      <c r="Q84" s="45">
        <v>3</v>
      </c>
      <c r="R84" s="46">
        <v>3</v>
      </c>
      <c r="S84" s="46"/>
      <c r="T84" s="46"/>
      <c r="U84" s="46">
        <v>1</v>
      </c>
      <c r="V84" s="46">
        <v>1</v>
      </c>
      <c r="W84" s="46" t="s">
        <v>439</v>
      </c>
      <c r="X84" s="38" t="s">
        <v>2336</v>
      </c>
      <c r="Y84" s="221">
        <v>0.39583333333333331</v>
      </c>
      <c r="Z84" s="222">
        <v>45481</v>
      </c>
      <c r="AA84" s="1116">
        <v>109900</v>
      </c>
      <c r="AB84" s="222">
        <v>45506</v>
      </c>
      <c r="AC84" s="76"/>
      <c r="AD84" s="222">
        <v>45498</v>
      </c>
      <c r="AE84" s="38" t="s">
        <v>2246</v>
      </c>
      <c r="AF84" s="38" t="s">
        <v>472</v>
      </c>
      <c r="AG84" s="38" t="s">
        <v>2337</v>
      </c>
      <c r="AH84" s="114"/>
      <c r="AI84" s="67"/>
      <c r="AJ84" s="67"/>
      <c r="AK84" s="67"/>
      <c r="AL84" s="67"/>
      <c r="AM84" s="67"/>
      <c r="AN84" s="67"/>
      <c r="AO84" s="67"/>
      <c r="AP84" s="67"/>
      <c r="AQ84" s="67"/>
      <c r="AR84" s="67"/>
      <c r="AS84" s="67"/>
      <c r="AT84" s="67"/>
      <c r="AU84" s="67"/>
    </row>
    <row r="85" spans="1:47">
      <c r="A85" s="2" t="s">
        <v>1030</v>
      </c>
      <c r="B85" s="38">
        <v>79</v>
      </c>
      <c r="C85" s="147" t="s">
        <v>1294</v>
      </c>
      <c r="D85" s="40" t="s">
        <v>62</v>
      </c>
      <c r="E85" s="197" t="s">
        <v>1295</v>
      </c>
      <c r="F85" s="40" t="s">
        <v>1296</v>
      </c>
      <c r="G85" s="86" t="s">
        <v>1297</v>
      </c>
      <c r="H85" s="40" t="s">
        <v>242</v>
      </c>
      <c r="I85" s="40" t="s">
        <v>91</v>
      </c>
      <c r="J85" s="40" t="s">
        <v>854</v>
      </c>
      <c r="K85" s="40" t="s">
        <v>426</v>
      </c>
      <c r="L85" s="40" t="s">
        <v>1298</v>
      </c>
      <c r="M85" s="42" t="s">
        <v>71</v>
      </c>
      <c r="N85" s="43"/>
      <c r="O85" s="45"/>
      <c r="P85" s="45"/>
      <c r="Q85" s="115">
        <v>12</v>
      </c>
      <c r="R85" s="115">
        <v>12</v>
      </c>
      <c r="S85" s="45"/>
      <c r="T85" s="45"/>
      <c r="U85" s="115">
        <v>3</v>
      </c>
      <c r="V85" s="115">
        <v>3</v>
      </c>
      <c r="W85" s="45" t="s">
        <v>193</v>
      </c>
      <c r="X85" s="40" t="s">
        <v>586</v>
      </c>
      <c r="Y85" s="213">
        <v>0.39583333333333331</v>
      </c>
      <c r="Z85" s="49">
        <v>45469</v>
      </c>
      <c r="AA85" s="233">
        <v>188100</v>
      </c>
      <c r="AB85" s="234">
        <v>45552</v>
      </c>
      <c r="AC85" s="93"/>
      <c r="AD85" s="94">
        <v>45551</v>
      </c>
      <c r="AE85" s="40" t="s">
        <v>1303</v>
      </c>
      <c r="AF85" s="68" t="s">
        <v>353</v>
      </c>
      <c r="AG85" s="118" t="s">
        <v>1304</v>
      </c>
    </row>
    <row r="86" spans="1:47">
      <c r="A86" s="2" t="s">
        <v>2852</v>
      </c>
      <c r="B86" s="38">
        <v>80</v>
      </c>
      <c r="C86" s="764" t="s">
        <v>2248</v>
      </c>
      <c r="D86" s="765" t="s">
        <v>62</v>
      </c>
      <c r="E86" s="1127">
        <v>20041021</v>
      </c>
      <c r="F86" s="1127">
        <v>1085570823</v>
      </c>
      <c r="G86" s="765" t="s">
        <v>2251</v>
      </c>
      <c r="H86" s="765" t="s">
        <v>242</v>
      </c>
      <c r="I86" s="205" t="s">
        <v>188</v>
      </c>
      <c r="J86" s="765" t="s">
        <v>2252</v>
      </c>
      <c r="K86" s="205" t="s">
        <v>1283</v>
      </c>
      <c r="L86" s="765" t="s">
        <v>2253</v>
      </c>
      <c r="M86" s="1038" t="s">
        <v>71</v>
      </c>
      <c r="N86" s="698"/>
      <c r="O86" s="411"/>
      <c r="P86" s="115" t="s">
        <v>3124</v>
      </c>
      <c r="Q86" s="263">
        <v>3</v>
      </c>
      <c r="R86" s="403">
        <v>3</v>
      </c>
      <c r="S86" s="411"/>
      <c r="T86" s="411"/>
      <c r="U86" s="263">
        <v>1</v>
      </c>
      <c r="V86" s="263">
        <v>1</v>
      </c>
      <c r="W86" s="45" t="s">
        <v>193</v>
      </c>
      <c r="X86" s="205" t="s">
        <v>869</v>
      </c>
      <c r="Y86" s="1128">
        <v>0.875</v>
      </c>
      <c r="Z86" s="1129">
        <v>45469</v>
      </c>
      <c r="AA86" s="1130">
        <v>149900</v>
      </c>
      <c r="AB86" s="1131">
        <v>45496</v>
      </c>
      <c r="AC86" s="1064">
        <v>45498</v>
      </c>
      <c r="AD86" s="963">
        <v>45497</v>
      </c>
      <c r="AE86" s="534" t="s">
        <v>2256</v>
      </c>
      <c r="AF86" s="534" t="s">
        <v>353</v>
      </c>
      <c r="AG86" s="534"/>
      <c r="AH86" s="350"/>
      <c r="AI86" s="350"/>
      <c r="AJ86" s="350"/>
      <c r="AK86" s="350"/>
      <c r="AL86" s="350"/>
      <c r="AM86" s="350"/>
      <c r="AN86" s="350"/>
      <c r="AO86" s="350"/>
      <c r="AP86" s="350"/>
      <c r="AQ86" s="350"/>
      <c r="AR86" s="350"/>
      <c r="AS86" s="350"/>
      <c r="AT86" s="350"/>
      <c r="AU86" s="350"/>
    </row>
    <row r="87" spans="1:47">
      <c r="A87" s="2"/>
      <c r="B87" s="38">
        <v>81</v>
      </c>
      <c r="C87" s="38" t="s">
        <v>2435</v>
      </c>
      <c r="D87" s="38" t="s">
        <v>62</v>
      </c>
      <c r="E87" s="38" t="s">
        <v>2436</v>
      </c>
      <c r="F87" s="38">
        <v>6281519327769</v>
      </c>
      <c r="G87" s="38" t="s">
        <v>2438</v>
      </c>
      <c r="H87" s="38" t="s">
        <v>170</v>
      </c>
      <c r="I87" s="38" t="s">
        <v>218</v>
      </c>
      <c r="J87" s="38" t="s">
        <v>2439</v>
      </c>
      <c r="K87" s="38" t="s">
        <v>1350</v>
      </c>
      <c r="L87" s="38" t="s">
        <v>2440</v>
      </c>
      <c r="M87" s="1038" t="s">
        <v>71</v>
      </c>
      <c r="N87" s="52"/>
      <c r="O87" s="46"/>
      <c r="P87" s="46"/>
      <c r="Q87" s="45">
        <v>3</v>
      </c>
      <c r="R87" s="46">
        <v>3</v>
      </c>
      <c r="S87" s="46"/>
      <c r="T87" s="46"/>
      <c r="U87" s="46">
        <v>1</v>
      </c>
      <c r="V87" s="46">
        <v>1</v>
      </c>
      <c r="W87" s="46" t="s">
        <v>439</v>
      </c>
      <c r="X87" s="38" t="s">
        <v>2336</v>
      </c>
      <c r="Y87" s="221">
        <v>0.39583333333333331</v>
      </c>
      <c r="Z87" s="222">
        <v>45471</v>
      </c>
      <c r="AA87" s="1116">
        <v>109900</v>
      </c>
      <c r="AB87" s="222">
        <v>45497</v>
      </c>
      <c r="AC87" s="46"/>
      <c r="AD87" s="222">
        <v>45496</v>
      </c>
      <c r="AE87" s="38" t="s">
        <v>119</v>
      </c>
      <c r="AF87" s="38" t="s">
        <v>237</v>
      </c>
      <c r="AG87" s="38"/>
    </row>
    <row r="88" spans="1:47">
      <c r="A88" s="2"/>
      <c r="B88" s="38">
        <v>82</v>
      </c>
      <c r="C88" s="147" t="s">
        <v>2229</v>
      </c>
      <c r="D88" s="148" t="s">
        <v>86</v>
      </c>
      <c r="E88" s="175">
        <v>2017.0201999999999</v>
      </c>
      <c r="F88" s="148" t="s">
        <v>2231</v>
      </c>
      <c r="G88" s="148" t="s">
        <v>2232</v>
      </c>
      <c r="H88" s="148" t="s">
        <v>90</v>
      </c>
      <c r="I88" s="148" t="s">
        <v>91</v>
      </c>
      <c r="J88" s="148" t="s">
        <v>2233</v>
      </c>
      <c r="K88" s="148" t="s">
        <v>1350</v>
      </c>
      <c r="L88" s="148" t="s">
        <v>2234</v>
      </c>
      <c r="M88" s="149" t="s">
        <v>2235</v>
      </c>
      <c r="N88" s="43"/>
      <c r="O88" s="93">
        <v>45477</v>
      </c>
      <c r="P88" s="45"/>
      <c r="Q88" s="115">
        <v>4</v>
      </c>
      <c r="R88" s="115">
        <v>5</v>
      </c>
      <c r="S88" s="45"/>
      <c r="T88" s="45"/>
      <c r="U88" s="115">
        <v>1</v>
      </c>
      <c r="V88" s="115">
        <v>1</v>
      </c>
      <c r="W88" s="45" t="s">
        <v>193</v>
      </c>
      <c r="X88" s="148" t="s">
        <v>1402</v>
      </c>
      <c r="Y88" s="986">
        <v>0.3125</v>
      </c>
      <c r="Z88" s="275">
        <v>45474</v>
      </c>
      <c r="AA88" s="1132">
        <v>149900</v>
      </c>
      <c r="AB88" s="150">
        <v>45499</v>
      </c>
      <c r="AC88" s="93">
        <v>45502</v>
      </c>
      <c r="AD88" s="963">
        <v>45499</v>
      </c>
      <c r="AE88" s="148" t="s">
        <v>2238</v>
      </c>
      <c r="AF88" s="148" t="s">
        <v>353</v>
      </c>
      <c r="AG88" s="395"/>
    </row>
    <row r="89" spans="1:47">
      <c r="B89" s="38">
        <v>83</v>
      </c>
      <c r="C89" s="316"/>
      <c r="D89" s="964"/>
      <c r="E89" s="817"/>
      <c r="F89" s="964"/>
      <c r="G89" s="964"/>
      <c r="H89" s="964"/>
      <c r="I89" s="964"/>
      <c r="J89" s="964"/>
      <c r="K89" s="964"/>
      <c r="L89" s="964"/>
      <c r="M89" s="964"/>
      <c r="N89" s="1034"/>
      <c r="O89" s="262"/>
      <c r="P89" s="264"/>
      <c r="Q89" s="264"/>
      <c r="R89" s="412"/>
      <c r="S89" s="264"/>
      <c r="T89" s="264"/>
      <c r="U89" s="264"/>
      <c r="V89" s="264"/>
      <c r="W89" s="264"/>
      <c r="X89" s="765"/>
      <c r="Y89" s="765"/>
      <c r="Z89" s="765"/>
      <c r="AA89" s="765"/>
      <c r="AB89" s="765"/>
      <c r="AC89" s="262"/>
      <c r="AD89" s="826"/>
      <c r="AE89" s="534"/>
      <c r="AF89" s="534"/>
      <c r="AG89" s="534"/>
      <c r="AH89" s="894"/>
      <c r="AI89" s="114"/>
      <c r="AJ89" s="114"/>
    </row>
    <row r="90" spans="1:47">
      <c r="B90" s="38">
        <v>84</v>
      </c>
      <c r="C90" s="38"/>
      <c r="D90" s="38"/>
      <c r="E90" s="1133"/>
      <c r="F90" s="38"/>
      <c r="G90" s="38"/>
      <c r="H90" s="38"/>
      <c r="I90" s="38"/>
      <c r="J90" s="38"/>
      <c r="K90" s="38"/>
      <c r="L90" s="38"/>
      <c r="M90" s="220"/>
      <c r="N90" s="52"/>
      <c r="O90" s="46"/>
      <c r="P90" s="46"/>
      <c r="Q90" s="45"/>
      <c r="R90" s="46"/>
      <c r="S90" s="46"/>
      <c r="T90" s="46"/>
      <c r="U90" s="46"/>
      <c r="V90" s="46"/>
      <c r="W90" s="46"/>
      <c r="X90" s="38"/>
      <c r="Y90" s="221"/>
      <c r="Z90" s="222"/>
      <c r="AA90" s="38"/>
      <c r="AB90" s="222"/>
      <c r="AC90" s="46"/>
      <c r="AD90" s="391"/>
      <c r="AE90" s="38"/>
      <c r="AF90" s="38"/>
      <c r="AG90" s="38"/>
      <c r="AH90" s="834"/>
      <c r="AI90" s="114"/>
      <c r="AJ90" s="114"/>
    </row>
    <row r="91" spans="1:47">
      <c r="B91" s="38">
        <v>85</v>
      </c>
      <c r="C91" s="147"/>
      <c r="D91" s="148"/>
      <c r="E91" s="175"/>
      <c r="F91" s="148"/>
      <c r="G91" s="148"/>
      <c r="H91" s="148"/>
      <c r="I91" s="148"/>
      <c r="J91" s="148"/>
      <c r="K91" s="148"/>
      <c r="L91" s="148"/>
      <c r="M91" s="149"/>
      <c r="N91" s="43"/>
      <c r="O91" s="45"/>
      <c r="P91" s="45"/>
      <c r="Q91" s="115"/>
      <c r="R91" s="392"/>
      <c r="S91" s="45"/>
      <c r="T91" s="45"/>
      <c r="U91" s="115"/>
      <c r="V91" s="115"/>
      <c r="W91" s="45"/>
      <c r="X91" s="148"/>
      <c r="Y91" s="175"/>
      <c r="Z91" s="175"/>
      <c r="AA91" s="148"/>
      <c r="AB91" s="148"/>
      <c r="AC91" s="45"/>
      <c r="AD91" s="393"/>
      <c r="AE91" s="394"/>
      <c r="AF91" s="394"/>
      <c r="AG91" s="395"/>
      <c r="AH91" s="67"/>
      <c r="AI91" s="114"/>
      <c r="AJ91" s="114"/>
    </row>
    <row r="92" spans="1:47">
      <c r="B92" s="38">
        <v>86</v>
      </c>
      <c r="C92" s="160"/>
      <c r="D92" s="171"/>
      <c r="E92" s="171"/>
      <c r="F92" s="171"/>
      <c r="G92" s="171"/>
      <c r="H92" s="171"/>
      <c r="I92" s="171"/>
      <c r="J92" s="171"/>
      <c r="K92" s="171"/>
      <c r="L92" s="171"/>
      <c r="M92" s="173"/>
      <c r="N92" s="125"/>
      <c r="O92" s="72"/>
      <c r="P92" s="72" t="s">
        <v>1</v>
      </c>
      <c r="Q92" s="126"/>
      <c r="R92" s="388"/>
      <c r="S92" s="72"/>
      <c r="T92" s="72"/>
      <c r="U92" s="126"/>
      <c r="V92" s="126"/>
      <c r="W92" s="72"/>
      <c r="X92" s="171"/>
      <c r="Y92" s="174"/>
      <c r="Z92" s="174"/>
      <c r="AA92" s="171"/>
      <c r="AB92" s="174"/>
      <c r="AC92" s="72"/>
      <c r="AD92" s="389"/>
      <c r="AE92" s="390"/>
      <c r="AF92" s="390"/>
      <c r="AG92" s="390"/>
      <c r="AH92" s="143"/>
      <c r="AI92" s="114"/>
      <c r="AJ92" s="114"/>
    </row>
    <row r="93" spans="1:47">
      <c r="B93" s="38">
        <v>87</v>
      </c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220"/>
      <c r="N93" s="52"/>
      <c r="O93" s="46"/>
      <c r="P93" s="46"/>
      <c r="Q93" s="45"/>
      <c r="R93" s="46"/>
      <c r="S93" s="46"/>
      <c r="T93" s="46"/>
      <c r="U93" s="46"/>
      <c r="V93" s="46"/>
      <c r="W93" s="46"/>
      <c r="X93" s="38"/>
      <c r="Y93" s="38"/>
      <c r="Z93" s="38"/>
      <c r="AA93" s="38"/>
      <c r="AB93" s="38"/>
      <c r="AC93" s="46"/>
      <c r="AD93" s="391"/>
      <c r="AE93" s="38"/>
      <c r="AF93" s="38"/>
      <c r="AG93" s="38"/>
      <c r="AH93" s="114"/>
      <c r="AI93" s="114"/>
      <c r="AJ93" s="114"/>
    </row>
    <row r="94" spans="1:47">
      <c r="B94" s="38">
        <v>88</v>
      </c>
      <c r="C94" s="147"/>
      <c r="D94" s="148"/>
      <c r="E94" s="175"/>
      <c r="F94" s="148"/>
      <c r="G94" s="148"/>
      <c r="H94" s="148"/>
      <c r="I94" s="148"/>
      <c r="J94" s="148"/>
      <c r="K94" s="148"/>
      <c r="L94" s="148"/>
      <c r="M94" s="149"/>
      <c r="N94" s="43"/>
      <c r="O94" s="45"/>
      <c r="P94" s="45"/>
      <c r="Q94" s="115"/>
      <c r="R94" s="392"/>
      <c r="S94" s="45"/>
      <c r="T94" s="45"/>
      <c r="U94" s="115"/>
      <c r="V94" s="115"/>
      <c r="W94" s="45"/>
      <c r="X94" s="148"/>
      <c r="Y94" s="175"/>
      <c r="Z94" s="175"/>
      <c r="AA94" s="148"/>
      <c r="AB94" s="148"/>
      <c r="AC94" s="45"/>
      <c r="AD94" s="393"/>
      <c r="AE94" s="394"/>
      <c r="AF94" s="394"/>
      <c r="AG94" s="395"/>
      <c r="AH94" s="114"/>
      <c r="AI94" s="114"/>
      <c r="AJ94" s="114"/>
    </row>
    <row r="95" spans="1:47">
      <c r="B95" s="38">
        <v>89</v>
      </c>
      <c r="C95" s="160"/>
      <c r="D95" s="171"/>
      <c r="E95" s="171"/>
      <c r="F95" s="171"/>
      <c r="G95" s="171"/>
      <c r="H95" s="171"/>
      <c r="I95" s="171"/>
      <c r="J95" s="171"/>
      <c r="K95" s="171"/>
      <c r="L95" s="171"/>
      <c r="M95" s="173"/>
      <c r="N95" s="125"/>
      <c r="O95" s="72"/>
      <c r="P95" s="72" t="s">
        <v>1</v>
      </c>
      <c r="Q95" s="126"/>
      <c r="R95" s="388"/>
      <c r="S95" s="72"/>
      <c r="T95" s="72"/>
      <c r="U95" s="126"/>
      <c r="V95" s="126"/>
      <c r="W95" s="72"/>
      <c r="X95" s="171"/>
      <c r="Y95" s="174"/>
      <c r="Z95" s="174"/>
      <c r="AA95" s="171"/>
      <c r="AB95" s="174"/>
      <c r="AC95" s="72"/>
      <c r="AD95" s="389"/>
      <c r="AE95" s="390"/>
      <c r="AF95" s="390"/>
      <c r="AG95" s="390"/>
      <c r="AH95" s="556"/>
      <c r="AI95" s="114"/>
      <c r="AJ95" s="114"/>
    </row>
    <row r="96" spans="1:47">
      <c r="B96" s="38">
        <v>90</v>
      </c>
      <c r="C96" s="418"/>
      <c r="D96" s="390"/>
      <c r="E96" s="390"/>
      <c r="F96" s="390"/>
      <c r="G96" s="390"/>
      <c r="H96" s="390"/>
      <c r="I96" s="390"/>
      <c r="J96" s="390"/>
      <c r="K96" s="390"/>
      <c r="L96" s="390"/>
      <c r="M96" s="390"/>
      <c r="N96" s="704"/>
      <c r="O96" s="420"/>
      <c r="P96" s="420"/>
      <c r="Q96" s="250"/>
      <c r="R96" s="250"/>
      <c r="S96" s="420"/>
      <c r="T96" s="420"/>
      <c r="U96" s="287"/>
      <c r="V96" s="287"/>
      <c r="W96" s="250"/>
      <c r="X96" s="1134"/>
      <c r="Y96" s="422"/>
      <c r="Z96" s="439"/>
      <c r="AA96" s="440"/>
      <c r="AB96" s="383"/>
      <c r="AC96" s="420"/>
      <c r="AD96" s="383"/>
      <c r="AE96" s="390"/>
      <c r="AF96" s="390"/>
      <c r="AG96" s="390"/>
      <c r="AH96" s="114"/>
      <c r="AI96" s="114"/>
      <c r="AJ96" s="114"/>
    </row>
    <row r="97" spans="2:36">
      <c r="B97" s="38">
        <v>91</v>
      </c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220"/>
      <c r="N97" s="52"/>
      <c r="O97" s="46"/>
      <c r="P97" s="46"/>
      <c r="Q97" s="45"/>
      <c r="R97" s="46"/>
      <c r="S97" s="46"/>
      <c r="T97" s="46"/>
      <c r="U97" s="46"/>
      <c r="V97" s="46"/>
      <c r="W97" s="46"/>
      <c r="X97" s="38"/>
      <c r="Y97" s="38"/>
      <c r="Z97" s="38"/>
      <c r="AA97" s="38"/>
      <c r="AB97" s="38"/>
      <c r="AC97" s="46"/>
      <c r="AD97" s="391"/>
      <c r="AE97" s="38"/>
      <c r="AF97" s="38"/>
      <c r="AG97" s="38"/>
      <c r="AH97" s="114"/>
      <c r="AI97" s="114"/>
      <c r="AJ97" s="114"/>
    </row>
    <row r="98" spans="2:36">
      <c r="B98" s="38">
        <v>92</v>
      </c>
      <c r="C98" s="147"/>
      <c r="D98" s="148"/>
      <c r="E98" s="175"/>
      <c r="F98" s="148"/>
      <c r="G98" s="148"/>
      <c r="H98" s="148"/>
      <c r="I98" s="148"/>
      <c r="J98" s="148"/>
      <c r="K98" s="148"/>
      <c r="L98" s="148"/>
      <c r="M98" s="149"/>
      <c r="N98" s="43"/>
      <c r="O98" s="45"/>
      <c r="P98" s="45"/>
      <c r="Q98" s="115"/>
      <c r="R98" s="392"/>
      <c r="S98" s="45"/>
      <c r="T98" s="45"/>
      <c r="U98" s="115"/>
      <c r="V98" s="115"/>
      <c r="W98" s="45"/>
      <c r="X98" s="148"/>
      <c r="Y98" s="175"/>
      <c r="Z98" s="175"/>
      <c r="AA98" s="148"/>
      <c r="AB98" s="148"/>
      <c r="AC98" s="45"/>
      <c r="AD98" s="393"/>
      <c r="AE98" s="394"/>
      <c r="AF98" s="394"/>
      <c r="AG98" s="395"/>
      <c r="AH98" s="894"/>
      <c r="AI98" s="114"/>
      <c r="AJ98" s="114"/>
    </row>
    <row r="99" spans="2:36">
      <c r="B99" s="38">
        <v>93</v>
      </c>
      <c r="C99" s="160"/>
      <c r="D99" s="171"/>
      <c r="E99" s="171"/>
      <c r="F99" s="171"/>
      <c r="G99" s="171"/>
      <c r="H99" s="171"/>
      <c r="I99" s="171"/>
      <c r="J99" s="171"/>
      <c r="K99" s="171"/>
      <c r="L99" s="171"/>
      <c r="M99" s="173"/>
      <c r="N99" s="125"/>
      <c r="O99" s="72"/>
      <c r="P99" s="72" t="s">
        <v>1</v>
      </c>
      <c r="Q99" s="126"/>
      <c r="R99" s="388"/>
      <c r="S99" s="72"/>
      <c r="T99" s="72"/>
      <c r="U99" s="126"/>
      <c r="V99" s="126"/>
      <c r="W99" s="72"/>
      <c r="X99" s="171"/>
      <c r="Y99" s="174"/>
      <c r="Z99" s="174"/>
      <c r="AA99" s="171"/>
      <c r="AB99" s="174"/>
      <c r="AC99" s="72"/>
      <c r="AD99" s="389"/>
      <c r="AE99" s="390"/>
      <c r="AF99" s="390"/>
      <c r="AG99" s="390"/>
      <c r="AH99" s="834"/>
      <c r="AI99" s="114"/>
      <c r="AJ99" s="114"/>
    </row>
    <row r="100" spans="2:36">
      <c r="B100" s="38">
        <v>94</v>
      </c>
      <c r="C100" s="147"/>
      <c r="D100" s="148"/>
      <c r="E100" s="175"/>
      <c r="F100" s="148"/>
      <c r="G100" s="148"/>
      <c r="H100" s="148"/>
      <c r="I100" s="148"/>
      <c r="J100" s="148"/>
      <c r="K100" s="148"/>
      <c r="L100" s="148"/>
      <c r="M100" s="149"/>
      <c r="N100" s="43"/>
      <c r="O100" s="45"/>
      <c r="P100" s="45"/>
      <c r="Q100" s="115"/>
      <c r="R100" s="392"/>
      <c r="S100" s="45"/>
      <c r="T100" s="45"/>
      <c r="U100" s="115"/>
      <c r="V100" s="115"/>
      <c r="W100" s="45"/>
      <c r="X100" s="148"/>
      <c r="Y100" s="175"/>
      <c r="Z100" s="175"/>
      <c r="AA100" s="148"/>
      <c r="AB100" s="148"/>
      <c r="AC100" s="45"/>
      <c r="AD100" s="393"/>
      <c r="AE100" s="394"/>
      <c r="AF100" s="394"/>
      <c r="AG100" s="395"/>
      <c r="AH100" s="67"/>
      <c r="AI100" s="114"/>
      <c r="AJ100" s="114"/>
    </row>
    <row r="101" spans="2:36">
      <c r="B101" s="38">
        <v>95</v>
      </c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220"/>
      <c r="N101" s="52"/>
      <c r="O101" s="46"/>
      <c r="P101" s="46"/>
      <c r="Q101" s="45"/>
      <c r="R101" s="46"/>
      <c r="S101" s="46"/>
      <c r="T101" s="46"/>
      <c r="U101" s="46"/>
      <c r="V101" s="46"/>
      <c r="W101" s="46"/>
      <c r="X101" s="38"/>
      <c r="Y101" s="38"/>
      <c r="Z101" s="38"/>
      <c r="AA101" s="38"/>
      <c r="AB101" s="38"/>
      <c r="AC101" s="46"/>
      <c r="AD101" s="391"/>
      <c r="AE101" s="38"/>
      <c r="AF101" s="38"/>
      <c r="AG101" s="38"/>
      <c r="AH101" s="143"/>
      <c r="AI101" s="114"/>
      <c r="AJ101" s="114"/>
    </row>
    <row r="102" spans="2:36">
      <c r="B102" s="38">
        <v>96</v>
      </c>
      <c r="C102" s="147"/>
      <c r="D102" s="148"/>
      <c r="E102" s="175"/>
      <c r="F102" s="148"/>
      <c r="G102" s="148"/>
      <c r="H102" s="148"/>
      <c r="I102" s="148"/>
      <c r="J102" s="148"/>
      <c r="K102" s="148"/>
      <c r="L102" s="148"/>
      <c r="M102" s="149"/>
      <c r="N102" s="43"/>
      <c r="O102" s="45"/>
      <c r="P102" s="45"/>
      <c r="Q102" s="115"/>
      <c r="R102" s="392"/>
      <c r="S102" s="45"/>
      <c r="T102" s="45"/>
      <c r="U102" s="115"/>
      <c r="V102" s="115"/>
      <c r="W102" s="45"/>
      <c r="X102" s="148"/>
      <c r="Y102" s="175"/>
      <c r="Z102" s="175"/>
      <c r="AA102" s="148"/>
      <c r="AB102" s="148"/>
      <c r="AC102" s="45"/>
      <c r="AD102" s="393"/>
      <c r="AE102" s="394"/>
      <c r="AF102" s="394"/>
      <c r="AG102" s="395"/>
      <c r="AH102" s="114"/>
      <c r="AI102" s="114"/>
      <c r="AJ102" s="114"/>
    </row>
    <row r="103" spans="2:36">
      <c r="B103" s="38">
        <v>97</v>
      </c>
      <c r="C103" s="160"/>
      <c r="D103" s="171"/>
      <c r="E103" s="171"/>
      <c r="F103" s="171"/>
      <c r="G103" s="171"/>
      <c r="H103" s="171"/>
      <c r="I103" s="171"/>
      <c r="J103" s="171"/>
      <c r="K103" s="171"/>
      <c r="L103" s="171"/>
      <c r="M103" s="173"/>
      <c r="N103" s="125"/>
      <c r="O103" s="72"/>
      <c r="P103" s="72" t="s">
        <v>1</v>
      </c>
      <c r="Q103" s="126"/>
      <c r="R103" s="388"/>
      <c r="S103" s="72"/>
      <c r="T103" s="72"/>
      <c r="U103" s="126"/>
      <c r="V103" s="126"/>
      <c r="W103" s="72"/>
      <c r="X103" s="171"/>
      <c r="Y103" s="174"/>
      <c r="Z103" s="174"/>
      <c r="AA103" s="171"/>
      <c r="AB103" s="174"/>
      <c r="AC103" s="72"/>
      <c r="AD103" s="389"/>
      <c r="AE103" s="390"/>
      <c r="AF103" s="390"/>
      <c r="AG103" s="390"/>
      <c r="AH103" s="114"/>
      <c r="AI103" s="114"/>
      <c r="AJ103" s="114"/>
    </row>
    <row r="104" spans="2:36">
      <c r="B104" s="38">
        <v>98</v>
      </c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220"/>
      <c r="N104" s="52"/>
      <c r="O104" s="46"/>
      <c r="P104" s="46"/>
      <c r="Q104" s="45"/>
      <c r="R104" s="46"/>
      <c r="S104" s="46"/>
      <c r="T104" s="46"/>
      <c r="U104" s="46"/>
      <c r="V104" s="46"/>
      <c r="W104" s="46"/>
      <c r="X104" s="38"/>
      <c r="Y104" s="38"/>
      <c r="Z104" s="38"/>
      <c r="AA104" s="38"/>
      <c r="AB104" s="38"/>
      <c r="AC104" s="46"/>
      <c r="AD104" s="391"/>
      <c r="AE104" s="38"/>
      <c r="AF104" s="38"/>
      <c r="AG104" s="38"/>
      <c r="AH104" s="556"/>
      <c r="AI104" s="114"/>
      <c r="AJ104" s="114"/>
    </row>
    <row r="105" spans="2:36">
      <c r="B105" s="38">
        <v>99</v>
      </c>
      <c r="C105" s="147"/>
      <c r="D105" s="148"/>
      <c r="E105" s="175"/>
      <c r="F105" s="148"/>
      <c r="G105" s="148"/>
      <c r="H105" s="148"/>
      <c r="I105" s="148"/>
      <c r="J105" s="148"/>
      <c r="K105" s="148"/>
      <c r="L105" s="148"/>
      <c r="M105" s="149"/>
      <c r="N105" s="43"/>
      <c r="O105" s="45"/>
      <c r="P105" s="45"/>
      <c r="Q105" s="115"/>
      <c r="R105" s="392"/>
      <c r="S105" s="45"/>
      <c r="T105" s="45"/>
      <c r="U105" s="115"/>
      <c r="V105" s="115"/>
      <c r="W105" s="45"/>
      <c r="X105" s="148"/>
      <c r="Y105" s="175"/>
      <c r="Z105" s="175"/>
      <c r="AA105" s="148"/>
      <c r="AB105" s="148"/>
      <c r="AC105" s="45"/>
      <c r="AD105" s="393"/>
      <c r="AE105" s="394"/>
      <c r="AF105" s="394"/>
      <c r="AG105" s="395"/>
      <c r="AH105" s="114"/>
      <c r="AI105" s="114"/>
      <c r="AJ105" s="114"/>
    </row>
    <row r="106" spans="2:36">
      <c r="B106" s="38">
        <v>100</v>
      </c>
      <c r="C106" s="160"/>
      <c r="D106" s="171"/>
      <c r="E106" s="171"/>
      <c r="F106" s="171"/>
      <c r="G106" s="171"/>
      <c r="H106" s="171"/>
      <c r="I106" s="171"/>
      <c r="J106" s="171"/>
      <c r="K106" s="171"/>
      <c r="L106" s="171"/>
      <c r="M106" s="173"/>
      <c r="N106" s="125"/>
      <c r="O106" s="72"/>
      <c r="P106" s="72" t="s">
        <v>1</v>
      </c>
      <c r="Q106" s="126"/>
      <c r="R106" s="388"/>
      <c r="S106" s="72"/>
      <c r="T106" s="72"/>
      <c r="U106" s="126"/>
      <c r="V106" s="126"/>
      <c r="W106" s="72"/>
      <c r="X106" s="171"/>
      <c r="Y106" s="174"/>
      <c r="Z106" s="174"/>
      <c r="AA106" s="171"/>
      <c r="AB106" s="174"/>
      <c r="AC106" s="72"/>
      <c r="AD106" s="389"/>
      <c r="AE106" s="390"/>
      <c r="AF106" s="390"/>
      <c r="AG106" s="390"/>
      <c r="AH106" s="114"/>
      <c r="AI106" s="114"/>
      <c r="AJ106" s="114"/>
    </row>
    <row r="107" spans="2:36">
      <c r="B107" s="38">
        <v>101</v>
      </c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220"/>
      <c r="N107" s="52"/>
      <c r="O107" s="46"/>
      <c r="P107" s="46"/>
      <c r="Q107" s="45"/>
      <c r="R107" s="46"/>
      <c r="S107" s="46"/>
      <c r="T107" s="46"/>
      <c r="U107" s="46"/>
      <c r="V107" s="46"/>
      <c r="W107" s="46"/>
      <c r="X107" s="38"/>
      <c r="Y107" s="38"/>
      <c r="Z107" s="38"/>
      <c r="AA107" s="38"/>
      <c r="AB107" s="38"/>
      <c r="AC107" s="46"/>
      <c r="AD107" s="391"/>
      <c r="AE107" s="38"/>
      <c r="AF107" s="38"/>
      <c r="AG107" s="38"/>
      <c r="AH107" s="894"/>
    </row>
    <row r="108" spans="2:36">
      <c r="B108" s="38">
        <v>102</v>
      </c>
      <c r="C108" s="147"/>
      <c r="D108" s="148"/>
      <c r="E108" s="175"/>
      <c r="F108" s="148"/>
      <c r="G108" s="148"/>
      <c r="H108" s="148"/>
      <c r="I108" s="148"/>
      <c r="J108" s="148"/>
      <c r="K108" s="148"/>
      <c r="L108" s="148"/>
      <c r="M108" s="149"/>
      <c r="N108" s="43"/>
      <c r="O108" s="45"/>
      <c r="P108" s="45"/>
      <c r="Q108" s="115"/>
      <c r="R108" s="392"/>
      <c r="S108" s="45"/>
      <c r="T108" s="45"/>
      <c r="U108" s="115"/>
      <c r="V108" s="115"/>
      <c r="W108" s="45"/>
      <c r="X108" s="148"/>
      <c r="Y108" s="175"/>
      <c r="Z108" s="175"/>
      <c r="AA108" s="148"/>
      <c r="AB108" s="148"/>
      <c r="AC108" s="45"/>
      <c r="AD108" s="393"/>
      <c r="AE108" s="394"/>
      <c r="AF108" s="394"/>
      <c r="AG108" s="395"/>
      <c r="AH108" s="834"/>
    </row>
    <row r="109" spans="2:36">
      <c r="B109" s="38">
        <v>103</v>
      </c>
      <c r="C109" s="160"/>
      <c r="D109" s="171"/>
      <c r="E109" s="171"/>
      <c r="F109" s="171"/>
      <c r="G109" s="171"/>
      <c r="H109" s="171"/>
      <c r="I109" s="171"/>
      <c r="J109" s="171"/>
      <c r="K109" s="171"/>
      <c r="L109" s="171"/>
      <c r="M109" s="173"/>
      <c r="N109" s="125"/>
      <c r="O109" s="72"/>
      <c r="P109" s="72" t="s">
        <v>1</v>
      </c>
      <c r="Q109" s="126"/>
      <c r="R109" s="388"/>
      <c r="S109" s="72"/>
      <c r="T109" s="72"/>
      <c r="U109" s="126"/>
      <c r="V109" s="126"/>
      <c r="W109" s="72"/>
      <c r="X109" s="171"/>
      <c r="Y109" s="174"/>
      <c r="Z109" s="174"/>
      <c r="AA109" s="171"/>
      <c r="AB109" s="174"/>
      <c r="AC109" s="72"/>
      <c r="AD109" s="389"/>
      <c r="AE109" s="390"/>
      <c r="AF109" s="390"/>
      <c r="AG109" s="390"/>
      <c r="AH109" s="67"/>
    </row>
    <row r="110" spans="2:36">
      <c r="B110" s="38">
        <v>104</v>
      </c>
      <c r="C110" s="160"/>
      <c r="D110" s="171"/>
      <c r="E110" s="171"/>
      <c r="F110" s="171"/>
      <c r="G110" s="171"/>
      <c r="H110" s="171"/>
      <c r="I110" s="171"/>
      <c r="J110" s="171"/>
      <c r="K110" s="171"/>
      <c r="L110" s="171"/>
      <c r="M110" s="173"/>
      <c r="N110" s="125"/>
      <c r="O110" s="72"/>
      <c r="P110" s="72" t="s">
        <v>1</v>
      </c>
      <c r="Q110" s="126"/>
      <c r="R110" s="388"/>
      <c r="S110" s="72"/>
      <c r="T110" s="72"/>
      <c r="U110" s="126"/>
      <c r="V110" s="126"/>
      <c r="W110" s="72"/>
      <c r="X110" s="171"/>
      <c r="Y110" s="174"/>
      <c r="Z110" s="174"/>
      <c r="AA110" s="171"/>
      <c r="AB110" s="174"/>
      <c r="AC110" s="72"/>
      <c r="AD110" s="389"/>
      <c r="AE110" s="390"/>
      <c r="AF110" s="390"/>
      <c r="AG110" s="390"/>
      <c r="AH110" s="143"/>
    </row>
    <row r="111" spans="2:36">
      <c r="B111" s="38">
        <v>105</v>
      </c>
      <c r="C111" s="247"/>
      <c r="D111" s="155"/>
      <c r="E111" s="155"/>
      <c r="F111" s="155"/>
      <c r="G111" s="155"/>
      <c r="H111" s="155"/>
      <c r="I111" s="155"/>
      <c r="J111" s="155"/>
      <c r="K111" s="155"/>
      <c r="L111" s="155"/>
      <c r="M111" s="584"/>
      <c r="N111" s="704"/>
      <c r="O111" s="420"/>
      <c r="P111" s="420"/>
      <c r="Q111" s="251"/>
      <c r="R111" s="251"/>
      <c r="S111" s="420"/>
      <c r="T111" s="420"/>
      <c r="U111" s="286"/>
      <c r="V111" s="286"/>
      <c r="W111" s="250"/>
      <c r="X111" s="1135"/>
      <c r="Y111" s="707"/>
      <c r="Z111" s="708"/>
      <c r="AA111" s="717"/>
      <c r="AB111" s="523"/>
      <c r="AC111" s="420"/>
      <c r="AD111" s="523"/>
      <c r="AE111" s="155"/>
      <c r="AF111" s="155"/>
      <c r="AG111" s="155"/>
      <c r="AH111" s="114"/>
    </row>
    <row r="112" spans="2:36">
      <c r="B112" s="38">
        <v>106</v>
      </c>
      <c r="C112" s="122" t="s">
        <v>2467</v>
      </c>
      <c r="D112" s="268" t="s">
        <v>62</v>
      </c>
      <c r="E112" s="268" t="s">
        <v>2468</v>
      </c>
      <c r="F112" s="500">
        <v>60177414076</v>
      </c>
      <c r="G112" s="268" t="s">
        <v>2469</v>
      </c>
      <c r="H112" s="268" t="s">
        <v>90</v>
      </c>
      <c r="I112" s="268" t="s">
        <v>218</v>
      </c>
      <c r="J112" s="268" t="s">
        <v>1014</v>
      </c>
      <c r="K112" s="268" t="s">
        <v>291</v>
      </c>
      <c r="L112" s="268" t="s">
        <v>2470</v>
      </c>
      <c r="M112" s="526" t="s">
        <v>2471</v>
      </c>
      <c r="N112" s="698"/>
      <c r="O112" s="411"/>
      <c r="P112" s="411"/>
      <c r="Q112" s="403">
        <v>7</v>
      </c>
      <c r="R112" s="403">
        <v>7</v>
      </c>
      <c r="S112" s="411"/>
      <c r="T112" s="411"/>
      <c r="U112" s="263">
        <v>3</v>
      </c>
      <c r="V112" s="263">
        <v>3</v>
      </c>
      <c r="W112" s="412" t="s">
        <v>2474</v>
      </c>
      <c r="X112" s="1102" t="s">
        <v>3040</v>
      </c>
      <c r="Y112" s="514">
        <v>0.33333333333333331</v>
      </c>
      <c r="Z112" s="515">
        <v>45429</v>
      </c>
      <c r="AA112" s="516">
        <v>87300</v>
      </c>
      <c r="AB112" s="490">
        <v>45510</v>
      </c>
      <c r="AC112" s="411"/>
      <c r="AD112" s="490">
        <v>45509</v>
      </c>
      <c r="AE112" s="533" t="s">
        <v>139</v>
      </c>
      <c r="AF112" s="268" t="s">
        <v>2476</v>
      </c>
      <c r="AG112" s="268" t="s">
        <v>2477</v>
      </c>
      <c r="AH112" s="114"/>
    </row>
    <row r="113" spans="1:34">
      <c r="B113" s="38">
        <v>107</v>
      </c>
      <c r="C113" s="1079" t="s">
        <v>1248</v>
      </c>
      <c r="D113" s="50" t="s">
        <v>62</v>
      </c>
      <c r="E113" s="50" t="s">
        <v>1249</v>
      </c>
      <c r="F113" s="50" t="s">
        <v>1250</v>
      </c>
      <c r="G113" s="50" t="s">
        <v>1251</v>
      </c>
      <c r="H113" s="50" t="s">
        <v>90</v>
      </c>
      <c r="I113" s="50" t="s">
        <v>67</v>
      </c>
      <c r="J113" s="50" t="s">
        <v>1219</v>
      </c>
      <c r="K113" s="50" t="s">
        <v>69</v>
      </c>
      <c r="L113" s="50" t="s">
        <v>1252</v>
      </c>
      <c r="M113" s="340" t="s">
        <v>318</v>
      </c>
      <c r="N113" s="698"/>
      <c r="O113" s="411"/>
      <c r="P113" s="411"/>
      <c r="Q113" s="263">
        <v>7</v>
      </c>
      <c r="R113" s="263">
        <v>7</v>
      </c>
      <c r="S113" s="411"/>
      <c r="T113" s="264" t="s">
        <v>3125</v>
      </c>
      <c r="U113" s="263">
        <v>3</v>
      </c>
      <c r="V113" s="263">
        <v>3</v>
      </c>
      <c r="W113" s="264" t="s">
        <v>1254</v>
      </c>
      <c r="X113" s="50" t="s">
        <v>3041</v>
      </c>
      <c r="Y113" s="514">
        <v>0.5</v>
      </c>
      <c r="Z113" s="339">
        <v>45432</v>
      </c>
      <c r="AA113" s="516">
        <v>89000</v>
      </c>
      <c r="AB113" s="490">
        <v>45511</v>
      </c>
      <c r="AC113" s="513">
        <v>45523</v>
      </c>
      <c r="AD113" s="490">
        <v>45520</v>
      </c>
      <c r="AE113" s="50" t="s">
        <v>81</v>
      </c>
      <c r="AF113" s="50" t="s">
        <v>335</v>
      </c>
      <c r="AG113" s="50"/>
      <c r="AH113" s="556"/>
    </row>
    <row r="114" spans="1:34">
      <c r="A114" s="2" t="s">
        <v>74</v>
      </c>
      <c r="B114" s="38">
        <v>108</v>
      </c>
      <c r="C114" s="122" t="s">
        <v>1256</v>
      </c>
      <c r="D114" s="394" t="s">
        <v>86</v>
      </c>
      <c r="E114" s="394" t="s">
        <v>1257</v>
      </c>
      <c r="F114" s="394" t="s">
        <v>1258</v>
      </c>
      <c r="G114" s="394" t="s">
        <v>1259</v>
      </c>
      <c r="H114" s="394" t="s">
        <v>66</v>
      </c>
      <c r="I114" s="394" t="s">
        <v>537</v>
      </c>
      <c r="J114" s="394" t="s">
        <v>1260</v>
      </c>
      <c r="K114" s="394" t="s">
        <v>1261</v>
      </c>
      <c r="L114" s="394" t="s">
        <v>1262</v>
      </c>
      <c r="M114" s="426" t="s">
        <v>115</v>
      </c>
      <c r="N114" s="698" t="s">
        <v>74</v>
      </c>
      <c r="O114" s="411" t="s">
        <v>74</v>
      </c>
      <c r="P114" s="411"/>
      <c r="Q114" s="403">
        <v>2</v>
      </c>
      <c r="R114" s="403">
        <v>2</v>
      </c>
      <c r="S114" s="411" t="s">
        <v>74</v>
      </c>
      <c r="T114" s="411" t="s">
        <v>74</v>
      </c>
      <c r="U114" s="263">
        <v>1</v>
      </c>
      <c r="V114" s="263">
        <v>1</v>
      </c>
      <c r="W114" s="412" t="s">
        <v>1263</v>
      </c>
      <c r="X114" s="1136" t="s">
        <v>2172</v>
      </c>
      <c r="Y114" s="404">
        <v>0.85416666666666663</v>
      </c>
      <c r="Z114" s="415">
        <v>45386</v>
      </c>
      <c r="AA114" s="427" t="s">
        <v>74</v>
      </c>
      <c r="AB114" s="393">
        <v>45411</v>
      </c>
      <c r="AC114" s="411" t="s">
        <v>74</v>
      </c>
      <c r="AD114" s="527">
        <v>45408</v>
      </c>
      <c r="AE114" s="394" t="s">
        <v>1265</v>
      </c>
      <c r="AF114" s="394" t="s">
        <v>1266</v>
      </c>
      <c r="AG114" s="148" t="s">
        <v>1267</v>
      </c>
      <c r="AH114" s="114"/>
    </row>
    <row r="115" spans="1:34">
      <c r="B115" s="38">
        <v>109</v>
      </c>
      <c r="C115" s="122" t="s">
        <v>1268</v>
      </c>
      <c r="D115" s="268" t="s">
        <v>62</v>
      </c>
      <c r="E115" s="593" t="s">
        <v>1269</v>
      </c>
      <c r="F115" s="268" t="s">
        <v>1270</v>
      </c>
      <c r="G115" s="268" t="s">
        <v>1271</v>
      </c>
      <c r="H115" s="268" t="s">
        <v>90</v>
      </c>
      <c r="I115" s="268" t="s">
        <v>243</v>
      </c>
      <c r="J115" s="268" t="s">
        <v>1272</v>
      </c>
      <c r="K115" s="268" t="s">
        <v>1273</v>
      </c>
      <c r="L115" s="268" t="s">
        <v>1274</v>
      </c>
      <c r="M115" s="526" t="s">
        <v>131</v>
      </c>
      <c r="N115" s="698" t="s">
        <v>74</v>
      </c>
      <c r="O115" s="528" t="s">
        <v>74</v>
      </c>
      <c r="P115" s="528"/>
      <c r="Q115" s="530">
        <v>5</v>
      </c>
      <c r="R115" s="530">
        <v>5</v>
      </c>
      <c r="S115" s="528" t="s">
        <v>74</v>
      </c>
      <c r="T115" s="528" t="s">
        <v>1275</v>
      </c>
      <c r="U115" s="530">
        <v>2</v>
      </c>
      <c r="V115" s="530">
        <v>3</v>
      </c>
      <c r="W115" s="531" t="s">
        <v>1276</v>
      </c>
      <c r="X115" s="1102" t="s">
        <v>2639</v>
      </c>
      <c r="Y115" s="532" t="s">
        <v>247</v>
      </c>
      <c r="Z115" s="496" t="s">
        <v>1278</v>
      </c>
      <c r="AA115" s="497" t="s">
        <v>74</v>
      </c>
      <c r="AB115" s="533" t="s">
        <v>74</v>
      </c>
      <c r="AC115" s="411" t="s">
        <v>74</v>
      </c>
      <c r="AD115" s="490">
        <v>45313</v>
      </c>
      <c r="AE115" s="268" t="s">
        <v>139</v>
      </c>
      <c r="AF115" s="268" t="s">
        <v>104</v>
      </c>
      <c r="AG115" s="699" t="s">
        <v>1279</v>
      </c>
      <c r="AH115" s="114"/>
    </row>
    <row r="116" spans="1:34">
      <c r="C116" s="51"/>
      <c r="D116" s="268"/>
      <c r="E116" s="268"/>
      <c r="F116" s="268"/>
      <c r="G116" s="268"/>
      <c r="H116" s="268"/>
      <c r="I116" s="268"/>
      <c r="J116" s="268"/>
      <c r="K116" s="268"/>
      <c r="L116" s="268"/>
      <c r="M116" s="526"/>
      <c r="N116" s="698"/>
      <c r="O116" s="411"/>
      <c r="P116" s="411"/>
      <c r="Q116" s="403"/>
      <c r="R116" s="403"/>
      <c r="S116" s="411"/>
      <c r="T116" s="411"/>
      <c r="U116" s="263"/>
      <c r="V116" s="263"/>
      <c r="W116" s="412"/>
      <c r="X116" s="1102"/>
      <c r="Y116" s="1137"/>
      <c r="Z116" s="515"/>
      <c r="AA116" s="290"/>
      <c r="AB116" s="490"/>
      <c r="AC116" s="517"/>
      <c r="AD116" s="511"/>
      <c r="AE116" s="268"/>
      <c r="AF116" s="268"/>
      <c r="AG116" s="699"/>
      <c r="AH116" s="894"/>
    </row>
    <row r="117" spans="1:34">
      <c r="C117" s="51"/>
      <c r="D117" s="268"/>
      <c r="E117" s="268"/>
      <c r="F117" s="268"/>
      <c r="G117" s="268"/>
      <c r="H117" s="268"/>
      <c r="I117" s="268"/>
      <c r="J117" s="268"/>
      <c r="K117" s="268"/>
      <c r="L117" s="268"/>
      <c r="M117" s="526"/>
      <c r="N117" s="698"/>
      <c r="O117" s="411"/>
      <c r="P117" s="411"/>
      <c r="Q117" s="403"/>
      <c r="R117" s="403"/>
      <c r="S117" s="411"/>
      <c r="T117" s="411"/>
      <c r="U117" s="263"/>
      <c r="V117" s="263"/>
      <c r="W117" s="412"/>
      <c r="X117" s="1102"/>
      <c r="Y117" s="1137"/>
      <c r="Z117" s="515"/>
      <c r="AA117" s="290"/>
      <c r="AB117" s="490"/>
      <c r="AC117" s="517"/>
      <c r="AD117" s="511"/>
      <c r="AE117" s="268"/>
      <c r="AF117" s="268"/>
      <c r="AG117" s="699"/>
      <c r="AH117" s="834"/>
    </row>
    <row r="118" spans="1:34">
      <c r="C118" s="519"/>
      <c r="D118" s="155"/>
      <c r="E118" s="589"/>
      <c r="F118" s="155"/>
      <c r="G118" s="155"/>
      <c r="H118" s="155"/>
      <c r="I118" s="155"/>
      <c r="J118" s="155"/>
      <c r="K118" s="155"/>
      <c r="L118" s="155"/>
      <c r="M118" s="584"/>
      <c r="N118" s="704"/>
      <c r="O118" s="1080"/>
      <c r="P118" s="1080"/>
      <c r="Q118" s="1081"/>
      <c r="R118" s="1081"/>
      <c r="S118" s="1080"/>
      <c r="T118" s="1080"/>
      <c r="U118" s="1082"/>
      <c r="V118" s="1082"/>
      <c r="W118" s="1083"/>
      <c r="X118" s="1135"/>
      <c r="Y118" s="707"/>
      <c r="Z118" s="708"/>
      <c r="AA118" s="717"/>
      <c r="AB118" s="524"/>
      <c r="AC118" s="420"/>
      <c r="AD118" s="523"/>
      <c r="AE118" s="155"/>
      <c r="AF118" s="155"/>
      <c r="AG118" s="140"/>
      <c r="AH118" s="67"/>
    </row>
    <row r="119" spans="1:34">
      <c r="C119" s="519"/>
      <c r="D119" s="1083"/>
      <c r="E119" s="1083"/>
      <c r="F119" s="1083"/>
      <c r="G119" s="1083"/>
      <c r="H119" s="1083"/>
      <c r="I119" s="1083"/>
      <c r="J119" s="1083"/>
      <c r="K119" s="1083"/>
      <c r="L119" s="1083"/>
      <c r="M119" s="1084"/>
      <c r="N119" s="704"/>
      <c r="O119" s="1080"/>
      <c r="P119" s="1080"/>
      <c r="Q119" s="1081"/>
      <c r="R119" s="1081"/>
      <c r="S119" s="1080"/>
      <c r="T119" s="1080"/>
      <c r="U119" s="1082"/>
      <c r="V119" s="1082"/>
      <c r="W119" s="1083"/>
      <c r="X119" s="1138"/>
      <c r="Y119" s="1085"/>
      <c r="Z119" s="1086"/>
      <c r="AA119" s="1087"/>
      <c r="AB119" s="1088"/>
      <c r="AC119" s="420"/>
      <c r="AD119" s="1088"/>
      <c r="AE119" s="1083"/>
      <c r="AF119" s="1083"/>
      <c r="AG119" s="1083"/>
      <c r="AH119" s="143"/>
    </row>
    <row r="120" spans="1:34">
      <c r="C120" s="142" t="s">
        <v>1280</v>
      </c>
      <c r="D120" s="394" t="s">
        <v>86</v>
      </c>
      <c r="E120" s="394" t="s">
        <v>1281</v>
      </c>
      <c r="F120" s="394" t="s">
        <v>74</v>
      </c>
      <c r="G120" s="394" t="s">
        <v>1282</v>
      </c>
      <c r="H120" s="394" t="s">
        <v>66</v>
      </c>
      <c r="I120" s="394" t="s">
        <v>437</v>
      </c>
      <c r="J120" s="394" t="s">
        <v>3126</v>
      </c>
      <c r="K120" s="394" t="s">
        <v>260</v>
      </c>
      <c r="L120" s="394" t="s">
        <v>74</v>
      </c>
      <c r="M120" s="394" t="s">
        <v>437</v>
      </c>
      <c r="N120" s="826"/>
      <c r="O120" s="273">
        <v>45420</v>
      </c>
      <c r="P120" s="273">
        <v>45422</v>
      </c>
      <c r="Q120" s="403">
        <v>11</v>
      </c>
      <c r="R120" s="403">
        <v>12</v>
      </c>
      <c r="S120" s="411" t="s">
        <v>74</v>
      </c>
      <c r="T120" s="411" t="s">
        <v>74</v>
      </c>
      <c r="U120" s="263">
        <v>3</v>
      </c>
      <c r="V120" s="263">
        <v>3</v>
      </c>
      <c r="W120" s="412" t="s">
        <v>98</v>
      </c>
      <c r="X120" s="1136" t="s">
        <v>391</v>
      </c>
      <c r="Y120" s="1139" t="s">
        <v>995</v>
      </c>
      <c r="Z120" s="1140" t="s">
        <v>3127</v>
      </c>
      <c r="AA120" s="427" t="s">
        <v>74</v>
      </c>
      <c r="AB120" s="1141" t="s">
        <v>2958</v>
      </c>
      <c r="AC120" s="273">
        <v>45499</v>
      </c>
      <c r="AD120" s="393">
        <v>45496</v>
      </c>
      <c r="AE120" s="394" t="s">
        <v>441</v>
      </c>
      <c r="AF120" s="394" t="s">
        <v>353</v>
      </c>
      <c r="AG120" s="394"/>
      <c r="AH120" s="114"/>
    </row>
    <row r="121" spans="1:34">
      <c r="C121" s="418" t="s">
        <v>3044</v>
      </c>
      <c r="D121" s="390" t="s">
        <v>86</v>
      </c>
      <c r="E121" s="867" t="s">
        <v>3045</v>
      </c>
      <c r="F121" s="171" t="s">
        <v>3046</v>
      </c>
      <c r="G121" s="155" t="s">
        <v>3047</v>
      </c>
      <c r="H121" s="155" t="s">
        <v>170</v>
      </c>
      <c r="I121" s="155" t="s">
        <v>91</v>
      </c>
      <c r="J121" s="155" t="s">
        <v>1743</v>
      </c>
      <c r="K121" s="155" t="s">
        <v>1744</v>
      </c>
      <c r="L121" s="155" t="s">
        <v>1745</v>
      </c>
      <c r="M121" s="584" t="s">
        <v>71</v>
      </c>
      <c r="N121" s="704" t="s">
        <v>74</v>
      </c>
      <c r="O121" s="466" t="s">
        <v>1803</v>
      </c>
      <c r="P121" s="351">
        <v>45355</v>
      </c>
      <c r="Q121" s="251">
        <v>4</v>
      </c>
      <c r="R121" s="251">
        <v>5</v>
      </c>
      <c r="S121" s="420" t="s">
        <v>74</v>
      </c>
      <c r="T121" s="420" t="s">
        <v>3048</v>
      </c>
      <c r="U121" s="286">
        <v>1</v>
      </c>
      <c r="V121" s="286">
        <v>3</v>
      </c>
      <c r="W121" s="155" t="s">
        <v>439</v>
      </c>
      <c r="X121" s="421" t="s">
        <v>3128</v>
      </c>
      <c r="Y121" s="521" t="s">
        <v>349</v>
      </c>
      <c r="Z121" s="468" t="s">
        <v>3049</v>
      </c>
      <c r="AA121" s="717" t="s">
        <v>74</v>
      </c>
      <c r="AB121" s="80" t="s">
        <v>3071</v>
      </c>
      <c r="AC121" s="420"/>
      <c r="AD121" s="708">
        <v>45303</v>
      </c>
      <c r="AE121" s="155" t="s">
        <v>1670</v>
      </c>
      <c r="AF121" s="155" t="s">
        <v>1747</v>
      </c>
      <c r="AH121" s="114"/>
    </row>
    <row r="122" spans="1:34">
      <c r="C122" s="896" t="s">
        <v>1314</v>
      </c>
      <c r="D122" s="555" t="s">
        <v>86</v>
      </c>
      <c r="E122" s="897" t="s">
        <v>1315</v>
      </c>
      <c r="F122" s="555" t="s">
        <v>1316</v>
      </c>
      <c r="G122" s="555" t="s">
        <v>1317</v>
      </c>
      <c r="H122" s="555" t="s">
        <v>242</v>
      </c>
      <c r="I122" s="555" t="s">
        <v>127</v>
      </c>
      <c r="J122" s="555" t="s">
        <v>1318</v>
      </c>
      <c r="K122" s="555" t="s">
        <v>547</v>
      </c>
      <c r="L122" s="555" t="s">
        <v>1319</v>
      </c>
      <c r="M122" s="898" t="s">
        <v>318</v>
      </c>
      <c r="N122" s="900" t="s">
        <v>74</v>
      </c>
      <c r="O122" s="900" t="s">
        <v>74</v>
      </c>
      <c r="P122" s="900"/>
      <c r="Q122" s="901">
        <v>0</v>
      </c>
      <c r="R122" s="901">
        <v>0</v>
      </c>
      <c r="S122" s="900" t="s">
        <v>74</v>
      </c>
      <c r="T122" s="900" t="s">
        <v>74</v>
      </c>
      <c r="U122" s="902">
        <v>0</v>
      </c>
      <c r="V122" s="902">
        <v>0</v>
      </c>
      <c r="W122" s="555" t="s">
        <v>74</v>
      </c>
      <c r="X122" s="1142" t="s">
        <v>1320</v>
      </c>
      <c r="Y122" s="903" t="s">
        <v>392</v>
      </c>
      <c r="Z122" s="899" t="s">
        <v>74</v>
      </c>
      <c r="AA122" s="904" t="s">
        <v>74</v>
      </c>
      <c r="AB122" s="900" t="s">
        <v>74</v>
      </c>
      <c r="AC122" s="900" t="s">
        <v>74</v>
      </c>
      <c r="AD122" s="900"/>
      <c r="AE122" s="555" t="s">
        <v>1321</v>
      </c>
      <c r="AF122" s="555" t="s">
        <v>120</v>
      </c>
      <c r="AG122" s="555" t="s">
        <v>1322</v>
      </c>
      <c r="AH122" s="556"/>
    </row>
    <row r="123" spans="1:34">
      <c r="C123" s="160" t="s">
        <v>1280</v>
      </c>
      <c r="D123" s="171" t="s">
        <v>1323</v>
      </c>
      <c r="E123" s="172" t="s">
        <v>1324</v>
      </c>
      <c r="F123" s="171">
        <v>1023789224</v>
      </c>
      <c r="G123" s="172" t="s">
        <v>1325</v>
      </c>
      <c r="H123" s="171" t="s">
        <v>90</v>
      </c>
      <c r="I123" s="171" t="s">
        <v>91</v>
      </c>
      <c r="J123" s="171" t="s">
        <v>823</v>
      </c>
      <c r="K123" s="171" t="s">
        <v>220</v>
      </c>
      <c r="L123" s="172" t="s">
        <v>1326</v>
      </c>
      <c r="M123" s="171" t="s">
        <v>318</v>
      </c>
      <c r="N123" s="704"/>
      <c r="O123" s="420"/>
      <c r="P123" s="420"/>
      <c r="Q123" s="72">
        <v>12</v>
      </c>
      <c r="R123" s="72">
        <v>12</v>
      </c>
      <c r="S123" s="420"/>
      <c r="T123" s="420"/>
      <c r="U123" s="72">
        <v>3</v>
      </c>
      <c r="V123" s="72">
        <v>3</v>
      </c>
      <c r="W123" s="72" t="s">
        <v>1327</v>
      </c>
      <c r="X123" s="171" t="s">
        <v>2374</v>
      </c>
      <c r="Y123" s="1054">
        <v>0.77083333333333337</v>
      </c>
      <c r="Z123" s="369">
        <v>45425</v>
      </c>
      <c r="AA123" s="440"/>
      <c r="AB123" s="984">
        <v>45506</v>
      </c>
      <c r="AC123" s="420"/>
      <c r="AD123" s="383"/>
      <c r="AE123" s="171" t="s">
        <v>334</v>
      </c>
      <c r="AF123" s="171" t="s">
        <v>1329</v>
      </c>
      <c r="AG123" s="390"/>
      <c r="AH123" s="114"/>
    </row>
    <row r="124" spans="1:34">
      <c r="C124" s="1089"/>
      <c r="D124" s="726"/>
      <c r="E124" s="726"/>
      <c r="F124" s="726"/>
      <c r="G124" s="172"/>
      <c r="H124" s="726"/>
      <c r="I124" s="726"/>
      <c r="J124" s="726"/>
      <c r="K124" s="726"/>
      <c r="L124" s="172"/>
      <c r="M124" s="726"/>
      <c r="N124" s="704"/>
      <c r="O124" s="420"/>
      <c r="P124" s="420"/>
      <c r="Q124" s="72"/>
      <c r="R124" s="72"/>
      <c r="S124" s="420"/>
      <c r="T124" s="420"/>
      <c r="U124" s="72"/>
      <c r="V124" s="72"/>
      <c r="W124" s="72"/>
      <c r="X124" s="726"/>
      <c r="Y124" s="1090"/>
      <c r="Z124" s="1091"/>
      <c r="AA124" s="732"/>
      <c r="AB124" s="1092"/>
      <c r="AC124" s="72"/>
      <c r="AD124" s="1143"/>
      <c r="AE124" s="726"/>
      <c r="AF124" s="726"/>
      <c r="AG124" s="253"/>
      <c r="AH124" s="114"/>
    </row>
    <row r="125" spans="1:34">
      <c r="M125" s="21"/>
      <c r="N125" s="990"/>
      <c r="O125" s="6"/>
      <c r="P125" s="6"/>
      <c r="Q125" s="7"/>
      <c r="R125" s="7"/>
      <c r="S125" s="6"/>
      <c r="T125" s="6"/>
      <c r="U125" s="8"/>
      <c r="V125" s="8"/>
      <c r="W125" s="7"/>
      <c r="X125" s="1093"/>
      <c r="Y125" s="10"/>
      <c r="Z125" s="11"/>
      <c r="AA125" s="12"/>
      <c r="AB125" s="13"/>
      <c r="AC125" s="6"/>
      <c r="AD125" s="13"/>
    </row>
    <row r="126" spans="1:34">
      <c r="M126" s="21"/>
      <c r="N126" s="990"/>
      <c r="O126" s="6"/>
      <c r="P126" s="6"/>
      <c r="Q126" s="7"/>
      <c r="R126" s="7"/>
      <c r="S126" s="6"/>
      <c r="T126" s="6"/>
      <c r="U126" s="8"/>
      <c r="V126" s="8"/>
      <c r="W126" s="7"/>
      <c r="X126" s="1093"/>
      <c r="Y126" s="10"/>
      <c r="Z126" s="11"/>
      <c r="AA126" s="12"/>
      <c r="AB126" s="13"/>
      <c r="AC126" s="6"/>
      <c r="AD126" s="13"/>
    </row>
    <row r="127" spans="1:34">
      <c r="M127" s="21"/>
      <c r="N127" s="990"/>
      <c r="O127" s="6"/>
      <c r="P127" s="6"/>
      <c r="Q127" s="7"/>
      <c r="R127" s="7"/>
      <c r="S127" s="6"/>
      <c r="T127" s="6"/>
      <c r="U127" s="8"/>
      <c r="V127" s="8"/>
      <c r="W127" s="7"/>
      <c r="X127" s="1093"/>
      <c r="Y127" s="10"/>
      <c r="Z127" s="11"/>
      <c r="AA127" s="12"/>
      <c r="AB127" s="13"/>
      <c r="AC127" s="6"/>
      <c r="AD127" s="13"/>
    </row>
    <row r="128" spans="1:34">
      <c r="M128" s="21"/>
      <c r="N128" s="990"/>
      <c r="O128" s="6"/>
      <c r="P128" s="6"/>
      <c r="Q128" s="7"/>
      <c r="R128" s="7"/>
      <c r="S128" s="6"/>
      <c r="T128" s="6"/>
      <c r="U128" s="8"/>
      <c r="V128" s="8"/>
      <c r="W128" s="7"/>
      <c r="X128" s="1093"/>
      <c r="Y128" s="10"/>
      <c r="Z128" s="11"/>
      <c r="AA128" s="12"/>
      <c r="AB128" s="13"/>
      <c r="AC128" s="6"/>
      <c r="AD128" s="13"/>
    </row>
    <row r="129" spans="13:30">
      <c r="M129" s="21"/>
      <c r="N129" s="990"/>
      <c r="O129" s="6"/>
      <c r="P129" s="6"/>
      <c r="Q129" s="7"/>
      <c r="R129" s="7"/>
      <c r="S129" s="6"/>
      <c r="T129" s="6"/>
      <c r="U129" s="8"/>
      <c r="V129" s="8"/>
      <c r="W129" s="7"/>
      <c r="X129" s="1093"/>
      <c r="Y129" s="10"/>
      <c r="Z129" s="11"/>
      <c r="AA129" s="12"/>
      <c r="AB129" s="13"/>
      <c r="AC129" s="6"/>
      <c r="AD129" s="13"/>
    </row>
    <row r="130" spans="13:30">
      <c r="M130" s="21"/>
      <c r="N130" s="990"/>
      <c r="O130" s="6"/>
      <c r="P130" s="6"/>
      <c r="Q130" s="7"/>
      <c r="R130" s="7"/>
      <c r="S130" s="6"/>
      <c r="T130" s="6"/>
      <c r="U130" s="8"/>
      <c r="V130" s="8"/>
      <c r="W130" s="7"/>
      <c r="X130" s="1093"/>
      <c r="Y130" s="10"/>
      <c r="Z130" s="11"/>
      <c r="AA130" s="12"/>
      <c r="AB130" s="13"/>
      <c r="AC130" s="6"/>
      <c r="AD130" s="13"/>
    </row>
    <row r="131" spans="13:30">
      <c r="M131" s="21"/>
      <c r="N131" s="990"/>
      <c r="O131" s="6"/>
      <c r="P131" s="6"/>
      <c r="Q131" s="7"/>
      <c r="R131" s="7"/>
      <c r="S131" s="6"/>
      <c r="T131" s="6"/>
      <c r="U131" s="8"/>
      <c r="V131" s="8"/>
      <c r="W131" s="7"/>
      <c r="X131" s="1093"/>
      <c r="Y131" s="10"/>
      <c r="Z131" s="11"/>
      <c r="AA131" s="12"/>
      <c r="AB131" s="13"/>
      <c r="AC131" s="6"/>
      <c r="AD131" s="13"/>
    </row>
    <row r="132" spans="13:30">
      <c r="M132" s="21"/>
      <c r="N132" s="990"/>
      <c r="O132" s="6"/>
      <c r="P132" s="6"/>
      <c r="Q132" s="7"/>
      <c r="R132" s="7"/>
      <c r="S132" s="6"/>
      <c r="T132" s="6"/>
      <c r="U132" s="8"/>
      <c r="V132" s="8"/>
      <c r="W132" s="7"/>
      <c r="X132" s="1093"/>
      <c r="Y132" s="10"/>
      <c r="Z132" s="11"/>
      <c r="AA132" s="12"/>
      <c r="AB132" s="13"/>
      <c r="AC132" s="6"/>
      <c r="AD132" s="13"/>
    </row>
    <row r="133" spans="13:30">
      <c r="M133" s="21"/>
      <c r="N133" s="990"/>
      <c r="O133" s="6"/>
      <c r="P133" s="6"/>
      <c r="Q133" s="7"/>
      <c r="R133" s="7"/>
      <c r="S133" s="6"/>
      <c r="T133" s="6"/>
      <c r="U133" s="8"/>
      <c r="V133" s="8"/>
      <c r="W133" s="7"/>
      <c r="X133" s="1093"/>
      <c r="Y133" s="10"/>
      <c r="Z133" s="11"/>
      <c r="AA133" s="12"/>
      <c r="AB133" s="13"/>
      <c r="AC133" s="6"/>
      <c r="AD133" s="13"/>
    </row>
    <row r="134" spans="13:30">
      <c r="M134" s="21"/>
      <c r="N134" s="990"/>
      <c r="O134" s="6"/>
      <c r="P134" s="6"/>
      <c r="Q134" s="7"/>
      <c r="R134" s="7"/>
      <c r="S134" s="6"/>
      <c r="T134" s="6"/>
      <c r="U134" s="8"/>
      <c r="V134" s="8"/>
      <c r="W134" s="7"/>
      <c r="X134" s="1093"/>
      <c r="Y134" s="10"/>
      <c r="Z134" s="11"/>
      <c r="AA134" s="12"/>
      <c r="AB134" s="13"/>
      <c r="AC134" s="6"/>
      <c r="AD134" s="13"/>
    </row>
    <row r="135" spans="13:30">
      <c r="M135" s="21"/>
      <c r="N135" s="990"/>
      <c r="O135" s="6"/>
      <c r="P135" s="6"/>
      <c r="Q135" s="7"/>
      <c r="R135" s="7"/>
      <c r="S135" s="6"/>
      <c r="T135" s="6"/>
      <c r="U135" s="8"/>
      <c r="V135" s="8"/>
      <c r="W135" s="7"/>
      <c r="X135" s="1093"/>
      <c r="Y135" s="10"/>
      <c r="Z135" s="11"/>
      <c r="AA135" s="12"/>
      <c r="AB135" s="13"/>
      <c r="AC135" s="6"/>
      <c r="AD135" s="13"/>
    </row>
    <row r="136" spans="13:30">
      <c r="M136" s="21"/>
      <c r="N136" s="990"/>
      <c r="O136" s="6"/>
      <c r="P136" s="6"/>
      <c r="Q136" s="7"/>
      <c r="R136" s="7"/>
      <c r="S136" s="6"/>
      <c r="T136" s="6"/>
      <c r="U136" s="8"/>
      <c r="V136" s="8"/>
      <c r="W136" s="7"/>
      <c r="X136" s="1093"/>
      <c r="Y136" s="10"/>
      <c r="Z136" s="11"/>
      <c r="AA136" s="12"/>
      <c r="AB136" s="13"/>
      <c r="AC136" s="6"/>
      <c r="AD136" s="13"/>
    </row>
    <row r="137" spans="13:30">
      <c r="M137" s="21"/>
      <c r="N137" s="990"/>
      <c r="O137" s="6"/>
      <c r="P137" s="6"/>
      <c r="Q137" s="7"/>
      <c r="R137" s="7"/>
      <c r="S137" s="6"/>
      <c r="T137" s="6"/>
      <c r="U137" s="8"/>
      <c r="V137" s="8"/>
      <c r="W137" s="7"/>
      <c r="X137" s="1093"/>
      <c r="Y137" s="10"/>
      <c r="Z137" s="11"/>
      <c r="AA137" s="12"/>
      <c r="AB137" s="13"/>
      <c r="AC137" s="6"/>
      <c r="AD137" s="13"/>
    </row>
    <row r="138" spans="13:30">
      <c r="M138" s="21"/>
      <c r="N138" s="990"/>
      <c r="O138" s="6"/>
      <c r="P138" s="6"/>
      <c r="Q138" s="7"/>
      <c r="R138" s="7"/>
      <c r="S138" s="6"/>
      <c r="T138" s="6"/>
      <c r="U138" s="8"/>
      <c r="V138" s="8"/>
      <c r="W138" s="7"/>
      <c r="X138" s="1093"/>
      <c r="Y138" s="10"/>
      <c r="Z138" s="11"/>
      <c r="AA138" s="12"/>
      <c r="AB138" s="13"/>
      <c r="AC138" s="6"/>
      <c r="AD138" s="13"/>
    </row>
    <row r="139" spans="13:30">
      <c r="M139" s="21"/>
      <c r="N139" s="990"/>
      <c r="O139" s="6"/>
      <c r="P139" s="6"/>
      <c r="Q139" s="7"/>
      <c r="R139" s="7"/>
      <c r="S139" s="6"/>
      <c r="T139" s="6"/>
      <c r="U139" s="8"/>
      <c r="V139" s="8"/>
      <c r="W139" s="7"/>
      <c r="X139" s="1093"/>
      <c r="Y139" s="10"/>
      <c r="Z139" s="11"/>
      <c r="AA139" s="12"/>
      <c r="AB139" s="13"/>
      <c r="AC139" s="6"/>
      <c r="AD139" s="13"/>
    </row>
    <row r="140" spans="13:30">
      <c r="M140" s="21"/>
      <c r="N140" s="990"/>
      <c r="O140" s="6"/>
      <c r="P140" s="6"/>
      <c r="Q140" s="7"/>
      <c r="R140" s="7"/>
      <c r="S140" s="6"/>
      <c r="T140" s="6"/>
      <c r="U140" s="8"/>
      <c r="V140" s="8"/>
      <c r="W140" s="7"/>
      <c r="X140" s="1093"/>
      <c r="Y140" s="10"/>
      <c r="Z140" s="11"/>
      <c r="AA140" s="12"/>
      <c r="AB140" s="13"/>
      <c r="AC140" s="6"/>
      <c r="AD140" s="13"/>
    </row>
    <row r="141" spans="13:30">
      <c r="M141" s="21"/>
      <c r="N141" s="990"/>
      <c r="O141" s="6"/>
      <c r="P141" s="6"/>
      <c r="Q141" s="7"/>
      <c r="R141" s="7"/>
      <c r="S141" s="6"/>
      <c r="T141" s="6"/>
      <c r="U141" s="8"/>
      <c r="V141" s="8"/>
      <c r="W141" s="7"/>
      <c r="X141" s="1093"/>
      <c r="Y141" s="10"/>
      <c r="Z141" s="11"/>
      <c r="AA141" s="12"/>
      <c r="AB141" s="13"/>
      <c r="AC141" s="6"/>
      <c r="AD141" s="13"/>
    </row>
    <row r="142" spans="13:30">
      <c r="M142" s="21"/>
      <c r="N142" s="990"/>
      <c r="O142" s="6"/>
      <c r="P142" s="6"/>
      <c r="Q142" s="7"/>
      <c r="R142" s="7"/>
      <c r="S142" s="6"/>
      <c r="T142" s="6"/>
      <c r="U142" s="8"/>
      <c r="V142" s="8"/>
      <c r="W142" s="7"/>
      <c r="X142" s="1093"/>
      <c r="Y142" s="10"/>
      <c r="Z142" s="11"/>
      <c r="AA142" s="12"/>
      <c r="AB142" s="13"/>
      <c r="AC142" s="6"/>
      <c r="AD142" s="13"/>
    </row>
    <row r="143" spans="13:30">
      <c r="M143" s="21"/>
      <c r="N143" s="990"/>
      <c r="O143" s="6"/>
      <c r="P143" s="6"/>
      <c r="Q143" s="7"/>
      <c r="R143" s="7"/>
      <c r="S143" s="6"/>
      <c r="T143" s="6"/>
      <c r="U143" s="8"/>
      <c r="V143" s="8"/>
      <c r="W143" s="7"/>
      <c r="X143" s="1093"/>
      <c r="Y143" s="10"/>
      <c r="Z143" s="11"/>
      <c r="AA143" s="12"/>
      <c r="AB143" s="13"/>
      <c r="AC143" s="6"/>
      <c r="AD143" s="13"/>
    </row>
    <row r="144" spans="13:30">
      <c r="M144" s="21"/>
      <c r="N144" s="990"/>
      <c r="O144" s="6"/>
      <c r="P144" s="6"/>
      <c r="Q144" s="7"/>
      <c r="R144" s="7"/>
      <c r="S144" s="6"/>
      <c r="T144" s="6"/>
      <c r="U144" s="8"/>
      <c r="V144" s="8"/>
      <c r="W144" s="7"/>
      <c r="X144" s="1093"/>
      <c r="Y144" s="10"/>
      <c r="Z144" s="11"/>
      <c r="AA144" s="12"/>
      <c r="AB144" s="13"/>
      <c r="AC144" s="6"/>
      <c r="AD144" s="13"/>
    </row>
    <row r="145" spans="13:30">
      <c r="M145" s="21"/>
      <c r="N145" s="990"/>
      <c r="O145" s="6"/>
      <c r="P145" s="6"/>
      <c r="Q145" s="7"/>
      <c r="R145" s="7"/>
      <c r="S145" s="6"/>
      <c r="T145" s="6"/>
      <c r="U145" s="8"/>
      <c r="V145" s="8"/>
      <c r="W145" s="7"/>
      <c r="X145" s="1093"/>
      <c r="Y145" s="10"/>
      <c r="Z145" s="11"/>
      <c r="AA145" s="12"/>
      <c r="AB145" s="13"/>
      <c r="AC145" s="6"/>
      <c r="AD145" s="13"/>
    </row>
    <row r="146" spans="13:30">
      <c r="M146" s="21"/>
      <c r="N146" s="990"/>
      <c r="O146" s="6"/>
      <c r="P146" s="6"/>
      <c r="Q146" s="7"/>
      <c r="R146" s="7"/>
      <c r="S146" s="6"/>
      <c r="T146" s="6"/>
      <c r="U146" s="8"/>
      <c r="V146" s="8"/>
      <c r="W146" s="7"/>
      <c r="X146" s="1093"/>
      <c r="Y146" s="10"/>
      <c r="Z146" s="11"/>
      <c r="AA146" s="12"/>
      <c r="AB146" s="13"/>
      <c r="AC146" s="6"/>
      <c r="AD146" s="13"/>
    </row>
    <row r="147" spans="13:30">
      <c r="M147" s="21"/>
      <c r="N147" s="990"/>
      <c r="O147" s="6"/>
      <c r="P147" s="6"/>
      <c r="Q147" s="7"/>
      <c r="R147" s="7"/>
      <c r="S147" s="6"/>
      <c r="T147" s="6"/>
      <c r="U147" s="8"/>
      <c r="V147" s="8"/>
      <c r="W147" s="7"/>
      <c r="X147" s="1093"/>
      <c r="Y147" s="10"/>
      <c r="Z147" s="11"/>
      <c r="AA147" s="12"/>
      <c r="AB147" s="13"/>
      <c r="AC147" s="6"/>
      <c r="AD147" s="13"/>
    </row>
    <row r="148" spans="13:30">
      <c r="M148" s="21"/>
      <c r="N148" s="990"/>
      <c r="O148" s="6"/>
      <c r="P148" s="6"/>
      <c r="Q148" s="7"/>
      <c r="R148" s="7"/>
      <c r="S148" s="6"/>
      <c r="T148" s="6"/>
      <c r="U148" s="8"/>
      <c r="V148" s="8"/>
      <c r="W148" s="7"/>
      <c r="X148" s="1093"/>
      <c r="Y148" s="10"/>
      <c r="Z148" s="11"/>
      <c r="AA148" s="12"/>
      <c r="AB148" s="13"/>
      <c r="AC148" s="6"/>
      <c r="AD148" s="13"/>
    </row>
    <row r="149" spans="13:30">
      <c r="M149" s="21"/>
      <c r="N149" s="990"/>
      <c r="O149" s="6"/>
      <c r="P149" s="6"/>
      <c r="Q149" s="7"/>
      <c r="R149" s="7"/>
      <c r="S149" s="6"/>
      <c r="T149" s="6"/>
      <c r="U149" s="8"/>
      <c r="V149" s="8"/>
      <c r="W149" s="7"/>
      <c r="X149" s="1093"/>
      <c r="Y149" s="10"/>
      <c r="Z149" s="11"/>
      <c r="AA149" s="12"/>
      <c r="AB149" s="13"/>
      <c r="AC149" s="6"/>
      <c r="AD149" s="13"/>
    </row>
    <row r="150" spans="13:30">
      <c r="M150" s="21"/>
      <c r="N150" s="990"/>
      <c r="O150" s="6"/>
      <c r="P150" s="6"/>
      <c r="Q150" s="7"/>
      <c r="R150" s="7"/>
      <c r="S150" s="6"/>
      <c r="T150" s="6"/>
      <c r="U150" s="8"/>
      <c r="V150" s="8"/>
      <c r="W150" s="7"/>
      <c r="X150" s="1093"/>
      <c r="Y150" s="10"/>
      <c r="Z150" s="11"/>
      <c r="AA150" s="12"/>
      <c r="AB150" s="13"/>
      <c r="AC150" s="6"/>
      <c r="AD150" s="13"/>
    </row>
    <row r="151" spans="13:30">
      <c r="M151" s="21"/>
      <c r="N151" s="990"/>
      <c r="O151" s="6"/>
      <c r="P151" s="6"/>
      <c r="Q151" s="7"/>
      <c r="R151" s="7"/>
      <c r="S151" s="6"/>
      <c r="T151" s="6"/>
      <c r="U151" s="8"/>
      <c r="V151" s="8"/>
      <c r="W151" s="7"/>
      <c r="X151" s="1093"/>
      <c r="Y151" s="10"/>
      <c r="Z151" s="11"/>
      <c r="AA151" s="12"/>
      <c r="AB151" s="13"/>
      <c r="AC151" s="6"/>
      <c r="AD151" s="13"/>
    </row>
    <row r="152" spans="13:30">
      <c r="M152" s="21"/>
      <c r="N152" s="990"/>
      <c r="O152" s="6"/>
      <c r="P152" s="6"/>
      <c r="Q152" s="7"/>
      <c r="R152" s="7"/>
      <c r="S152" s="6"/>
      <c r="T152" s="6"/>
      <c r="U152" s="8"/>
      <c r="V152" s="8"/>
      <c r="W152" s="7"/>
      <c r="X152" s="1093"/>
      <c r="Y152" s="10"/>
      <c r="Z152" s="11"/>
      <c r="AA152" s="12"/>
      <c r="AB152" s="13"/>
      <c r="AC152" s="6"/>
      <c r="AD152" s="13"/>
    </row>
    <row r="153" spans="13:30">
      <c r="M153" s="21"/>
      <c r="N153" s="990"/>
      <c r="O153" s="6"/>
      <c r="P153" s="6"/>
      <c r="Q153" s="7"/>
      <c r="R153" s="7"/>
      <c r="S153" s="6"/>
      <c r="T153" s="6"/>
      <c r="U153" s="8"/>
      <c r="V153" s="8"/>
      <c r="W153" s="7"/>
      <c r="X153" s="1093"/>
      <c r="Y153" s="10"/>
      <c r="Z153" s="11"/>
      <c r="AA153" s="12"/>
      <c r="AB153" s="13"/>
      <c r="AC153" s="6"/>
      <c r="AD153" s="13"/>
    </row>
    <row r="154" spans="13:30">
      <c r="M154" s="21"/>
      <c r="N154" s="990"/>
      <c r="O154" s="6"/>
      <c r="P154" s="6"/>
      <c r="Q154" s="7"/>
      <c r="R154" s="7"/>
      <c r="S154" s="6"/>
      <c r="T154" s="6"/>
      <c r="U154" s="8"/>
      <c r="V154" s="8"/>
      <c r="W154" s="7"/>
      <c r="X154" s="1093"/>
      <c r="Y154" s="10"/>
      <c r="Z154" s="11"/>
      <c r="AA154" s="12"/>
      <c r="AB154" s="13"/>
      <c r="AC154" s="6"/>
      <c r="AD154" s="13"/>
    </row>
    <row r="155" spans="13:30">
      <c r="M155" s="21"/>
      <c r="N155" s="990"/>
      <c r="O155" s="6"/>
      <c r="P155" s="6"/>
      <c r="Q155" s="7"/>
      <c r="R155" s="7"/>
      <c r="S155" s="6"/>
      <c r="T155" s="6"/>
      <c r="U155" s="8"/>
      <c r="V155" s="8"/>
      <c r="W155" s="7"/>
      <c r="X155" s="1093"/>
      <c r="Y155" s="10"/>
      <c r="Z155" s="11"/>
      <c r="AA155" s="12"/>
      <c r="AB155" s="13"/>
      <c r="AC155" s="6"/>
      <c r="AD155" s="13"/>
    </row>
    <row r="156" spans="13:30">
      <c r="M156" s="21"/>
      <c r="N156" s="990"/>
      <c r="O156" s="6"/>
      <c r="P156" s="6"/>
      <c r="Q156" s="7"/>
      <c r="R156" s="7"/>
      <c r="S156" s="6"/>
      <c r="T156" s="6"/>
      <c r="U156" s="8"/>
      <c r="V156" s="8"/>
      <c r="W156" s="7"/>
      <c r="X156" s="1093"/>
      <c r="Y156" s="10"/>
      <c r="Z156" s="11"/>
      <c r="AA156" s="12"/>
      <c r="AB156" s="13"/>
      <c r="AC156" s="6"/>
      <c r="AD156" s="13"/>
    </row>
    <row r="157" spans="13:30">
      <c r="M157" s="21"/>
      <c r="N157" s="990"/>
      <c r="O157" s="6"/>
      <c r="P157" s="6"/>
      <c r="Q157" s="7"/>
      <c r="R157" s="7"/>
      <c r="S157" s="6"/>
      <c r="T157" s="6"/>
      <c r="U157" s="8"/>
      <c r="V157" s="8"/>
      <c r="W157" s="7"/>
      <c r="X157" s="1093"/>
      <c r="Y157" s="10"/>
      <c r="Z157" s="11"/>
      <c r="AA157" s="12"/>
      <c r="AB157" s="13"/>
      <c r="AC157" s="6"/>
      <c r="AD157" s="13"/>
    </row>
    <row r="158" spans="13:30">
      <c r="M158" s="21"/>
      <c r="N158" s="990"/>
      <c r="O158" s="6"/>
      <c r="P158" s="6"/>
      <c r="Q158" s="7"/>
      <c r="R158" s="7"/>
      <c r="S158" s="6"/>
      <c r="T158" s="6"/>
      <c r="U158" s="8"/>
      <c r="V158" s="8"/>
      <c r="W158" s="7"/>
      <c r="X158" s="1093"/>
      <c r="Y158" s="10"/>
      <c r="Z158" s="11"/>
      <c r="AA158" s="12"/>
      <c r="AB158" s="13"/>
      <c r="AC158" s="6"/>
      <c r="AD158" s="13"/>
    </row>
    <row r="159" spans="13:30">
      <c r="M159" s="21"/>
      <c r="N159" s="990"/>
      <c r="O159" s="6"/>
      <c r="P159" s="6"/>
      <c r="Q159" s="7"/>
      <c r="R159" s="7"/>
      <c r="S159" s="6"/>
      <c r="T159" s="6"/>
      <c r="U159" s="8"/>
      <c r="V159" s="8"/>
      <c r="W159" s="7"/>
      <c r="X159" s="1093"/>
      <c r="Y159" s="10"/>
      <c r="Z159" s="11"/>
      <c r="AA159" s="12"/>
      <c r="AB159" s="13"/>
      <c r="AC159" s="6"/>
      <c r="AD159" s="13"/>
    </row>
    <row r="160" spans="13:30">
      <c r="M160" s="21"/>
      <c r="N160" s="990"/>
      <c r="O160" s="6"/>
      <c r="P160" s="6"/>
      <c r="Q160" s="7"/>
      <c r="R160" s="7"/>
      <c r="S160" s="6"/>
      <c r="T160" s="6"/>
      <c r="U160" s="8"/>
      <c r="V160" s="8"/>
      <c r="W160" s="7"/>
      <c r="X160" s="1093"/>
      <c r="Y160" s="10"/>
      <c r="Z160" s="11"/>
      <c r="AA160" s="12"/>
      <c r="AB160" s="13"/>
      <c r="AC160" s="6"/>
      <c r="AD160" s="13"/>
    </row>
    <row r="161" spans="13:30">
      <c r="M161" s="21"/>
      <c r="N161" s="990"/>
      <c r="O161" s="6"/>
      <c r="P161" s="6"/>
      <c r="Q161" s="7"/>
      <c r="R161" s="7"/>
      <c r="S161" s="6"/>
      <c r="T161" s="6"/>
      <c r="U161" s="8"/>
      <c r="V161" s="8"/>
      <c r="W161" s="7"/>
      <c r="X161" s="1093"/>
      <c r="Y161" s="10"/>
      <c r="Z161" s="11"/>
      <c r="AA161" s="12"/>
      <c r="AB161" s="13"/>
      <c r="AC161" s="6"/>
      <c r="AD161" s="13"/>
    </row>
    <row r="162" spans="13:30">
      <c r="M162" s="21"/>
      <c r="N162" s="990"/>
      <c r="O162" s="6"/>
      <c r="P162" s="6"/>
      <c r="Q162" s="7"/>
      <c r="R162" s="7"/>
      <c r="S162" s="6"/>
      <c r="T162" s="6"/>
      <c r="U162" s="8"/>
      <c r="V162" s="8"/>
      <c r="W162" s="7"/>
      <c r="X162" s="1093"/>
      <c r="Y162" s="10"/>
      <c r="Z162" s="11"/>
      <c r="AA162" s="12"/>
      <c r="AB162" s="13"/>
      <c r="AC162" s="6"/>
      <c r="AD162" s="13"/>
    </row>
    <row r="163" spans="13:30">
      <c r="M163" s="21"/>
      <c r="N163" s="990"/>
      <c r="O163" s="6"/>
      <c r="P163" s="6"/>
      <c r="Q163" s="7"/>
      <c r="R163" s="7"/>
      <c r="S163" s="6"/>
      <c r="T163" s="6"/>
      <c r="U163" s="8"/>
      <c r="V163" s="8"/>
      <c r="W163" s="7"/>
      <c r="X163" s="1093"/>
      <c r="Y163" s="10"/>
      <c r="Z163" s="11"/>
      <c r="AA163" s="12"/>
      <c r="AB163" s="13"/>
      <c r="AC163" s="6"/>
      <c r="AD163" s="13"/>
    </row>
    <row r="164" spans="13:30">
      <c r="M164" s="21"/>
      <c r="N164" s="990"/>
      <c r="O164" s="6"/>
      <c r="P164" s="6"/>
      <c r="Q164" s="7"/>
      <c r="R164" s="7"/>
      <c r="S164" s="6"/>
      <c r="T164" s="6"/>
      <c r="U164" s="8"/>
      <c r="V164" s="8"/>
      <c r="W164" s="7"/>
      <c r="X164" s="1093"/>
      <c r="Y164" s="10"/>
      <c r="Z164" s="11"/>
      <c r="AA164" s="12"/>
      <c r="AB164" s="13"/>
      <c r="AC164" s="6"/>
      <c r="AD164" s="13"/>
    </row>
    <row r="165" spans="13:30">
      <c r="M165" s="21"/>
      <c r="N165" s="990"/>
      <c r="O165" s="6"/>
      <c r="P165" s="6"/>
      <c r="Q165" s="7"/>
      <c r="R165" s="7"/>
      <c r="S165" s="6"/>
      <c r="T165" s="6"/>
      <c r="U165" s="8"/>
      <c r="V165" s="8"/>
      <c r="W165" s="7"/>
      <c r="X165" s="1093"/>
      <c r="Y165" s="10"/>
      <c r="Z165" s="11"/>
      <c r="AA165" s="12"/>
      <c r="AB165" s="13"/>
      <c r="AC165" s="6"/>
      <c r="AD165" s="13"/>
    </row>
    <row r="166" spans="13:30">
      <c r="M166" s="21"/>
      <c r="N166" s="990"/>
      <c r="O166" s="6"/>
      <c r="P166" s="6"/>
      <c r="Q166" s="7"/>
      <c r="R166" s="7"/>
      <c r="S166" s="6"/>
      <c r="T166" s="6"/>
      <c r="U166" s="8"/>
      <c r="V166" s="8"/>
      <c r="W166" s="7"/>
      <c r="X166" s="1093"/>
      <c r="Y166" s="10"/>
      <c r="Z166" s="11"/>
      <c r="AA166" s="12"/>
      <c r="AB166" s="13"/>
      <c r="AC166" s="6"/>
      <c r="AD166" s="13"/>
    </row>
    <row r="167" spans="13:30">
      <c r="M167" s="21"/>
      <c r="N167" s="990"/>
      <c r="O167" s="6"/>
      <c r="P167" s="6"/>
      <c r="Q167" s="7"/>
      <c r="R167" s="7"/>
      <c r="S167" s="6"/>
      <c r="T167" s="6"/>
      <c r="U167" s="8"/>
      <c r="V167" s="8"/>
      <c r="W167" s="7"/>
      <c r="X167" s="1093"/>
      <c r="Y167" s="10"/>
      <c r="Z167" s="11"/>
      <c r="AA167" s="12"/>
      <c r="AB167" s="13"/>
      <c r="AC167" s="6"/>
      <c r="AD167" s="13"/>
    </row>
    <row r="168" spans="13:30">
      <c r="M168" s="21"/>
      <c r="N168" s="990"/>
      <c r="O168" s="6"/>
      <c r="P168" s="6"/>
      <c r="Q168" s="7"/>
      <c r="R168" s="7"/>
      <c r="S168" s="6"/>
      <c r="T168" s="6"/>
      <c r="U168" s="8"/>
      <c r="V168" s="8"/>
      <c r="W168" s="7"/>
      <c r="X168" s="1093"/>
      <c r="Y168" s="10"/>
      <c r="Z168" s="11"/>
      <c r="AA168" s="12"/>
      <c r="AB168" s="13"/>
      <c r="AC168" s="6"/>
      <c r="AD168" s="13"/>
    </row>
    <row r="169" spans="13:30">
      <c r="M169" s="21"/>
      <c r="N169" s="990"/>
      <c r="O169" s="6"/>
      <c r="P169" s="6"/>
      <c r="Q169" s="7"/>
      <c r="R169" s="7"/>
      <c r="S169" s="6"/>
      <c r="T169" s="6"/>
      <c r="U169" s="8"/>
      <c r="V169" s="8"/>
      <c r="W169" s="7"/>
      <c r="X169" s="1093"/>
      <c r="Y169" s="10"/>
      <c r="Z169" s="11"/>
      <c r="AA169" s="12"/>
      <c r="AB169" s="13"/>
      <c r="AC169" s="6"/>
      <c r="AD169" s="13"/>
    </row>
    <row r="170" spans="13:30">
      <c r="M170" s="21"/>
      <c r="N170" s="990"/>
      <c r="O170" s="6"/>
      <c r="P170" s="6"/>
      <c r="Q170" s="7"/>
      <c r="R170" s="7"/>
      <c r="S170" s="6"/>
      <c r="T170" s="6"/>
      <c r="U170" s="8"/>
      <c r="V170" s="8"/>
      <c r="W170" s="7"/>
      <c r="X170" s="1093"/>
      <c r="Y170" s="10"/>
      <c r="Z170" s="11"/>
      <c r="AA170" s="12"/>
      <c r="AB170" s="13"/>
      <c r="AC170" s="6"/>
      <c r="AD170" s="13"/>
    </row>
    <row r="171" spans="13:30">
      <c r="M171" s="21"/>
      <c r="N171" s="990"/>
      <c r="O171" s="6"/>
      <c r="P171" s="6"/>
      <c r="Q171" s="7"/>
      <c r="R171" s="7"/>
      <c r="S171" s="6"/>
      <c r="T171" s="6"/>
      <c r="U171" s="8"/>
      <c r="V171" s="8"/>
      <c r="W171" s="7"/>
      <c r="X171" s="1093"/>
      <c r="Y171" s="10"/>
      <c r="Z171" s="11"/>
      <c r="AA171" s="12"/>
      <c r="AB171" s="13"/>
      <c r="AC171" s="6"/>
      <c r="AD171" s="13"/>
    </row>
    <row r="172" spans="13:30">
      <c r="M172" s="21"/>
      <c r="N172" s="990"/>
      <c r="O172" s="6"/>
      <c r="P172" s="6"/>
      <c r="Q172" s="7"/>
      <c r="R172" s="7"/>
      <c r="S172" s="6"/>
      <c r="T172" s="6"/>
      <c r="U172" s="8"/>
      <c r="V172" s="8"/>
      <c r="W172" s="7"/>
      <c r="X172" s="1093"/>
      <c r="Y172" s="10"/>
      <c r="Z172" s="11"/>
      <c r="AA172" s="12"/>
      <c r="AB172" s="13"/>
      <c r="AC172" s="6"/>
      <c r="AD172" s="13"/>
    </row>
    <row r="173" spans="13:30">
      <c r="M173" s="21"/>
      <c r="N173" s="990"/>
      <c r="O173" s="6"/>
      <c r="P173" s="6"/>
      <c r="Q173" s="7"/>
      <c r="R173" s="7"/>
      <c r="S173" s="6"/>
      <c r="T173" s="6"/>
      <c r="U173" s="8"/>
      <c r="V173" s="8"/>
      <c r="W173" s="7"/>
      <c r="X173" s="1093"/>
      <c r="Y173" s="10"/>
      <c r="Z173" s="11"/>
      <c r="AA173" s="12"/>
      <c r="AB173" s="13"/>
      <c r="AC173" s="6"/>
      <c r="AD173" s="13"/>
    </row>
    <row r="174" spans="13:30">
      <c r="M174" s="21"/>
      <c r="N174" s="990"/>
      <c r="O174" s="6"/>
      <c r="P174" s="6"/>
      <c r="Q174" s="7"/>
      <c r="R174" s="7"/>
      <c r="S174" s="6"/>
      <c r="T174" s="6"/>
      <c r="U174" s="8"/>
      <c r="V174" s="8"/>
      <c r="W174" s="7"/>
      <c r="X174" s="1093"/>
      <c r="Y174" s="10"/>
      <c r="Z174" s="11"/>
      <c r="AA174" s="12"/>
      <c r="AB174" s="13"/>
      <c r="AC174" s="6"/>
      <c r="AD174" s="13"/>
    </row>
    <row r="175" spans="13:30">
      <c r="M175" s="21"/>
      <c r="N175" s="990"/>
      <c r="O175" s="6"/>
      <c r="P175" s="6"/>
      <c r="Q175" s="7"/>
      <c r="R175" s="7"/>
      <c r="S175" s="6"/>
      <c r="T175" s="6"/>
      <c r="U175" s="8"/>
      <c r="V175" s="8"/>
      <c r="W175" s="7"/>
      <c r="X175" s="1093"/>
      <c r="Y175" s="10"/>
      <c r="Z175" s="11"/>
      <c r="AA175" s="12"/>
      <c r="AB175" s="13"/>
      <c r="AC175" s="6"/>
      <c r="AD175" s="13"/>
    </row>
    <row r="176" spans="13:30">
      <c r="M176" s="21"/>
      <c r="N176" s="990"/>
      <c r="O176" s="6"/>
      <c r="P176" s="6"/>
      <c r="Q176" s="7"/>
      <c r="R176" s="7"/>
      <c r="S176" s="6"/>
      <c r="T176" s="6"/>
      <c r="U176" s="8"/>
      <c r="V176" s="8"/>
      <c r="W176" s="7"/>
      <c r="X176" s="1093"/>
      <c r="Y176" s="10"/>
      <c r="Z176" s="11"/>
      <c r="AA176" s="12"/>
      <c r="AB176" s="13"/>
      <c r="AC176" s="6"/>
      <c r="AD176" s="13"/>
    </row>
    <row r="177" spans="13:30">
      <c r="M177" s="21"/>
      <c r="N177" s="990"/>
      <c r="O177" s="6"/>
      <c r="P177" s="6"/>
      <c r="Q177" s="7"/>
      <c r="R177" s="7"/>
      <c r="S177" s="6"/>
      <c r="T177" s="6"/>
      <c r="U177" s="8"/>
      <c r="V177" s="8"/>
      <c r="W177" s="7"/>
      <c r="X177" s="1093"/>
      <c r="Y177" s="10"/>
      <c r="Z177" s="11"/>
      <c r="AA177" s="12"/>
      <c r="AB177" s="13"/>
      <c r="AC177" s="6"/>
      <c r="AD177" s="13"/>
    </row>
    <row r="178" spans="13:30">
      <c r="M178" s="21"/>
      <c r="N178" s="990"/>
      <c r="O178" s="6"/>
      <c r="P178" s="6"/>
      <c r="Q178" s="7"/>
      <c r="R178" s="7"/>
      <c r="S178" s="6"/>
      <c r="T178" s="6"/>
      <c r="U178" s="8"/>
      <c r="V178" s="8"/>
      <c r="W178" s="7"/>
      <c r="X178" s="1093"/>
      <c r="Y178" s="10"/>
      <c r="Z178" s="11"/>
      <c r="AA178" s="12"/>
      <c r="AB178" s="13"/>
      <c r="AC178" s="6"/>
      <c r="AD178" s="13"/>
    </row>
    <row r="179" spans="13:30">
      <c r="M179" s="21"/>
      <c r="N179" s="990"/>
      <c r="O179" s="6"/>
      <c r="P179" s="6"/>
      <c r="Q179" s="7"/>
      <c r="R179" s="7"/>
      <c r="S179" s="6"/>
      <c r="T179" s="6"/>
      <c r="U179" s="8"/>
      <c r="V179" s="8"/>
      <c r="W179" s="7"/>
      <c r="X179" s="1093"/>
      <c r="Y179" s="10"/>
      <c r="Z179" s="11"/>
      <c r="AA179" s="12"/>
      <c r="AB179" s="13"/>
      <c r="AC179" s="6"/>
      <c r="AD179" s="13"/>
    </row>
    <row r="180" spans="13:30">
      <c r="M180" s="21"/>
      <c r="N180" s="990"/>
      <c r="O180" s="6"/>
      <c r="P180" s="6"/>
      <c r="Q180" s="7"/>
      <c r="R180" s="7"/>
      <c r="S180" s="6"/>
      <c r="T180" s="6"/>
      <c r="U180" s="8"/>
      <c r="V180" s="8"/>
      <c r="W180" s="7"/>
      <c r="X180" s="1093"/>
      <c r="Y180" s="10"/>
      <c r="Z180" s="11"/>
      <c r="AA180" s="12"/>
      <c r="AB180" s="13"/>
      <c r="AC180" s="6"/>
      <c r="AD180" s="13"/>
    </row>
    <row r="181" spans="13:30">
      <c r="M181" s="21"/>
      <c r="N181" s="990"/>
      <c r="O181" s="6"/>
      <c r="P181" s="6"/>
      <c r="Q181" s="7"/>
      <c r="R181" s="7"/>
      <c r="S181" s="6"/>
      <c r="T181" s="6"/>
      <c r="U181" s="8"/>
      <c r="V181" s="8"/>
      <c r="W181" s="7"/>
      <c r="X181" s="1093"/>
      <c r="Y181" s="10"/>
      <c r="Z181" s="11"/>
      <c r="AA181" s="12"/>
      <c r="AB181" s="13"/>
      <c r="AC181" s="6"/>
      <c r="AD181" s="13"/>
    </row>
    <row r="182" spans="13:30">
      <c r="M182" s="21"/>
      <c r="N182" s="990"/>
      <c r="O182" s="6"/>
      <c r="P182" s="6"/>
      <c r="Q182" s="7"/>
      <c r="R182" s="7"/>
      <c r="S182" s="6"/>
      <c r="T182" s="6"/>
      <c r="U182" s="8"/>
      <c r="V182" s="8"/>
      <c r="W182" s="7"/>
      <c r="X182" s="1093"/>
      <c r="Y182" s="10"/>
      <c r="Z182" s="11"/>
      <c r="AA182" s="12"/>
      <c r="AB182" s="13"/>
      <c r="AC182" s="6"/>
      <c r="AD182" s="13"/>
    </row>
    <row r="183" spans="13:30">
      <c r="M183" s="21"/>
      <c r="N183" s="990"/>
      <c r="O183" s="6"/>
      <c r="P183" s="6"/>
      <c r="Q183" s="7"/>
      <c r="R183" s="7"/>
      <c r="S183" s="6"/>
      <c r="T183" s="6"/>
      <c r="U183" s="8"/>
      <c r="V183" s="8"/>
      <c r="W183" s="7"/>
      <c r="X183" s="1093"/>
      <c r="Y183" s="10"/>
      <c r="Z183" s="11"/>
      <c r="AA183" s="12"/>
      <c r="AB183" s="13"/>
      <c r="AC183" s="6"/>
      <c r="AD183" s="13"/>
    </row>
    <row r="184" spans="13:30">
      <c r="M184" s="21"/>
      <c r="N184" s="990"/>
      <c r="O184" s="6"/>
      <c r="P184" s="6"/>
      <c r="Q184" s="7"/>
      <c r="R184" s="7"/>
      <c r="S184" s="6"/>
      <c r="T184" s="6"/>
      <c r="U184" s="8"/>
      <c r="V184" s="8"/>
      <c r="W184" s="7"/>
      <c r="X184" s="1093"/>
      <c r="Y184" s="10"/>
      <c r="Z184" s="11"/>
      <c r="AA184" s="12"/>
      <c r="AB184" s="13"/>
      <c r="AC184" s="6"/>
      <c r="AD184" s="13"/>
    </row>
    <row r="185" spans="13:30">
      <c r="M185" s="21"/>
      <c r="N185" s="990"/>
      <c r="O185" s="6"/>
      <c r="P185" s="6"/>
      <c r="Q185" s="7"/>
      <c r="R185" s="7"/>
      <c r="S185" s="6"/>
      <c r="T185" s="6"/>
      <c r="U185" s="8"/>
      <c r="V185" s="8"/>
      <c r="W185" s="7"/>
      <c r="X185" s="1093"/>
      <c r="Y185" s="10"/>
      <c r="Z185" s="11"/>
      <c r="AA185" s="12"/>
      <c r="AB185" s="13"/>
      <c r="AC185" s="6"/>
      <c r="AD185" s="13"/>
    </row>
    <row r="186" spans="13:30">
      <c r="M186" s="21"/>
      <c r="N186" s="990"/>
      <c r="O186" s="6"/>
      <c r="P186" s="6"/>
      <c r="Q186" s="7"/>
      <c r="R186" s="7"/>
      <c r="S186" s="6"/>
      <c r="T186" s="6"/>
      <c r="U186" s="8"/>
      <c r="V186" s="8"/>
      <c r="W186" s="7"/>
      <c r="X186" s="1093"/>
      <c r="Y186" s="10"/>
      <c r="Z186" s="11"/>
      <c r="AA186" s="12"/>
      <c r="AB186" s="13"/>
      <c r="AC186" s="6"/>
      <c r="AD186" s="13"/>
    </row>
    <row r="187" spans="13:30">
      <c r="M187" s="21"/>
      <c r="N187" s="990"/>
      <c r="O187" s="6"/>
      <c r="P187" s="6"/>
      <c r="Q187" s="7"/>
      <c r="R187" s="7"/>
      <c r="S187" s="6"/>
      <c r="T187" s="6"/>
      <c r="U187" s="8"/>
      <c r="V187" s="8"/>
      <c r="W187" s="7"/>
      <c r="X187" s="1093"/>
      <c r="Y187" s="10"/>
      <c r="Z187" s="11"/>
      <c r="AA187" s="12"/>
      <c r="AB187" s="13"/>
      <c r="AC187" s="6"/>
      <c r="AD187" s="13"/>
    </row>
    <row r="188" spans="13:30">
      <c r="M188" s="21"/>
      <c r="N188" s="990"/>
      <c r="O188" s="6"/>
      <c r="P188" s="6"/>
      <c r="Q188" s="7"/>
      <c r="R188" s="7"/>
      <c r="S188" s="6"/>
      <c r="T188" s="6"/>
      <c r="U188" s="8"/>
      <c r="V188" s="8"/>
      <c r="W188" s="7"/>
      <c r="X188" s="1093"/>
      <c r="Y188" s="10"/>
      <c r="Z188" s="11"/>
      <c r="AA188" s="12"/>
      <c r="AB188" s="13"/>
      <c r="AC188" s="6"/>
      <c r="AD188" s="13"/>
    </row>
    <row r="189" spans="13:30">
      <c r="M189" s="21"/>
      <c r="N189" s="990"/>
      <c r="O189" s="6"/>
      <c r="P189" s="6"/>
      <c r="Q189" s="7"/>
      <c r="R189" s="7"/>
      <c r="S189" s="6"/>
      <c r="T189" s="6"/>
      <c r="U189" s="8"/>
      <c r="V189" s="8"/>
      <c r="W189" s="7"/>
      <c r="X189" s="1093"/>
      <c r="Y189" s="10"/>
      <c r="Z189" s="11"/>
      <c r="AA189" s="12"/>
      <c r="AB189" s="13"/>
      <c r="AC189" s="6"/>
      <c r="AD189" s="13"/>
    </row>
    <row r="190" spans="13:30">
      <c r="M190" s="21"/>
      <c r="N190" s="990"/>
      <c r="O190" s="6"/>
      <c r="P190" s="6"/>
      <c r="Q190" s="7"/>
      <c r="R190" s="7"/>
      <c r="S190" s="6"/>
      <c r="T190" s="6"/>
      <c r="U190" s="8"/>
      <c r="V190" s="8"/>
      <c r="W190" s="7"/>
      <c r="X190" s="1093"/>
      <c r="Y190" s="10"/>
      <c r="Z190" s="11"/>
      <c r="AA190" s="12"/>
      <c r="AB190" s="13"/>
      <c r="AC190" s="6"/>
      <c r="AD190" s="13"/>
    </row>
    <row r="191" spans="13:30">
      <c r="M191" s="21"/>
      <c r="N191" s="990"/>
      <c r="O191" s="6"/>
      <c r="P191" s="6"/>
      <c r="Q191" s="7"/>
      <c r="R191" s="7"/>
      <c r="S191" s="6"/>
      <c r="T191" s="6"/>
      <c r="U191" s="8"/>
      <c r="V191" s="8"/>
      <c r="W191" s="7"/>
      <c r="X191" s="1093"/>
      <c r="Y191" s="10"/>
      <c r="Z191" s="11"/>
      <c r="AA191" s="12"/>
      <c r="AB191" s="13"/>
      <c r="AC191" s="6"/>
      <c r="AD191" s="13"/>
    </row>
    <row r="192" spans="13:30">
      <c r="M192" s="21"/>
      <c r="N192" s="990"/>
      <c r="O192" s="6"/>
      <c r="P192" s="6"/>
      <c r="Q192" s="7"/>
      <c r="R192" s="7"/>
      <c r="S192" s="6"/>
      <c r="T192" s="6"/>
      <c r="U192" s="8"/>
      <c r="V192" s="8"/>
      <c r="W192" s="7"/>
      <c r="X192" s="1093"/>
      <c r="Y192" s="10"/>
      <c r="Z192" s="11"/>
      <c r="AA192" s="12"/>
      <c r="AB192" s="13"/>
      <c r="AC192" s="6"/>
      <c r="AD192" s="13"/>
    </row>
    <row r="193" spans="13:30">
      <c r="M193" s="21"/>
      <c r="N193" s="990"/>
      <c r="O193" s="6"/>
      <c r="P193" s="6"/>
      <c r="Q193" s="7"/>
      <c r="R193" s="7"/>
      <c r="S193" s="6"/>
      <c r="T193" s="6"/>
      <c r="U193" s="8"/>
      <c r="V193" s="8"/>
      <c r="W193" s="7"/>
      <c r="X193" s="1093"/>
      <c r="Y193" s="10"/>
      <c r="Z193" s="11"/>
      <c r="AA193" s="12"/>
      <c r="AB193" s="13"/>
      <c r="AC193" s="6"/>
      <c r="AD193" s="13"/>
    </row>
    <row r="194" spans="13:30">
      <c r="M194" s="21"/>
      <c r="N194" s="990"/>
      <c r="O194" s="6"/>
      <c r="P194" s="6"/>
      <c r="Q194" s="7"/>
      <c r="R194" s="7"/>
      <c r="S194" s="6"/>
      <c r="T194" s="6"/>
      <c r="U194" s="8"/>
      <c r="V194" s="8"/>
      <c r="W194" s="7"/>
      <c r="X194" s="1093"/>
      <c r="Y194" s="10"/>
      <c r="Z194" s="11"/>
      <c r="AA194" s="12"/>
      <c r="AB194" s="13"/>
      <c r="AC194" s="6"/>
      <c r="AD194" s="13"/>
    </row>
    <row r="195" spans="13:30">
      <c r="M195" s="21"/>
      <c r="N195" s="990"/>
      <c r="O195" s="6"/>
      <c r="P195" s="6"/>
      <c r="Q195" s="7"/>
      <c r="R195" s="7"/>
      <c r="S195" s="6"/>
      <c r="T195" s="6"/>
      <c r="U195" s="8"/>
      <c r="V195" s="8"/>
      <c r="W195" s="7"/>
      <c r="X195" s="1093"/>
      <c r="Y195" s="10"/>
      <c r="Z195" s="11"/>
      <c r="AA195" s="12"/>
      <c r="AB195" s="13"/>
      <c r="AC195" s="6"/>
      <c r="AD195" s="13"/>
    </row>
    <row r="196" spans="13:30">
      <c r="M196" s="21"/>
      <c r="N196" s="990"/>
      <c r="O196" s="6"/>
      <c r="P196" s="6"/>
      <c r="Q196" s="7"/>
      <c r="R196" s="7"/>
      <c r="S196" s="6"/>
      <c r="T196" s="6"/>
      <c r="U196" s="8"/>
      <c r="V196" s="8"/>
      <c r="W196" s="7"/>
      <c r="X196" s="1093"/>
      <c r="Y196" s="10"/>
      <c r="Z196" s="11"/>
      <c r="AA196" s="12"/>
      <c r="AB196" s="13"/>
      <c r="AC196" s="6"/>
      <c r="AD196" s="13"/>
    </row>
    <row r="197" spans="13:30">
      <c r="M197" s="21"/>
      <c r="N197" s="990"/>
      <c r="O197" s="6"/>
      <c r="P197" s="6"/>
      <c r="Q197" s="7"/>
      <c r="R197" s="7"/>
      <c r="S197" s="6"/>
      <c r="T197" s="6"/>
      <c r="U197" s="8"/>
      <c r="V197" s="8"/>
      <c r="W197" s="7"/>
      <c r="X197" s="1093"/>
      <c r="Y197" s="10"/>
      <c r="Z197" s="11"/>
      <c r="AA197" s="12"/>
      <c r="AB197" s="13"/>
      <c r="AC197" s="6"/>
      <c r="AD197" s="13"/>
    </row>
    <row r="198" spans="13:30">
      <c r="M198" s="21"/>
      <c r="N198" s="990"/>
      <c r="O198" s="6"/>
      <c r="P198" s="6"/>
      <c r="Q198" s="7"/>
      <c r="R198" s="7"/>
      <c r="S198" s="6"/>
      <c r="T198" s="6"/>
      <c r="U198" s="8"/>
      <c r="V198" s="8"/>
      <c r="W198" s="7"/>
      <c r="X198" s="1093"/>
      <c r="Y198" s="10"/>
      <c r="Z198" s="11"/>
      <c r="AA198" s="12"/>
      <c r="AB198" s="13"/>
      <c r="AC198" s="6"/>
      <c r="AD198" s="13"/>
    </row>
    <row r="199" spans="13:30">
      <c r="M199" s="21"/>
      <c r="N199" s="990"/>
      <c r="O199" s="6"/>
      <c r="P199" s="6"/>
      <c r="Q199" s="7"/>
      <c r="R199" s="7"/>
      <c r="S199" s="6"/>
      <c r="T199" s="6"/>
      <c r="U199" s="8"/>
      <c r="V199" s="8"/>
      <c r="W199" s="7"/>
      <c r="X199" s="1093"/>
      <c r="Y199" s="10"/>
      <c r="Z199" s="11"/>
      <c r="AA199" s="12"/>
      <c r="AB199" s="13"/>
      <c r="AC199" s="6"/>
      <c r="AD199" s="13"/>
    </row>
    <row r="200" spans="13:30">
      <c r="M200" s="21"/>
      <c r="N200" s="990"/>
      <c r="O200" s="6"/>
      <c r="P200" s="6"/>
      <c r="Q200" s="7"/>
      <c r="R200" s="7"/>
      <c r="S200" s="6"/>
      <c r="T200" s="6"/>
      <c r="U200" s="8"/>
      <c r="V200" s="8"/>
      <c r="W200" s="7"/>
      <c r="X200" s="1093"/>
      <c r="Y200" s="10"/>
      <c r="Z200" s="11"/>
      <c r="AA200" s="12"/>
      <c r="AB200" s="13"/>
      <c r="AC200" s="6"/>
      <c r="AD200" s="13"/>
    </row>
    <row r="201" spans="13:30">
      <c r="M201" s="21"/>
      <c r="N201" s="990"/>
      <c r="O201" s="6"/>
      <c r="P201" s="6"/>
      <c r="Q201" s="7"/>
      <c r="R201" s="7"/>
      <c r="S201" s="6"/>
      <c r="T201" s="6"/>
      <c r="U201" s="8"/>
      <c r="V201" s="8"/>
      <c r="W201" s="7"/>
      <c r="X201" s="1093"/>
      <c r="Y201" s="10"/>
      <c r="Z201" s="11"/>
      <c r="AA201" s="12"/>
      <c r="AB201" s="13"/>
      <c r="AC201" s="6"/>
      <c r="AD201" s="13"/>
    </row>
    <row r="202" spans="13:30">
      <c r="M202" s="21"/>
      <c r="N202" s="990"/>
      <c r="O202" s="6"/>
      <c r="P202" s="6"/>
      <c r="Q202" s="7"/>
      <c r="R202" s="7"/>
      <c r="S202" s="6"/>
      <c r="T202" s="6"/>
      <c r="U202" s="8"/>
      <c r="V202" s="8"/>
      <c r="W202" s="7"/>
      <c r="X202" s="1093"/>
      <c r="Y202" s="10"/>
      <c r="Z202" s="11"/>
      <c r="AA202" s="12"/>
      <c r="AB202" s="13"/>
      <c r="AC202" s="6"/>
      <c r="AD202" s="13"/>
    </row>
    <row r="203" spans="13:30">
      <c r="M203" s="21"/>
      <c r="N203" s="990"/>
      <c r="O203" s="6"/>
      <c r="P203" s="6"/>
      <c r="Q203" s="7"/>
      <c r="R203" s="7"/>
      <c r="S203" s="6"/>
      <c r="T203" s="6"/>
      <c r="U203" s="8"/>
      <c r="V203" s="8"/>
      <c r="W203" s="7"/>
      <c r="X203" s="1093"/>
      <c r="Y203" s="10"/>
      <c r="Z203" s="11"/>
      <c r="AA203" s="12"/>
      <c r="AB203" s="13"/>
      <c r="AC203" s="6"/>
      <c r="AD203" s="13"/>
    </row>
    <row r="204" spans="13:30">
      <c r="M204" s="21"/>
      <c r="N204" s="990"/>
      <c r="O204" s="6"/>
      <c r="P204" s="6"/>
      <c r="Q204" s="7"/>
      <c r="R204" s="7"/>
      <c r="S204" s="6"/>
      <c r="T204" s="6"/>
      <c r="U204" s="8"/>
      <c r="V204" s="8"/>
      <c r="W204" s="7"/>
      <c r="X204" s="1093"/>
      <c r="Y204" s="10"/>
      <c r="Z204" s="11"/>
      <c r="AA204" s="12"/>
      <c r="AB204" s="13"/>
      <c r="AC204" s="6"/>
      <c r="AD204" s="13"/>
    </row>
    <row r="205" spans="13:30">
      <c r="M205" s="21"/>
      <c r="N205" s="990"/>
      <c r="O205" s="6"/>
      <c r="P205" s="6"/>
      <c r="Q205" s="7"/>
      <c r="R205" s="7"/>
      <c r="S205" s="6"/>
      <c r="T205" s="6"/>
      <c r="U205" s="8"/>
      <c r="V205" s="8"/>
      <c r="W205" s="7"/>
      <c r="X205" s="1093"/>
      <c r="Y205" s="10"/>
      <c r="Z205" s="11"/>
      <c r="AA205" s="12"/>
      <c r="AB205" s="13"/>
      <c r="AC205" s="6"/>
      <c r="AD205" s="13"/>
    </row>
    <row r="206" spans="13:30">
      <c r="M206" s="21"/>
      <c r="N206" s="990"/>
      <c r="O206" s="6"/>
      <c r="P206" s="6"/>
      <c r="Q206" s="7"/>
      <c r="R206" s="7"/>
      <c r="S206" s="6"/>
      <c r="T206" s="6"/>
      <c r="U206" s="8"/>
      <c r="V206" s="8"/>
      <c r="W206" s="7"/>
      <c r="X206" s="1093"/>
      <c r="Y206" s="10"/>
      <c r="Z206" s="11"/>
      <c r="AA206" s="12"/>
      <c r="AB206" s="13"/>
      <c r="AC206" s="6"/>
      <c r="AD206" s="13"/>
    </row>
    <row r="207" spans="13:30">
      <c r="M207" s="21"/>
      <c r="N207" s="990"/>
      <c r="O207" s="6"/>
      <c r="P207" s="6"/>
      <c r="Q207" s="7"/>
      <c r="R207" s="7"/>
      <c r="S207" s="6"/>
      <c r="T207" s="6"/>
      <c r="U207" s="8"/>
      <c r="V207" s="8"/>
      <c r="W207" s="7"/>
      <c r="X207" s="1093"/>
      <c r="Y207" s="10"/>
      <c r="Z207" s="11"/>
      <c r="AA207" s="12"/>
      <c r="AB207" s="13"/>
      <c r="AC207" s="6"/>
      <c r="AD207" s="13"/>
    </row>
    <row r="208" spans="13:30">
      <c r="M208" s="21"/>
      <c r="N208" s="990"/>
      <c r="O208" s="6"/>
      <c r="P208" s="6"/>
      <c r="Q208" s="7"/>
      <c r="R208" s="7"/>
      <c r="S208" s="6"/>
      <c r="T208" s="6"/>
      <c r="U208" s="8"/>
      <c r="V208" s="8"/>
      <c r="W208" s="7"/>
      <c r="X208" s="1093"/>
      <c r="Y208" s="10"/>
      <c r="Z208" s="11"/>
      <c r="AA208" s="12"/>
      <c r="AB208" s="13"/>
      <c r="AC208" s="6"/>
      <c r="AD208" s="13"/>
    </row>
    <row r="209" spans="13:30">
      <c r="M209" s="21"/>
      <c r="N209" s="990"/>
      <c r="O209" s="6"/>
      <c r="P209" s="6"/>
      <c r="Q209" s="7"/>
      <c r="R209" s="7"/>
      <c r="S209" s="6"/>
      <c r="T209" s="6"/>
      <c r="U209" s="8"/>
      <c r="V209" s="8"/>
      <c r="W209" s="7"/>
      <c r="X209" s="1093"/>
      <c r="Y209" s="10"/>
      <c r="Z209" s="11"/>
      <c r="AA209" s="12"/>
      <c r="AB209" s="13"/>
      <c r="AC209" s="6"/>
      <c r="AD209" s="13"/>
    </row>
    <row r="210" spans="13:30">
      <c r="M210" s="21"/>
      <c r="N210" s="990"/>
      <c r="O210" s="6"/>
      <c r="P210" s="6"/>
      <c r="Q210" s="7"/>
      <c r="R210" s="7"/>
      <c r="S210" s="6"/>
      <c r="T210" s="6"/>
      <c r="U210" s="8"/>
      <c r="V210" s="8"/>
      <c r="W210" s="7"/>
      <c r="X210" s="1093"/>
      <c r="Y210" s="10"/>
      <c r="Z210" s="11"/>
      <c r="AA210" s="12"/>
      <c r="AB210" s="13"/>
      <c r="AC210" s="6"/>
      <c r="AD210" s="13"/>
    </row>
    <row r="211" spans="13:30">
      <c r="M211" s="21"/>
      <c r="N211" s="990"/>
      <c r="O211" s="6"/>
      <c r="P211" s="6"/>
      <c r="Q211" s="7"/>
      <c r="R211" s="7"/>
      <c r="S211" s="6"/>
      <c r="T211" s="6"/>
      <c r="U211" s="8"/>
      <c r="V211" s="8"/>
      <c r="W211" s="7"/>
      <c r="X211" s="1093"/>
      <c r="Y211" s="10"/>
      <c r="Z211" s="11"/>
      <c r="AA211" s="12"/>
      <c r="AB211" s="13"/>
      <c r="AC211" s="6"/>
      <c r="AD211" s="13"/>
    </row>
    <row r="212" spans="13:30">
      <c r="M212" s="21"/>
      <c r="N212" s="990"/>
      <c r="O212" s="6"/>
      <c r="P212" s="6"/>
      <c r="Q212" s="7"/>
      <c r="R212" s="7"/>
      <c r="S212" s="6"/>
      <c r="T212" s="6"/>
      <c r="U212" s="8"/>
      <c r="V212" s="8"/>
      <c r="W212" s="7"/>
      <c r="X212" s="1093"/>
      <c r="Y212" s="10"/>
      <c r="Z212" s="11"/>
      <c r="AA212" s="12"/>
      <c r="AB212" s="13"/>
      <c r="AC212" s="6"/>
      <c r="AD212" s="13"/>
    </row>
    <row r="213" spans="13:30">
      <c r="M213" s="21"/>
      <c r="N213" s="990"/>
      <c r="O213" s="6"/>
      <c r="P213" s="6"/>
      <c r="Q213" s="7"/>
      <c r="R213" s="7"/>
      <c r="S213" s="6"/>
      <c r="T213" s="6"/>
      <c r="U213" s="8"/>
      <c r="V213" s="8"/>
      <c r="W213" s="7"/>
      <c r="X213" s="1093"/>
      <c r="Y213" s="10"/>
      <c r="Z213" s="11"/>
      <c r="AA213" s="12"/>
      <c r="AB213" s="13"/>
      <c r="AC213" s="6"/>
      <c r="AD213" s="13"/>
    </row>
    <row r="214" spans="13:30">
      <c r="M214" s="21"/>
      <c r="N214" s="990"/>
      <c r="O214" s="6"/>
      <c r="P214" s="6"/>
      <c r="Q214" s="7"/>
      <c r="R214" s="7"/>
      <c r="S214" s="6"/>
      <c r="T214" s="6"/>
      <c r="U214" s="8"/>
      <c r="V214" s="8"/>
      <c r="W214" s="7"/>
      <c r="X214" s="1093"/>
      <c r="Y214" s="10"/>
      <c r="Z214" s="11"/>
      <c r="AA214" s="12"/>
      <c r="AB214" s="13"/>
      <c r="AC214" s="6"/>
      <c r="AD214" s="13"/>
    </row>
    <row r="215" spans="13:30">
      <c r="M215" s="21"/>
      <c r="N215" s="990"/>
      <c r="O215" s="6"/>
      <c r="P215" s="6"/>
      <c r="Q215" s="7"/>
      <c r="R215" s="7"/>
      <c r="S215" s="6"/>
      <c r="T215" s="6"/>
      <c r="U215" s="8"/>
      <c r="V215" s="8"/>
      <c r="W215" s="7"/>
      <c r="X215" s="1093"/>
      <c r="Y215" s="10"/>
      <c r="Z215" s="11"/>
      <c r="AA215" s="12"/>
      <c r="AB215" s="13"/>
      <c r="AC215" s="6"/>
      <c r="AD215" s="13"/>
    </row>
    <row r="216" spans="13:30">
      <c r="M216" s="21"/>
      <c r="N216" s="990"/>
      <c r="O216" s="6"/>
      <c r="P216" s="6"/>
      <c r="Q216" s="7"/>
      <c r="R216" s="7"/>
      <c r="S216" s="6"/>
      <c r="T216" s="6"/>
      <c r="U216" s="8"/>
      <c r="V216" s="8"/>
      <c r="W216" s="7"/>
      <c r="X216" s="1093"/>
      <c r="Y216" s="10"/>
      <c r="Z216" s="11"/>
      <c r="AA216" s="12"/>
      <c r="AB216" s="13"/>
      <c r="AC216" s="6"/>
      <c r="AD216" s="13"/>
    </row>
    <row r="217" spans="13:30">
      <c r="M217" s="21"/>
      <c r="N217" s="990"/>
      <c r="O217" s="6"/>
      <c r="P217" s="6"/>
      <c r="Q217" s="7"/>
      <c r="R217" s="7"/>
      <c r="S217" s="6"/>
      <c r="T217" s="6"/>
      <c r="U217" s="8"/>
      <c r="V217" s="8"/>
      <c r="W217" s="7"/>
      <c r="X217" s="1093"/>
      <c r="Y217" s="10"/>
      <c r="Z217" s="11"/>
      <c r="AA217" s="12"/>
      <c r="AB217" s="13"/>
      <c r="AC217" s="6"/>
      <c r="AD217" s="13"/>
    </row>
    <row r="218" spans="13:30">
      <c r="M218" s="21"/>
      <c r="N218" s="990"/>
      <c r="O218" s="6"/>
      <c r="P218" s="6"/>
      <c r="Q218" s="7"/>
      <c r="R218" s="7"/>
      <c r="S218" s="6"/>
      <c r="T218" s="6"/>
      <c r="U218" s="8"/>
      <c r="V218" s="8"/>
      <c r="W218" s="7"/>
      <c r="X218" s="1093"/>
      <c r="Y218" s="10"/>
      <c r="Z218" s="11"/>
      <c r="AA218" s="12"/>
      <c r="AB218" s="13"/>
      <c r="AC218" s="6"/>
      <c r="AD218" s="13"/>
    </row>
    <row r="219" spans="13:30">
      <c r="M219" s="21"/>
      <c r="N219" s="990"/>
      <c r="O219" s="6"/>
      <c r="P219" s="6"/>
      <c r="Q219" s="7"/>
      <c r="R219" s="7"/>
      <c r="S219" s="6"/>
      <c r="T219" s="6"/>
      <c r="U219" s="8"/>
      <c r="V219" s="8"/>
      <c r="W219" s="7"/>
      <c r="X219" s="1093"/>
      <c r="Y219" s="10"/>
      <c r="Z219" s="11"/>
      <c r="AA219" s="12"/>
      <c r="AB219" s="13"/>
      <c r="AC219" s="6"/>
      <c r="AD219" s="13"/>
    </row>
    <row r="220" spans="13:30">
      <c r="M220" s="21"/>
      <c r="N220" s="990"/>
      <c r="O220" s="6"/>
      <c r="P220" s="6"/>
      <c r="Q220" s="7"/>
      <c r="R220" s="7"/>
      <c r="S220" s="6"/>
      <c r="T220" s="6"/>
      <c r="U220" s="8"/>
      <c r="V220" s="8"/>
      <c r="W220" s="7"/>
      <c r="X220" s="1093"/>
      <c r="Y220" s="10"/>
      <c r="Z220" s="11"/>
      <c r="AA220" s="12"/>
      <c r="AB220" s="13"/>
      <c r="AC220" s="6"/>
      <c r="AD220" s="13"/>
    </row>
    <row r="221" spans="13:30">
      <c r="M221" s="21"/>
      <c r="N221" s="990"/>
      <c r="O221" s="6"/>
      <c r="P221" s="6"/>
      <c r="Q221" s="7"/>
      <c r="R221" s="7"/>
      <c r="S221" s="6"/>
      <c r="T221" s="6"/>
      <c r="U221" s="8"/>
      <c r="V221" s="8"/>
      <c r="W221" s="7"/>
      <c r="X221" s="1093"/>
      <c r="Y221" s="10"/>
      <c r="Z221" s="11"/>
      <c r="AA221" s="12"/>
      <c r="AB221" s="13"/>
      <c r="AC221" s="6"/>
      <c r="AD221" s="13"/>
    </row>
    <row r="222" spans="13:30">
      <c r="M222" s="21"/>
      <c r="N222" s="990"/>
      <c r="O222" s="6"/>
      <c r="P222" s="6"/>
      <c r="Q222" s="7"/>
      <c r="R222" s="7"/>
      <c r="S222" s="6"/>
      <c r="T222" s="6"/>
      <c r="U222" s="8"/>
      <c r="V222" s="8"/>
      <c r="W222" s="7"/>
      <c r="X222" s="1093"/>
      <c r="Y222" s="10"/>
      <c r="Z222" s="11"/>
      <c r="AA222" s="12"/>
      <c r="AB222" s="13"/>
      <c r="AC222" s="6"/>
      <c r="AD222" s="13"/>
    </row>
    <row r="223" spans="13:30">
      <c r="M223" s="21"/>
      <c r="N223" s="990"/>
      <c r="O223" s="6"/>
      <c r="P223" s="6"/>
      <c r="Q223" s="7"/>
      <c r="R223" s="7"/>
      <c r="S223" s="6"/>
      <c r="T223" s="6"/>
      <c r="U223" s="8"/>
      <c r="V223" s="8"/>
      <c r="W223" s="7"/>
      <c r="X223" s="1093"/>
      <c r="Y223" s="10"/>
      <c r="Z223" s="11"/>
      <c r="AA223" s="12"/>
      <c r="AB223" s="13"/>
      <c r="AC223" s="6"/>
      <c r="AD223" s="13"/>
    </row>
    <row r="224" spans="13:30">
      <c r="M224" s="21"/>
      <c r="N224" s="990"/>
      <c r="O224" s="6"/>
      <c r="P224" s="6"/>
      <c r="Q224" s="7"/>
      <c r="R224" s="7"/>
      <c r="S224" s="6"/>
      <c r="T224" s="6"/>
      <c r="U224" s="8"/>
      <c r="V224" s="8"/>
      <c r="W224" s="7"/>
      <c r="X224" s="1093"/>
      <c r="Y224" s="10"/>
      <c r="Z224" s="11"/>
      <c r="AA224" s="12"/>
      <c r="AB224" s="13"/>
      <c r="AC224" s="6"/>
      <c r="AD224" s="13"/>
    </row>
    <row r="225" spans="13:30">
      <c r="M225" s="21"/>
      <c r="N225" s="990"/>
      <c r="O225" s="6"/>
      <c r="P225" s="6"/>
      <c r="Q225" s="7"/>
      <c r="R225" s="7"/>
      <c r="S225" s="6"/>
      <c r="T225" s="6"/>
      <c r="U225" s="8"/>
      <c r="V225" s="8"/>
      <c r="W225" s="7"/>
      <c r="X225" s="1093"/>
      <c r="Y225" s="10"/>
      <c r="Z225" s="11"/>
      <c r="AA225" s="12"/>
      <c r="AB225" s="13"/>
      <c r="AC225" s="6"/>
      <c r="AD225" s="13"/>
    </row>
    <row r="226" spans="13:30">
      <c r="M226" s="21"/>
      <c r="N226" s="990"/>
      <c r="O226" s="6"/>
      <c r="P226" s="6"/>
      <c r="Q226" s="7"/>
      <c r="R226" s="7"/>
      <c r="S226" s="6"/>
      <c r="T226" s="6"/>
      <c r="U226" s="8"/>
      <c r="V226" s="8"/>
      <c r="W226" s="7"/>
      <c r="X226" s="1093"/>
      <c r="Y226" s="10"/>
      <c r="Z226" s="11"/>
      <c r="AA226" s="12"/>
      <c r="AB226" s="13"/>
      <c r="AC226" s="6"/>
      <c r="AD226" s="13"/>
    </row>
    <row r="227" spans="13:30">
      <c r="M227" s="21"/>
      <c r="N227" s="990"/>
      <c r="O227" s="6"/>
      <c r="P227" s="6"/>
      <c r="Q227" s="7"/>
      <c r="R227" s="7"/>
      <c r="S227" s="6"/>
      <c r="T227" s="6"/>
      <c r="U227" s="8"/>
      <c r="V227" s="8"/>
      <c r="W227" s="7"/>
      <c r="X227" s="1093"/>
      <c r="Y227" s="10"/>
      <c r="Z227" s="11"/>
      <c r="AA227" s="12"/>
      <c r="AB227" s="13"/>
      <c r="AC227" s="6"/>
      <c r="AD227" s="13"/>
    </row>
    <row r="228" spans="13:30">
      <c r="M228" s="21"/>
      <c r="N228" s="990"/>
      <c r="O228" s="6"/>
      <c r="P228" s="6"/>
      <c r="Q228" s="7"/>
      <c r="R228" s="7"/>
      <c r="S228" s="6"/>
      <c r="T228" s="6"/>
      <c r="U228" s="8"/>
      <c r="V228" s="8"/>
      <c r="W228" s="7"/>
      <c r="X228" s="1093"/>
      <c r="Y228" s="10"/>
      <c r="Z228" s="11"/>
      <c r="AA228" s="12"/>
      <c r="AB228" s="13"/>
      <c r="AC228" s="6"/>
      <c r="AD228" s="13"/>
    </row>
    <row r="229" spans="13:30">
      <c r="M229" s="21"/>
      <c r="N229" s="990"/>
      <c r="O229" s="6"/>
      <c r="P229" s="6"/>
      <c r="Q229" s="7"/>
      <c r="R229" s="7"/>
      <c r="S229" s="6"/>
      <c r="T229" s="6"/>
      <c r="U229" s="8"/>
      <c r="V229" s="8"/>
      <c r="W229" s="7"/>
      <c r="X229" s="1093"/>
      <c r="Y229" s="10"/>
      <c r="Z229" s="11"/>
      <c r="AA229" s="12"/>
      <c r="AB229" s="13"/>
      <c r="AC229" s="6"/>
      <c r="AD229" s="13"/>
    </row>
    <row r="230" spans="13:30">
      <c r="M230" s="21"/>
      <c r="N230" s="990"/>
      <c r="O230" s="6"/>
      <c r="P230" s="6"/>
      <c r="Q230" s="7"/>
      <c r="R230" s="7"/>
      <c r="S230" s="6"/>
      <c r="T230" s="6"/>
      <c r="U230" s="8"/>
      <c r="V230" s="8"/>
      <c r="W230" s="7"/>
      <c r="X230" s="1093"/>
      <c r="Y230" s="10"/>
      <c r="Z230" s="11"/>
      <c r="AA230" s="12"/>
      <c r="AB230" s="13"/>
      <c r="AC230" s="6"/>
      <c r="AD230" s="13"/>
    </row>
    <row r="231" spans="13:30">
      <c r="M231" s="21"/>
      <c r="N231" s="990"/>
      <c r="O231" s="6"/>
      <c r="P231" s="6"/>
      <c r="Q231" s="7"/>
      <c r="R231" s="7"/>
      <c r="S231" s="6"/>
      <c r="T231" s="6"/>
      <c r="U231" s="8"/>
      <c r="V231" s="8"/>
      <c r="W231" s="7"/>
      <c r="X231" s="1093"/>
      <c r="Y231" s="10"/>
      <c r="Z231" s="11"/>
      <c r="AA231" s="12"/>
      <c r="AB231" s="13"/>
      <c r="AC231" s="6"/>
      <c r="AD231" s="13"/>
    </row>
    <row r="232" spans="13:30">
      <c r="M232" s="21"/>
      <c r="N232" s="990"/>
      <c r="O232" s="6"/>
      <c r="P232" s="6"/>
      <c r="Q232" s="7"/>
      <c r="R232" s="7"/>
      <c r="S232" s="6"/>
      <c r="T232" s="6"/>
      <c r="U232" s="8"/>
      <c r="V232" s="8"/>
      <c r="W232" s="7"/>
      <c r="X232" s="1093"/>
      <c r="Y232" s="10"/>
      <c r="Z232" s="11"/>
      <c r="AA232" s="12"/>
      <c r="AB232" s="13"/>
      <c r="AC232" s="6"/>
      <c r="AD232" s="13"/>
    </row>
    <row r="233" spans="13:30">
      <c r="M233" s="21"/>
      <c r="N233" s="990"/>
      <c r="O233" s="6"/>
      <c r="P233" s="6"/>
      <c r="Q233" s="7"/>
      <c r="R233" s="7"/>
      <c r="S233" s="6"/>
      <c r="T233" s="6"/>
      <c r="U233" s="8"/>
      <c r="V233" s="8"/>
      <c r="W233" s="7"/>
      <c r="X233" s="1093"/>
      <c r="Y233" s="10"/>
      <c r="Z233" s="11"/>
      <c r="AA233" s="12"/>
      <c r="AB233" s="13"/>
      <c r="AC233" s="6"/>
      <c r="AD233" s="13"/>
    </row>
    <row r="234" spans="13:30">
      <c r="M234" s="21"/>
      <c r="N234" s="990"/>
      <c r="O234" s="6"/>
      <c r="P234" s="6"/>
      <c r="Q234" s="7"/>
      <c r="R234" s="7"/>
      <c r="S234" s="6"/>
      <c r="T234" s="6"/>
      <c r="U234" s="8"/>
      <c r="V234" s="8"/>
      <c r="W234" s="7"/>
      <c r="X234" s="1093"/>
      <c r="Y234" s="10"/>
      <c r="Z234" s="11"/>
      <c r="AA234" s="12"/>
      <c r="AB234" s="13"/>
      <c r="AC234" s="6"/>
      <c r="AD234" s="13"/>
    </row>
    <row r="235" spans="13:30">
      <c r="M235" s="21"/>
      <c r="N235" s="990"/>
      <c r="O235" s="6"/>
      <c r="P235" s="6"/>
      <c r="Q235" s="7"/>
      <c r="R235" s="7"/>
      <c r="S235" s="6"/>
      <c r="T235" s="6"/>
      <c r="U235" s="8"/>
      <c r="V235" s="8"/>
      <c r="W235" s="7"/>
      <c r="X235" s="1093"/>
      <c r="Y235" s="10"/>
      <c r="Z235" s="11"/>
      <c r="AA235" s="12"/>
      <c r="AB235" s="13"/>
      <c r="AC235" s="6"/>
      <c r="AD235" s="13"/>
    </row>
    <row r="236" spans="13:30">
      <c r="M236" s="21"/>
      <c r="N236" s="990"/>
      <c r="O236" s="6"/>
      <c r="P236" s="6"/>
      <c r="Q236" s="7"/>
      <c r="R236" s="7"/>
      <c r="S236" s="6"/>
      <c r="T236" s="6"/>
      <c r="U236" s="8"/>
      <c r="V236" s="8"/>
      <c r="W236" s="7"/>
      <c r="X236" s="1093"/>
      <c r="Y236" s="10"/>
      <c r="Z236" s="11"/>
      <c r="AA236" s="12"/>
      <c r="AB236" s="13"/>
      <c r="AC236" s="6"/>
      <c r="AD236" s="13"/>
    </row>
    <row r="237" spans="13:30">
      <c r="M237" s="21"/>
      <c r="N237" s="990"/>
      <c r="O237" s="6"/>
      <c r="P237" s="6"/>
      <c r="Q237" s="7"/>
      <c r="R237" s="7"/>
      <c r="S237" s="6"/>
      <c r="T237" s="6"/>
      <c r="U237" s="8"/>
      <c r="V237" s="8"/>
      <c r="W237" s="7"/>
      <c r="X237" s="1093"/>
      <c r="Y237" s="10"/>
      <c r="Z237" s="11"/>
      <c r="AA237" s="12"/>
      <c r="AB237" s="13"/>
      <c r="AC237" s="6"/>
      <c r="AD237" s="13"/>
    </row>
    <row r="238" spans="13:30">
      <c r="M238" s="21"/>
      <c r="N238" s="990"/>
      <c r="O238" s="6"/>
      <c r="P238" s="6"/>
      <c r="Q238" s="7"/>
      <c r="R238" s="7"/>
      <c r="S238" s="6"/>
      <c r="T238" s="6"/>
      <c r="U238" s="8"/>
      <c r="V238" s="8"/>
      <c r="W238" s="7"/>
      <c r="X238" s="1093"/>
      <c r="Y238" s="10"/>
      <c r="Z238" s="11"/>
      <c r="AA238" s="12"/>
      <c r="AB238" s="13"/>
      <c r="AC238" s="6"/>
      <c r="AD238" s="13"/>
    </row>
    <row r="239" spans="13:30">
      <c r="M239" s="21"/>
      <c r="N239" s="990"/>
      <c r="O239" s="6"/>
      <c r="P239" s="6"/>
      <c r="Q239" s="7"/>
      <c r="R239" s="7"/>
      <c r="S239" s="6"/>
      <c r="T239" s="6"/>
      <c r="U239" s="8"/>
      <c r="V239" s="8"/>
      <c r="W239" s="7"/>
      <c r="X239" s="1093"/>
      <c r="Y239" s="10"/>
      <c r="Z239" s="11"/>
      <c r="AA239" s="12"/>
      <c r="AB239" s="13"/>
      <c r="AC239" s="6"/>
      <c r="AD239" s="13"/>
    </row>
    <row r="240" spans="13:30">
      <c r="M240" s="21"/>
      <c r="N240" s="990"/>
      <c r="O240" s="6"/>
      <c r="P240" s="6"/>
      <c r="Q240" s="7"/>
      <c r="R240" s="7"/>
      <c r="S240" s="6"/>
      <c r="T240" s="6"/>
      <c r="U240" s="8"/>
      <c r="V240" s="8"/>
      <c r="W240" s="7"/>
      <c r="X240" s="1093"/>
      <c r="Y240" s="10"/>
      <c r="Z240" s="11"/>
      <c r="AA240" s="12"/>
      <c r="AB240" s="13"/>
      <c r="AC240" s="6"/>
      <c r="AD240" s="13"/>
    </row>
    <row r="241" spans="13:30">
      <c r="M241" s="21"/>
      <c r="N241" s="990"/>
      <c r="O241" s="6"/>
      <c r="P241" s="6"/>
      <c r="Q241" s="7"/>
      <c r="R241" s="7"/>
      <c r="S241" s="6"/>
      <c r="T241" s="6"/>
      <c r="U241" s="8"/>
      <c r="V241" s="8"/>
      <c r="W241" s="7"/>
      <c r="X241" s="1093"/>
      <c r="Y241" s="10"/>
      <c r="Z241" s="11"/>
      <c r="AA241" s="12"/>
      <c r="AB241" s="13"/>
      <c r="AC241" s="6"/>
      <c r="AD241" s="13"/>
    </row>
    <row r="242" spans="13:30">
      <c r="M242" s="21"/>
      <c r="N242" s="990"/>
      <c r="O242" s="6"/>
      <c r="P242" s="6"/>
      <c r="Q242" s="7"/>
      <c r="R242" s="7"/>
      <c r="S242" s="6"/>
      <c r="T242" s="6"/>
      <c r="U242" s="8"/>
      <c r="V242" s="8"/>
      <c r="W242" s="7"/>
      <c r="X242" s="1093"/>
      <c r="Y242" s="10"/>
      <c r="Z242" s="11"/>
      <c r="AA242" s="12"/>
      <c r="AB242" s="13"/>
      <c r="AC242" s="6"/>
      <c r="AD242" s="13"/>
    </row>
    <row r="243" spans="13:30">
      <c r="M243" s="21"/>
      <c r="N243" s="990"/>
      <c r="O243" s="6"/>
      <c r="P243" s="6"/>
      <c r="Q243" s="7"/>
      <c r="R243" s="7"/>
      <c r="S243" s="6"/>
      <c r="T243" s="6"/>
      <c r="U243" s="8"/>
      <c r="V243" s="8"/>
      <c r="W243" s="7"/>
      <c r="X243" s="1093"/>
      <c r="Y243" s="10"/>
      <c r="Z243" s="11"/>
      <c r="AA243" s="12"/>
      <c r="AB243" s="13"/>
      <c r="AC243" s="6"/>
      <c r="AD243" s="13"/>
    </row>
    <row r="244" spans="13:30">
      <c r="M244" s="21"/>
      <c r="N244" s="990"/>
      <c r="O244" s="6"/>
      <c r="P244" s="6"/>
      <c r="Q244" s="7"/>
      <c r="R244" s="7"/>
      <c r="S244" s="6"/>
      <c r="T244" s="6"/>
      <c r="U244" s="8"/>
      <c r="V244" s="8"/>
      <c r="W244" s="7"/>
      <c r="X244" s="1093"/>
      <c r="Y244" s="10"/>
      <c r="Z244" s="11"/>
      <c r="AA244" s="12"/>
      <c r="AB244" s="13"/>
      <c r="AC244" s="6"/>
      <c r="AD244" s="13"/>
    </row>
    <row r="245" spans="13:30">
      <c r="M245" s="21"/>
      <c r="N245" s="990"/>
      <c r="O245" s="6"/>
      <c r="P245" s="6"/>
      <c r="Q245" s="7"/>
      <c r="R245" s="7"/>
      <c r="S245" s="6"/>
      <c r="T245" s="6"/>
      <c r="U245" s="8"/>
      <c r="V245" s="8"/>
      <c r="W245" s="7"/>
      <c r="X245" s="1093"/>
      <c r="Y245" s="10"/>
      <c r="Z245" s="11"/>
      <c r="AA245" s="12"/>
      <c r="AB245" s="13"/>
      <c r="AC245" s="6"/>
      <c r="AD245" s="13"/>
    </row>
    <row r="246" spans="13:30">
      <c r="M246" s="21"/>
      <c r="N246" s="990"/>
      <c r="O246" s="6"/>
      <c r="P246" s="6"/>
      <c r="Q246" s="7"/>
      <c r="R246" s="7"/>
      <c r="S246" s="6"/>
      <c r="T246" s="6"/>
      <c r="U246" s="8"/>
      <c r="V246" s="8"/>
      <c r="W246" s="7"/>
      <c r="X246" s="1093"/>
      <c r="Y246" s="10"/>
      <c r="Z246" s="11"/>
      <c r="AA246" s="12"/>
      <c r="AB246" s="13"/>
      <c r="AC246" s="6"/>
      <c r="AD246" s="13"/>
    </row>
    <row r="247" spans="13:30">
      <c r="M247" s="21"/>
      <c r="N247" s="990"/>
      <c r="O247" s="6"/>
      <c r="P247" s="6"/>
      <c r="Q247" s="7"/>
      <c r="R247" s="7"/>
      <c r="S247" s="6"/>
      <c r="T247" s="6"/>
      <c r="U247" s="8"/>
      <c r="V247" s="8"/>
      <c r="W247" s="7"/>
      <c r="X247" s="1093"/>
      <c r="Y247" s="10"/>
      <c r="Z247" s="11"/>
      <c r="AA247" s="12"/>
      <c r="AB247" s="13"/>
      <c r="AC247" s="6"/>
      <c r="AD247" s="13"/>
    </row>
    <row r="248" spans="13:30">
      <c r="M248" s="21"/>
      <c r="N248" s="990"/>
      <c r="O248" s="6"/>
      <c r="P248" s="6"/>
      <c r="Q248" s="7"/>
      <c r="R248" s="7"/>
      <c r="S248" s="6"/>
      <c r="T248" s="6"/>
      <c r="U248" s="8"/>
      <c r="V248" s="8"/>
      <c r="W248" s="7"/>
      <c r="X248" s="1093"/>
      <c r="Y248" s="10"/>
      <c r="Z248" s="11"/>
      <c r="AA248" s="12"/>
      <c r="AB248" s="13"/>
      <c r="AC248" s="6"/>
      <c r="AD248" s="13"/>
    </row>
    <row r="249" spans="13:30">
      <c r="M249" s="21"/>
      <c r="N249" s="990"/>
      <c r="O249" s="6"/>
      <c r="P249" s="6"/>
      <c r="Q249" s="7"/>
      <c r="R249" s="7"/>
      <c r="S249" s="6"/>
      <c r="T249" s="6"/>
      <c r="U249" s="8"/>
      <c r="V249" s="8"/>
      <c r="W249" s="7"/>
      <c r="X249" s="1093"/>
      <c r="Y249" s="10"/>
      <c r="Z249" s="11"/>
      <c r="AA249" s="12"/>
      <c r="AB249" s="13"/>
      <c r="AC249" s="6"/>
      <c r="AD249" s="13"/>
    </row>
    <row r="250" spans="13:30">
      <c r="M250" s="21"/>
      <c r="N250" s="990"/>
      <c r="O250" s="6"/>
      <c r="P250" s="6"/>
      <c r="Q250" s="7"/>
      <c r="R250" s="7"/>
      <c r="S250" s="6"/>
      <c r="T250" s="6"/>
      <c r="U250" s="8"/>
      <c r="V250" s="8"/>
      <c r="W250" s="7"/>
      <c r="X250" s="1093"/>
      <c r="Y250" s="10"/>
      <c r="Z250" s="11"/>
      <c r="AA250" s="12"/>
      <c r="AB250" s="13"/>
      <c r="AC250" s="6"/>
      <c r="AD250" s="13"/>
    </row>
    <row r="251" spans="13:30">
      <c r="M251" s="21"/>
      <c r="N251" s="990"/>
      <c r="O251" s="6"/>
      <c r="P251" s="6"/>
      <c r="Q251" s="7"/>
      <c r="R251" s="7"/>
      <c r="S251" s="6"/>
      <c r="T251" s="6"/>
      <c r="U251" s="8"/>
      <c r="V251" s="8"/>
      <c r="W251" s="7"/>
      <c r="X251" s="1093"/>
      <c r="Y251" s="10"/>
      <c r="Z251" s="11"/>
      <c r="AA251" s="12"/>
      <c r="AB251" s="13"/>
      <c r="AC251" s="6"/>
      <c r="AD251" s="13"/>
    </row>
    <row r="252" spans="13:30">
      <c r="M252" s="21"/>
      <c r="N252" s="990"/>
      <c r="O252" s="6"/>
      <c r="P252" s="6"/>
      <c r="Q252" s="7"/>
      <c r="R252" s="7"/>
      <c r="S252" s="6"/>
      <c r="T252" s="6"/>
      <c r="U252" s="8"/>
      <c r="V252" s="8"/>
      <c r="W252" s="7"/>
      <c r="X252" s="1093"/>
      <c r="Y252" s="10"/>
      <c r="Z252" s="11"/>
      <c r="AA252" s="12"/>
      <c r="AB252" s="13"/>
      <c r="AC252" s="6"/>
      <c r="AD252" s="13"/>
    </row>
    <row r="253" spans="13:30">
      <c r="M253" s="21"/>
      <c r="N253" s="990"/>
      <c r="O253" s="6"/>
      <c r="P253" s="6"/>
      <c r="Q253" s="7"/>
      <c r="R253" s="7"/>
      <c r="S253" s="6"/>
      <c r="T253" s="6"/>
      <c r="U253" s="8"/>
      <c r="V253" s="8"/>
      <c r="W253" s="7"/>
      <c r="X253" s="1093"/>
      <c r="Y253" s="10"/>
      <c r="Z253" s="11"/>
      <c r="AA253" s="12"/>
      <c r="AB253" s="13"/>
      <c r="AC253" s="6"/>
      <c r="AD253" s="13"/>
    </row>
    <row r="254" spans="13:30">
      <c r="M254" s="21"/>
      <c r="N254" s="990"/>
      <c r="O254" s="6"/>
      <c r="P254" s="6"/>
      <c r="Q254" s="7"/>
      <c r="R254" s="7"/>
      <c r="S254" s="6"/>
      <c r="T254" s="6"/>
      <c r="U254" s="8"/>
      <c r="V254" s="8"/>
      <c r="W254" s="7"/>
      <c r="X254" s="1093"/>
      <c r="Y254" s="10"/>
      <c r="Z254" s="11"/>
      <c r="AA254" s="12"/>
      <c r="AB254" s="13"/>
      <c r="AC254" s="6"/>
      <c r="AD254" s="13"/>
    </row>
    <row r="255" spans="13:30">
      <c r="M255" s="21"/>
      <c r="N255" s="990"/>
      <c r="O255" s="6"/>
      <c r="P255" s="6"/>
      <c r="Q255" s="7"/>
      <c r="R255" s="7"/>
      <c r="S255" s="6"/>
      <c r="T255" s="6"/>
      <c r="U255" s="8"/>
      <c r="V255" s="8"/>
      <c r="W255" s="7"/>
      <c r="X255" s="1093"/>
      <c r="Y255" s="10"/>
      <c r="Z255" s="11"/>
      <c r="AA255" s="12"/>
      <c r="AB255" s="13"/>
      <c r="AC255" s="6"/>
      <c r="AD255" s="13"/>
    </row>
    <row r="256" spans="13:30">
      <c r="M256" s="21"/>
      <c r="N256" s="990"/>
      <c r="O256" s="6"/>
      <c r="P256" s="6"/>
      <c r="Q256" s="7"/>
      <c r="R256" s="7"/>
      <c r="S256" s="6"/>
      <c r="T256" s="6"/>
      <c r="U256" s="8"/>
      <c r="V256" s="8"/>
      <c r="W256" s="7"/>
      <c r="X256" s="1093"/>
      <c r="Y256" s="10"/>
      <c r="Z256" s="11"/>
      <c r="AA256" s="12"/>
      <c r="AB256" s="13"/>
      <c r="AC256" s="6"/>
      <c r="AD256" s="13"/>
    </row>
    <row r="257" spans="13:30">
      <c r="M257" s="21"/>
      <c r="N257" s="990"/>
      <c r="O257" s="6"/>
      <c r="P257" s="6"/>
      <c r="Q257" s="7"/>
      <c r="R257" s="7"/>
      <c r="S257" s="6"/>
      <c r="T257" s="6"/>
      <c r="U257" s="8"/>
      <c r="V257" s="8"/>
      <c r="W257" s="7"/>
      <c r="X257" s="1093"/>
      <c r="Y257" s="10"/>
      <c r="Z257" s="11"/>
      <c r="AA257" s="12"/>
      <c r="AB257" s="13"/>
      <c r="AC257" s="6"/>
      <c r="AD257" s="13"/>
    </row>
    <row r="258" spans="13:30">
      <c r="M258" s="21"/>
      <c r="N258" s="990"/>
      <c r="O258" s="6"/>
      <c r="P258" s="6"/>
      <c r="Q258" s="7"/>
      <c r="R258" s="7"/>
      <c r="S258" s="6"/>
      <c r="T258" s="6"/>
      <c r="U258" s="8"/>
      <c r="V258" s="8"/>
      <c r="W258" s="7"/>
      <c r="X258" s="1093"/>
      <c r="Y258" s="10"/>
      <c r="Z258" s="11"/>
      <c r="AA258" s="12"/>
      <c r="AB258" s="13"/>
      <c r="AC258" s="6"/>
      <c r="AD258" s="13"/>
    </row>
    <row r="259" spans="13:30">
      <c r="M259" s="21"/>
      <c r="N259" s="990"/>
      <c r="O259" s="6"/>
      <c r="P259" s="6"/>
      <c r="Q259" s="7"/>
      <c r="R259" s="7"/>
      <c r="S259" s="6"/>
      <c r="T259" s="6"/>
      <c r="U259" s="8"/>
      <c r="V259" s="8"/>
      <c r="W259" s="7"/>
      <c r="X259" s="1093"/>
      <c r="Y259" s="10"/>
      <c r="Z259" s="11"/>
      <c r="AA259" s="12"/>
      <c r="AB259" s="13"/>
      <c r="AC259" s="6"/>
      <c r="AD259" s="13"/>
    </row>
    <row r="260" spans="13:30">
      <c r="M260" s="21"/>
      <c r="N260" s="990"/>
      <c r="O260" s="6"/>
      <c r="P260" s="6"/>
      <c r="Q260" s="7"/>
      <c r="R260" s="7"/>
      <c r="S260" s="6"/>
      <c r="T260" s="6"/>
      <c r="U260" s="8"/>
      <c r="V260" s="8"/>
      <c r="W260" s="7"/>
      <c r="X260" s="1093"/>
      <c r="Y260" s="10"/>
      <c r="Z260" s="11"/>
      <c r="AA260" s="12"/>
      <c r="AB260" s="13"/>
      <c r="AC260" s="6"/>
      <c r="AD260" s="13"/>
    </row>
    <row r="261" spans="13:30">
      <c r="M261" s="21"/>
      <c r="N261" s="990"/>
      <c r="O261" s="6"/>
      <c r="P261" s="6"/>
      <c r="Q261" s="7"/>
      <c r="R261" s="7"/>
      <c r="S261" s="6"/>
      <c r="T261" s="6"/>
      <c r="U261" s="8"/>
      <c r="V261" s="8"/>
      <c r="W261" s="7"/>
      <c r="X261" s="1093"/>
      <c r="Y261" s="10"/>
      <c r="Z261" s="11"/>
      <c r="AA261" s="12"/>
      <c r="AB261" s="13"/>
      <c r="AC261" s="6"/>
      <c r="AD261" s="13"/>
    </row>
    <row r="262" spans="13:30">
      <c r="M262" s="21"/>
      <c r="N262" s="990"/>
      <c r="O262" s="6"/>
      <c r="P262" s="6"/>
      <c r="Q262" s="7"/>
      <c r="R262" s="7"/>
      <c r="S262" s="6"/>
      <c r="T262" s="6"/>
      <c r="U262" s="8"/>
      <c r="V262" s="8"/>
      <c r="W262" s="7"/>
      <c r="X262" s="1093"/>
      <c r="Y262" s="10"/>
      <c r="Z262" s="11"/>
      <c r="AA262" s="12"/>
      <c r="AB262" s="13"/>
      <c r="AC262" s="6"/>
      <c r="AD262" s="13"/>
    </row>
    <row r="263" spans="13:30">
      <c r="M263" s="21"/>
      <c r="N263" s="990"/>
      <c r="O263" s="6"/>
      <c r="P263" s="6"/>
      <c r="Q263" s="7"/>
      <c r="R263" s="7"/>
      <c r="S263" s="6"/>
      <c r="T263" s="6"/>
      <c r="U263" s="8"/>
      <c r="V263" s="8"/>
      <c r="W263" s="7"/>
      <c r="X263" s="1093"/>
      <c r="Y263" s="10"/>
      <c r="Z263" s="11"/>
      <c r="AA263" s="12"/>
      <c r="AB263" s="13"/>
      <c r="AC263" s="6"/>
      <c r="AD263" s="13"/>
    </row>
    <row r="264" spans="13:30">
      <c r="M264" s="21"/>
      <c r="N264" s="990"/>
      <c r="O264" s="6"/>
      <c r="P264" s="6"/>
      <c r="Q264" s="7"/>
      <c r="R264" s="7"/>
      <c r="S264" s="6"/>
      <c r="T264" s="6"/>
      <c r="U264" s="8"/>
      <c r="V264" s="8"/>
      <c r="W264" s="7"/>
      <c r="X264" s="1093"/>
      <c r="Y264" s="10"/>
      <c r="Z264" s="11"/>
      <c r="AA264" s="12"/>
      <c r="AB264" s="13"/>
      <c r="AC264" s="6"/>
      <c r="AD264" s="13"/>
    </row>
    <row r="265" spans="13:30">
      <c r="M265" s="21"/>
      <c r="N265" s="990"/>
      <c r="O265" s="6"/>
      <c r="P265" s="6"/>
      <c r="Q265" s="7"/>
      <c r="R265" s="7"/>
      <c r="S265" s="6"/>
      <c r="T265" s="6"/>
      <c r="U265" s="8"/>
      <c r="V265" s="8"/>
      <c r="W265" s="7"/>
      <c r="X265" s="1093"/>
      <c r="Y265" s="10"/>
      <c r="Z265" s="11"/>
      <c r="AA265" s="12"/>
      <c r="AB265" s="13"/>
      <c r="AC265" s="6"/>
      <c r="AD265" s="13"/>
    </row>
    <row r="266" spans="13:30">
      <c r="M266" s="21"/>
      <c r="N266" s="990"/>
      <c r="O266" s="6"/>
      <c r="P266" s="6"/>
      <c r="Q266" s="7"/>
      <c r="R266" s="7"/>
      <c r="S266" s="6"/>
      <c r="T266" s="6"/>
      <c r="U266" s="8"/>
      <c r="V266" s="8"/>
      <c r="W266" s="7"/>
      <c r="X266" s="1093"/>
      <c r="Y266" s="10"/>
      <c r="Z266" s="11"/>
      <c r="AA266" s="12"/>
      <c r="AB266" s="13"/>
      <c r="AC266" s="6"/>
      <c r="AD266" s="13"/>
    </row>
    <row r="267" spans="13:30">
      <c r="M267" s="21"/>
      <c r="N267" s="990"/>
      <c r="O267" s="6"/>
      <c r="P267" s="6"/>
      <c r="Q267" s="7"/>
      <c r="R267" s="7"/>
      <c r="S267" s="6"/>
      <c r="T267" s="6"/>
      <c r="U267" s="8"/>
      <c r="V267" s="8"/>
      <c r="W267" s="7"/>
      <c r="X267" s="1093"/>
      <c r="Y267" s="10"/>
      <c r="Z267" s="11"/>
      <c r="AA267" s="12"/>
      <c r="AB267" s="13"/>
      <c r="AC267" s="6"/>
      <c r="AD267" s="13"/>
    </row>
    <row r="268" spans="13:30">
      <c r="M268" s="21"/>
      <c r="N268" s="990"/>
      <c r="O268" s="6"/>
      <c r="P268" s="6"/>
      <c r="Q268" s="7"/>
      <c r="R268" s="7"/>
      <c r="S268" s="6"/>
      <c r="T268" s="6"/>
      <c r="U268" s="8"/>
      <c r="V268" s="8"/>
      <c r="W268" s="7"/>
      <c r="X268" s="1093"/>
      <c r="Y268" s="10"/>
      <c r="Z268" s="11"/>
      <c r="AA268" s="12"/>
      <c r="AB268" s="13"/>
      <c r="AC268" s="6"/>
      <c r="AD268" s="13"/>
    </row>
    <row r="269" spans="13:30">
      <c r="M269" s="21"/>
      <c r="N269" s="990"/>
      <c r="O269" s="6"/>
      <c r="P269" s="6"/>
      <c r="Q269" s="7"/>
      <c r="R269" s="7"/>
      <c r="S269" s="6"/>
      <c r="T269" s="6"/>
      <c r="U269" s="8"/>
      <c r="V269" s="8"/>
      <c r="W269" s="7"/>
      <c r="X269" s="1093"/>
      <c r="Y269" s="10"/>
      <c r="Z269" s="11"/>
      <c r="AA269" s="12"/>
      <c r="AB269" s="13"/>
      <c r="AC269" s="6"/>
      <c r="AD269" s="13"/>
    </row>
    <row r="270" spans="13:30">
      <c r="M270" s="21"/>
      <c r="N270" s="990"/>
      <c r="O270" s="6"/>
      <c r="P270" s="6"/>
      <c r="Q270" s="7"/>
      <c r="R270" s="7"/>
      <c r="S270" s="6"/>
      <c r="T270" s="6"/>
      <c r="U270" s="8"/>
      <c r="V270" s="8"/>
      <c r="W270" s="7"/>
      <c r="X270" s="1093"/>
      <c r="Y270" s="10"/>
      <c r="Z270" s="11"/>
      <c r="AA270" s="12"/>
      <c r="AB270" s="13"/>
      <c r="AC270" s="6"/>
      <c r="AD270" s="13"/>
    </row>
    <row r="271" spans="13:30">
      <c r="M271" s="21"/>
      <c r="N271" s="990"/>
      <c r="O271" s="6"/>
      <c r="P271" s="6"/>
      <c r="Q271" s="7"/>
      <c r="R271" s="7"/>
      <c r="S271" s="6"/>
      <c r="T271" s="6"/>
      <c r="U271" s="8"/>
      <c r="V271" s="8"/>
      <c r="W271" s="7"/>
      <c r="X271" s="1093"/>
      <c r="Y271" s="10"/>
      <c r="Z271" s="11"/>
      <c r="AA271" s="12"/>
      <c r="AB271" s="13"/>
      <c r="AC271" s="6"/>
      <c r="AD271" s="13"/>
    </row>
    <row r="272" spans="13:30">
      <c r="M272" s="21"/>
      <c r="N272" s="990"/>
      <c r="O272" s="6"/>
      <c r="P272" s="6"/>
      <c r="Q272" s="7"/>
      <c r="R272" s="7"/>
      <c r="S272" s="6"/>
      <c r="T272" s="6"/>
      <c r="U272" s="8"/>
      <c r="V272" s="8"/>
      <c r="W272" s="7"/>
      <c r="X272" s="1093"/>
      <c r="Y272" s="10"/>
      <c r="Z272" s="11"/>
      <c r="AA272" s="12"/>
      <c r="AB272" s="13"/>
      <c r="AC272" s="6"/>
      <c r="AD272" s="13"/>
    </row>
    <row r="273" spans="13:30">
      <c r="M273" s="21"/>
      <c r="N273" s="990"/>
      <c r="O273" s="6"/>
      <c r="P273" s="6"/>
      <c r="Q273" s="7"/>
      <c r="R273" s="7"/>
      <c r="S273" s="6"/>
      <c r="T273" s="6"/>
      <c r="U273" s="8"/>
      <c r="V273" s="8"/>
      <c r="W273" s="7"/>
      <c r="X273" s="1093"/>
      <c r="Y273" s="10"/>
      <c r="Z273" s="11"/>
      <c r="AA273" s="12"/>
      <c r="AB273" s="13"/>
      <c r="AC273" s="6"/>
      <c r="AD273" s="13"/>
    </row>
    <row r="274" spans="13:30">
      <c r="M274" s="21"/>
      <c r="N274" s="990"/>
      <c r="O274" s="6"/>
      <c r="P274" s="6"/>
      <c r="Q274" s="7"/>
      <c r="R274" s="7"/>
      <c r="S274" s="6"/>
      <c r="T274" s="6"/>
      <c r="U274" s="8"/>
      <c r="V274" s="8"/>
      <c r="W274" s="7"/>
      <c r="X274" s="1093"/>
      <c r="Y274" s="10"/>
      <c r="Z274" s="11"/>
      <c r="AA274" s="12"/>
      <c r="AB274" s="13"/>
      <c r="AC274" s="6"/>
      <c r="AD274" s="13"/>
    </row>
    <row r="275" spans="13:30">
      <c r="M275" s="21"/>
      <c r="N275" s="990"/>
      <c r="O275" s="6"/>
      <c r="P275" s="6"/>
      <c r="Q275" s="7"/>
      <c r="R275" s="7"/>
      <c r="S275" s="6"/>
      <c r="T275" s="6"/>
      <c r="U275" s="8"/>
      <c r="V275" s="8"/>
      <c r="W275" s="7"/>
      <c r="X275" s="1093"/>
      <c r="Y275" s="10"/>
      <c r="Z275" s="11"/>
      <c r="AA275" s="12"/>
      <c r="AB275" s="13"/>
      <c r="AC275" s="6"/>
      <c r="AD275" s="13"/>
    </row>
    <row r="276" spans="13:30">
      <c r="M276" s="21"/>
      <c r="N276" s="990"/>
      <c r="O276" s="6"/>
      <c r="P276" s="6"/>
      <c r="Q276" s="7"/>
      <c r="R276" s="7"/>
      <c r="S276" s="6"/>
      <c r="T276" s="6"/>
      <c r="U276" s="8"/>
      <c r="V276" s="8"/>
      <c r="W276" s="7"/>
      <c r="X276" s="1093"/>
      <c r="Y276" s="10"/>
      <c r="Z276" s="11"/>
      <c r="AA276" s="12"/>
      <c r="AB276" s="13"/>
      <c r="AC276" s="6"/>
      <c r="AD276" s="13"/>
    </row>
    <row r="277" spans="13:30">
      <c r="M277" s="21"/>
      <c r="N277" s="990"/>
      <c r="O277" s="6"/>
      <c r="P277" s="6"/>
      <c r="Q277" s="7"/>
      <c r="R277" s="7"/>
      <c r="S277" s="6"/>
      <c r="T277" s="6"/>
      <c r="U277" s="8"/>
      <c r="V277" s="8"/>
      <c r="W277" s="7"/>
      <c r="X277" s="1093"/>
      <c r="Y277" s="10"/>
      <c r="Z277" s="11"/>
      <c r="AA277" s="12"/>
      <c r="AB277" s="13"/>
      <c r="AC277" s="6"/>
      <c r="AD277" s="13"/>
    </row>
    <row r="278" spans="13:30">
      <c r="M278" s="21"/>
      <c r="N278" s="990"/>
      <c r="O278" s="6"/>
      <c r="P278" s="6"/>
      <c r="Q278" s="7"/>
      <c r="R278" s="7"/>
      <c r="S278" s="6"/>
      <c r="T278" s="6"/>
      <c r="U278" s="8"/>
      <c r="V278" s="8"/>
      <c r="W278" s="7"/>
      <c r="X278" s="1093"/>
      <c r="Y278" s="10"/>
      <c r="Z278" s="11"/>
      <c r="AA278" s="12"/>
      <c r="AB278" s="13"/>
      <c r="AC278" s="6"/>
      <c r="AD278" s="13"/>
    </row>
    <row r="279" spans="13:30">
      <c r="M279" s="21"/>
      <c r="N279" s="990"/>
      <c r="O279" s="6"/>
      <c r="P279" s="6"/>
      <c r="Q279" s="7"/>
      <c r="R279" s="7"/>
      <c r="S279" s="6"/>
      <c r="T279" s="6"/>
      <c r="U279" s="8"/>
      <c r="V279" s="8"/>
      <c r="W279" s="7"/>
      <c r="X279" s="1093"/>
      <c r="Y279" s="10"/>
      <c r="Z279" s="11"/>
      <c r="AA279" s="12"/>
      <c r="AB279" s="13"/>
      <c r="AC279" s="6"/>
      <c r="AD279" s="13"/>
    </row>
    <row r="280" spans="13:30">
      <c r="M280" s="21"/>
      <c r="N280" s="990"/>
      <c r="O280" s="6"/>
      <c r="P280" s="6"/>
      <c r="Q280" s="7"/>
      <c r="R280" s="7"/>
      <c r="S280" s="6"/>
      <c r="T280" s="6"/>
      <c r="U280" s="8"/>
      <c r="V280" s="8"/>
      <c r="W280" s="7"/>
      <c r="X280" s="1093"/>
      <c r="Y280" s="10"/>
      <c r="Z280" s="11"/>
      <c r="AA280" s="12"/>
      <c r="AB280" s="13"/>
      <c r="AC280" s="6"/>
      <c r="AD280" s="13"/>
    </row>
    <row r="281" spans="13:30">
      <c r="M281" s="21"/>
      <c r="N281" s="990"/>
      <c r="O281" s="6"/>
      <c r="P281" s="6"/>
      <c r="Q281" s="7"/>
      <c r="R281" s="7"/>
      <c r="S281" s="6"/>
      <c r="T281" s="6"/>
      <c r="U281" s="8"/>
      <c r="V281" s="8"/>
      <c r="W281" s="7"/>
      <c r="X281" s="1093"/>
      <c r="Y281" s="10"/>
      <c r="Z281" s="11"/>
      <c r="AA281" s="12"/>
      <c r="AB281" s="13"/>
      <c r="AC281" s="6"/>
      <c r="AD281" s="13"/>
    </row>
    <row r="282" spans="13:30">
      <c r="M282" s="21"/>
      <c r="N282" s="990"/>
      <c r="O282" s="6"/>
      <c r="P282" s="6"/>
      <c r="Q282" s="7"/>
      <c r="R282" s="7"/>
      <c r="S282" s="6"/>
      <c r="T282" s="6"/>
      <c r="U282" s="8"/>
      <c r="V282" s="8"/>
      <c r="W282" s="7"/>
      <c r="X282" s="1093"/>
      <c r="Y282" s="10"/>
      <c r="Z282" s="11"/>
      <c r="AA282" s="12"/>
      <c r="AB282" s="13"/>
      <c r="AC282" s="6"/>
      <c r="AD282" s="13"/>
    </row>
    <row r="283" spans="13:30">
      <c r="M283" s="21"/>
      <c r="N283" s="990"/>
      <c r="O283" s="6"/>
      <c r="P283" s="6"/>
      <c r="Q283" s="7"/>
      <c r="R283" s="7"/>
      <c r="S283" s="6"/>
      <c r="T283" s="6"/>
      <c r="U283" s="8"/>
      <c r="V283" s="8"/>
      <c r="W283" s="7"/>
      <c r="X283" s="1093"/>
      <c r="Y283" s="10"/>
      <c r="Z283" s="11"/>
      <c r="AA283" s="12"/>
      <c r="AB283" s="13"/>
      <c r="AC283" s="6"/>
      <c r="AD283" s="13"/>
    </row>
    <row r="284" spans="13:30">
      <c r="M284" s="21"/>
      <c r="N284" s="990"/>
      <c r="O284" s="6"/>
      <c r="P284" s="6"/>
      <c r="Q284" s="7"/>
      <c r="R284" s="7"/>
      <c r="S284" s="6"/>
      <c r="T284" s="6"/>
      <c r="U284" s="8"/>
      <c r="V284" s="8"/>
      <c r="W284" s="7"/>
      <c r="X284" s="1093"/>
      <c r="Y284" s="10"/>
      <c r="Z284" s="11"/>
      <c r="AA284" s="12"/>
      <c r="AB284" s="13"/>
      <c r="AC284" s="6"/>
      <c r="AD284" s="13"/>
    </row>
    <row r="285" spans="13:30">
      <c r="M285" s="21"/>
      <c r="N285" s="990"/>
      <c r="O285" s="6"/>
      <c r="P285" s="6"/>
      <c r="Q285" s="7"/>
      <c r="R285" s="7"/>
      <c r="S285" s="6"/>
      <c r="T285" s="6"/>
      <c r="U285" s="8"/>
      <c r="V285" s="8"/>
      <c r="W285" s="7"/>
      <c r="X285" s="1093"/>
      <c r="Y285" s="10"/>
      <c r="Z285" s="11"/>
      <c r="AA285" s="12"/>
      <c r="AB285" s="13"/>
      <c r="AC285" s="6"/>
      <c r="AD285" s="13"/>
    </row>
    <row r="286" spans="13:30">
      <c r="M286" s="21"/>
      <c r="N286" s="990"/>
      <c r="O286" s="6"/>
      <c r="P286" s="6"/>
      <c r="Q286" s="7"/>
      <c r="R286" s="7"/>
      <c r="S286" s="6"/>
      <c r="T286" s="6"/>
      <c r="U286" s="8"/>
      <c r="V286" s="8"/>
      <c r="W286" s="7"/>
      <c r="X286" s="1093"/>
      <c r="Y286" s="10"/>
      <c r="Z286" s="11"/>
      <c r="AA286" s="12"/>
      <c r="AB286" s="13"/>
      <c r="AC286" s="6"/>
      <c r="AD286" s="13"/>
    </row>
    <row r="287" spans="13:30">
      <c r="M287" s="21"/>
      <c r="N287" s="990"/>
      <c r="O287" s="6"/>
      <c r="P287" s="6"/>
      <c r="Q287" s="7"/>
      <c r="R287" s="7"/>
      <c r="S287" s="6"/>
      <c r="T287" s="6"/>
      <c r="U287" s="8"/>
      <c r="V287" s="8"/>
      <c r="W287" s="7"/>
      <c r="X287" s="1093"/>
      <c r="Y287" s="10"/>
      <c r="Z287" s="11"/>
      <c r="AA287" s="12"/>
      <c r="AB287" s="13"/>
      <c r="AC287" s="6"/>
      <c r="AD287" s="13"/>
    </row>
    <row r="288" spans="13:30">
      <c r="M288" s="21"/>
      <c r="N288" s="990"/>
      <c r="O288" s="6"/>
      <c r="P288" s="6"/>
      <c r="Q288" s="7"/>
      <c r="R288" s="7"/>
      <c r="S288" s="6"/>
      <c r="T288" s="6"/>
      <c r="U288" s="8"/>
      <c r="V288" s="8"/>
      <c r="W288" s="7"/>
      <c r="X288" s="1093"/>
      <c r="Y288" s="10"/>
      <c r="Z288" s="11"/>
      <c r="AA288" s="12"/>
      <c r="AB288" s="13"/>
      <c r="AC288" s="6"/>
      <c r="AD288" s="13"/>
    </row>
    <row r="289" spans="13:30">
      <c r="M289" s="21"/>
      <c r="N289" s="990"/>
      <c r="O289" s="6"/>
      <c r="P289" s="6"/>
      <c r="Q289" s="7"/>
      <c r="R289" s="7"/>
      <c r="S289" s="6"/>
      <c r="T289" s="6"/>
      <c r="U289" s="8"/>
      <c r="V289" s="8"/>
      <c r="W289" s="7"/>
      <c r="X289" s="1093"/>
      <c r="Y289" s="10"/>
      <c r="Z289" s="11"/>
      <c r="AA289" s="12"/>
      <c r="AB289" s="13"/>
      <c r="AC289" s="6"/>
      <c r="AD289" s="13"/>
    </row>
    <row r="290" spans="13:30">
      <c r="M290" s="21"/>
      <c r="N290" s="990"/>
      <c r="O290" s="6"/>
      <c r="P290" s="6"/>
      <c r="Q290" s="7"/>
      <c r="R290" s="7"/>
      <c r="S290" s="6"/>
      <c r="T290" s="6"/>
      <c r="U290" s="8"/>
      <c r="V290" s="8"/>
      <c r="W290" s="7"/>
      <c r="X290" s="1093"/>
      <c r="Y290" s="10"/>
      <c r="Z290" s="11"/>
      <c r="AA290" s="12"/>
      <c r="AB290" s="13"/>
      <c r="AC290" s="6"/>
      <c r="AD290" s="13"/>
    </row>
    <row r="291" spans="13:30">
      <c r="M291" s="21"/>
      <c r="N291" s="990"/>
      <c r="O291" s="6"/>
      <c r="P291" s="6"/>
      <c r="Q291" s="7"/>
      <c r="R291" s="7"/>
      <c r="S291" s="6"/>
      <c r="T291" s="6"/>
      <c r="U291" s="8"/>
      <c r="V291" s="8"/>
      <c r="W291" s="7"/>
      <c r="X291" s="1093"/>
      <c r="Y291" s="10"/>
      <c r="Z291" s="11"/>
      <c r="AA291" s="12"/>
      <c r="AB291" s="13"/>
      <c r="AC291" s="6"/>
      <c r="AD291" s="13"/>
    </row>
    <row r="292" spans="13:30">
      <c r="M292" s="21"/>
      <c r="N292" s="990"/>
      <c r="O292" s="6"/>
      <c r="P292" s="6"/>
      <c r="Q292" s="7"/>
      <c r="R292" s="7"/>
      <c r="S292" s="6"/>
      <c r="T292" s="6"/>
      <c r="U292" s="8"/>
      <c r="V292" s="8"/>
      <c r="W292" s="7"/>
      <c r="X292" s="1093"/>
      <c r="Y292" s="10"/>
      <c r="Z292" s="11"/>
      <c r="AA292" s="12"/>
      <c r="AB292" s="13"/>
      <c r="AC292" s="6"/>
      <c r="AD292" s="13"/>
    </row>
    <row r="293" spans="13:30">
      <c r="M293" s="21"/>
      <c r="N293" s="990"/>
      <c r="O293" s="6"/>
      <c r="P293" s="6"/>
      <c r="Q293" s="7"/>
      <c r="R293" s="7"/>
      <c r="S293" s="6"/>
      <c r="T293" s="6"/>
      <c r="U293" s="8"/>
      <c r="V293" s="8"/>
      <c r="W293" s="7"/>
      <c r="X293" s="1093"/>
      <c r="Y293" s="10"/>
      <c r="Z293" s="11"/>
      <c r="AA293" s="12"/>
      <c r="AB293" s="13"/>
      <c r="AC293" s="6"/>
      <c r="AD293" s="13"/>
    </row>
    <row r="294" spans="13:30">
      <c r="M294" s="21"/>
      <c r="N294" s="990"/>
      <c r="O294" s="6"/>
      <c r="P294" s="6"/>
      <c r="Q294" s="7"/>
      <c r="R294" s="7"/>
      <c r="S294" s="6"/>
      <c r="T294" s="6"/>
      <c r="U294" s="8"/>
      <c r="V294" s="8"/>
      <c r="W294" s="7"/>
      <c r="X294" s="1093"/>
      <c r="Y294" s="10"/>
      <c r="Z294" s="11"/>
      <c r="AA294" s="12"/>
      <c r="AB294" s="13"/>
      <c r="AC294" s="6"/>
      <c r="AD294" s="13"/>
    </row>
    <row r="295" spans="13:30">
      <c r="M295" s="21"/>
      <c r="N295" s="990"/>
      <c r="O295" s="6"/>
      <c r="P295" s="6"/>
      <c r="Q295" s="7"/>
      <c r="R295" s="7"/>
      <c r="S295" s="6"/>
      <c r="T295" s="6"/>
      <c r="U295" s="8"/>
      <c r="V295" s="8"/>
      <c r="W295" s="7"/>
      <c r="X295" s="1093"/>
      <c r="Y295" s="10"/>
      <c r="Z295" s="11"/>
      <c r="AA295" s="12"/>
      <c r="AB295" s="13"/>
      <c r="AC295" s="6"/>
      <c r="AD295" s="13"/>
    </row>
    <row r="296" spans="13:30">
      <c r="M296" s="21"/>
      <c r="N296" s="990"/>
      <c r="O296" s="6"/>
      <c r="P296" s="6"/>
      <c r="Q296" s="7"/>
      <c r="R296" s="7"/>
      <c r="S296" s="6"/>
      <c r="T296" s="6"/>
      <c r="U296" s="8"/>
      <c r="V296" s="8"/>
      <c r="W296" s="7"/>
      <c r="X296" s="1093"/>
      <c r="Y296" s="10"/>
      <c r="Z296" s="11"/>
      <c r="AA296" s="12"/>
      <c r="AB296" s="13"/>
      <c r="AC296" s="6"/>
      <c r="AD296" s="13"/>
    </row>
    <row r="297" spans="13:30">
      <c r="M297" s="21"/>
      <c r="N297" s="990"/>
      <c r="O297" s="6"/>
      <c r="P297" s="6"/>
      <c r="Q297" s="7"/>
      <c r="R297" s="7"/>
      <c r="S297" s="6"/>
      <c r="T297" s="6"/>
      <c r="U297" s="8"/>
      <c r="V297" s="8"/>
      <c r="W297" s="7"/>
      <c r="X297" s="1093"/>
      <c r="Y297" s="10"/>
      <c r="Z297" s="11"/>
      <c r="AA297" s="12"/>
      <c r="AB297" s="13"/>
      <c r="AC297" s="6"/>
      <c r="AD297" s="13"/>
    </row>
    <row r="298" spans="13:30">
      <c r="M298" s="21"/>
      <c r="N298" s="990"/>
      <c r="O298" s="6"/>
      <c r="P298" s="6"/>
      <c r="Q298" s="7"/>
      <c r="R298" s="7"/>
      <c r="S298" s="6"/>
      <c r="T298" s="6"/>
      <c r="U298" s="8"/>
      <c r="V298" s="8"/>
      <c r="W298" s="7"/>
      <c r="X298" s="1093"/>
      <c r="Y298" s="10"/>
      <c r="Z298" s="11"/>
      <c r="AA298" s="12"/>
      <c r="AB298" s="13"/>
      <c r="AC298" s="6"/>
      <c r="AD298" s="13"/>
    </row>
    <row r="299" spans="13:30">
      <c r="M299" s="21"/>
      <c r="N299" s="990"/>
      <c r="O299" s="6"/>
      <c r="P299" s="6"/>
      <c r="Q299" s="7"/>
      <c r="R299" s="7"/>
      <c r="S299" s="6"/>
      <c r="T299" s="6"/>
      <c r="U299" s="8"/>
      <c r="V299" s="8"/>
      <c r="W299" s="7"/>
      <c r="X299" s="1093"/>
      <c r="Y299" s="10"/>
      <c r="Z299" s="11"/>
      <c r="AA299" s="12"/>
      <c r="AB299" s="13"/>
      <c r="AC299" s="6"/>
      <c r="AD299" s="13"/>
    </row>
    <row r="300" spans="13:30">
      <c r="M300" s="21"/>
      <c r="N300" s="990"/>
      <c r="O300" s="6"/>
      <c r="P300" s="6"/>
      <c r="Q300" s="7"/>
      <c r="R300" s="7"/>
      <c r="S300" s="6"/>
      <c r="T300" s="6"/>
      <c r="U300" s="8"/>
      <c r="V300" s="8"/>
      <c r="W300" s="7"/>
      <c r="X300" s="1093"/>
      <c r="Y300" s="10"/>
      <c r="Z300" s="11"/>
      <c r="AA300" s="12"/>
      <c r="AB300" s="13"/>
      <c r="AC300" s="6"/>
      <c r="AD300" s="13"/>
    </row>
    <row r="301" spans="13:30">
      <c r="M301" s="21"/>
      <c r="N301" s="990"/>
      <c r="O301" s="6"/>
      <c r="P301" s="6"/>
      <c r="Q301" s="7"/>
      <c r="R301" s="7"/>
      <c r="S301" s="6"/>
      <c r="T301" s="6"/>
      <c r="U301" s="8"/>
      <c r="V301" s="8"/>
      <c r="W301" s="7"/>
      <c r="X301" s="1093"/>
      <c r="Y301" s="10"/>
      <c r="Z301" s="11"/>
      <c r="AA301" s="12"/>
      <c r="AB301" s="13"/>
      <c r="AC301" s="6"/>
      <c r="AD301" s="13"/>
    </row>
    <row r="302" spans="13:30">
      <c r="M302" s="21"/>
      <c r="N302" s="990"/>
      <c r="O302" s="6"/>
      <c r="P302" s="6"/>
      <c r="Q302" s="7"/>
      <c r="R302" s="7"/>
      <c r="S302" s="6"/>
      <c r="T302" s="6"/>
      <c r="U302" s="8"/>
      <c r="V302" s="8"/>
      <c r="W302" s="7"/>
      <c r="X302" s="1093"/>
      <c r="Y302" s="10"/>
      <c r="Z302" s="11"/>
      <c r="AA302" s="12"/>
      <c r="AB302" s="13"/>
      <c r="AC302" s="6"/>
      <c r="AD302" s="13"/>
    </row>
    <row r="303" spans="13:30">
      <c r="M303" s="21"/>
      <c r="N303" s="990"/>
      <c r="O303" s="6"/>
      <c r="P303" s="6"/>
      <c r="Q303" s="7"/>
      <c r="R303" s="7"/>
      <c r="S303" s="6"/>
      <c r="T303" s="6"/>
      <c r="U303" s="8"/>
      <c r="V303" s="8"/>
      <c r="W303" s="7"/>
      <c r="X303" s="1093"/>
      <c r="Y303" s="10"/>
      <c r="Z303" s="11"/>
      <c r="AA303" s="12"/>
      <c r="AB303" s="13"/>
      <c r="AC303" s="6"/>
      <c r="AD303" s="13"/>
    </row>
    <row r="304" spans="13:30">
      <c r="M304" s="21"/>
      <c r="N304" s="990"/>
      <c r="O304" s="6"/>
      <c r="P304" s="6"/>
      <c r="Q304" s="7"/>
      <c r="R304" s="7"/>
      <c r="S304" s="6"/>
      <c r="T304" s="6"/>
      <c r="U304" s="8"/>
      <c r="V304" s="8"/>
      <c r="W304" s="7"/>
      <c r="X304" s="1093"/>
      <c r="Y304" s="10"/>
      <c r="Z304" s="11"/>
      <c r="AA304" s="12"/>
      <c r="AB304" s="13"/>
      <c r="AC304" s="6"/>
      <c r="AD304" s="13"/>
    </row>
    <row r="305" spans="13:30">
      <c r="M305" s="21"/>
      <c r="N305" s="990"/>
      <c r="O305" s="6"/>
      <c r="P305" s="6"/>
      <c r="Q305" s="7"/>
      <c r="R305" s="7"/>
      <c r="S305" s="6"/>
      <c r="T305" s="6"/>
      <c r="U305" s="8"/>
      <c r="V305" s="8"/>
      <c r="W305" s="7"/>
      <c r="X305" s="1093"/>
      <c r="Y305" s="10"/>
      <c r="Z305" s="11"/>
      <c r="AA305" s="12"/>
      <c r="AB305" s="13"/>
      <c r="AC305" s="6"/>
      <c r="AD305" s="13"/>
    </row>
    <row r="306" spans="13:30">
      <c r="M306" s="21"/>
      <c r="N306" s="990"/>
      <c r="O306" s="6"/>
      <c r="P306" s="6"/>
      <c r="Q306" s="7"/>
      <c r="R306" s="7"/>
      <c r="S306" s="6"/>
      <c r="T306" s="6"/>
      <c r="U306" s="8"/>
      <c r="V306" s="8"/>
      <c r="W306" s="7"/>
      <c r="X306" s="1093"/>
      <c r="Y306" s="10"/>
      <c r="Z306" s="11"/>
      <c r="AA306" s="12"/>
      <c r="AB306" s="13"/>
      <c r="AC306" s="6"/>
      <c r="AD306" s="13"/>
    </row>
    <row r="307" spans="13:30">
      <c r="M307" s="21"/>
      <c r="N307" s="990"/>
      <c r="O307" s="6"/>
      <c r="P307" s="6"/>
      <c r="Q307" s="7"/>
      <c r="R307" s="7"/>
      <c r="S307" s="6"/>
      <c r="T307" s="6"/>
      <c r="U307" s="8"/>
      <c r="V307" s="8"/>
      <c r="W307" s="7"/>
      <c r="X307" s="1093"/>
      <c r="Y307" s="10"/>
      <c r="Z307" s="11"/>
      <c r="AA307" s="12"/>
      <c r="AB307" s="13"/>
      <c r="AC307" s="6"/>
      <c r="AD307" s="13"/>
    </row>
    <row r="308" spans="13:30">
      <c r="M308" s="21"/>
      <c r="N308" s="990"/>
      <c r="O308" s="6"/>
      <c r="P308" s="6"/>
      <c r="Q308" s="7"/>
      <c r="R308" s="7"/>
      <c r="S308" s="6"/>
      <c r="T308" s="6"/>
      <c r="U308" s="8"/>
      <c r="V308" s="8"/>
      <c r="W308" s="7"/>
      <c r="X308" s="1093"/>
      <c r="Y308" s="10"/>
      <c r="Z308" s="11"/>
      <c r="AA308" s="12"/>
      <c r="AB308" s="13"/>
      <c r="AC308" s="6"/>
      <c r="AD308" s="13"/>
    </row>
    <row r="309" spans="13:30">
      <c r="M309" s="21"/>
      <c r="N309" s="990"/>
      <c r="O309" s="6"/>
      <c r="P309" s="6"/>
      <c r="Q309" s="7"/>
      <c r="R309" s="7"/>
      <c r="S309" s="6"/>
      <c r="T309" s="6"/>
      <c r="U309" s="8"/>
      <c r="V309" s="8"/>
      <c r="W309" s="7"/>
      <c r="X309" s="1093"/>
      <c r="Y309" s="10"/>
      <c r="Z309" s="11"/>
      <c r="AA309" s="12"/>
      <c r="AB309" s="13"/>
      <c r="AC309" s="6"/>
      <c r="AD309" s="13"/>
    </row>
    <row r="310" spans="13:30">
      <c r="M310" s="21"/>
      <c r="N310" s="990"/>
      <c r="O310" s="6"/>
      <c r="P310" s="6"/>
      <c r="Q310" s="7"/>
      <c r="R310" s="7"/>
      <c r="S310" s="6"/>
      <c r="T310" s="6"/>
      <c r="U310" s="8"/>
      <c r="V310" s="8"/>
      <c r="W310" s="7"/>
      <c r="X310" s="1093"/>
      <c r="Y310" s="10"/>
      <c r="Z310" s="11"/>
      <c r="AA310" s="12"/>
      <c r="AB310" s="13"/>
      <c r="AC310" s="6"/>
      <c r="AD310" s="13"/>
    </row>
    <row r="311" spans="13:30">
      <c r="M311" s="21"/>
      <c r="N311" s="990"/>
      <c r="O311" s="6"/>
      <c r="P311" s="6"/>
      <c r="Q311" s="7"/>
      <c r="R311" s="7"/>
      <c r="S311" s="6"/>
      <c r="T311" s="6"/>
      <c r="U311" s="8"/>
      <c r="V311" s="8"/>
      <c r="W311" s="7"/>
      <c r="X311" s="1093"/>
      <c r="Y311" s="10"/>
      <c r="Z311" s="11"/>
      <c r="AA311" s="12"/>
      <c r="AB311" s="13"/>
      <c r="AC311" s="6"/>
      <c r="AD311" s="13"/>
    </row>
    <row r="312" spans="13:30">
      <c r="M312" s="21"/>
      <c r="N312" s="990"/>
      <c r="O312" s="6"/>
      <c r="P312" s="6"/>
      <c r="Q312" s="7"/>
      <c r="R312" s="7"/>
      <c r="S312" s="6"/>
      <c r="T312" s="6"/>
      <c r="U312" s="8"/>
      <c r="V312" s="8"/>
      <c r="W312" s="7"/>
      <c r="X312" s="1093"/>
      <c r="Y312" s="10"/>
      <c r="Z312" s="11"/>
      <c r="AA312" s="12"/>
      <c r="AB312" s="13"/>
      <c r="AC312" s="6"/>
      <c r="AD312" s="13"/>
    </row>
    <row r="313" spans="13:30">
      <c r="M313" s="21"/>
      <c r="N313" s="990"/>
      <c r="O313" s="6"/>
      <c r="P313" s="6"/>
      <c r="Q313" s="7"/>
      <c r="R313" s="7"/>
      <c r="S313" s="6"/>
      <c r="T313" s="6"/>
      <c r="U313" s="8"/>
      <c r="V313" s="8"/>
      <c r="W313" s="7"/>
      <c r="X313" s="1093"/>
      <c r="Y313" s="10"/>
      <c r="Z313" s="11"/>
      <c r="AA313" s="12"/>
      <c r="AB313" s="13"/>
      <c r="AC313" s="6"/>
      <c r="AD313" s="13"/>
    </row>
    <row r="314" spans="13:30">
      <c r="M314" s="21"/>
      <c r="N314" s="990"/>
      <c r="O314" s="6"/>
      <c r="P314" s="6"/>
      <c r="Q314" s="7"/>
      <c r="R314" s="7"/>
      <c r="S314" s="6"/>
      <c r="T314" s="6"/>
      <c r="U314" s="8"/>
      <c r="V314" s="8"/>
      <c r="W314" s="7"/>
      <c r="X314" s="1093"/>
      <c r="Y314" s="10"/>
      <c r="Z314" s="11"/>
      <c r="AA314" s="12"/>
      <c r="AB314" s="13"/>
      <c r="AC314" s="6"/>
      <c r="AD314" s="13"/>
    </row>
    <row r="315" spans="13:30">
      <c r="M315" s="21"/>
      <c r="N315" s="990"/>
      <c r="O315" s="6"/>
      <c r="P315" s="6"/>
      <c r="Q315" s="7"/>
      <c r="R315" s="7"/>
      <c r="S315" s="6"/>
      <c r="T315" s="6"/>
      <c r="U315" s="8"/>
      <c r="V315" s="8"/>
      <c r="W315" s="7"/>
      <c r="X315" s="1093"/>
      <c r="Y315" s="10"/>
      <c r="Z315" s="11"/>
      <c r="AA315" s="12"/>
      <c r="AB315" s="13"/>
      <c r="AC315" s="6"/>
      <c r="AD315" s="13"/>
    </row>
    <row r="316" spans="13:30">
      <c r="M316" s="21"/>
      <c r="N316" s="990"/>
      <c r="O316" s="6"/>
      <c r="P316" s="6"/>
      <c r="Q316" s="7"/>
      <c r="R316" s="7"/>
      <c r="S316" s="6"/>
      <c r="T316" s="6"/>
      <c r="U316" s="8"/>
      <c r="V316" s="8"/>
      <c r="W316" s="7"/>
      <c r="X316" s="1093"/>
      <c r="Y316" s="10"/>
      <c r="Z316" s="11"/>
      <c r="AA316" s="12"/>
      <c r="AB316" s="13"/>
      <c r="AC316" s="6"/>
      <c r="AD316" s="13"/>
    </row>
    <row r="317" spans="13:30">
      <c r="M317" s="21"/>
      <c r="N317" s="990"/>
      <c r="O317" s="6"/>
      <c r="P317" s="6"/>
      <c r="Q317" s="7"/>
      <c r="R317" s="7"/>
      <c r="S317" s="6"/>
      <c r="T317" s="6"/>
      <c r="U317" s="8"/>
      <c r="V317" s="8"/>
      <c r="W317" s="7"/>
      <c r="X317" s="1093"/>
      <c r="Y317" s="10"/>
      <c r="Z317" s="11"/>
      <c r="AA317" s="12"/>
      <c r="AB317" s="13"/>
      <c r="AC317" s="6"/>
      <c r="AD317" s="13"/>
    </row>
    <row r="318" spans="13:30">
      <c r="M318" s="21"/>
      <c r="N318" s="990"/>
      <c r="O318" s="6"/>
      <c r="P318" s="6"/>
      <c r="Q318" s="7"/>
      <c r="R318" s="7"/>
      <c r="S318" s="6"/>
      <c r="T318" s="6"/>
      <c r="U318" s="8"/>
      <c r="V318" s="8"/>
      <c r="W318" s="7"/>
      <c r="X318" s="1093"/>
      <c r="Y318" s="10"/>
      <c r="Z318" s="11"/>
      <c r="AA318" s="12"/>
      <c r="AB318" s="13"/>
      <c r="AC318" s="6"/>
      <c r="AD318" s="13"/>
    </row>
    <row r="319" spans="13:30">
      <c r="M319" s="21"/>
      <c r="N319" s="990"/>
      <c r="O319" s="6"/>
      <c r="P319" s="6"/>
      <c r="Q319" s="7"/>
      <c r="R319" s="7"/>
      <c r="S319" s="6"/>
      <c r="T319" s="6"/>
      <c r="U319" s="8"/>
      <c r="V319" s="8"/>
      <c r="W319" s="7"/>
      <c r="X319" s="1093"/>
      <c r="Y319" s="10"/>
      <c r="Z319" s="11"/>
      <c r="AA319" s="12"/>
      <c r="AB319" s="13"/>
      <c r="AC319" s="6"/>
      <c r="AD319" s="13"/>
    </row>
    <row r="320" spans="13:30">
      <c r="M320" s="21"/>
      <c r="N320" s="990"/>
      <c r="O320" s="6"/>
      <c r="P320" s="6"/>
      <c r="Q320" s="7"/>
      <c r="R320" s="7"/>
      <c r="S320" s="6"/>
      <c r="T320" s="6"/>
      <c r="U320" s="8"/>
      <c r="V320" s="8"/>
      <c r="W320" s="7"/>
      <c r="X320" s="1093"/>
      <c r="Y320" s="10"/>
      <c r="Z320" s="11"/>
      <c r="AA320" s="12"/>
      <c r="AB320" s="13"/>
      <c r="AC320" s="6"/>
      <c r="AD320" s="13"/>
    </row>
    <row r="321" spans="13:30">
      <c r="M321" s="21"/>
      <c r="N321" s="990"/>
      <c r="O321" s="6"/>
      <c r="P321" s="6"/>
      <c r="Q321" s="7"/>
      <c r="R321" s="7"/>
      <c r="S321" s="6"/>
      <c r="T321" s="6"/>
      <c r="U321" s="8"/>
      <c r="V321" s="8"/>
      <c r="W321" s="7"/>
      <c r="X321" s="1093"/>
      <c r="Y321" s="10"/>
      <c r="Z321" s="11"/>
      <c r="AA321" s="12"/>
      <c r="AB321" s="13"/>
      <c r="AC321" s="6"/>
      <c r="AD321" s="13"/>
    </row>
    <row r="322" spans="13:30">
      <c r="M322" s="21"/>
      <c r="N322" s="990"/>
      <c r="O322" s="6"/>
      <c r="P322" s="6"/>
      <c r="Q322" s="7"/>
      <c r="R322" s="7"/>
      <c r="S322" s="6"/>
      <c r="T322" s="6"/>
      <c r="U322" s="8"/>
      <c r="V322" s="8"/>
      <c r="W322" s="7"/>
      <c r="X322" s="1093"/>
      <c r="Y322" s="10"/>
      <c r="Z322" s="11"/>
      <c r="AA322" s="12"/>
      <c r="AB322" s="13"/>
      <c r="AC322" s="6"/>
      <c r="AD322" s="13"/>
    </row>
    <row r="323" spans="13:30">
      <c r="M323" s="21"/>
      <c r="N323" s="990"/>
      <c r="O323" s="6"/>
      <c r="P323" s="6"/>
      <c r="Q323" s="7"/>
      <c r="R323" s="7"/>
      <c r="S323" s="6"/>
      <c r="T323" s="6"/>
      <c r="U323" s="8"/>
      <c r="V323" s="8"/>
      <c r="W323" s="7"/>
      <c r="X323" s="1093"/>
      <c r="Y323" s="10"/>
      <c r="Z323" s="11"/>
      <c r="AA323" s="12"/>
      <c r="AB323" s="13"/>
      <c r="AC323" s="6"/>
      <c r="AD323" s="13"/>
    </row>
    <row r="324" spans="13:30">
      <c r="M324" s="21"/>
      <c r="N324" s="990"/>
      <c r="O324" s="6"/>
      <c r="P324" s="6"/>
      <c r="Q324" s="7"/>
      <c r="R324" s="7"/>
      <c r="S324" s="6"/>
      <c r="T324" s="6"/>
      <c r="U324" s="8"/>
      <c r="V324" s="8"/>
      <c r="W324" s="7"/>
      <c r="X324" s="1093"/>
      <c r="Y324" s="10"/>
      <c r="Z324" s="11"/>
      <c r="AA324" s="12"/>
      <c r="AB324" s="13"/>
      <c r="AC324" s="6"/>
      <c r="AD324" s="13"/>
    </row>
    <row r="325" spans="13:30">
      <c r="M325" s="21"/>
      <c r="N325" s="990"/>
      <c r="O325" s="6"/>
      <c r="P325" s="6"/>
      <c r="Q325" s="7"/>
      <c r="R325" s="7"/>
      <c r="S325" s="6"/>
      <c r="T325" s="6"/>
      <c r="U325" s="8"/>
      <c r="V325" s="8"/>
      <c r="W325" s="7"/>
      <c r="X325" s="1093"/>
      <c r="Y325" s="10"/>
      <c r="Z325" s="11"/>
      <c r="AA325" s="12"/>
      <c r="AB325" s="13"/>
      <c r="AC325" s="6"/>
      <c r="AD325" s="13"/>
    </row>
    <row r="326" spans="13:30">
      <c r="M326" s="21"/>
      <c r="N326" s="990"/>
      <c r="O326" s="6"/>
      <c r="P326" s="6"/>
      <c r="Q326" s="7"/>
      <c r="R326" s="7"/>
      <c r="S326" s="6"/>
      <c r="T326" s="6"/>
      <c r="U326" s="8"/>
      <c r="V326" s="8"/>
      <c r="W326" s="7"/>
      <c r="X326" s="1093"/>
      <c r="Y326" s="10"/>
      <c r="Z326" s="11"/>
      <c r="AA326" s="12"/>
      <c r="AB326" s="13"/>
      <c r="AC326" s="6"/>
      <c r="AD326" s="13"/>
    </row>
    <row r="327" spans="13:30">
      <c r="M327" s="21"/>
      <c r="N327" s="990"/>
      <c r="O327" s="6"/>
      <c r="P327" s="6"/>
      <c r="Q327" s="7"/>
      <c r="R327" s="7"/>
      <c r="S327" s="6"/>
      <c r="T327" s="6"/>
      <c r="U327" s="8"/>
      <c r="V327" s="8"/>
      <c r="W327" s="7"/>
      <c r="X327" s="1093"/>
      <c r="Y327" s="10"/>
      <c r="Z327" s="11"/>
      <c r="AA327" s="12"/>
      <c r="AB327" s="13"/>
      <c r="AC327" s="6"/>
      <c r="AD327" s="13"/>
    </row>
    <row r="328" spans="13:30">
      <c r="M328" s="21"/>
      <c r="N328" s="990"/>
      <c r="O328" s="6"/>
      <c r="P328" s="6"/>
      <c r="Q328" s="7"/>
      <c r="R328" s="7"/>
      <c r="S328" s="6"/>
      <c r="T328" s="6"/>
      <c r="U328" s="8"/>
      <c r="V328" s="8"/>
      <c r="W328" s="7"/>
      <c r="X328" s="1093"/>
      <c r="Y328" s="10"/>
      <c r="Z328" s="11"/>
      <c r="AA328" s="12"/>
      <c r="AB328" s="13"/>
      <c r="AC328" s="6"/>
      <c r="AD328" s="13"/>
    </row>
    <row r="329" spans="13:30">
      <c r="M329" s="21"/>
      <c r="N329" s="990"/>
      <c r="O329" s="6"/>
      <c r="P329" s="6"/>
      <c r="Q329" s="7"/>
      <c r="R329" s="7"/>
      <c r="S329" s="6"/>
      <c r="T329" s="6"/>
      <c r="U329" s="8"/>
      <c r="V329" s="8"/>
      <c r="W329" s="7"/>
      <c r="X329" s="1093"/>
      <c r="Y329" s="10"/>
      <c r="Z329" s="11"/>
      <c r="AA329" s="12"/>
      <c r="AB329" s="13"/>
      <c r="AC329" s="6"/>
      <c r="AD329" s="13"/>
    </row>
    <row r="330" spans="13:30">
      <c r="M330" s="21"/>
      <c r="N330" s="990"/>
      <c r="O330" s="6"/>
      <c r="P330" s="6"/>
      <c r="Q330" s="7"/>
      <c r="R330" s="7"/>
      <c r="S330" s="6"/>
      <c r="T330" s="6"/>
      <c r="U330" s="8"/>
      <c r="V330" s="8"/>
      <c r="W330" s="7"/>
      <c r="X330" s="1093"/>
      <c r="Y330" s="10"/>
      <c r="Z330" s="11"/>
      <c r="AA330" s="12"/>
      <c r="AB330" s="13"/>
      <c r="AC330" s="6"/>
      <c r="AD330" s="13"/>
    </row>
    <row r="331" spans="13:30">
      <c r="M331" s="21"/>
      <c r="N331" s="990"/>
      <c r="O331" s="6"/>
      <c r="P331" s="6"/>
      <c r="Q331" s="7"/>
      <c r="R331" s="7"/>
      <c r="S331" s="6"/>
      <c r="T331" s="6"/>
      <c r="U331" s="8"/>
      <c r="V331" s="8"/>
      <c r="W331" s="7"/>
      <c r="X331" s="1093"/>
      <c r="Y331" s="10"/>
      <c r="Z331" s="11"/>
      <c r="AA331" s="12"/>
      <c r="AB331" s="13"/>
      <c r="AC331" s="6"/>
      <c r="AD331" s="13"/>
    </row>
    <row r="332" spans="13:30">
      <c r="M332" s="21"/>
      <c r="N332" s="990"/>
      <c r="O332" s="6"/>
      <c r="P332" s="6"/>
      <c r="Q332" s="7"/>
      <c r="R332" s="7"/>
      <c r="S332" s="6"/>
      <c r="T332" s="6"/>
      <c r="U332" s="8"/>
      <c r="V332" s="8"/>
      <c r="W332" s="7"/>
      <c r="X332" s="1093"/>
      <c r="Y332" s="10"/>
      <c r="Z332" s="11"/>
      <c r="AA332" s="12"/>
      <c r="AB332" s="13"/>
      <c r="AC332" s="6"/>
      <c r="AD332" s="13"/>
    </row>
    <row r="333" spans="13:30">
      <c r="M333" s="21"/>
      <c r="N333" s="990"/>
      <c r="O333" s="6"/>
      <c r="P333" s="6"/>
      <c r="Q333" s="7"/>
      <c r="R333" s="7"/>
      <c r="S333" s="6"/>
      <c r="T333" s="6"/>
      <c r="U333" s="8"/>
      <c r="V333" s="8"/>
      <c r="W333" s="7"/>
      <c r="X333" s="1093"/>
      <c r="Y333" s="10"/>
      <c r="Z333" s="11"/>
      <c r="AA333" s="12"/>
      <c r="AB333" s="13"/>
      <c r="AC333" s="6"/>
      <c r="AD333" s="13"/>
    </row>
    <row r="334" spans="13:30">
      <c r="M334" s="21"/>
      <c r="N334" s="990"/>
      <c r="O334" s="6"/>
      <c r="P334" s="6"/>
      <c r="Q334" s="7"/>
      <c r="R334" s="7"/>
      <c r="S334" s="6"/>
      <c r="T334" s="6"/>
      <c r="U334" s="8"/>
      <c r="V334" s="8"/>
      <c r="W334" s="7"/>
      <c r="X334" s="1093"/>
      <c r="Y334" s="10"/>
      <c r="Z334" s="11"/>
      <c r="AA334" s="12"/>
      <c r="AB334" s="13"/>
      <c r="AC334" s="6"/>
      <c r="AD334" s="13"/>
    </row>
    <row r="335" spans="13:30">
      <c r="M335" s="21"/>
      <c r="N335" s="990"/>
      <c r="O335" s="6"/>
      <c r="P335" s="6"/>
      <c r="Q335" s="7"/>
      <c r="R335" s="7"/>
      <c r="S335" s="6"/>
      <c r="T335" s="6"/>
      <c r="U335" s="8"/>
      <c r="V335" s="8"/>
      <c r="W335" s="7"/>
      <c r="X335" s="1093"/>
      <c r="Y335" s="10"/>
      <c r="Z335" s="11"/>
      <c r="AA335" s="12"/>
      <c r="AB335" s="13"/>
      <c r="AC335" s="6"/>
      <c r="AD335" s="13"/>
    </row>
    <row r="336" spans="13:30">
      <c r="M336" s="21"/>
      <c r="N336" s="990"/>
      <c r="O336" s="6"/>
      <c r="P336" s="6"/>
      <c r="Q336" s="7"/>
      <c r="R336" s="7"/>
      <c r="S336" s="6"/>
      <c r="T336" s="6"/>
      <c r="U336" s="8"/>
      <c r="V336" s="8"/>
      <c r="W336" s="7"/>
      <c r="X336" s="1093"/>
      <c r="Y336" s="10"/>
      <c r="Z336" s="11"/>
      <c r="AA336" s="12"/>
      <c r="AB336" s="13"/>
      <c r="AC336" s="6"/>
      <c r="AD336" s="13"/>
    </row>
    <row r="337" spans="13:30">
      <c r="M337" s="21"/>
      <c r="N337" s="990"/>
      <c r="O337" s="6"/>
      <c r="P337" s="6"/>
      <c r="Q337" s="7"/>
      <c r="R337" s="7"/>
      <c r="S337" s="6"/>
      <c r="T337" s="6"/>
      <c r="U337" s="8"/>
      <c r="V337" s="8"/>
      <c r="W337" s="7"/>
      <c r="X337" s="1093"/>
      <c r="Y337" s="10"/>
      <c r="Z337" s="11"/>
      <c r="AA337" s="12"/>
      <c r="AB337" s="13"/>
      <c r="AC337" s="6"/>
      <c r="AD337" s="13"/>
    </row>
    <row r="338" spans="13:30">
      <c r="M338" s="21"/>
      <c r="N338" s="990"/>
      <c r="O338" s="6"/>
      <c r="P338" s="6"/>
      <c r="Q338" s="7"/>
      <c r="R338" s="7"/>
      <c r="S338" s="6"/>
      <c r="T338" s="6"/>
      <c r="U338" s="8"/>
      <c r="V338" s="8"/>
      <c r="W338" s="7"/>
      <c r="X338" s="1093"/>
      <c r="Y338" s="10"/>
      <c r="Z338" s="11"/>
      <c r="AA338" s="12"/>
      <c r="AB338" s="13"/>
      <c r="AC338" s="6"/>
      <c r="AD338" s="13"/>
    </row>
    <row r="339" spans="13:30">
      <c r="M339" s="21"/>
      <c r="N339" s="990"/>
      <c r="O339" s="6"/>
      <c r="P339" s="6"/>
      <c r="Q339" s="7"/>
      <c r="R339" s="7"/>
      <c r="S339" s="6"/>
      <c r="T339" s="6"/>
      <c r="U339" s="8"/>
      <c r="V339" s="8"/>
      <c r="W339" s="7"/>
      <c r="X339" s="1093"/>
      <c r="Y339" s="10"/>
      <c r="Z339" s="11"/>
      <c r="AA339" s="12"/>
      <c r="AB339" s="13"/>
      <c r="AC339" s="6"/>
      <c r="AD339" s="13"/>
    </row>
    <row r="340" spans="13:30">
      <c r="M340" s="21"/>
      <c r="N340" s="990"/>
      <c r="O340" s="6"/>
      <c r="P340" s="6"/>
      <c r="Q340" s="7"/>
      <c r="R340" s="7"/>
      <c r="S340" s="6"/>
      <c r="T340" s="6"/>
      <c r="U340" s="8"/>
      <c r="V340" s="8"/>
      <c r="W340" s="7"/>
      <c r="X340" s="1093"/>
      <c r="Y340" s="10"/>
      <c r="Z340" s="11"/>
      <c r="AA340" s="12"/>
      <c r="AB340" s="13"/>
      <c r="AC340" s="6"/>
      <c r="AD340" s="13"/>
    </row>
    <row r="341" spans="13:30">
      <c r="M341" s="21"/>
      <c r="N341" s="990"/>
      <c r="O341" s="6"/>
      <c r="P341" s="6"/>
      <c r="Q341" s="7"/>
      <c r="R341" s="7"/>
      <c r="S341" s="6"/>
      <c r="T341" s="6"/>
      <c r="U341" s="8"/>
      <c r="V341" s="8"/>
      <c r="W341" s="7"/>
      <c r="X341" s="1093"/>
      <c r="Y341" s="10"/>
      <c r="Z341" s="11"/>
      <c r="AA341" s="12"/>
      <c r="AB341" s="13"/>
      <c r="AC341" s="6"/>
      <c r="AD341" s="13"/>
    </row>
    <row r="342" spans="13:30">
      <c r="M342" s="21"/>
      <c r="N342" s="990"/>
      <c r="O342" s="6"/>
      <c r="P342" s="6"/>
      <c r="Q342" s="7"/>
      <c r="R342" s="7"/>
      <c r="S342" s="6"/>
      <c r="T342" s="6"/>
      <c r="U342" s="8"/>
      <c r="V342" s="8"/>
      <c r="W342" s="7"/>
      <c r="X342" s="1093"/>
      <c r="Y342" s="10"/>
      <c r="Z342" s="11"/>
      <c r="AA342" s="12"/>
      <c r="AB342" s="13"/>
      <c r="AC342" s="6"/>
      <c r="AD342" s="13"/>
    </row>
    <row r="343" spans="13:30">
      <c r="M343" s="21"/>
      <c r="N343" s="990"/>
      <c r="O343" s="6"/>
      <c r="P343" s="6"/>
      <c r="Q343" s="7"/>
      <c r="R343" s="7"/>
      <c r="S343" s="6"/>
      <c r="T343" s="6"/>
      <c r="U343" s="8"/>
      <c r="V343" s="8"/>
      <c r="W343" s="7"/>
      <c r="X343" s="1093"/>
      <c r="Y343" s="10"/>
      <c r="Z343" s="11"/>
      <c r="AA343" s="12"/>
      <c r="AB343" s="13"/>
      <c r="AC343" s="6"/>
      <c r="AD343" s="13"/>
    </row>
    <row r="344" spans="13:30">
      <c r="M344" s="21"/>
      <c r="N344" s="990"/>
      <c r="O344" s="6"/>
      <c r="P344" s="6"/>
      <c r="Q344" s="7"/>
      <c r="R344" s="7"/>
      <c r="S344" s="6"/>
      <c r="T344" s="6"/>
      <c r="U344" s="8"/>
      <c r="V344" s="8"/>
      <c r="W344" s="7"/>
      <c r="X344" s="1093"/>
      <c r="Y344" s="10"/>
      <c r="Z344" s="11"/>
      <c r="AA344" s="12"/>
      <c r="AB344" s="13"/>
      <c r="AC344" s="6"/>
      <c r="AD344" s="13"/>
    </row>
    <row r="345" spans="13:30">
      <c r="M345" s="21"/>
      <c r="N345" s="990"/>
      <c r="O345" s="6"/>
      <c r="P345" s="6"/>
      <c r="Q345" s="7"/>
      <c r="R345" s="7"/>
      <c r="S345" s="6"/>
      <c r="T345" s="6"/>
      <c r="U345" s="8"/>
      <c r="V345" s="8"/>
      <c r="W345" s="7"/>
      <c r="X345" s="1093"/>
      <c r="Y345" s="10"/>
      <c r="Z345" s="11"/>
      <c r="AA345" s="12"/>
      <c r="AB345" s="13"/>
      <c r="AC345" s="6"/>
      <c r="AD345" s="13"/>
    </row>
    <row r="346" spans="13:30">
      <c r="M346" s="21"/>
      <c r="N346" s="990"/>
      <c r="O346" s="6"/>
      <c r="P346" s="6"/>
      <c r="Q346" s="7"/>
      <c r="R346" s="7"/>
      <c r="S346" s="6"/>
      <c r="T346" s="6"/>
      <c r="U346" s="8"/>
      <c r="V346" s="8"/>
      <c r="W346" s="7"/>
      <c r="X346" s="1093"/>
      <c r="Y346" s="10"/>
      <c r="Z346" s="11"/>
      <c r="AA346" s="12"/>
      <c r="AB346" s="13"/>
      <c r="AC346" s="6"/>
      <c r="AD346" s="13"/>
    </row>
    <row r="347" spans="13:30">
      <c r="M347" s="21"/>
      <c r="N347" s="990"/>
      <c r="O347" s="6"/>
      <c r="P347" s="6"/>
      <c r="Q347" s="7"/>
      <c r="R347" s="7"/>
      <c r="S347" s="6"/>
      <c r="T347" s="6"/>
      <c r="U347" s="8"/>
      <c r="V347" s="8"/>
      <c r="W347" s="7"/>
      <c r="X347" s="1093"/>
      <c r="Y347" s="10"/>
      <c r="Z347" s="11"/>
      <c r="AA347" s="12"/>
      <c r="AB347" s="13"/>
      <c r="AC347" s="6"/>
      <c r="AD347" s="13"/>
    </row>
    <row r="348" spans="13:30">
      <c r="M348" s="21"/>
      <c r="N348" s="990"/>
      <c r="O348" s="6"/>
      <c r="P348" s="6"/>
      <c r="Q348" s="7"/>
      <c r="R348" s="7"/>
      <c r="S348" s="6"/>
      <c r="T348" s="6"/>
      <c r="U348" s="8"/>
      <c r="V348" s="8"/>
      <c r="W348" s="7"/>
      <c r="X348" s="1093"/>
      <c r="Y348" s="10"/>
      <c r="Z348" s="11"/>
      <c r="AA348" s="12"/>
      <c r="AB348" s="13"/>
      <c r="AC348" s="6"/>
      <c r="AD348" s="13"/>
    </row>
    <row r="349" spans="13:30">
      <c r="M349" s="21"/>
      <c r="N349" s="990"/>
      <c r="O349" s="6"/>
      <c r="P349" s="6"/>
      <c r="Q349" s="7"/>
      <c r="R349" s="7"/>
      <c r="S349" s="6"/>
      <c r="T349" s="6"/>
      <c r="U349" s="8"/>
      <c r="V349" s="8"/>
      <c r="W349" s="7"/>
      <c r="X349" s="1093"/>
      <c r="Y349" s="10"/>
      <c r="Z349" s="11"/>
      <c r="AA349" s="12"/>
      <c r="AB349" s="13"/>
      <c r="AC349" s="6"/>
      <c r="AD349" s="13"/>
    </row>
    <row r="350" spans="13:30">
      <c r="M350" s="21"/>
      <c r="N350" s="990"/>
      <c r="O350" s="6"/>
      <c r="P350" s="6"/>
      <c r="Q350" s="7"/>
      <c r="R350" s="7"/>
      <c r="S350" s="6"/>
      <c r="T350" s="6"/>
      <c r="U350" s="8"/>
      <c r="V350" s="8"/>
      <c r="W350" s="7"/>
      <c r="X350" s="1093"/>
      <c r="Y350" s="10"/>
      <c r="Z350" s="11"/>
      <c r="AA350" s="12"/>
      <c r="AB350" s="13"/>
      <c r="AC350" s="6"/>
      <c r="AD350" s="13"/>
    </row>
    <row r="351" spans="13:30">
      <c r="M351" s="21"/>
      <c r="N351" s="990"/>
      <c r="O351" s="6"/>
      <c r="P351" s="6"/>
      <c r="Q351" s="7"/>
      <c r="R351" s="7"/>
      <c r="S351" s="6"/>
      <c r="T351" s="6"/>
      <c r="U351" s="8"/>
      <c r="V351" s="8"/>
      <c r="W351" s="7"/>
      <c r="X351" s="1093"/>
      <c r="Y351" s="10"/>
      <c r="Z351" s="11"/>
      <c r="AA351" s="12"/>
      <c r="AB351" s="13"/>
      <c r="AC351" s="6"/>
      <c r="AD351" s="13"/>
    </row>
    <row r="352" spans="13:30">
      <c r="M352" s="21"/>
      <c r="N352" s="990"/>
      <c r="O352" s="6"/>
      <c r="P352" s="6"/>
      <c r="Q352" s="7"/>
      <c r="R352" s="7"/>
      <c r="S352" s="6"/>
      <c r="T352" s="6"/>
      <c r="U352" s="8"/>
      <c r="V352" s="8"/>
      <c r="W352" s="7"/>
      <c r="X352" s="1093"/>
      <c r="Y352" s="10"/>
      <c r="Z352" s="11"/>
      <c r="AA352" s="12"/>
      <c r="AB352" s="13"/>
      <c r="AC352" s="6"/>
      <c r="AD352" s="13"/>
    </row>
    <row r="353" spans="13:30">
      <c r="M353" s="21"/>
      <c r="N353" s="990"/>
      <c r="O353" s="6"/>
      <c r="P353" s="6"/>
      <c r="Q353" s="7"/>
      <c r="R353" s="7"/>
      <c r="S353" s="6"/>
      <c r="T353" s="6"/>
      <c r="U353" s="8"/>
      <c r="V353" s="8"/>
      <c r="W353" s="7"/>
      <c r="X353" s="1093"/>
      <c r="Y353" s="10"/>
      <c r="Z353" s="11"/>
      <c r="AA353" s="12"/>
      <c r="AB353" s="13"/>
      <c r="AC353" s="6"/>
      <c r="AD353" s="13"/>
    </row>
    <row r="354" spans="13:30">
      <c r="M354" s="21"/>
      <c r="N354" s="990"/>
      <c r="O354" s="6"/>
      <c r="P354" s="6"/>
      <c r="Q354" s="7"/>
      <c r="R354" s="7"/>
      <c r="S354" s="6"/>
      <c r="T354" s="6"/>
      <c r="U354" s="8"/>
      <c r="V354" s="8"/>
      <c r="W354" s="7"/>
      <c r="X354" s="1093"/>
      <c r="Y354" s="10"/>
      <c r="Z354" s="11"/>
      <c r="AA354" s="12"/>
      <c r="AB354" s="13"/>
      <c r="AC354" s="6"/>
      <c r="AD354" s="13"/>
    </row>
    <row r="355" spans="13:30">
      <c r="M355" s="21"/>
      <c r="N355" s="990"/>
      <c r="O355" s="6"/>
      <c r="P355" s="6"/>
      <c r="Q355" s="7"/>
      <c r="R355" s="7"/>
      <c r="S355" s="6"/>
      <c r="T355" s="6"/>
      <c r="U355" s="8"/>
      <c r="V355" s="8"/>
      <c r="W355" s="7"/>
      <c r="X355" s="1093"/>
      <c r="Y355" s="10"/>
      <c r="Z355" s="11"/>
      <c r="AA355" s="12"/>
      <c r="AB355" s="13"/>
      <c r="AC355" s="6"/>
      <c r="AD355" s="13"/>
    </row>
    <row r="356" spans="13:30">
      <c r="M356" s="21"/>
      <c r="N356" s="990"/>
      <c r="O356" s="6"/>
      <c r="P356" s="6"/>
      <c r="Q356" s="7"/>
      <c r="R356" s="7"/>
      <c r="S356" s="6"/>
      <c r="T356" s="6"/>
      <c r="U356" s="8"/>
      <c r="V356" s="8"/>
      <c r="W356" s="7"/>
      <c r="X356" s="1093"/>
      <c r="Y356" s="10"/>
      <c r="Z356" s="11"/>
      <c r="AA356" s="12"/>
      <c r="AB356" s="13"/>
      <c r="AC356" s="6"/>
      <c r="AD356" s="13"/>
    </row>
    <row r="357" spans="13:30">
      <c r="M357" s="21"/>
      <c r="N357" s="990"/>
      <c r="O357" s="6"/>
      <c r="P357" s="6"/>
      <c r="Q357" s="7"/>
      <c r="R357" s="7"/>
      <c r="S357" s="6"/>
      <c r="T357" s="6"/>
      <c r="U357" s="8"/>
      <c r="V357" s="8"/>
      <c r="W357" s="7"/>
      <c r="X357" s="1093"/>
      <c r="Y357" s="10"/>
      <c r="Z357" s="11"/>
      <c r="AA357" s="12"/>
      <c r="AB357" s="13"/>
      <c r="AC357" s="6"/>
      <c r="AD357" s="13"/>
    </row>
    <row r="358" spans="13:30">
      <c r="M358" s="21"/>
      <c r="N358" s="990"/>
      <c r="O358" s="6"/>
      <c r="P358" s="6"/>
      <c r="Q358" s="7"/>
      <c r="R358" s="7"/>
      <c r="S358" s="6"/>
      <c r="T358" s="6"/>
      <c r="U358" s="8"/>
      <c r="V358" s="8"/>
      <c r="W358" s="7"/>
      <c r="X358" s="1093"/>
      <c r="Y358" s="10"/>
      <c r="Z358" s="11"/>
      <c r="AA358" s="12"/>
      <c r="AB358" s="13"/>
      <c r="AC358" s="6"/>
      <c r="AD358" s="13"/>
    </row>
    <row r="359" spans="13:30">
      <c r="M359" s="21"/>
      <c r="N359" s="990"/>
      <c r="O359" s="6"/>
      <c r="P359" s="6"/>
      <c r="Q359" s="7"/>
      <c r="R359" s="7"/>
      <c r="S359" s="6"/>
      <c r="T359" s="6"/>
      <c r="U359" s="8"/>
      <c r="V359" s="8"/>
      <c r="W359" s="7"/>
      <c r="X359" s="1093"/>
      <c r="Y359" s="10"/>
      <c r="Z359" s="11"/>
      <c r="AA359" s="12"/>
      <c r="AB359" s="13"/>
      <c r="AC359" s="6"/>
      <c r="AD359" s="13"/>
    </row>
    <row r="360" spans="13:30">
      <c r="M360" s="21"/>
      <c r="N360" s="990"/>
      <c r="O360" s="6"/>
      <c r="P360" s="6"/>
      <c r="Q360" s="7"/>
      <c r="R360" s="7"/>
      <c r="S360" s="6"/>
      <c r="T360" s="6"/>
      <c r="U360" s="8"/>
      <c r="V360" s="8"/>
      <c r="W360" s="7"/>
      <c r="X360" s="1093"/>
      <c r="Y360" s="10"/>
      <c r="Z360" s="11"/>
      <c r="AA360" s="12"/>
      <c r="AB360" s="13"/>
      <c r="AC360" s="6"/>
      <c r="AD360" s="13"/>
    </row>
    <row r="361" spans="13:30">
      <c r="M361" s="21"/>
      <c r="N361" s="990"/>
      <c r="O361" s="6"/>
      <c r="P361" s="6"/>
      <c r="Q361" s="7"/>
      <c r="R361" s="7"/>
      <c r="S361" s="6"/>
      <c r="T361" s="6"/>
      <c r="U361" s="8"/>
      <c r="V361" s="8"/>
      <c r="W361" s="7"/>
      <c r="X361" s="1093"/>
      <c r="Y361" s="10"/>
      <c r="Z361" s="11"/>
      <c r="AA361" s="12"/>
      <c r="AB361" s="13"/>
      <c r="AC361" s="6"/>
      <c r="AD361" s="13"/>
    </row>
    <row r="362" spans="13:30">
      <c r="M362" s="21"/>
      <c r="N362" s="990"/>
      <c r="O362" s="6"/>
      <c r="P362" s="6"/>
      <c r="Q362" s="7"/>
      <c r="R362" s="7"/>
      <c r="S362" s="6"/>
      <c r="T362" s="6"/>
      <c r="U362" s="8"/>
      <c r="V362" s="8"/>
      <c r="W362" s="7"/>
      <c r="X362" s="1093"/>
      <c r="Y362" s="10"/>
      <c r="Z362" s="11"/>
      <c r="AA362" s="12"/>
      <c r="AB362" s="13"/>
      <c r="AC362" s="6"/>
      <c r="AD362" s="13"/>
    </row>
    <row r="363" spans="13:30">
      <c r="M363" s="21"/>
      <c r="N363" s="990"/>
      <c r="O363" s="6"/>
      <c r="P363" s="6"/>
      <c r="Q363" s="7"/>
      <c r="R363" s="7"/>
      <c r="S363" s="6"/>
      <c r="T363" s="6"/>
      <c r="U363" s="8"/>
      <c r="V363" s="8"/>
      <c r="W363" s="7"/>
      <c r="X363" s="1093"/>
      <c r="Y363" s="10"/>
      <c r="Z363" s="11"/>
      <c r="AA363" s="12"/>
      <c r="AB363" s="13"/>
      <c r="AC363" s="6"/>
      <c r="AD363" s="13"/>
    </row>
    <row r="364" spans="13:30">
      <c r="M364" s="21"/>
      <c r="N364" s="990"/>
      <c r="O364" s="6"/>
      <c r="P364" s="6"/>
      <c r="Q364" s="7"/>
      <c r="R364" s="7"/>
      <c r="S364" s="6"/>
      <c r="T364" s="6"/>
      <c r="U364" s="8"/>
      <c r="V364" s="8"/>
      <c r="W364" s="7"/>
      <c r="X364" s="1093"/>
      <c r="Y364" s="10"/>
      <c r="Z364" s="11"/>
      <c r="AA364" s="12"/>
      <c r="AB364" s="13"/>
      <c r="AC364" s="6"/>
      <c r="AD364" s="13"/>
    </row>
    <row r="365" spans="13:30">
      <c r="M365" s="21"/>
      <c r="N365" s="990"/>
      <c r="O365" s="6"/>
      <c r="P365" s="6"/>
      <c r="Q365" s="7"/>
      <c r="R365" s="7"/>
      <c r="S365" s="6"/>
      <c r="T365" s="6"/>
      <c r="U365" s="8"/>
      <c r="V365" s="8"/>
      <c r="W365" s="7"/>
      <c r="X365" s="1093"/>
      <c r="Y365" s="10"/>
      <c r="Z365" s="11"/>
      <c r="AA365" s="12"/>
      <c r="AB365" s="13"/>
      <c r="AC365" s="6"/>
      <c r="AD365" s="13"/>
    </row>
    <row r="366" spans="13:30">
      <c r="M366" s="21"/>
      <c r="N366" s="990"/>
      <c r="O366" s="6"/>
      <c r="P366" s="6"/>
      <c r="Q366" s="7"/>
      <c r="R366" s="7"/>
      <c r="S366" s="6"/>
      <c r="T366" s="6"/>
      <c r="U366" s="8"/>
      <c r="V366" s="8"/>
      <c r="W366" s="7"/>
      <c r="X366" s="1093"/>
      <c r="Y366" s="10"/>
      <c r="Z366" s="11"/>
      <c r="AA366" s="12"/>
      <c r="AB366" s="13"/>
      <c r="AC366" s="6"/>
      <c r="AD366" s="13"/>
    </row>
    <row r="367" spans="13:30">
      <c r="M367" s="21"/>
      <c r="N367" s="990"/>
      <c r="O367" s="6"/>
      <c r="P367" s="6"/>
      <c r="Q367" s="7"/>
      <c r="R367" s="7"/>
      <c r="S367" s="6"/>
      <c r="T367" s="6"/>
      <c r="U367" s="8"/>
      <c r="V367" s="8"/>
      <c r="W367" s="7"/>
      <c r="X367" s="1093"/>
      <c r="Y367" s="10"/>
      <c r="Z367" s="11"/>
      <c r="AA367" s="12"/>
      <c r="AB367" s="13"/>
      <c r="AC367" s="6"/>
      <c r="AD367" s="13"/>
    </row>
    <row r="368" spans="13:30">
      <c r="M368" s="21"/>
      <c r="N368" s="990"/>
      <c r="O368" s="6"/>
      <c r="P368" s="6"/>
      <c r="Q368" s="7"/>
      <c r="R368" s="7"/>
      <c r="S368" s="6"/>
      <c r="T368" s="6"/>
      <c r="U368" s="8"/>
      <c r="V368" s="8"/>
      <c r="W368" s="7"/>
      <c r="X368" s="1093"/>
      <c r="Y368" s="10"/>
      <c r="Z368" s="11"/>
      <c r="AA368" s="12"/>
      <c r="AB368" s="13"/>
      <c r="AC368" s="6"/>
      <c r="AD368" s="13"/>
    </row>
    <row r="369" spans="13:30">
      <c r="M369" s="21"/>
      <c r="N369" s="990"/>
      <c r="O369" s="6"/>
      <c r="P369" s="6"/>
      <c r="Q369" s="7"/>
      <c r="R369" s="7"/>
      <c r="S369" s="6"/>
      <c r="T369" s="6"/>
      <c r="U369" s="8"/>
      <c r="V369" s="8"/>
      <c r="W369" s="7"/>
      <c r="X369" s="1093"/>
      <c r="Y369" s="10"/>
      <c r="Z369" s="11"/>
      <c r="AA369" s="12"/>
      <c r="AB369" s="13"/>
      <c r="AC369" s="6"/>
      <c r="AD369" s="13"/>
    </row>
    <row r="370" spans="13:30">
      <c r="M370" s="21"/>
      <c r="N370" s="990"/>
      <c r="O370" s="6"/>
      <c r="P370" s="6"/>
      <c r="Q370" s="7"/>
      <c r="R370" s="7"/>
      <c r="S370" s="6"/>
      <c r="T370" s="6"/>
      <c r="U370" s="8"/>
      <c r="V370" s="8"/>
      <c r="W370" s="7"/>
      <c r="X370" s="1093"/>
      <c r="Y370" s="10"/>
      <c r="Z370" s="11"/>
      <c r="AA370" s="12"/>
      <c r="AB370" s="13"/>
      <c r="AC370" s="6"/>
      <c r="AD370" s="13"/>
    </row>
    <row r="371" spans="13:30">
      <c r="M371" s="21"/>
      <c r="N371" s="990"/>
      <c r="O371" s="6"/>
      <c r="P371" s="6"/>
      <c r="Q371" s="7"/>
      <c r="R371" s="7"/>
      <c r="S371" s="6"/>
      <c r="T371" s="6"/>
      <c r="U371" s="8"/>
      <c r="V371" s="8"/>
      <c r="W371" s="7"/>
      <c r="X371" s="1093"/>
      <c r="Y371" s="10"/>
      <c r="Z371" s="11"/>
      <c r="AA371" s="12"/>
      <c r="AB371" s="13"/>
      <c r="AC371" s="6"/>
      <c r="AD371" s="13"/>
    </row>
    <row r="372" spans="13:30">
      <c r="M372" s="21"/>
      <c r="N372" s="990"/>
      <c r="O372" s="6"/>
      <c r="P372" s="6"/>
      <c r="Q372" s="7"/>
      <c r="R372" s="7"/>
      <c r="S372" s="6"/>
      <c r="T372" s="6"/>
      <c r="U372" s="8"/>
      <c r="V372" s="8"/>
      <c r="W372" s="7"/>
      <c r="X372" s="1093"/>
      <c r="Y372" s="10"/>
      <c r="Z372" s="11"/>
      <c r="AA372" s="12"/>
      <c r="AB372" s="13"/>
      <c r="AC372" s="6"/>
      <c r="AD372" s="13"/>
    </row>
    <row r="373" spans="13:30">
      <c r="M373" s="21"/>
      <c r="N373" s="990"/>
      <c r="O373" s="6"/>
      <c r="P373" s="6"/>
      <c r="Q373" s="7"/>
      <c r="R373" s="7"/>
      <c r="S373" s="6"/>
      <c r="T373" s="6"/>
      <c r="U373" s="8"/>
      <c r="V373" s="8"/>
      <c r="W373" s="7"/>
      <c r="X373" s="1093"/>
      <c r="Y373" s="10"/>
      <c r="Z373" s="11"/>
      <c r="AA373" s="12"/>
      <c r="AB373" s="13"/>
      <c r="AC373" s="6"/>
      <c r="AD373" s="13"/>
    </row>
    <row r="374" spans="13:30">
      <c r="M374" s="21"/>
      <c r="N374" s="990"/>
      <c r="O374" s="6"/>
      <c r="P374" s="6"/>
      <c r="Q374" s="7"/>
      <c r="R374" s="7"/>
      <c r="S374" s="6"/>
      <c r="T374" s="6"/>
      <c r="U374" s="8"/>
      <c r="V374" s="8"/>
      <c r="W374" s="7"/>
      <c r="X374" s="1093"/>
      <c r="Y374" s="10"/>
      <c r="Z374" s="11"/>
      <c r="AA374" s="12"/>
      <c r="AB374" s="13"/>
      <c r="AC374" s="6"/>
      <c r="AD374" s="13"/>
    </row>
    <row r="375" spans="13:30">
      <c r="M375" s="21"/>
      <c r="N375" s="990"/>
      <c r="O375" s="6"/>
      <c r="P375" s="6"/>
      <c r="Q375" s="7"/>
      <c r="R375" s="7"/>
      <c r="S375" s="6"/>
      <c r="T375" s="6"/>
      <c r="U375" s="8"/>
      <c r="V375" s="8"/>
      <c r="W375" s="7"/>
      <c r="X375" s="1093"/>
      <c r="Y375" s="10"/>
      <c r="Z375" s="11"/>
      <c r="AA375" s="12"/>
      <c r="AB375" s="13"/>
      <c r="AC375" s="6"/>
      <c r="AD375" s="13"/>
    </row>
    <row r="376" spans="13:30">
      <c r="M376" s="21"/>
      <c r="N376" s="990"/>
      <c r="O376" s="6"/>
      <c r="P376" s="6"/>
      <c r="Q376" s="7"/>
      <c r="R376" s="7"/>
      <c r="S376" s="6"/>
      <c r="T376" s="6"/>
      <c r="U376" s="8"/>
      <c r="V376" s="8"/>
      <c r="W376" s="7"/>
      <c r="X376" s="1093"/>
      <c r="Y376" s="10"/>
      <c r="Z376" s="11"/>
      <c r="AA376" s="12"/>
      <c r="AB376" s="13"/>
      <c r="AC376" s="6"/>
      <c r="AD376" s="13"/>
    </row>
    <row r="377" spans="13:30">
      <c r="M377" s="21"/>
      <c r="N377" s="990"/>
      <c r="O377" s="6"/>
      <c r="P377" s="6"/>
      <c r="Q377" s="7"/>
      <c r="R377" s="7"/>
      <c r="S377" s="6"/>
      <c r="T377" s="6"/>
      <c r="U377" s="8"/>
      <c r="V377" s="8"/>
      <c r="W377" s="7"/>
      <c r="X377" s="1093"/>
      <c r="Y377" s="10"/>
      <c r="Z377" s="11"/>
      <c r="AA377" s="12"/>
      <c r="AB377" s="13"/>
      <c r="AC377" s="6"/>
      <c r="AD377" s="13"/>
    </row>
    <row r="378" spans="13:30">
      <c r="M378" s="21"/>
      <c r="N378" s="990"/>
      <c r="O378" s="6"/>
      <c r="P378" s="6"/>
      <c r="Q378" s="7"/>
      <c r="R378" s="7"/>
      <c r="S378" s="6"/>
      <c r="T378" s="6"/>
      <c r="U378" s="8"/>
      <c r="V378" s="8"/>
      <c r="W378" s="7"/>
      <c r="X378" s="1093"/>
      <c r="Y378" s="10"/>
      <c r="Z378" s="11"/>
      <c r="AA378" s="12"/>
      <c r="AB378" s="13"/>
      <c r="AC378" s="6"/>
      <c r="AD378" s="13"/>
    </row>
    <row r="379" spans="13:30">
      <c r="M379" s="21"/>
      <c r="N379" s="990"/>
      <c r="O379" s="6"/>
      <c r="P379" s="6"/>
      <c r="Q379" s="7"/>
      <c r="R379" s="7"/>
      <c r="S379" s="6"/>
      <c r="T379" s="6"/>
      <c r="U379" s="8"/>
      <c r="V379" s="8"/>
      <c r="W379" s="7"/>
      <c r="X379" s="1093"/>
      <c r="Y379" s="10"/>
      <c r="Z379" s="11"/>
      <c r="AA379" s="12"/>
      <c r="AB379" s="13"/>
      <c r="AC379" s="6"/>
      <c r="AD379" s="13"/>
    </row>
    <row r="380" spans="13:30">
      <c r="M380" s="21"/>
      <c r="N380" s="990"/>
      <c r="O380" s="6"/>
      <c r="P380" s="6"/>
      <c r="Q380" s="7"/>
      <c r="R380" s="7"/>
      <c r="S380" s="6"/>
      <c r="T380" s="6"/>
      <c r="U380" s="8"/>
      <c r="V380" s="8"/>
      <c r="W380" s="7"/>
      <c r="X380" s="1093"/>
      <c r="Y380" s="10"/>
      <c r="Z380" s="11"/>
      <c r="AA380" s="12"/>
      <c r="AB380" s="13"/>
      <c r="AC380" s="6"/>
      <c r="AD380" s="13"/>
    </row>
    <row r="381" spans="13:30">
      <c r="M381" s="21"/>
      <c r="N381" s="990"/>
      <c r="O381" s="6"/>
      <c r="P381" s="6"/>
      <c r="Q381" s="7"/>
      <c r="R381" s="7"/>
      <c r="S381" s="6"/>
      <c r="T381" s="6"/>
      <c r="U381" s="8"/>
      <c r="V381" s="8"/>
      <c r="W381" s="7"/>
      <c r="X381" s="1093"/>
      <c r="Y381" s="10"/>
      <c r="Z381" s="11"/>
      <c r="AA381" s="12"/>
      <c r="AB381" s="13"/>
      <c r="AC381" s="6"/>
      <c r="AD381" s="13"/>
    </row>
    <row r="382" spans="13:30">
      <c r="M382" s="21"/>
      <c r="N382" s="990"/>
      <c r="O382" s="6"/>
      <c r="P382" s="6"/>
      <c r="Q382" s="7"/>
      <c r="R382" s="7"/>
      <c r="S382" s="6"/>
      <c r="T382" s="6"/>
      <c r="U382" s="8"/>
      <c r="V382" s="8"/>
      <c r="W382" s="7"/>
      <c r="X382" s="1093"/>
      <c r="Y382" s="10"/>
      <c r="Z382" s="11"/>
      <c r="AA382" s="12"/>
      <c r="AB382" s="13"/>
      <c r="AC382" s="6"/>
      <c r="AD382" s="13"/>
    </row>
    <row r="383" spans="13:30">
      <c r="M383" s="21"/>
      <c r="N383" s="990"/>
      <c r="O383" s="6"/>
      <c r="P383" s="6"/>
      <c r="Q383" s="7"/>
      <c r="R383" s="7"/>
      <c r="S383" s="6"/>
      <c r="T383" s="6"/>
      <c r="U383" s="8"/>
      <c r="V383" s="8"/>
      <c r="W383" s="7"/>
      <c r="X383" s="1093"/>
      <c r="Y383" s="10"/>
      <c r="Z383" s="11"/>
      <c r="AA383" s="12"/>
      <c r="AB383" s="13"/>
      <c r="AC383" s="6"/>
      <c r="AD383" s="13"/>
    </row>
    <row r="384" spans="13:30">
      <c r="M384" s="21"/>
      <c r="N384" s="990"/>
      <c r="O384" s="6"/>
      <c r="P384" s="6"/>
      <c r="Q384" s="7"/>
      <c r="R384" s="7"/>
      <c r="S384" s="6"/>
      <c r="T384" s="6"/>
      <c r="U384" s="8"/>
      <c r="V384" s="8"/>
      <c r="W384" s="7"/>
      <c r="X384" s="1093"/>
      <c r="Y384" s="10"/>
      <c r="Z384" s="11"/>
      <c r="AA384" s="12"/>
      <c r="AB384" s="13"/>
      <c r="AC384" s="6"/>
      <c r="AD384" s="13"/>
    </row>
    <row r="385" spans="13:30">
      <c r="M385" s="21"/>
      <c r="N385" s="990"/>
      <c r="O385" s="6"/>
      <c r="P385" s="6"/>
      <c r="Q385" s="7"/>
      <c r="R385" s="7"/>
      <c r="S385" s="6"/>
      <c r="T385" s="6"/>
      <c r="U385" s="8"/>
      <c r="V385" s="8"/>
      <c r="W385" s="7"/>
      <c r="X385" s="1093"/>
      <c r="Y385" s="10"/>
      <c r="Z385" s="11"/>
      <c r="AA385" s="12"/>
      <c r="AB385" s="13"/>
      <c r="AC385" s="6"/>
      <c r="AD385" s="13"/>
    </row>
    <row r="386" spans="13:30">
      <c r="M386" s="21"/>
      <c r="N386" s="990"/>
      <c r="O386" s="6"/>
      <c r="P386" s="6"/>
      <c r="Q386" s="7"/>
      <c r="R386" s="7"/>
      <c r="S386" s="6"/>
      <c r="T386" s="6"/>
      <c r="U386" s="8"/>
      <c r="V386" s="8"/>
      <c r="W386" s="7"/>
      <c r="X386" s="1093"/>
      <c r="Y386" s="10"/>
      <c r="Z386" s="11"/>
      <c r="AA386" s="12"/>
      <c r="AB386" s="13"/>
      <c r="AC386" s="6"/>
      <c r="AD386" s="13"/>
    </row>
    <row r="387" spans="13:30">
      <c r="M387" s="21"/>
      <c r="N387" s="990"/>
      <c r="O387" s="6"/>
      <c r="P387" s="6"/>
      <c r="Q387" s="7"/>
      <c r="R387" s="7"/>
      <c r="S387" s="6"/>
      <c r="T387" s="6"/>
      <c r="U387" s="8"/>
      <c r="V387" s="8"/>
      <c r="W387" s="7"/>
      <c r="X387" s="1093"/>
      <c r="Y387" s="10"/>
      <c r="Z387" s="11"/>
      <c r="AA387" s="12"/>
      <c r="AB387" s="13"/>
      <c r="AC387" s="6"/>
      <c r="AD387" s="13"/>
    </row>
    <row r="388" spans="13:30">
      <c r="M388" s="21"/>
      <c r="N388" s="990"/>
      <c r="O388" s="6"/>
      <c r="P388" s="6"/>
      <c r="Q388" s="7"/>
      <c r="R388" s="7"/>
      <c r="S388" s="6"/>
      <c r="T388" s="6"/>
      <c r="U388" s="8"/>
      <c r="V388" s="8"/>
      <c r="W388" s="7"/>
      <c r="X388" s="1093"/>
      <c r="Y388" s="10"/>
      <c r="Z388" s="11"/>
      <c r="AA388" s="12"/>
      <c r="AB388" s="13"/>
      <c r="AC388" s="6"/>
      <c r="AD388" s="13"/>
    </row>
    <row r="389" spans="13:30">
      <c r="M389" s="21"/>
      <c r="N389" s="990"/>
      <c r="O389" s="6"/>
      <c r="P389" s="6"/>
      <c r="Q389" s="7"/>
      <c r="R389" s="7"/>
      <c r="S389" s="6"/>
      <c r="T389" s="6"/>
      <c r="U389" s="8"/>
      <c r="V389" s="8"/>
      <c r="W389" s="7"/>
      <c r="X389" s="1093"/>
      <c r="Y389" s="10"/>
      <c r="Z389" s="11"/>
      <c r="AA389" s="12"/>
      <c r="AB389" s="13"/>
      <c r="AC389" s="6"/>
      <c r="AD389" s="13"/>
    </row>
    <row r="390" spans="13:30">
      <c r="M390" s="21"/>
      <c r="N390" s="990"/>
      <c r="O390" s="6"/>
      <c r="P390" s="6"/>
      <c r="Q390" s="7"/>
      <c r="R390" s="7"/>
      <c r="S390" s="6"/>
      <c r="T390" s="6"/>
      <c r="U390" s="8"/>
      <c r="V390" s="8"/>
      <c r="W390" s="7"/>
      <c r="X390" s="1093"/>
      <c r="Y390" s="10"/>
      <c r="Z390" s="11"/>
      <c r="AA390" s="12"/>
      <c r="AB390" s="13"/>
      <c r="AC390" s="6"/>
      <c r="AD390" s="13"/>
    </row>
    <row r="391" spans="13:30">
      <c r="M391" s="21"/>
      <c r="N391" s="990"/>
      <c r="O391" s="6"/>
      <c r="P391" s="6"/>
      <c r="Q391" s="7"/>
      <c r="R391" s="7"/>
      <c r="S391" s="6"/>
      <c r="T391" s="6"/>
      <c r="U391" s="8"/>
      <c r="V391" s="8"/>
      <c r="W391" s="7"/>
      <c r="X391" s="1093"/>
      <c r="Y391" s="10"/>
      <c r="Z391" s="11"/>
      <c r="AA391" s="12"/>
      <c r="AB391" s="13"/>
      <c r="AC391" s="6"/>
      <c r="AD391" s="13"/>
    </row>
    <row r="392" spans="13:30">
      <c r="M392" s="21"/>
      <c r="N392" s="990"/>
      <c r="O392" s="6"/>
      <c r="P392" s="6"/>
      <c r="Q392" s="7"/>
      <c r="R392" s="7"/>
      <c r="S392" s="6"/>
      <c r="T392" s="6"/>
      <c r="U392" s="8"/>
      <c r="V392" s="8"/>
      <c r="W392" s="7"/>
      <c r="X392" s="1093"/>
      <c r="Y392" s="10"/>
      <c r="Z392" s="11"/>
      <c r="AA392" s="12"/>
      <c r="AB392" s="13"/>
      <c r="AC392" s="6"/>
      <c r="AD392" s="13"/>
    </row>
    <row r="393" spans="13:30">
      <c r="M393" s="21"/>
      <c r="N393" s="990"/>
      <c r="O393" s="6"/>
      <c r="P393" s="6"/>
      <c r="Q393" s="7"/>
      <c r="R393" s="7"/>
      <c r="S393" s="6"/>
      <c r="T393" s="6"/>
      <c r="U393" s="8"/>
      <c r="V393" s="8"/>
      <c r="W393" s="7"/>
      <c r="X393" s="1093"/>
      <c r="Y393" s="10"/>
      <c r="Z393" s="11"/>
      <c r="AA393" s="12"/>
      <c r="AB393" s="13"/>
      <c r="AC393" s="6"/>
      <c r="AD393" s="13"/>
    </row>
    <row r="394" spans="13:30">
      <c r="M394" s="21"/>
      <c r="N394" s="990"/>
      <c r="O394" s="6"/>
      <c r="P394" s="6"/>
      <c r="Q394" s="7"/>
      <c r="R394" s="7"/>
      <c r="S394" s="6"/>
      <c r="T394" s="6"/>
      <c r="U394" s="8"/>
      <c r="V394" s="8"/>
      <c r="W394" s="7"/>
      <c r="X394" s="1093"/>
      <c r="Y394" s="10"/>
      <c r="Z394" s="11"/>
      <c r="AA394" s="12"/>
      <c r="AB394" s="13"/>
      <c r="AC394" s="6"/>
      <c r="AD394" s="13"/>
    </row>
    <row r="395" spans="13:30">
      <c r="M395" s="21"/>
      <c r="N395" s="990"/>
      <c r="O395" s="6"/>
      <c r="P395" s="6"/>
      <c r="Q395" s="7"/>
      <c r="R395" s="7"/>
      <c r="S395" s="6"/>
      <c r="T395" s="6"/>
      <c r="U395" s="8"/>
      <c r="V395" s="8"/>
      <c r="W395" s="7"/>
      <c r="X395" s="1093"/>
      <c r="Y395" s="10"/>
      <c r="Z395" s="11"/>
      <c r="AA395" s="12"/>
      <c r="AB395" s="13"/>
      <c r="AC395" s="6"/>
      <c r="AD395" s="13"/>
    </row>
    <row r="396" spans="13:30">
      <c r="M396" s="21"/>
      <c r="N396" s="990"/>
      <c r="O396" s="6"/>
      <c r="P396" s="6"/>
      <c r="Q396" s="7"/>
      <c r="R396" s="7"/>
      <c r="S396" s="6"/>
      <c r="T396" s="6"/>
      <c r="U396" s="8"/>
      <c r="V396" s="8"/>
      <c r="W396" s="7"/>
      <c r="X396" s="1093"/>
      <c r="Y396" s="10"/>
      <c r="Z396" s="11"/>
      <c r="AA396" s="12"/>
      <c r="AB396" s="13"/>
      <c r="AC396" s="6"/>
      <c r="AD396" s="13"/>
    </row>
    <row r="397" spans="13:30">
      <c r="M397" s="21"/>
      <c r="N397" s="990"/>
      <c r="O397" s="6"/>
      <c r="P397" s="6"/>
      <c r="Q397" s="7"/>
      <c r="R397" s="7"/>
      <c r="S397" s="6"/>
      <c r="T397" s="6"/>
      <c r="U397" s="8"/>
      <c r="V397" s="8"/>
      <c r="W397" s="7"/>
      <c r="X397" s="1093"/>
      <c r="Y397" s="10"/>
      <c r="Z397" s="11"/>
      <c r="AA397" s="12"/>
      <c r="AB397" s="13"/>
      <c r="AC397" s="6"/>
      <c r="AD397" s="13"/>
    </row>
    <row r="398" spans="13:30">
      <c r="M398" s="21"/>
      <c r="N398" s="990"/>
      <c r="O398" s="6"/>
      <c r="P398" s="6"/>
      <c r="Q398" s="7"/>
      <c r="R398" s="7"/>
      <c r="S398" s="6"/>
      <c r="T398" s="6"/>
      <c r="U398" s="8"/>
      <c r="V398" s="8"/>
      <c r="W398" s="7"/>
      <c r="X398" s="1093"/>
      <c r="Y398" s="10"/>
      <c r="Z398" s="11"/>
      <c r="AA398" s="12"/>
      <c r="AB398" s="13"/>
      <c r="AC398" s="6"/>
      <c r="AD398" s="13"/>
    </row>
    <row r="399" spans="13:30">
      <c r="M399" s="21"/>
      <c r="N399" s="990"/>
      <c r="O399" s="6"/>
      <c r="P399" s="6"/>
      <c r="Q399" s="7"/>
      <c r="R399" s="7"/>
      <c r="S399" s="6"/>
      <c r="T399" s="6"/>
      <c r="U399" s="8"/>
      <c r="V399" s="8"/>
      <c r="W399" s="7"/>
      <c r="X399" s="1093"/>
      <c r="Y399" s="10"/>
      <c r="Z399" s="11"/>
      <c r="AA399" s="12"/>
      <c r="AB399" s="13"/>
      <c r="AC399" s="6"/>
      <c r="AD399" s="13"/>
    </row>
    <row r="400" spans="13:30">
      <c r="M400" s="21"/>
      <c r="N400" s="990"/>
      <c r="O400" s="6"/>
      <c r="P400" s="6"/>
      <c r="Q400" s="7"/>
      <c r="R400" s="7"/>
      <c r="S400" s="6"/>
      <c r="T400" s="6"/>
      <c r="U400" s="8"/>
      <c r="V400" s="8"/>
      <c r="W400" s="7"/>
      <c r="X400" s="1093"/>
      <c r="Y400" s="10"/>
      <c r="Z400" s="11"/>
      <c r="AA400" s="12"/>
      <c r="AB400" s="13"/>
      <c r="AC400" s="6"/>
      <c r="AD400" s="13"/>
    </row>
    <row r="401" spans="13:30">
      <c r="M401" s="21"/>
      <c r="N401" s="990"/>
      <c r="O401" s="6"/>
      <c r="P401" s="6"/>
      <c r="Q401" s="7"/>
      <c r="R401" s="7"/>
      <c r="S401" s="6"/>
      <c r="T401" s="6"/>
      <c r="U401" s="8"/>
      <c r="V401" s="8"/>
      <c r="W401" s="7"/>
      <c r="X401" s="1093"/>
      <c r="Y401" s="10"/>
      <c r="Z401" s="11"/>
      <c r="AA401" s="12"/>
      <c r="AB401" s="13"/>
      <c r="AC401" s="6"/>
      <c r="AD401" s="13"/>
    </row>
    <row r="402" spans="13:30">
      <c r="M402" s="21"/>
      <c r="N402" s="990"/>
      <c r="O402" s="6"/>
      <c r="P402" s="6"/>
      <c r="Q402" s="7"/>
      <c r="R402" s="7"/>
      <c r="S402" s="6"/>
      <c r="T402" s="6"/>
      <c r="U402" s="8"/>
      <c r="V402" s="8"/>
      <c r="W402" s="7"/>
      <c r="X402" s="1093"/>
      <c r="Y402" s="10"/>
      <c r="Z402" s="11"/>
      <c r="AA402" s="12"/>
      <c r="AB402" s="13"/>
      <c r="AC402" s="6"/>
      <c r="AD402" s="13"/>
    </row>
    <row r="403" spans="13:30">
      <c r="M403" s="21"/>
      <c r="N403" s="990"/>
      <c r="O403" s="6"/>
      <c r="P403" s="6"/>
      <c r="Q403" s="7"/>
      <c r="R403" s="7"/>
      <c r="S403" s="6"/>
      <c r="T403" s="6"/>
      <c r="U403" s="8"/>
      <c r="V403" s="8"/>
      <c r="W403" s="7"/>
      <c r="X403" s="1093"/>
      <c r="Y403" s="10"/>
      <c r="Z403" s="11"/>
      <c r="AA403" s="12"/>
      <c r="AB403" s="13"/>
      <c r="AC403" s="6"/>
      <c r="AD403" s="13"/>
    </row>
    <row r="404" spans="13:30">
      <c r="M404" s="21"/>
      <c r="N404" s="990"/>
      <c r="O404" s="6"/>
      <c r="P404" s="6"/>
      <c r="Q404" s="7"/>
      <c r="R404" s="7"/>
      <c r="S404" s="6"/>
      <c r="T404" s="6"/>
      <c r="U404" s="8"/>
      <c r="V404" s="8"/>
      <c r="W404" s="7"/>
      <c r="X404" s="1093"/>
      <c r="Y404" s="10"/>
      <c r="Z404" s="11"/>
      <c r="AA404" s="12"/>
      <c r="AB404" s="13"/>
      <c r="AC404" s="6"/>
      <c r="AD404" s="13"/>
    </row>
    <row r="405" spans="13:30">
      <c r="M405" s="21"/>
      <c r="N405" s="990"/>
      <c r="O405" s="6"/>
      <c r="P405" s="6"/>
      <c r="Q405" s="7"/>
      <c r="R405" s="7"/>
      <c r="S405" s="6"/>
      <c r="T405" s="6"/>
      <c r="U405" s="8"/>
      <c r="V405" s="8"/>
      <c r="W405" s="7"/>
      <c r="X405" s="1093"/>
      <c r="Y405" s="10"/>
      <c r="Z405" s="11"/>
      <c r="AA405" s="12"/>
      <c r="AB405" s="13"/>
      <c r="AC405" s="6"/>
      <c r="AD405" s="13"/>
    </row>
    <row r="406" spans="13:30">
      <c r="M406" s="21"/>
      <c r="N406" s="990"/>
      <c r="O406" s="6"/>
      <c r="P406" s="6"/>
      <c r="Q406" s="7"/>
      <c r="R406" s="7"/>
      <c r="S406" s="6"/>
      <c r="T406" s="6"/>
      <c r="U406" s="8"/>
      <c r="V406" s="8"/>
      <c r="W406" s="7"/>
      <c r="X406" s="1093"/>
      <c r="Y406" s="10"/>
      <c r="Z406" s="11"/>
      <c r="AA406" s="12"/>
      <c r="AB406" s="13"/>
      <c r="AC406" s="6"/>
      <c r="AD406" s="13"/>
    </row>
    <row r="407" spans="13:30">
      <c r="M407" s="21"/>
      <c r="N407" s="990"/>
      <c r="O407" s="6"/>
      <c r="P407" s="6"/>
      <c r="Q407" s="7"/>
      <c r="R407" s="7"/>
      <c r="S407" s="6"/>
      <c r="T407" s="6"/>
      <c r="U407" s="8"/>
      <c r="V407" s="8"/>
      <c r="W407" s="7"/>
      <c r="X407" s="1093"/>
      <c r="Y407" s="10"/>
      <c r="Z407" s="11"/>
      <c r="AA407" s="12"/>
      <c r="AB407" s="13"/>
      <c r="AC407" s="6"/>
      <c r="AD407" s="13"/>
    </row>
    <row r="408" spans="13:30">
      <c r="M408" s="21"/>
      <c r="N408" s="990"/>
      <c r="O408" s="6"/>
      <c r="P408" s="6"/>
      <c r="Q408" s="7"/>
      <c r="R408" s="7"/>
      <c r="S408" s="6"/>
      <c r="T408" s="6"/>
      <c r="U408" s="8"/>
      <c r="V408" s="8"/>
      <c r="W408" s="7"/>
      <c r="X408" s="1093"/>
      <c r="Y408" s="10"/>
      <c r="Z408" s="11"/>
      <c r="AA408" s="12"/>
      <c r="AB408" s="13"/>
      <c r="AC408" s="6"/>
      <c r="AD408" s="13"/>
    </row>
    <row r="409" spans="13:30">
      <c r="M409" s="21"/>
      <c r="N409" s="990"/>
      <c r="O409" s="6"/>
      <c r="P409" s="6"/>
      <c r="Q409" s="7"/>
      <c r="R409" s="7"/>
      <c r="S409" s="6"/>
      <c r="T409" s="6"/>
      <c r="U409" s="8"/>
      <c r="V409" s="8"/>
      <c r="W409" s="7"/>
      <c r="X409" s="1093"/>
      <c r="Y409" s="10"/>
      <c r="Z409" s="11"/>
      <c r="AA409" s="12"/>
      <c r="AB409" s="13"/>
      <c r="AC409" s="6"/>
      <c r="AD409" s="13"/>
    </row>
    <row r="410" spans="13:30">
      <c r="M410" s="21"/>
      <c r="N410" s="990"/>
      <c r="O410" s="6"/>
      <c r="P410" s="6"/>
      <c r="Q410" s="7"/>
      <c r="R410" s="7"/>
      <c r="S410" s="6"/>
      <c r="T410" s="6"/>
      <c r="U410" s="8"/>
      <c r="V410" s="8"/>
      <c r="W410" s="7"/>
      <c r="X410" s="1093"/>
      <c r="Y410" s="10"/>
      <c r="Z410" s="11"/>
      <c r="AA410" s="12"/>
      <c r="AB410" s="13"/>
      <c r="AC410" s="6"/>
      <c r="AD410" s="13"/>
    </row>
    <row r="411" spans="13:30">
      <c r="M411" s="21"/>
      <c r="N411" s="990"/>
      <c r="O411" s="6"/>
      <c r="P411" s="6"/>
      <c r="Q411" s="7"/>
      <c r="R411" s="7"/>
      <c r="S411" s="6"/>
      <c r="T411" s="6"/>
      <c r="U411" s="8"/>
      <c r="V411" s="8"/>
      <c r="W411" s="7"/>
      <c r="X411" s="1093"/>
      <c r="Y411" s="10"/>
      <c r="Z411" s="11"/>
      <c r="AA411" s="12"/>
      <c r="AB411" s="13"/>
      <c r="AC411" s="6"/>
      <c r="AD411" s="13"/>
    </row>
    <row r="412" spans="13:30">
      <c r="M412" s="21"/>
      <c r="N412" s="990"/>
      <c r="O412" s="6"/>
      <c r="P412" s="6"/>
      <c r="Q412" s="7"/>
      <c r="R412" s="7"/>
      <c r="S412" s="6"/>
      <c r="T412" s="6"/>
      <c r="U412" s="8"/>
      <c r="V412" s="8"/>
      <c r="W412" s="7"/>
      <c r="X412" s="1093"/>
      <c r="Y412" s="10"/>
      <c r="Z412" s="11"/>
      <c r="AA412" s="12"/>
      <c r="AB412" s="13"/>
      <c r="AC412" s="6"/>
      <c r="AD412" s="13"/>
    </row>
    <row r="413" spans="13:30">
      <c r="M413" s="21"/>
      <c r="N413" s="990"/>
      <c r="O413" s="6"/>
      <c r="P413" s="6"/>
      <c r="Q413" s="7"/>
      <c r="R413" s="7"/>
      <c r="S413" s="6"/>
      <c r="T413" s="6"/>
      <c r="U413" s="8"/>
      <c r="V413" s="8"/>
      <c r="W413" s="7"/>
      <c r="X413" s="1093"/>
      <c r="Y413" s="10"/>
      <c r="Z413" s="11"/>
      <c r="AA413" s="12"/>
      <c r="AB413" s="13"/>
      <c r="AC413" s="6"/>
      <c r="AD413" s="13"/>
    </row>
    <row r="414" spans="13:30">
      <c r="M414" s="21"/>
      <c r="N414" s="990"/>
      <c r="O414" s="6"/>
      <c r="P414" s="6"/>
      <c r="Q414" s="7"/>
      <c r="R414" s="7"/>
      <c r="S414" s="6"/>
      <c r="T414" s="6"/>
      <c r="U414" s="8"/>
      <c r="V414" s="8"/>
      <c r="W414" s="7"/>
      <c r="X414" s="1093"/>
      <c r="Y414" s="10"/>
      <c r="Z414" s="11"/>
      <c r="AA414" s="12"/>
      <c r="AB414" s="13"/>
      <c r="AC414" s="6"/>
      <c r="AD414" s="13"/>
    </row>
    <row r="415" spans="13:30">
      <c r="M415" s="21"/>
      <c r="N415" s="990"/>
      <c r="O415" s="6"/>
      <c r="P415" s="6"/>
      <c r="Q415" s="7"/>
      <c r="R415" s="7"/>
      <c r="S415" s="6"/>
      <c r="T415" s="6"/>
      <c r="U415" s="8"/>
      <c r="V415" s="8"/>
      <c r="W415" s="7"/>
      <c r="X415" s="1093"/>
      <c r="Y415" s="10"/>
      <c r="Z415" s="11"/>
      <c r="AA415" s="12"/>
      <c r="AB415" s="13"/>
      <c r="AC415" s="6"/>
      <c r="AD415" s="13"/>
    </row>
    <row r="416" spans="13:30">
      <c r="M416" s="21"/>
      <c r="N416" s="990"/>
      <c r="O416" s="6"/>
      <c r="P416" s="6"/>
      <c r="Q416" s="7"/>
      <c r="R416" s="7"/>
      <c r="S416" s="6"/>
      <c r="T416" s="6"/>
      <c r="U416" s="8"/>
      <c r="V416" s="8"/>
      <c r="W416" s="7"/>
      <c r="X416" s="1093"/>
      <c r="Y416" s="10"/>
      <c r="Z416" s="11"/>
      <c r="AA416" s="12"/>
      <c r="AB416" s="13"/>
      <c r="AC416" s="6"/>
      <c r="AD416" s="13"/>
    </row>
    <row r="417" spans="13:30">
      <c r="M417" s="21"/>
      <c r="N417" s="990"/>
      <c r="O417" s="6"/>
      <c r="P417" s="6"/>
      <c r="Q417" s="7"/>
      <c r="R417" s="7"/>
      <c r="S417" s="6"/>
      <c r="T417" s="6"/>
      <c r="U417" s="8"/>
      <c r="V417" s="8"/>
      <c r="W417" s="7"/>
      <c r="X417" s="1093"/>
      <c r="Y417" s="10"/>
      <c r="Z417" s="11"/>
      <c r="AA417" s="12"/>
      <c r="AB417" s="13"/>
      <c r="AC417" s="6"/>
      <c r="AD417" s="13"/>
    </row>
    <row r="418" spans="13:30">
      <c r="M418" s="21"/>
      <c r="N418" s="990"/>
      <c r="O418" s="6"/>
      <c r="P418" s="6"/>
      <c r="Q418" s="7"/>
      <c r="R418" s="7"/>
      <c r="S418" s="6"/>
      <c r="T418" s="6"/>
      <c r="U418" s="8"/>
      <c r="V418" s="8"/>
      <c r="W418" s="7"/>
      <c r="X418" s="1093"/>
      <c r="Y418" s="10"/>
      <c r="Z418" s="11"/>
      <c r="AA418" s="12"/>
      <c r="AB418" s="13"/>
      <c r="AC418" s="6"/>
      <c r="AD418" s="13"/>
    </row>
    <row r="419" spans="13:30">
      <c r="M419" s="21"/>
      <c r="N419" s="990"/>
      <c r="O419" s="6"/>
      <c r="P419" s="6"/>
      <c r="Q419" s="7"/>
      <c r="R419" s="7"/>
      <c r="S419" s="6"/>
      <c r="T419" s="6"/>
      <c r="U419" s="8"/>
      <c r="V419" s="8"/>
      <c r="W419" s="7"/>
      <c r="X419" s="1093"/>
      <c r="Y419" s="10"/>
      <c r="Z419" s="11"/>
      <c r="AA419" s="12"/>
      <c r="AB419" s="13"/>
      <c r="AC419" s="6"/>
      <c r="AD419" s="13"/>
    </row>
    <row r="420" spans="13:30">
      <c r="M420" s="21"/>
      <c r="N420" s="990"/>
      <c r="O420" s="6"/>
      <c r="P420" s="6"/>
      <c r="Q420" s="7"/>
      <c r="R420" s="7"/>
      <c r="S420" s="6"/>
      <c r="T420" s="6"/>
      <c r="U420" s="8"/>
      <c r="V420" s="8"/>
      <c r="W420" s="7"/>
      <c r="X420" s="1093"/>
      <c r="Y420" s="10"/>
      <c r="Z420" s="11"/>
      <c r="AA420" s="12"/>
      <c r="AB420" s="13"/>
      <c r="AC420" s="6"/>
      <c r="AD420" s="13"/>
    </row>
    <row r="421" spans="13:30">
      <c r="M421" s="21"/>
      <c r="N421" s="990"/>
      <c r="O421" s="6"/>
      <c r="P421" s="6"/>
      <c r="Q421" s="7"/>
      <c r="R421" s="7"/>
      <c r="S421" s="6"/>
      <c r="T421" s="6"/>
      <c r="U421" s="8"/>
      <c r="V421" s="8"/>
      <c r="W421" s="7"/>
      <c r="X421" s="1093"/>
      <c r="Y421" s="10"/>
      <c r="Z421" s="11"/>
      <c r="AA421" s="12"/>
      <c r="AB421" s="13"/>
      <c r="AC421" s="6"/>
      <c r="AD421" s="13"/>
    </row>
    <row r="422" spans="13:30">
      <c r="M422" s="21"/>
      <c r="N422" s="990"/>
      <c r="O422" s="6"/>
      <c r="P422" s="6"/>
      <c r="Q422" s="7"/>
      <c r="R422" s="7"/>
      <c r="S422" s="6"/>
      <c r="T422" s="6"/>
      <c r="U422" s="8"/>
      <c r="V422" s="8"/>
      <c r="W422" s="7"/>
      <c r="X422" s="1093"/>
      <c r="Y422" s="10"/>
      <c r="Z422" s="11"/>
      <c r="AA422" s="12"/>
      <c r="AB422" s="13"/>
      <c r="AC422" s="6"/>
      <c r="AD422" s="13"/>
    </row>
    <row r="423" spans="13:30">
      <c r="M423" s="21"/>
      <c r="N423" s="990"/>
      <c r="O423" s="6"/>
      <c r="P423" s="6"/>
      <c r="Q423" s="7"/>
      <c r="R423" s="7"/>
      <c r="S423" s="6"/>
      <c r="T423" s="6"/>
      <c r="U423" s="8"/>
      <c r="V423" s="8"/>
      <c r="W423" s="7"/>
      <c r="X423" s="1093"/>
      <c r="Y423" s="10"/>
      <c r="Z423" s="11"/>
      <c r="AA423" s="12"/>
      <c r="AB423" s="13"/>
      <c r="AC423" s="6"/>
      <c r="AD423" s="13"/>
    </row>
    <row r="424" spans="13:30">
      <c r="M424" s="21"/>
      <c r="N424" s="990"/>
      <c r="O424" s="6"/>
      <c r="P424" s="6"/>
      <c r="Q424" s="7"/>
      <c r="R424" s="7"/>
      <c r="S424" s="6"/>
      <c r="T424" s="6"/>
      <c r="U424" s="8"/>
      <c r="V424" s="8"/>
      <c r="W424" s="7"/>
      <c r="X424" s="1093"/>
      <c r="Y424" s="10"/>
      <c r="Z424" s="11"/>
      <c r="AA424" s="12"/>
      <c r="AB424" s="13"/>
      <c r="AC424" s="6"/>
      <c r="AD424" s="13"/>
    </row>
    <row r="425" spans="13:30">
      <c r="M425" s="21"/>
      <c r="N425" s="990"/>
      <c r="O425" s="6"/>
      <c r="P425" s="6"/>
      <c r="Q425" s="7"/>
      <c r="R425" s="7"/>
      <c r="S425" s="6"/>
      <c r="T425" s="6"/>
      <c r="U425" s="8"/>
      <c r="V425" s="8"/>
      <c r="W425" s="7"/>
      <c r="X425" s="1093"/>
      <c r="Y425" s="10"/>
      <c r="Z425" s="11"/>
      <c r="AA425" s="12"/>
      <c r="AB425" s="13"/>
      <c r="AC425" s="6"/>
      <c r="AD425" s="13"/>
    </row>
    <row r="426" spans="13:30">
      <c r="M426" s="21"/>
      <c r="N426" s="990"/>
      <c r="O426" s="6"/>
      <c r="P426" s="6"/>
      <c r="Q426" s="7"/>
      <c r="R426" s="7"/>
      <c r="S426" s="6"/>
      <c r="T426" s="6"/>
      <c r="U426" s="8"/>
      <c r="V426" s="8"/>
      <c r="W426" s="7"/>
      <c r="X426" s="1093"/>
      <c r="Y426" s="10"/>
      <c r="Z426" s="11"/>
      <c r="AA426" s="12"/>
      <c r="AB426" s="13"/>
      <c r="AC426" s="6"/>
      <c r="AD426" s="13"/>
    </row>
    <row r="427" spans="13:30">
      <c r="M427" s="21"/>
      <c r="N427" s="990"/>
      <c r="O427" s="6"/>
      <c r="P427" s="6"/>
      <c r="Q427" s="7"/>
      <c r="R427" s="7"/>
      <c r="S427" s="6"/>
      <c r="T427" s="6"/>
      <c r="U427" s="8"/>
      <c r="V427" s="8"/>
      <c r="W427" s="7"/>
      <c r="X427" s="1093"/>
      <c r="Y427" s="10"/>
      <c r="Z427" s="11"/>
      <c r="AA427" s="12"/>
      <c r="AB427" s="13"/>
      <c r="AC427" s="6"/>
      <c r="AD427" s="13"/>
    </row>
    <row r="428" spans="13:30">
      <c r="M428" s="21"/>
      <c r="N428" s="990"/>
      <c r="O428" s="6"/>
      <c r="P428" s="6"/>
      <c r="Q428" s="7"/>
      <c r="R428" s="7"/>
      <c r="S428" s="6"/>
      <c r="T428" s="6"/>
      <c r="U428" s="8"/>
      <c r="V428" s="8"/>
      <c r="W428" s="7"/>
      <c r="X428" s="1093"/>
      <c r="Y428" s="10"/>
      <c r="Z428" s="11"/>
      <c r="AA428" s="12"/>
      <c r="AB428" s="13"/>
      <c r="AC428" s="6"/>
      <c r="AD428" s="13"/>
    </row>
    <row r="429" spans="13:30">
      <c r="M429" s="21"/>
      <c r="N429" s="990"/>
      <c r="O429" s="6"/>
      <c r="P429" s="6"/>
      <c r="Q429" s="7"/>
      <c r="R429" s="7"/>
      <c r="S429" s="6"/>
      <c r="T429" s="6"/>
      <c r="U429" s="8"/>
      <c r="V429" s="8"/>
      <c r="W429" s="7"/>
      <c r="X429" s="1093"/>
      <c r="Y429" s="10"/>
      <c r="Z429" s="11"/>
      <c r="AA429" s="12"/>
      <c r="AB429" s="13"/>
      <c r="AC429" s="6"/>
      <c r="AD429" s="13"/>
    </row>
    <row r="430" spans="13:30">
      <c r="M430" s="21"/>
      <c r="N430" s="990"/>
      <c r="O430" s="6"/>
      <c r="P430" s="6"/>
      <c r="Q430" s="7"/>
      <c r="R430" s="7"/>
      <c r="S430" s="6"/>
      <c r="T430" s="6"/>
      <c r="U430" s="8"/>
      <c r="V430" s="8"/>
      <c r="W430" s="7"/>
      <c r="X430" s="1093"/>
      <c r="Y430" s="10"/>
      <c r="Z430" s="11"/>
      <c r="AA430" s="12"/>
      <c r="AB430" s="13"/>
      <c r="AC430" s="6"/>
      <c r="AD430" s="13"/>
    </row>
    <row r="431" spans="13:30">
      <c r="M431" s="21"/>
      <c r="N431" s="990"/>
      <c r="O431" s="6"/>
      <c r="P431" s="6"/>
      <c r="Q431" s="7"/>
      <c r="R431" s="7"/>
      <c r="S431" s="6"/>
      <c r="T431" s="6"/>
      <c r="U431" s="8"/>
      <c r="V431" s="8"/>
      <c r="W431" s="7"/>
      <c r="X431" s="1093"/>
      <c r="Y431" s="10"/>
      <c r="Z431" s="11"/>
      <c r="AA431" s="12"/>
      <c r="AB431" s="13"/>
      <c r="AC431" s="6"/>
      <c r="AD431" s="13"/>
    </row>
    <row r="432" spans="13:30">
      <c r="M432" s="21"/>
      <c r="N432" s="990"/>
      <c r="O432" s="6"/>
      <c r="P432" s="6"/>
      <c r="Q432" s="7"/>
      <c r="R432" s="7"/>
      <c r="S432" s="6"/>
      <c r="T432" s="6"/>
      <c r="U432" s="8"/>
      <c r="V432" s="8"/>
      <c r="W432" s="7"/>
      <c r="X432" s="1093"/>
      <c r="Y432" s="10"/>
      <c r="Z432" s="11"/>
      <c r="AA432" s="12"/>
      <c r="AB432" s="13"/>
      <c r="AC432" s="6"/>
      <c r="AD432" s="13"/>
    </row>
    <row r="433" spans="13:30">
      <c r="M433" s="21"/>
      <c r="N433" s="990"/>
      <c r="O433" s="6"/>
      <c r="P433" s="6"/>
      <c r="Q433" s="7"/>
      <c r="R433" s="7"/>
      <c r="S433" s="6"/>
      <c r="T433" s="6"/>
      <c r="U433" s="8"/>
      <c r="V433" s="8"/>
      <c r="W433" s="7"/>
      <c r="X433" s="1093"/>
      <c r="Y433" s="10"/>
      <c r="Z433" s="11"/>
      <c r="AA433" s="12"/>
      <c r="AB433" s="13"/>
      <c r="AC433" s="6"/>
      <c r="AD433" s="13"/>
    </row>
    <row r="434" spans="13:30">
      <c r="M434" s="21"/>
      <c r="N434" s="990"/>
      <c r="O434" s="6"/>
      <c r="P434" s="6"/>
      <c r="Q434" s="7"/>
      <c r="R434" s="7"/>
      <c r="S434" s="6"/>
      <c r="T434" s="6"/>
      <c r="U434" s="8"/>
      <c r="V434" s="8"/>
      <c r="W434" s="7"/>
      <c r="X434" s="1093"/>
      <c r="Y434" s="10"/>
      <c r="Z434" s="11"/>
      <c r="AA434" s="12"/>
      <c r="AB434" s="13"/>
      <c r="AC434" s="6"/>
      <c r="AD434" s="13"/>
    </row>
    <row r="435" spans="13:30">
      <c r="M435" s="21"/>
      <c r="N435" s="990"/>
      <c r="O435" s="6"/>
      <c r="P435" s="6"/>
      <c r="Q435" s="7"/>
      <c r="R435" s="7"/>
      <c r="S435" s="6"/>
      <c r="T435" s="6"/>
      <c r="U435" s="8"/>
      <c r="V435" s="8"/>
      <c r="W435" s="7"/>
      <c r="X435" s="1093"/>
      <c r="Y435" s="10"/>
      <c r="Z435" s="11"/>
      <c r="AA435" s="12"/>
      <c r="AB435" s="13"/>
      <c r="AC435" s="6"/>
      <c r="AD435" s="13"/>
    </row>
    <row r="436" spans="13:30">
      <c r="M436" s="21"/>
      <c r="N436" s="990"/>
      <c r="O436" s="6"/>
      <c r="P436" s="6"/>
      <c r="Q436" s="7"/>
      <c r="R436" s="7"/>
      <c r="S436" s="6"/>
      <c r="T436" s="6"/>
      <c r="U436" s="8"/>
      <c r="V436" s="8"/>
      <c r="W436" s="7"/>
      <c r="X436" s="1093"/>
      <c r="Y436" s="10"/>
      <c r="Z436" s="11"/>
      <c r="AA436" s="12"/>
      <c r="AB436" s="13"/>
      <c r="AC436" s="6"/>
      <c r="AD436" s="13"/>
    </row>
    <row r="437" spans="13:30">
      <c r="M437" s="21"/>
      <c r="N437" s="990"/>
      <c r="O437" s="6"/>
      <c r="P437" s="6"/>
      <c r="Q437" s="7"/>
      <c r="R437" s="7"/>
      <c r="S437" s="6"/>
      <c r="T437" s="6"/>
      <c r="U437" s="8"/>
      <c r="V437" s="8"/>
      <c r="W437" s="7"/>
      <c r="X437" s="1093"/>
      <c r="Y437" s="10"/>
      <c r="Z437" s="11"/>
      <c r="AA437" s="12"/>
      <c r="AB437" s="13"/>
      <c r="AC437" s="6"/>
      <c r="AD437" s="13"/>
    </row>
    <row r="438" spans="13:30">
      <c r="M438" s="21"/>
      <c r="N438" s="990"/>
      <c r="O438" s="6"/>
      <c r="P438" s="6"/>
      <c r="Q438" s="7"/>
      <c r="R438" s="7"/>
      <c r="S438" s="6"/>
      <c r="T438" s="6"/>
      <c r="U438" s="8"/>
      <c r="V438" s="8"/>
      <c r="W438" s="7"/>
      <c r="X438" s="1093"/>
      <c r="Y438" s="10"/>
      <c r="Z438" s="11"/>
      <c r="AA438" s="12"/>
      <c r="AB438" s="13"/>
      <c r="AC438" s="6"/>
      <c r="AD438" s="13"/>
    </row>
    <row r="439" spans="13:30">
      <c r="M439" s="21"/>
      <c r="N439" s="990"/>
      <c r="O439" s="6"/>
      <c r="P439" s="6"/>
      <c r="Q439" s="7"/>
      <c r="R439" s="7"/>
      <c r="S439" s="6"/>
      <c r="T439" s="6"/>
      <c r="U439" s="8"/>
      <c r="V439" s="8"/>
      <c r="W439" s="7"/>
      <c r="X439" s="1093"/>
      <c r="Y439" s="10"/>
      <c r="Z439" s="11"/>
      <c r="AA439" s="12"/>
      <c r="AB439" s="13"/>
      <c r="AC439" s="6"/>
      <c r="AD439" s="13"/>
    </row>
    <row r="440" spans="13:30">
      <c r="M440" s="21"/>
      <c r="N440" s="990"/>
      <c r="O440" s="6"/>
      <c r="P440" s="6"/>
      <c r="Q440" s="7"/>
      <c r="R440" s="7"/>
      <c r="S440" s="6"/>
      <c r="T440" s="6"/>
      <c r="U440" s="8"/>
      <c r="V440" s="8"/>
      <c r="W440" s="7"/>
      <c r="X440" s="1093"/>
      <c r="Y440" s="10"/>
      <c r="Z440" s="11"/>
      <c r="AA440" s="12"/>
      <c r="AB440" s="13"/>
      <c r="AC440" s="6"/>
      <c r="AD440" s="13"/>
    </row>
    <row r="441" spans="13:30">
      <c r="M441" s="21"/>
      <c r="N441" s="990"/>
      <c r="O441" s="6"/>
      <c r="P441" s="6"/>
      <c r="Q441" s="7"/>
      <c r="R441" s="7"/>
      <c r="S441" s="6"/>
      <c r="T441" s="6"/>
      <c r="U441" s="8"/>
      <c r="V441" s="8"/>
      <c r="W441" s="7"/>
      <c r="X441" s="1093"/>
      <c r="Y441" s="10"/>
      <c r="Z441" s="11"/>
      <c r="AA441" s="12"/>
      <c r="AB441" s="13"/>
      <c r="AC441" s="6"/>
      <c r="AD441" s="13"/>
    </row>
    <row r="442" spans="13:30">
      <c r="M442" s="21"/>
      <c r="N442" s="990"/>
      <c r="O442" s="6"/>
      <c r="P442" s="6"/>
      <c r="Q442" s="7"/>
      <c r="R442" s="7"/>
      <c r="S442" s="6"/>
      <c r="T442" s="6"/>
      <c r="U442" s="8"/>
      <c r="V442" s="8"/>
      <c r="W442" s="7"/>
      <c r="X442" s="1093"/>
      <c r="Y442" s="10"/>
      <c r="Z442" s="11"/>
      <c r="AA442" s="12"/>
      <c r="AB442" s="13"/>
      <c r="AC442" s="6"/>
      <c r="AD442" s="13"/>
    </row>
    <row r="443" spans="13:30">
      <c r="M443" s="21"/>
      <c r="N443" s="990"/>
      <c r="O443" s="6"/>
      <c r="P443" s="6"/>
      <c r="Q443" s="7"/>
      <c r="R443" s="7"/>
      <c r="S443" s="6"/>
      <c r="T443" s="6"/>
      <c r="U443" s="8"/>
      <c r="V443" s="8"/>
      <c r="W443" s="7"/>
      <c r="X443" s="1093"/>
      <c r="Y443" s="10"/>
      <c r="Z443" s="11"/>
      <c r="AA443" s="12"/>
      <c r="AB443" s="13"/>
      <c r="AC443" s="6"/>
      <c r="AD443" s="13"/>
    </row>
    <row r="444" spans="13:30">
      <c r="M444" s="21"/>
      <c r="N444" s="990"/>
      <c r="O444" s="6"/>
      <c r="P444" s="6"/>
      <c r="Q444" s="7"/>
      <c r="R444" s="7"/>
      <c r="S444" s="6"/>
      <c r="T444" s="6"/>
      <c r="U444" s="8"/>
      <c r="V444" s="8"/>
      <c r="W444" s="7"/>
      <c r="X444" s="1093"/>
      <c r="Y444" s="10"/>
      <c r="Z444" s="11"/>
      <c r="AA444" s="12"/>
      <c r="AB444" s="13"/>
      <c r="AC444" s="6"/>
      <c r="AD444" s="13"/>
    </row>
    <row r="445" spans="13:30">
      <c r="M445" s="21"/>
      <c r="N445" s="990"/>
      <c r="O445" s="6"/>
      <c r="P445" s="6"/>
      <c r="Q445" s="7"/>
      <c r="R445" s="7"/>
      <c r="S445" s="6"/>
      <c r="T445" s="6"/>
      <c r="U445" s="8"/>
      <c r="V445" s="8"/>
      <c r="W445" s="7"/>
      <c r="X445" s="1093"/>
      <c r="Y445" s="10"/>
      <c r="Z445" s="11"/>
      <c r="AA445" s="12"/>
      <c r="AB445" s="13"/>
      <c r="AC445" s="6"/>
      <c r="AD445" s="13"/>
    </row>
    <row r="446" spans="13:30">
      <c r="M446" s="21"/>
      <c r="N446" s="990"/>
      <c r="O446" s="6"/>
      <c r="P446" s="6"/>
      <c r="Q446" s="7"/>
      <c r="R446" s="7"/>
      <c r="S446" s="6"/>
      <c r="T446" s="6"/>
      <c r="U446" s="8"/>
      <c r="V446" s="8"/>
      <c r="W446" s="7"/>
      <c r="X446" s="1093"/>
      <c r="Y446" s="10"/>
      <c r="Z446" s="11"/>
      <c r="AA446" s="12"/>
      <c r="AB446" s="13"/>
      <c r="AC446" s="6"/>
      <c r="AD446" s="13"/>
    </row>
    <row r="447" spans="13:30">
      <c r="M447" s="21"/>
      <c r="N447" s="990"/>
      <c r="O447" s="6"/>
      <c r="P447" s="6"/>
      <c r="Q447" s="7"/>
      <c r="R447" s="7"/>
      <c r="S447" s="6"/>
      <c r="T447" s="6"/>
      <c r="U447" s="8"/>
      <c r="V447" s="8"/>
      <c r="W447" s="7"/>
      <c r="X447" s="1093"/>
      <c r="Y447" s="10"/>
      <c r="Z447" s="11"/>
      <c r="AA447" s="12"/>
      <c r="AB447" s="13"/>
      <c r="AC447" s="6"/>
      <c r="AD447" s="13"/>
    </row>
    <row r="448" spans="13:30">
      <c r="M448" s="21"/>
      <c r="N448" s="990"/>
      <c r="O448" s="6"/>
      <c r="P448" s="6"/>
      <c r="Q448" s="7"/>
      <c r="R448" s="7"/>
      <c r="S448" s="6"/>
      <c r="T448" s="6"/>
      <c r="U448" s="8"/>
      <c r="V448" s="8"/>
      <c r="W448" s="7"/>
      <c r="X448" s="1093"/>
      <c r="Y448" s="10"/>
      <c r="Z448" s="11"/>
      <c r="AA448" s="12"/>
      <c r="AB448" s="13"/>
      <c r="AC448" s="6"/>
      <c r="AD448" s="13"/>
    </row>
    <row r="449" spans="13:30">
      <c r="M449" s="21"/>
      <c r="N449" s="990"/>
      <c r="O449" s="6"/>
      <c r="P449" s="6"/>
      <c r="Q449" s="7"/>
      <c r="R449" s="7"/>
      <c r="S449" s="6"/>
      <c r="T449" s="6"/>
      <c r="U449" s="8"/>
      <c r="V449" s="8"/>
      <c r="W449" s="7"/>
      <c r="X449" s="1093"/>
      <c r="Y449" s="10"/>
      <c r="Z449" s="11"/>
      <c r="AA449" s="12"/>
      <c r="AB449" s="13"/>
      <c r="AC449" s="6"/>
      <c r="AD449" s="13"/>
    </row>
    <row r="450" spans="13:30">
      <c r="M450" s="21"/>
      <c r="N450" s="990"/>
      <c r="O450" s="6"/>
      <c r="P450" s="6"/>
      <c r="Q450" s="7"/>
      <c r="R450" s="7"/>
      <c r="S450" s="6"/>
      <c r="T450" s="6"/>
      <c r="U450" s="8"/>
      <c r="V450" s="8"/>
      <c r="W450" s="7"/>
      <c r="X450" s="1093"/>
      <c r="Y450" s="10"/>
      <c r="Z450" s="11"/>
      <c r="AA450" s="12"/>
      <c r="AB450" s="13"/>
      <c r="AC450" s="6"/>
      <c r="AD450" s="13"/>
    </row>
    <row r="451" spans="13:30">
      <c r="M451" s="21"/>
      <c r="N451" s="990"/>
      <c r="O451" s="6"/>
      <c r="P451" s="6"/>
      <c r="Q451" s="7"/>
      <c r="R451" s="7"/>
      <c r="S451" s="6"/>
      <c r="T451" s="6"/>
      <c r="U451" s="8"/>
      <c r="V451" s="8"/>
      <c r="W451" s="7"/>
      <c r="X451" s="1093"/>
      <c r="Y451" s="10"/>
      <c r="Z451" s="11"/>
      <c r="AA451" s="12"/>
      <c r="AB451" s="13"/>
      <c r="AC451" s="6"/>
      <c r="AD451" s="13"/>
    </row>
    <row r="452" spans="13:30">
      <c r="M452" s="21"/>
      <c r="N452" s="990"/>
      <c r="O452" s="6"/>
      <c r="P452" s="6"/>
      <c r="Q452" s="7"/>
      <c r="R452" s="7"/>
      <c r="S452" s="6"/>
      <c r="T452" s="6"/>
      <c r="U452" s="8"/>
      <c r="V452" s="8"/>
      <c r="W452" s="7"/>
      <c r="X452" s="1093"/>
      <c r="Y452" s="10"/>
      <c r="Z452" s="11"/>
      <c r="AA452" s="12"/>
      <c r="AB452" s="13"/>
      <c r="AC452" s="6"/>
      <c r="AD452" s="13"/>
    </row>
    <row r="453" spans="13:30">
      <c r="M453" s="21"/>
      <c r="N453" s="990"/>
      <c r="O453" s="6"/>
      <c r="P453" s="6"/>
      <c r="Q453" s="7"/>
      <c r="R453" s="7"/>
      <c r="S453" s="6"/>
      <c r="T453" s="6"/>
      <c r="U453" s="8"/>
      <c r="V453" s="8"/>
      <c r="W453" s="7"/>
      <c r="X453" s="1093"/>
      <c r="Y453" s="10"/>
      <c r="Z453" s="11"/>
      <c r="AA453" s="12"/>
      <c r="AB453" s="13"/>
      <c r="AC453" s="6"/>
      <c r="AD453" s="13"/>
    </row>
    <row r="454" spans="13:30">
      <c r="M454" s="21"/>
      <c r="N454" s="990"/>
      <c r="O454" s="6"/>
      <c r="P454" s="6"/>
      <c r="Q454" s="7"/>
      <c r="R454" s="7"/>
      <c r="S454" s="6"/>
      <c r="T454" s="6"/>
      <c r="U454" s="8"/>
      <c r="V454" s="8"/>
      <c r="W454" s="7"/>
      <c r="X454" s="1093"/>
      <c r="Y454" s="10"/>
      <c r="Z454" s="11"/>
      <c r="AA454" s="12"/>
      <c r="AB454" s="13"/>
      <c r="AC454" s="6"/>
      <c r="AD454" s="13"/>
    </row>
    <row r="455" spans="13:30">
      <c r="M455" s="21"/>
      <c r="N455" s="990"/>
      <c r="O455" s="6"/>
      <c r="P455" s="6"/>
      <c r="Q455" s="7"/>
      <c r="R455" s="7"/>
      <c r="S455" s="6"/>
      <c r="T455" s="6"/>
      <c r="U455" s="8"/>
      <c r="V455" s="8"/>
      <c r="W455" s="7"/>
      <c r="X455" s="1093"/>
      <c r="Y455" s="10"/>
      <c r="Z455" s="11"/>
      <c r="AA455" s="12"/>
      <c r="AB455" s="13"/>
      <c r="AC455" s="6"/>
      <c r="AD455" s="13"/>
    </row>
    <row r="456" spans="13:30">
      <c r="M456" s="21"/>
      <c r="N456" s="990"/>
      <c r="O456" s="6"/>
      <c r="P456" s="6"/>
      <c r="Q456" s="7"/>
      <c r="R456" s="7"/>
      <c r="S456" s="6"/>
      <c r="T456" s="6"/>
      <c r="U456" s="8"/>
      <c r="V456" s="8"/>
      <c r="W456" s="7"/>
      <c r="X456" s="1093"/>
      <c r="Y456" s="10"/>
      <c r="Z456" s="11"/>
      <c r="AA456" s="12"/>
      <c r="AB456" s="13"/>
      <c r="AC456" s="6"/>
      <c r="AD456" s="13"/>
    </row>
    <row r="457" spans="13:30">
      <c r="M457" s="21"/>
      <c r="N457" s="990"/>
      <c r="O457" s="6"/>
      <c r="P457" s="6"/>
      <c r="Q457" s="7"/>
      <c r="R457" s="7"/>
      <c r="S457" s="6"/>
      <c r="T457" s="6"/>
      <c r="U457" s="8"/>
      <c r="V457" s="8"/>
      <c r="W457" s="7"/>
      <c r="X457" s="1093"/>
      <c r="Y457" s="10"/>
      <c r="Z457" s="11"/>
      <c r="AA457" s="12"/>
      <c r="AB457" s="13"/>
      <c r="AC457" s="6"/>
      <c r="AD457" s="13"/>
    </row>
    <row r="458" spans="13:30">
      <c r="M458" s="21"/>
      <c r="N458" s="990"/>
      <c r="O458" s="6"/>
      <c r="P458" s="6"/>
      <c r="Q458" s="7"/>
      <c r="R458" s="7"/>
      <c r="S458" s="6"/>
      <c r="T458" s="6"/>
      <c r="U458" s="8"/>
      <c r="V458" s="8"/>
      <c r="W458" s="7"/>
      <c r="X458" s="1093"/>
      <c r="Y458" s="10"/>
      <c r="Z458" s="11"/>
      <c r="AA458" s="12"/>
      <c r="AB458" s="13"/>
      <c r="AC458" s="6"/>
      <c r="AD458" s="13"/>
    </row>
    <row r="459" spans="13:30">
      <c r="M459" s="21"/>
      <c r="N459" s="990"/>
      <c r="O459" s="6"/>
      <c r="P459" s="6"/>
      <c r="Q459" s="7"/>
      <c r="R459" s="7"/>
      <c r="S459" s="6"/>
      <c r="T459" s="6"/>
      <c r="U459" s="8"/>
      <c r="V459" s="8"/>
      <c r="W459" s="7"/>
      <c r="X459" s="1093"/>
      <c r="Y459" s="10"/>
      <c r="Z459" s="11"/>
      <c r="AA459" s="12"/>
      <c r="AB459" s="13"/>
      <c r="AC459" s="6"/>
      <c r="AD459" s="13"/>
    </row>
    <row r="460" spans="13:30">
      <c r="M460" s="21"/>
      <c r="N460" s="990"/>
      <c r="O460" s="6"/>
      <c r="P460" s="6"/>
      <c r="Q460" s="7"/>
      <c r="R460" s="7"/>
      <c r="S460" s="6"/>
      <c r="T460" s="6"/>
      <c r="U460" s="8"/>
      <c r="V460" s="8"/>
      <c r="W460" s="7"/>
      <c r="X460" s="1093"/>
      <c r="Y460" s="10"/>
      <c r="Z460" s="11"/>
      <c r="AA460" s="12"/>
      <c r="AB460" s="13"/>
      <c r="AC460" s="6"/>
      <c r="AD460" s="13"/>
    </row>
    <row r="461" spans="13:30">
      <c r="M461" s="21"/>
      <c r="N461" s="990"/>
      <c r="O461" s="6"/>
      <c r="P461" s="6"/>
      <c r="Q461" s="7"/>
      <c r="R461" s="7"/>
      <c r="S461" s="6"/>
      <c r="T461" s="6"/>
      <c r="U461" s="8"/>
      <c r="V461" s="8"/>
      <c r="W461" s="7"/>
      <c r="X461" s="1093"/>
      <c r="Y461" s="10"/>
      <c r="Z461" s="11"/>
      <c r="AA461" s="12"/>
      <c r="AB461" s="13"/>
      <c r="AC461" s="6"/>
      <c r="AD461" s="13"/>
    </row>
    <row r="462" spans="13:30">
      <c r="M462" s="21"/>
      <c r="N462" s="990"/>
      <c r="O462" s="6"/>
      <c r="P462" s="6"/>
      <c r="Q462" s="7"/>
      <c r="R462" s="7"/>
      <c r="S462" s="6"/>
      <c r="T462" s="6"/>
      <c r="U462" s="8"/>
      <c r="V462" s="8"/>
      <c r="W462" s="7"/>
      <c r="X462" s="1093"/>
      <c r="Y462" s="10"/>
      <c r="Z462" s="11"/>
      <c r="AA462" s="12"/>
      <c r="AB462" s="13"/>
      <c r="AC462" s="6"/>
      <c r="AD462" s="13"/>
    </row>
    <row r="463" spans="13:30">
      <c r="M463" s="21"/>
      <c r="N463" s="990"/>
      <c r="O463" s="6"/>
      <c r="P463" s="6"/>
      <c r="Q463" s="7"/>
      <c r="R463" s="7"/>
      <c r="S463" s="6"/>
      <c r="T463" s="6"/>
      <c r="U463" s="8"/>
      <c r="V463" s="8"/>
      <c r="W463" s="7"/>
      <c r="X463" s="1093"/>
      <c r="Y463" s="10"/>
      <c r="Z463" s="11"/>
      <c r="AA463" s="12"/>
      <c r="AB463" s="13"/>
      <c r="AC463" s="6"/>
      <c r="AD463" s="13"/>
    </row>
    <row r="464" spans="13:30">
      <c r="M464" s="21"/>
      <c r="N464" s="990"/>
      <c r="O464" s="6"/>
      <c r="P464" s="6"/>
      <c r="Q464" s="7"/>
      <c r="R464" s="7"/>
      <c r="S464" s="6"/>
      <c r="T464" s="6"/>
      <c r="U464" s="8"/>
      <c r="V464" s="8"/>
      <c r="W464" s="7"/>
      <c r="X464" s="1093"/>
      <c r="Y464" s="10"/>
      <c r="Z464" s="11"/>
      <c r="AA464" s="12"/>
      <c r="AB464" s="13"/>
      <c r="AC464" s="6"/>
      <c r="AD464" s="13"/>
    </row>
    <row r="465" spans="13:30">
      <c r="M465" s="21"/>
      <c r="N465" s="990"/>
      <c r="O465" s="6"/>
      <c r="P465" s="6"/>
      <c r="Q465" s="7"/>
      <c r="R465" s="7"/>
      <c r="S465" s="6"/>
      <c r="T465" s="6"/>
      <c r="U465" s="8"/>
      <c r="V465" s="8"/>
      <c r="W465" s="7"/>
      <c r="X465" s="1093"/>
      <c r="Y465" s="10"/>
      <c r="Z465" s="11"/>
      <c r="AA465" s="12"/>
      <c r="AB465" s="13"/>
      <c r="AC465" s="6"/>
      <c r="AD465" s="13"/>
    </row>
    <row r="466" spans="13:30">
      <c r="M466" s="21"/>
      <c r="N466" s="990"/>
      <c r="O466" s="6"/>
      <c r="P466" s="6"/>
      <c r="Q466" s="7"/>
      <c r="R466" s="7"/>
      <c r="S466" s="6"/>
      <c r="T466" s="6"/>
      <c r="U466" s="8"/>
      <c r="V466" s="8"/>
      <c r="W466" s="7"/>
      <c r="X466" s="1093"/>
      <c r="Y466" s="10"/>
      <c r="Z466" s="11"/>
      <c r="AA466" s="12"/>
      <c r="AB466" s="13"/>
      <c r="AC466" s="6"/>
      <c r="AD466" s="13"/>
    </row>
    <row r="467" spans="13:30">
      <c r="M467" s="21"/>
      <c r="N467" s="990"/>
      <c r="O467" s="6"/>
      <c r="P467" s="6"/>
      <c r="Q467" s="7"/>
      <c r="R467" s="7"/>
      <c r="S467" s="6"/>
      <c r="T467" s="6"/>
      <c r="U467" s="8"/>
      <c r="V467" s="8"/>
      <c r="W467" s="7"/>
      <c r="X467" s="1093"/>
      <c r="Y467" s="10"/>
      <c r="Z467" s="11"/>
      <c r="AA467" s="12"/>
      <c r="AB467" s="13"/>
      <c r="AC467" s="6"/>
      <c r="AD467" s="13"/>
    </row>
    <row r="468" spans="13:30">
      <c r="M468" s="21"/>
      <c r="N468" s="990"/>
      <c r="O468" s="6"/>
      <c r="P468" s="6"/>
      <c r="Q468" s="7"/>
      <c r="R468" s="7"/>
      <c r="S468" s="6"/>
      <c r="T468" s="6"/>
      <c r="U468" s="8"/>
      <c r="V468" s="8"/>
      <c r="W468" s="7"/>
      <c r="X468" s="1093"/>
      <c r="Y468" s="10"/>
      <c r="Z468" s="11"/>
      <c r="AA468" s="12"/>
      <c r="AB468" s="13"/>
      <c r="AC468" s="6"/>
      <c r="AD468" s="13"/>
    </row>
    <row r="469" spans="13:30">
      <c r="M469" s="21"/>
      <c r="N469" s="990"/>
      <c r="O469" s="6"/>
      <c r="P469" s="6"/>
      <c r="Q469" s="7"/>
      <c r="R469" s="7"/>
      <c r="S469" s="6"/>
      <c r="T469" s="6"/>
      <c r="U469" s="8"/>
      <c r="V469" s="8"/>
      <c r="W469" s="7"/>
      <c r="X469" s="1093"/>
      <c r="Y469" s="10"/>
      <c r="Z469" s="11"/>
      <c r="AA469" s="12"/>
      <c r="AB469" s="13"/>
      <c r="AC469" s="6"/>
      <c r="AD469" s="13"/>
    </row>
    <row r="470" spans="13:30">
      <c r="M470" s="21"/>
      <c r="N470" s="990"/>
      <c r="O470" s="6"/>
      <c r="P470" s="6"/>
      <c r="Q470" s="7"/>
      <c r="R470" s="7"/>
      <c r="S470" s="6"/>
      <c r="T470" s="6"/>
      <c r="U470" s="8"/>
      <c r="V470" s="8"/>
      <c r="W470" s="7"/>
      <c r="X470" s="1093"/>
      <c r="Y470" s="10"/>
      <c r="Z470" s="11"/>
      <c r="AA470" s="12"/>
      <c r="AB470" s="13"/>
      <c r="AC470" s="6"/>
      <c r="AD470" s="13"/>
    </row>
    <row r="471" spans="13:30">
      <c r="M471" s="21"/>
      <c r="N471" s="990"/>
      <c r="O471" s="6"/>
      <c r="P471" s="6"/>
      <c r="Q471" s="7"/>
      <c r="R471" s="7"/>
      <c r="S471" s="6"/>
      <c r="T471" s="6"/>
      <c r="U471" s="8"/>
      <c r="V471" s="8"/>
      <c r="W471" s="7"/>
      <c r="X471" s="1093"/>
      <c r="Y471" s="10"/>
      <c r="Z471" s="11"/>
      <c r="AA471" s="12"/>
      <c r="AB471" s="13"/>
      <c r="AC471" s="6"/>
      <c r="AD471" s="13"/>
    </row>
    <row r="472" spans="13:30">
      <c r="M472" s="21"/>
      <c r="N472" s="990"/>
      <c r="O472" s="6"/>
      <c r="P472" s="6"/>
      <c r="Q472" s="7"/>
      <c r="R472" s="7"/>
      <c r="S472" s="6"/>
      <c r="T472" s="6"/>
      <c r="U472" s="8"/>
      <c r="V472" s="8"/>
      <c r="W472" s="7"/>
      <c r="X472" s="1093"/>
      <c r="Y472" s="10"/>
      <c r="Z472" s="11"/>
      <c r="AA472" s="12"/>
      <c r="AB472" s="13"/>
      <c r="AC472" s="6"/>
      <c r="AD472" s="13"/>
    </row>
    <row r="473" spans="13:30">
      <c r="M473" s="21"/>
      <c r="N473" s="990"/>
      <c r="O473" s="6"/>
      <c r="P473" s="6"/>
      <c r="Q473" s="7"/>
      <c r="R473" s="7"/>
      <c r="S473" s="6"/>
      <c r="T473" s="6"/>
      <c r="U473" s="8"/>
      <c r="V473" s="8"/>
      <c r="W473" s="7"/>
      <c r="X473" s="1093"/>
      <c r="Y473" s="10"/>
      <c r="Z473" s="11"/>
      <c r="AA473" s="12"/>
      <c r="AB473" s="13"/>
      <c r="AC473" s="6"/>
      <c r="AD473" s="13"/>
    </row>
    <row r="474" spans="13:30">
      <c r="M474" s="21"/>
      <c r="N474" s="990"/>
      <c r="O474" s="6"/>
      <c r="P474" s="6"/>
      <c r="Q474" s="7"/>
      <c r="R474" s="7"/>
      <c r="S474" s="6"/>
      <c r="T474" s="6"/>
      <c r="U474" s="8"/>
      <c r="V474" s="8"/>
      <c r="W474" s="7"/>
      <c r="X474" s="1093"/>
      <c r="Y474" s="10"/>
      <c r="Z474" s="11"/>
      <c r="AA474" s="12"/>
      <c r="AB474" s="13"/>
      <c r="AC474" s="6"/>
      <c r="AD474" s="13"/>
    </row>
    <row r="475" spans="13:30">
      <c r="M475" s="21"/>
      <c r="N475" s="990"/>
      <c r="O475" s="6"/>
      <c r="P475" s="6"/>
      <c r="Q475" s="7"/>
      <c r="R475" s="7"/>
      <c r="S475" s="6"/>
      <c r="T475" s="6"/>
      <c r="U475" s="8"/>
      <c r="V475" s="8"/>
      <c r="W475" s="7"/>
      <c r="X475" s="1093"/>
      <c r="Y475" s="10"/>
      <c r="Z475" s="11"/>
      <c r="AA475" s="12"/>
      <c r="AB475" s="13"/>
      <c r="AC475" s="6"/>
      <c r="AD475" s="13"/>
    </row>
    <row r="476" spans="13:30">
      <c r="M476" s="21"/>
      <c r="N476" s="990"/>
      <c r="O476" s="6"/>
      <c r="P476" s="6"/>
      <c r="Q476" s="7"/>
      <c r="R476" s="7"/>
      <c r="S476" s="6"/>
      <c r="T476" s="6"/>
      <c r="U476" s="8"/>
      <c r="V476" s="8"/>
      <c r="W476" s="7"/>
      <c r="X476" s="1093"/>
      <c r="Y476" s="10"/>
      <c r="Z476" s="11"/>
      <c r="AA476" s="12"/>
      <c r="AB476" s="13"/>
      <c r="AC476" s="6"/>
      <c r="AD476" s="13"/>
    </row>
    <row r="477" spans="13:30">
      <c r="M477" s="21"/>
      <c r="N477" s="990"/>
      <c r="O477" s="6"/>
      <c r="P477" s="6"/>
      <c r="Q477" s="7"/>
      <c r="R477" s="7"/>
      <c r="S477" s="6"/>
      <c r="T477" s="6"/>
      <c r="U477" s="8"/>
      <c r="V477" s="8"/>
      <c r="W477" s="7"/>
      <c r="X477" s="1093"/>
      <c r="Y477" s="10"/>
      <c r="Z477" s="11"/>
      <c r="AA477" s="12"/>
      <c r="AB477" s="13"/>
      <c r="AC477" s="6"/>
      <c r="AD477" s="13"/>
    </row>
    <row r="478" spans="13:30">
      <c r="M478" s="21"/>
      <c r="N478" s="990"/>
      <c r="O478" s="6"/>
      <c r="P478" s="6"/>
      <c r="Q478" s="7"/>
      <c r="R478" s="7"/>
      <c r="S478" s="6"/>
      <c r="T478" s="6"/>
      <c r="U478" s="8"/>
      <c r="V478" s="8"/>
      <c r="W478" s="7"/>
      <c r="X478" s="1093"/>
      <c r="Y478" s="10"/>
      <c r="Z478" s="11"/>
      <c r="AA478" s="12"/>
      <c r="AB478" s="13"/>
      <c r="AC478" s="6"/>
      <c r="AD478" s="13"/>
    </row>
    <row r="479" spans="13:30">
      <c r="M479" s="21"/>
      <c r="N479" s="990"/>
      <c r="O479" s="6"/>
      <c r="P479" s="6"/>
      <c r="Q479" s="7"/>
      <c r="R479" s="7"/>
      <c r="S479" s="6"/>
      <c r="T479" s="6"/>
      <c r="U479" s="8"/>
      <c r="V479" s="8"/>
      <c r="W479" s="7"/>
      <c r="X479" s="1093"/>
      <c r="Y479" s="10"/>
      <c r="Z479" s="11"/>
      <c r="AA479" s="12"/>
      <c r="AB479" s="13"/>
      <c r="AC479" s="6"/>
      <c r="AD479" s="13"/>
    </row>
    <row r="480" spans="13:30">
      <c r="M480" s="21"/>
      <c r="N480" s="990"/>
      <c r="O480" s="6"/>
      <c r="P480" s="6"/>
      <c r="Q480" s="7"/>
      <c r="R480" s="7"/>
      <c r="S480" s="6"/>
      <c r="T480" s="6"/>
      <c r="U480" s="8"/>
      <c r="V480" s="8"/>
      <c r="W480" s="7"/>
      <c r="X480" s="1093"/>
      <c r="Y480" s="10"/>
      <c r="Z480" s="11"/>
      <c r="AA480" s="12"/>
      <c r="AB480" s="13"/>
      <c r="AC480" s="6"/>
      <c r="AD480" s="13"/>
    </row>
    <row r="481" spans="13:30">
      <c r="M481" s="21"/>
      <c r="N481" s="990"/>
      <c r="O481" s="6"/>
      <c r="P481" s="6"/>
      <c r="Q481" s="7"/>
      <c r="R481" s="7"/>
      <c r="S481" s="6"/>
      <c r="T481" s="6"/>
      <c r="U481" s="8"/>
      <c r="V481" s="8"/>
      <c r="W481" s="7"/>
      <c r="X481" s="1093"/>
      <c r="Y481" s="10"/>
      <c r="Z481" s="11"/>
      <c r="AA481" s="12"/>
      <c r="AB481" s="13"/>
      <c r="AC481" s="6"/>
      <c r="AD481" s="13"/>
    </row>
    <row r="482" spans="13:30">
      <c r="M482" s="21"/>
      <c r="N482" s="990"/>
      <c r="O482" s="6"/>
      <c r="P482" s="6"/>
      <c r="Q482" s="7"/>
      <c r="R482" s="7"/>
      <c r="S482" s="6"/>
      <c r="T482" s="6"/>
      <c r="U482" s="8"/>
      <c r="V482" s="8"/>
      <c r="W482" s="7"/>
      <c r="X482" s="1093"/>
      <c r="Y482" s="10"/>
      <c r="Z482" s="11"/>
      <c r="AA482" s="12"/>
      <c r="AB482" s="13"/>
      <c r="AC482" s="6"/>
      <c r="AD482" s="13"/>
    </row>
    <row r="483" spans="13:30">
      <c r="M483" s="21"/>
      <c r="N483" s="990"/>
      <c r="O483" s="6"/>
      <c r="P483" s="6"/>
      <c r="Q483" s="7"/>
      <c r="R483" s="7"/>
      <c r="S483" s="6"/>
      <c r="T483" s="6"/>
      <c r="U483" s="8"/>
      <c r="V483" s="8"/>
      <c r="W483" s="7"/>
      <c r="X483" s="1093"/>
      <c r="Y483" s="10"/>
      <c r="Z483" s="11"/>
      <c r="AA483" s="12"/>
      <c r="AB483" s="13"/>
      <c r="AC483" s="6"/>
      <c r="AD483" s="13"/>
    </row>
    <row r="484" spans="13:30">
      <c r="M484" s="21"/>
      <c r="N484" s="990"/>
      <c r="O484" s="6"/>
      <c r="P484" s="6"/>
      <c r="Q484" s="7"/>
      <c r="R484" s="7"/>
      <c r="S484" s="6"/>
      <c r="T484" s="6"/>
      <c r="U484" s="8"/>
      <c r="V484" s="8"/>
      <c r="W484" s="7"/>
      <c r="X484" s="1093"/>
      <c r="Y484" s="10"/>
      <c r="Z484" s="11"/>
      <c r="AA484" s="12"/>
      <c r="AB484" s="13"/>
      <c r="AC484" s="6"/>
      <c r="AD484" s="13"/>
    </row>
    <row r="485" spans="13:30">
      <c r="M485" s="21"/>
      <c r="N485" s="990"/>
      <c r="O485" s="6"/>
      <c r="P485" s="6"/>
      <c r="Q485" s="7"/>
      <c r="R485" s="7"/>
      <c r="S485" s="6"/>
      <c r="T485" s="6"/>
      <c r="U485" s="8"/>
      <c r="V485" s="8"/>
      <c r="W485" s="7"/>
      <c r="X485" s="1093"/>
      <c r="Y485" s="10"/>
      <c r="Z485" s="11"/>
      <c r="AA485" s="12"/>
      <c r="AB485" s="13"/>
      <c r="AC485" s="6"/>
      <c r="AD485" s="13"/>
    </row>
    <row r="486" spans="13:30">
      <c r="M486" s="21"/>
      <c r="N486" s="990"/>
      <c r="O486" s="6"/>
      <c r="P486" s="6"/>
      <c r="Q486" s="7"/>
      <c r="R486" s="7"/>
      <c r="S486" s="6"/>
      <c r="T486" s="6"/>
      <c r="U486" s="8"/>
      <c r="V486" s="8"/>
      <c r="W486" s="7"/>
      <c r="X486" s="1093"/>
      <c r="Y486" s="10"/>
      <c r="Z486" s="11"/>
      <c r="AA486" s="12"/>
      <c r="AB486" s="13"/>
      <c r="AC486" s="6"/>
      <c r="AD486" s="13"/>
    </row>
    <row r="487" spans="13:30">
      <c r="M487" s="21"/>
      <c r="N487" s="990"/>
      <c r="O487" s="6"/>
      <c r="P487" s="6"/>
      <c r="Q487" s="7"/>
      <c r="R487" s="7"/>
      <c r="S487" s="6"/>
      <c r="T487" s="6"/>
      <c r="U487" s="8"/>
      <c r="V487" s="8"/>
      <c r="W487" s="7"/>
      <c r="X487" s="1093"/>
      <c r="Y487" s="10"/>
      <c r="Z487" s="11"/>
      <c r="AA487" s="12"/>
      <c r="AB487" s="13"/>
      <c r="AC487" s="6"/>
      <c r="AD487" s="13"/>
    </row>
    <row r="488" spans="13:30">
      <c r="M488" s="21"/>
      <c r="N488" s="990"/>
      <c r="O488" s="6"/>
      <c r="P488" s="6"/>
      <c r="Q488" s="7"/>
      <c r="R488" s="7"/>
      <c r="S488" s="6"/>
      <c r="T488" s="6"/>
      <c r="U488" s="8"/>
      <c r="V488" s="8"/>
      <c r="W488" s="7"/>
      <c r="X488" s="1093"/>
      <c r="Y488" s="10"/>
      <c r="Z488" s="11"/>
      <c r="AA488" s="12"/>
      <c r="AB488" s="13"/>
      <c r="AC488" s="6"/>
      <c r="AD488" s="13"/>
    </row>
    <row r="489" spans="13:30">
      <c r="M489" s="21"/>
      <c r="N489" s="990"/>
      <c r="O489" s="6"/>
      <c r="P489" s="6"/>
      <c r="Q489" s="7"/>
      <c r="R489" s="7"/>
      <c r="S489" s="6"/>
      <c r="T489" s="6"/>
      <c r="U489" s="8"/>
      <c r="V489" s="8"/>
      <c r="W489" s="7"/>
      <c r="X489" s="1093"/>
      <c r="Y489" s="10"/>
      <c r="Z489" s="11"/>
      <c r="AA489" s="12"/>
      <c r="AB489" s="13"/>
      <c r="AC489" s="6"/>
      <c r="AD489" s="13"/>
    </row>
    <row r="490" spans="13:30">
      <c r="M490" s="21"/>
      <c r="N490" s="990"/>
      <c r="O490" s="6"/>
      <c r="P490" s="6"/>
      <c r="Q490" s="7"/>
      <c r="R490" s="7"/>
      <c r="S490" s="6"/>
      <c r="T490" s="6"/>
      <c r="U490" s="8"/>
      <c r="V490" s="8"/>
      <c r="W490" s="7"/>
      <c r="X490" s="1093"/>
      <c r="Y490" s="10"/>
      <c r="Z490" s="11"/>
      <c r="AA490" s="12"/>
      <c r="AB490" s="13"/>
      <c r="AC490" s="6"/>
      <c r="AD490" s="13"/>
    </row>
    <row r="491" spans="13:30">
      <c r="M491" s="21"/>
      <c r="N491" s="990"/>
      <c r="O491" s="6"/>
      <c r="P491" s="6"/>
      <c r="Q491" s="7"/>
      <c r="R491" s="7"/>
      <c r="S491" s="6"/>
      <c r="T491" s="6"/>
      <c r="U491" s="8"/>
      <c r="V491" s="8"/>
      <c r="W491" s="7"/>
      <c r="X491" s="1093"/>
      <c r="Y491" s="10"/>
      <c r="Z491" s="11"/>
      <c r="AA491" s="12"/>
      <c r="AB491" s="13"/>
      <c r="AC491" s="6"/>
      <c r="AD491" s="13"/>
    </row>
    <row r="492" spans="13:30">
      <c r="M492" s="21"/>
      <c r="N492" s="990"/>
      <c r="O492" s="6"/>
      <c r="P492" s="6"/>
      <c r="Q492" s="7"/>
      <c r="R492" s="7"/>
      <c r="S492" s="6"/>
      <c r="T492" s="6"/>
      <c r="U492" s="8"/>
      <c r="V492" s="8"/>
      <c r="W492" s="7"/>
      <c r="X492" s="1093"/>
      <c r="Y492" s="10"/>
      <c r="Z492" s="11"/>
      <c r="AA492" s="12"/>
      <c r="AB492" s="13"/>
      <c r="AC492" s="6"/>
      <c r="AD492" s="13"/>
    </row>
    <row r="493" spans="13:30">
      <c r="M493" s="21"/>
      <c r="N493" s="990"/>
      <c r="O493" s="6"/>
      <c r="P493" s="6"/>
      <c r="Q493" s="7"/>
      <c r="R493" s="7"/>
      <c r="S493" s="6"/>
      <c r="T493" s="6"/>
      <c r="U493" s="8"/>
      <c r="V493" s="8"/>
      <c r="W493" s="7"/>
      <c r="X493" s="1093"/>
      <c r="Y493" s="10"/>
      <c r="Z493" s="11"/>
      <c r="AA493" s="12"/>
      <c r="AB493" s="13"/>
      <c r="AC493" s="6"/>
      <c r="AD493" s="13"/>
    </row>
    <row r="494" spans="13:30">
      <c r="M494" s="21"/>
      <c r="N494" s="990"/>
      <c r="O494" s="6"/>
      <c r="P494" s="6"/>
      <c r="Q494" s="7"/>
      <c r="R494" s="7"/>
      <c r="S494" s="6"/>
      <c r="T494" s="6"/>
      <c r="U494" s="8"/>
      <c r="V494" s="8"/>
      <c r="W494" s="7"/>
      <c r="X494" s="1093"/>
      <c r="Y494" s="10"/>
      <c r="Z494" s="11"/>
      <c r="AA494" s="12"/>
      <c r="AB494" s="13"/>
      <c r="AC494" s="6"/>
      <c r="AD494" s="13"/>
    </row>
    <row r="495" spans="13:30">
      <c r="M495" s="21"/>
      <c r="N495" s="990"/>
      <c r="O495" s="6"/>
      <c r="P495" s="6"/>
      <c r="Q495" s="7"/>
      <c r="R495" s="7"/>
      <c r="S495" s="6"/>
      <c r="T495" s="6"/>
      <c r="U495" s="8"/>
      <c r="V495" s="8"/>
      <c r="W495" s="7"/>
      <c r="X495" s="1093"/>
      <c r="Y495" s="10"/>
      <c r="Z495" s="11"/>
      <c r="AA495" s="12"/>
      <c r="AB495" s="13"/>
      <c r="AC495" s="6"/>
      <c r="AD495" s="13"/>
    </row>
    <row r="496" spans="13:30">
      <c r="M496" s="21"/>
      <c r="N496" s="990"/>
      <c r="O496" s="6"/>
      <c r="P496" s="6"/>
      <c r="Q496" s="7"/>
      <c r="R496" s="7"/>
      <c r="S496" s="6"/>
      <c r="T496" s="6"/>
      <c r="U496" s="8"/>
      <c r="V496" s="8"/>
      <c r="W496" s="7"/>
      <c r="X496" s="1093"/>
      <c r="Y496" s="10"/>
      <c r="Z496" s="11"/>
      <c r="AA496" s="12"/>
      <c r="AB496" s="13"/>
      <c r="AC496" s="6"/>
      <c r="AD496" s="13"/>
    </row>
    <row r="497" spans="13:30">
      <c r="M497" s="21"/>
      <c r="N497" s="990"/>
      <c r="O497" s="6"/>
      <c r="P497" s="6"/>
      <c r="Q497" s="7"/>
      <c r="R497" s="7"/>
      <c r="S497" s="6"/>
      <c r="T497" s="6"/>
      <c r="U497" s="8"/>
      <c r="V497" s="8"/>
      <c r="W497" s="7"/>
      <c r="X497" s="1093"/>
      <c r="Y497" s="10"/>
      <c r="Z497" s="11"/>
      <c r="AA497" s="12"/>
      <c r="AB497" s="13"/>
      <c r="AC497" s="6"/>
      <c r="AD497" s="13"/>
    </row>
    <row r="498" spans="13:30">
      <c r="M498" s="21"/>
      <c r="N498" s="990"/>
      <c r="O498" s="6"/>
      <c r="P498" s="6"/>
      <c r="Q498" s="7"/>
      <c r="R498" s="7"/>
      <c r="S498" s="6"/>
      <c r="T498" s="6"/>
      <c r="U498" s="8"/>
      <c r="V498" s="8"/>
      <c r="W498" s="7"/>
      <c r="X498" s="1093"/>
      <c r="Y498" s="10"/>
      <c r="Z498" s="11"/>
      <c r="AA498" s="12"/>
      <c r="AB498" s="13"/>
      <c r="AC498" s="6"/>
      <c r="AD498" s="13"/>
    </row>
    <row r="499" spans="13:30">
      <c r="M499" s="21"/>
      <c r="N499" s="990"/>
      <c r="O499" s="6"/>
      <c r="P499" s="6"/>
      <c r="Q499" s="7"/>
      <c r="R499" s="7"/>
      <c r="S499" s="6"/>
      <c r="T499" s="6"/>
      <c r="U499" s="8"/>
      <c r="V499" s="8"/>
      <c r="W499" s="7"/>
      <c r="X499" s="1093"/>
      <c r="Y499" s="10"/>
      <c r="Z499" s="11"/>
      <c r="AA499" s="12"/>
      <c r="AB499" s="13"/>
      <c r="AC499" s="6"/>
      <c r="AD499" s="13"/>
    </row>
    <row r="500" spans="13:30">
      <c r="M500" s="21"/>
      <c r="N500" s="990"/>
      <c r="O500" s="6"/>
      <c r="P500" s="6"/>
      <c r="Q500" s="7"/>
      <c r="R500" s="7"/>
      <c r="S500" s="6"/>
      <c r="T500" s="6"/>
      <c r="U500" s="8"/>
      <c r="V500" s="8"/>
      <c r="W500" s="7"/>
      <c r="X500" s="1093"/>
      <c r="Y500" s="10"/>
      <c r="Z500" s="11"/>
      <c r="AA500" s="12"/>
      <c r="AB500" s="13"/>
      <c r="AC500" s="6"/>
      <c r="AD500" s="13"/>
    </row>
    <row r="501" spans="13:30">
      <c r="M501" s="21"/>
      <c r="N501" s="990"/>
      <c r="O501" s="6"/>
      <c r="P501" s="6"/>
      <c r="Q501" s="7"/>
      <c r="R501" s="7"/>
      <c r="S501" s="6"/>
      <c r="T501" s="6"/>
      <c r="U501" s="8"/>
      <c r="V501" s="8"/>
      <c r="W501" s="7"/>
      <c r="X501" s="1093"/>
      <c r="Y501" s="10"/>
      <c r="Z501" s="11"/>
      <c r="AA501" s="12"/>
      <c r="AB501" s="13"/>
      <c r="AC501" s="6"/>
      <c r="AD501" s="13"/>
    </row>
    <row r="502" spans="13:30">
      <c r="M502" s="21"/>
      <c r="N502" s="990"/>
      <c r="O502" s="6"/>
      <c r="P502" s="6"/>
      <c r="Q502" s="7"/>
      <c r="R502" s="7"/>
      <c r="S502" s="6"/>
      <c r="T502" s="6"/>
      <c r="U502" s="8"/>
      <c r="V502" s="8"/>
      <c r="W502" s="7"/>
      <c r="X502" s="1093"/>
      <c r="Y502" s="10"/>
      <c r="Z502" s="11"/>
      <c r="AA502" s="12"/>
      <c r="AB502" s="13"/>
      <c r="AC502" s="6"/>
      <c r="AD502" s="13"/>
    </row>
    <row r="503" spans="13:30">
      <c r="M503" s="21"/>
      <c r="N503" s="990"/>
      <c r="O503" s="6"/>
      <c r="P503" s="6"/>
      <c r="Q503" s="7"/>
      <c r="R503" s="7"/>
      <c r="S503" s="6"/>
      <c r="T503" s="6"/>
      <c r="U503" s="8"/>
      <c r="V503" s="8"/>
      <c r="W503" s="7"/>
      <c r="X503" s="1093"/>
      <c r="Y503" s="10"/>
      <c r="Z503" s="11"/>
      <c r="AA503" s="12"/>
      <c r="AB503" s="13"/>
      <c r="AC503" s="6"/>
      <c r="AD503" s="13"/>
    </row>
    <row r="504" spans="13:30">
      <c r="M504" s="21"/>
      <c r="N504" s="990"/>
      <c r="O504" s="6"/>
      <c r="P504" s="6"/>
      <c r="Q504" s="7"/>
      <c r="R504" s="7"/>
      <c r="S504" s="6"/>
      <c r="T504" s="6"/>
      <c r="U504" s="8"/>
      <c r="V504" s="8"/>
      <c r="W504" s="7"/>
      <c r="X504" s="1093"/>
      <c r="Y504" s="10"/>
      <c r="Z504" s="11"/>
      <c r="AA504" s="12"/>
      <c r="AB504" s="13"/>
      <c r="AC504" s="6"/>
      <c r="AD504" s="13"/>
    </row>
    <row r="505" spans="13:30">
      <c r="M505" s="21"/>
      <c r="N505" s="990"/>
      <c r="O505" s="6"/>
      <c r="P505" s="6"/>
      <c r="Q505" s="7"/>
      <c r="R505" s="7"/>
      <c r="S505" s="6"/>
      <c r="T505" s="6"/>
      <c r="U505" s="8"/>
      <c r="V505" s="8"/>
      <c r="W505" s="7"/>
      <c r="X505" s="1093"/>
      <c r="Y505" s="10"/>
      <c r="Z505" s="11"/>
      <c r="AA505" s="12"/>
      <c r="AB505" s="13"/>
      <c r="AC505" s="6"/>
      <c r="AD505" s="13"/>
    </row>
    <row r="506" spans="13:30">
      <c r="M506" s="21"/>
      <c r="N506" s="990"/>
      <c r="O506" s="6"/>
      <c r="P506" s="6"/>
      <c r="Q506" s="7"/>
      <c r="R506" s="7"/>
      <c r="S506" s="6"/>
      <c r="T506" s="6"/>
      <c r="U506" s="8"/>
      <c r="V506" s="8"/>
      <c r="W506" s="7"/>
      <c r="X506" s="1093"/>
      <c r="Y506" s="10"/>
      <c r="Z506" s="11"/>
      <c r="AA506" s="12"/>
      <c r="AB506" s="13"/>
      <c r="AC506" s="6"/>
      <c r="AD506" s="13"/>
    </row>
    <row r="507" spans="13:30">
      <c r="M507" s="21"/>
      <c r="N507" s="990"/>
      <c r="O507" s="6"/>
      <c r="P507" s="6"/>
      <c r="Q507" s="7"/>
      <c r="R507" s="7"/>
      <c r="S507" s="6"/>
      <c r="T507" s="6"/>
      <c r="U507" s="8"/>
      <c r="V507" s="8"/>
      <c r="W507" s="7"/>
      <c r="X507" s="1093"/>
      <c r="Y507" s="10"/>
      <c r="Z507" s="11"/>
      <c r="AA507" s="12"/>
      <c r="AB507" s="13"/>
      <c r="AC507" s="6"/>
      <c r="AD507" s="13"/>
    </row>
    <row r="508" spans="13:30">
      <c r="M508" s="21"/>
      <c r="N508" s="990"/>
      <c r="O508" s="6"/>
      <c r="P508" s="6"/>
      <c r="Q508" s="7"/>
      <c r="R508" s="7"/>
      <c r="S508" s="6"/>
      <c r="T508" s="6"/>
      <c r="U508" s="8"/>
      <c r="V508" s="8"/>
      <c r="W508" s="7"/>
      <c r="X508" s="1093"/>
      <c r="Y508" s="10"/>
      <c r="Z508" s="11"/>
      <c r="AA508" s="12"/>
      <c r="AB508" s="13"/>
      <c r="AC508" s="6"/>
      <c r="AD508" s="13"/>
    </row>
    <row r="509" spans="13:30">
      <c r="M509" s="21"/>
      <c r="N509" s="990"/>
      <c r="O509" s="6"/>
      <c r="P509" s="6"/>
      <c r="Q509" s="7"/>
      <c r="R509" s="7"/>
      <c r="S509" s="6"/>
      <c r="T509" s="6"/>
      <c r="U509" s="8"/>
      <c r="V509" s="8"/>
      <c r="W509" s="7"/>
      <c r="X509" s="1093"/>
      <c r="Y509" s="10"/>
      <c r="Z509" s="11"/>
      <c r="AA509" s="12"/>
      <c r="AB509" s="13"/>
      <c r="AC509" s="6"/>
      <c r="AD509" s="13"/>
    </row>
    <row r="510" spans="13:30">
      <c r="M510" s="21"/>
      <c r="N510" s="990"/>
      <c r="O510" s="6"/>
      <c r="P510" s="6"/>
      <c r="Q510" s="7"/>
      <c r="R510" s="7"/>
      <c r="S510" s="6"/>
      <c r="T510" s="6"/>
      <c r="U510" s="8"/>
      <c r="V510" s="8"/>
      <c r="W510" s="7"/>
      <c r="X510" s="1093"/>
      <c r="Y510" s="10"/>
      <c r="Z510" s="11"/>
      <c r="AA510" s="12"/>
      <c r="AB510" s="13"/>
      <c r="AC510" s="6"/>
      <c r="AD510" s="13"/>
    </row>
    <row r="511" spans="13:30">
      <c r="M511" s="21"/>
      <c r="N511" s="990"/>
      <c r="O511" s="6"/>
      <c r="P511" s="6"/>
      <c r="Q511" s="7"/>
      <c r="R511" s="7"/>
      <c r="S511" s="6"/>
      <c r="T511" s="6"/>
      <c r="U511" s="8"/>
      <c r="V511" s="8"/>
      <c r="W511" s="7"/>
      <c r="X511" s="1093"/>
      <c r="Y511" s="10"/>
      <c r="Z511" s="11"/>
      <c r="AA511" s="12"/>
      <c r="AB511" s="13"/>
      <c r="AC511" s="6"/>
      <c r="AD511" s="13"/>
    </row>
    <row r="512" spans="13:30">
      <c r="M512" s="21"/>
      <c r="N512" s="990"/>
      <c r="O512" s="6"/>
      <c r="P512" s="6"/>
      <c r="Q512" s="7"/>
      <c r="R512" s="7"/>
      <c r="S512" s="6"/>
      <c r="T512" s="6"/>
      <c r="U512" s="8"/>
      <c r="V512" s="8"/>
      <c r="W512" s="7"/>
      <c r="X512" s="1093"/>
      <c r="Y512" s="10"/>
      <c r="Z512" s="11"/>
      <c r="AA512" s="12"/>
      <c r="AB512" s="13"/>
      <c r="AC512" s="6"/>
      <c r="AD512" s="13"/>
    </row>
    <row r="513" spans="13:30">
      <c r="M513" s="21"/>
      <c r="N513" s="990"/>
      <c r="O513" s="6"/>
      <c r="P513" s="6"/>
      <c r="Q513" s="7"/>
      <c r="R513" s="7"/>
      <c r="S513" s="6"/>
      <c r="T513" s="6"/>
      <c r="U513" s="8"/>
      <c r="V513" s="8"/>
      <c r="W513" s="7"/>
      <c r="X513" s="1093"/>
      <c r="Y513" s="10"/>
      <c r="Z513" s="11"/>
      <c r="AA513" s="12"/>
      <c r="AB513" s="13"/>
      <c r="AC513" s="6"/>
      <c r="AD513" s="13"/>
    </row>
    <row r="514" spans="13:30">
      <c r="M514" s="21"/>
      <c r="N514" s="990"/>
      <c r="O514" s="6"/>
      <c r="P514" s="6"/>
      <c r="Q514" s="7"/>
      <c r="R514" s="7"/>
      <c r="S514" s="6"/>
      <c r="T514" s="6"/>
      <c r="U514" s="8"/>
      <c r="V514" s="8"/>
      <c r="W514" s="7"/>
      <c r="X514" s="1093"/>
      <c r="Y514" s="10"/>
      <c r="Z514" s="11"/>
      <c r="AA514" s="12"/>
      <c r="AB514" s="13"/>
      <c r="AC514" s="6"/>
      <c r="AD514" s="13"/>
    </row>
    <row r="515" spans="13:30">
      <c r="M515" s="21"/>
      <c r="N515" s="990"/>
      <c r="O515" s="6"/>
      <c r="P515" s="6"/>
      <c r="Q515" s="7"/>
      <c r="R515" s="7"/>
      <c r="S515" s="6"/>
      <c r="T515" s="6"/>
      <c r="U515" s="8"/>
      <c r="V515" s="8"/>
      <c r="W515" s="7"/>
      <c r="X515" s="1093"/>
      <c r="Y515" s="10"/>
      <c r="Z515" s="11"/>
      <c r="AA515" s="12"/>
      <c r="AB515" s="13"/>
      <c r="AC515" s="6"/>
      <c r="AD515" s="13"/>
    </row>
    <row r="516" spans="13:30">
      <c r="M516" s="21"/>
      <c r="N516" s="990"/>
      <c r="O516" s="6"/>
      <c r="P516" s="6"/>
      <c r="Q516" s="7"/>
      <c r="R516" s="7"/>
      <c r="S516" s="6"/>
      <c r="T516" s="6"/>
      <c r="U516" s="8"/>
      <c r="V516" s="8"/>
      <c r="W516" s="7"/>
      <c r="X516" s="1093"/>
      <c r="Y516" s="10"/>
      <c r="Z516" s="11"/>
      <c r="AA516" s="12"/>
      <c r="AB516" s="13"/>
      <c r="AC516" s="6"/>
      <c r="AD516" s="13"/>
    </row>
    <row r="517" spans="13:30">
      <c r="M517" s="21"/>
      <c r="N517" s="990"/>
      <c r="O517" s="6"/>
      <c r="P517" s="6"/>
      <c r="Q517" s="7"/>
      <c r="R517" s="7"/>
      <c r="S517" s="6"/>
      <c r="T517" s="6"/>
      <c r="U517" s="8"/>
      <c r="V517" s="8"/>
      <c r="W517" s="7"/>
      <c r="X517" s="1093"/>
      <c r="Y517" s="10"/>
      <c r="Z517" s="11"/>
      <c r="AA517" s="12"/>
      <c r="AB517" s="13"/>
      <c r="AC517" s="6"/>
      <c r="AD517" s="13"/>
    </row>
    <row r="518" spans="13:30">
      <c r="M518" s="21"/>
      <c r="N518" s="990"/>
      <c r="O518" s="6"/>
      <c r="P518" s="6"/>
      <c r="Q518" s="7"/>
      <c r="R518" s="7"/>
      <c r="S518" s="6"/>
      <c r="T518" s="6"/>
      <c r="U518" s="8"/>
      <c r="V518" s="8"/>
      <c r="W518" s="7"/>
      <c r="X518" s="1093"/>
      <c r="Y518" s="10"/>
      <c r="Z518" s="11"/>
      <c r="AA518" s="12"/>
      <c r="AB518" s="13"/>
      <c r="AC518" s="6"/>
      <c r="AD518" s="13"/>
    </row>
    <row r="519" spans="13:30">
      <c r="M519" s="21"/>
      <c r="N519" s="990"/>
      <c r="O519" s="6"/>
      <c r="P519" s="6"/>
      <c r="Q519" s="7"/>
      <c r="R519" s="7"/>
      <c r="S519" s="6"/>
      <c r="T519" s="6"/>
      <c r="U519" s="8"/>
      <c r="V519" s="8"/>
      <c r="W519" s="7"/>
      <c r="X519" s="1093"/>
      <c r="Y519" s="10"/>
      <c r="Z519" s="11"/>
      <c r="AA519" s="12"/>
      <c r="AB519" s="13"/>
      <c r="AC519" s="6"/>
      <c r="AD519" s="13"/>
    </row>
    <row r="520" spans="13:30">
      <c r="M520" s="21"/>
      <c r="N520" s="990"/>
      <c r="O520" s="6"/>
      <c r="P520" s="6"/>
      <c r="Q520" s="7"/>
      <c r="R520" s="7"/>
      <c r="S520" s="6"/>
      <c r="T520" s="6"/>
      <c r="U520" s="8"/>
      <c r="V520" s="8"/>
      <c r="W520" s="7"/>
      <c r="X520" s="1093"/>
      <c r="Y520" s="10"/>
      <c r="Z520" s="11"/>
      <c r="AA520" s="12"/>
      <c r="AB520" s="13"/>
      <c r="AC520" s="6"/>
      <c r="AD520" s="13"/>
    </row>
    <row r="521" spans="13:30">
      <c r="M521" s="21"/>
      <c r="N521" s="990"/>
      <c r="O521" s="6"/>
      <c r="P521" s="6"/>
      <c r="Q521" s="7"/>
      <c r="R521" s="7"/>
      <c r="S521" s="6"/>
      <c r="T521" s="6"/>
      <c r="U521" s="8"/>
      <c r="V521" s="8"/>
      <c r="W521" s="7"/>
      <c r="X521" s="1093"/>
      <c r="Y521" s="10"/>
      <c r="Z521" s="11"/>
      <c r="AA521" s="12"/>
      <c r="AB521" s="13"/>
      <c r="AC521" s="6"/>
      <c r="AD521" s="13"/>
    </row>
    <row r="522" spans="13:30">
      <c r="M522" s="21"/>
      <c r="N522" s="990"/>
      <c r="O522" s="6"/>
      <c r="P522" s="6"/>
      <c r="Q522" s="7"/>
      <c r="R522" s="7"/>
      <c r="S522" s="6"/>
      <c r="T522" s="6"/>
      <c r="U522" s="8"/>
      <c r="V522" s="8"/>
      <c r="W522" s="7"/>
      <c r="X522" s="1093"/>
      <c r="Y522" s="10"/>
      <c r="Z522" s="11"/>
      <c r="AA522" s="12"/>
      <c r="AB522" s="13"/>
      <c r="AC522" s="6"/>
      <c r="AD522" s="13"/>
    </row>
    <row r="523" spans="13:30">
      <c r="M523" s="21"/>
      <c r="N523" s="990"/>
      <c r="O523" s="6"/>
      <c r="P523" s="6"/>
      <c r="Q523" s="7"/>
      <c r="R523" s="7"/>
      <c r="S523" s="6"/>
      <c r="T523" s="6"/>
      <c r="U523" s="8"/>
      <c r="V523" s="8"/>
      <c r="W523" s="7"/>
      <c r="X523" s="1093"/>
      <c r="Y523" s="10"/>
      <c r="Z523" s="11"/>
      <c r="AA523" s="12"/>
      <c r="AB523" s="13"/>
      <c r="AC523" s="6"/>
      <c r="AD523" s="13"/>
    </row>
    <row r="524" spans="13:30">
      <c r="M524" s="21"/>
      <c r="N524" s="990"/>
      <c r="O524" s="6"/>
      <c r="P524" s="6"/>
      <c r="Q524" s="7"/>
      <c r="R524" s="7"/>
      <c r="S524" s="6"/>
      <c r="T524" s="6"/>
      <c r="U524" s="8"/>
      <c r="V524" s="8"/>
      <c r="W524" s="7"/>
      <c r="X524" s="1093"/>
      <c r="Y524" s="10"/>
      <c r="Z524" s="11"/>
      <c r="AA524" s="12"/>
      <c r="AB524" s="13"/>
      <c r="AC524" s="6"/>
      <c r="AD524" s="13"/>
    </row>
    <row r="525" spans="13:30">
      <c r="M525" s="21"/>
      <c r="N525" s="990"/>
      <c r="O525" s="6"/>
      <c r="P525" s="6"/>
      <c r="Q525" s="7"/>
      <c r="R525" s="7"/>
      <c r="S525" s="6"/>
      <c r="T525" s="6"/>
      <c r="U525" s="8"/>
      <c r="V525" s="8"/>
      <c r="W525" s="7"/>
      <c r="X525" s="1093"/>
      <c r="Y525" s="10"/>
      <c r="Z525" s="11"/>
      <c r="AA525" s="12"/>
      <c r="AB525" s="13"/>
      <c r="AC525" s="6"/>
      <c r="AD525" s="13"/>
    </row>
    <row r="526" spans="13:30">
      <c r="M526" s="21"/>
      <c r="N526" s="990"/>
      <c r="O526" s="6"/>
      <c r="P526" s="6"/>
      <c r="Q526" s="7"/>
      <c r="R526" s="7"/>
      <c r="S526" s="6"/>
      <c r="T526" s="6"/>
      <c r="U526" s="8"/>
      <c r="V526" s="8"/>
      <c r="W526" s="7"/>
      <c r="X526" s="1093"/>
      <c r="Y526" s="10"/>
      <c r="Z526" s="11"/>
      <c r="AA526" s="12"/>
      <c r="AB526" s="13"/>
      <c r="AC526" s="6"/>
      <c r="AD526" s="13"/>
    </row>
    <row r="527" spans="13:30">
      <c r="M527" s="21"/>
      <c r="N527" s="990"/>
      <c r="O527" s="6"/>
      <c r="P527" s="6"/>
      <c r="Q527" s="7"/>
      <c r="R527" s="7"/>
      <c r="S527" s="6"/>
      <c r="T527" s="6"/>
      <c r="U527" s="8"/>
      <c r="V527" s="8"/>
      <c r="W527" s="7"/>
      <c r="X527" s="1093"/>
      <c r="Y527" s="10"/>
      <c r="Z527" s="11"/>
      <c r="AA527" s="12"/>
      <c r="AB527" s="13"/>
      <c r="AC527" s="6"/>
      <c r="AD527" s="13"/>
    </row>
    <row r="528" spans="13:30">
      <c r="M528" s="21"/>
      <c r="N528" s="990"/>
      <c r="O528" s="6"/>
      <c r="P528" s="6"/>
      <c r="Q528" s="7"/>
      <c r="R528" s="7"/>
      <c r="S528" s="6"/>
      <c r="T528" s="6"/>
      <c r="U528" s="8"/>
      <c r="V528" s="8"/>
      <c r="W528" s="7"/>
      <c r="X528" s="1093"/>
      <c r="Y528" s="10"/>
      <c r="Z528" s="11"/>
      <c r="AA528" s="12"/>
      <c r="AB528" s="13"/>
      <c r="AC528" s="6"/>
      <c r="AD528" s="13"/>
    </row>
    <row r="529" spans="13:30">
      <c r="M529" s="21"/>
      <c r="N529" s="990"/>
      <c r="O529" s="6"/>
      <c r="P529" s="6"/>
      <c r="Q529" s="7"/>
      <c r="R529" s="7"/>
      <c r="S529" s="6"/>
      <c r="T529" s="6"/>
      <c r="U529" s="8"/>
      <c r="V529" s="8"/>
      <c r="W529" s="7"/>
      <c r="X529" s="1093"/>
      <c r="Y529" s="10"/>
      <c r="Z529" s="11"/>
      <c r="AA529" s="12"/>
      <c r="AB529" s="13"/>
      <c r="AC529" s="6"/>
      <c r="AD529" s="13"/>
    </row>
    <row r="530" spans="13:30">
      <c r="M530" s="21"/>
      <c r="N530" s="990"/>
      <c r="O530" s="6"/>
      <c r="P530" s="6"/>
      <c r="Q530" s="7"/>
      <c r="R530" s="7"/>
      <c r="S530" s="6"/>
      <c r="T530" s="6"/>
      <c r="U530" s="8"/>
      <c r="V530" s="8"/>
      <c r="W530" s="7"/>
      <c r="X530" s="1093"/>
      <c r="Y530" s="10"/>
      <c r="Z530" s="11"/>
      <c r="AA530" s="12"/>
      <c r="AB530" s="13"/>
      <c r="AC530" s="6"/>
      <c r="AD530" s="13"/>
    </row>
    <row r="531" spans="13:30">
      <c r="M531" s="21"/>
      <c r="N531" s="990"/>
      <c r="O531" s="6"/>
      <c r="P531" s="6"/>
      <c r="Q531" s="7"/>
      <c r="R531" s="7"/>
      <c r="S531" s="6"/>
      <c r="T531" s="6"/>
      <c r="U531" s="8"/>
      <c r="V531" s="8"/>
      <c r="W531" s="7"/>
      <c r="X531" s="1093"/>
      <c r="Y531" s="10"/>
      <c r="Z531" s="11"/>
      <c r="AA531" s="12"/>
      <c r="AB531" s="13"/>
      <c r="AC531" s="6"/>
      <c r="AD531" s="13"/>
    </row>
    <row r="532" spans="13:30">
      <c r="M532" s="21"/>
      <c r="N532" s="990"/>
      <c r="O532" s="6"/>
      <c r="P532" s="6"/>
      <c r="Q532" s="7"/>
      <c r="R532" s="7"/>
      <c r="S532" s="6"/>
      <c r="T532" s="6"/>
      <c r="U532" s="8"/>
      <c r="V532" s="8"/>
      <c r="W532" s="7"/>
      <c r="X532" s="1093"/>
      <c r="Y532" s="10"/>
      <c r="Z532" s="11"/>
      <c r="AA532" s="12"/>
      <c r="AB532" s="13"/>
      <c r="AC532" s="6"/>
      <c r="AD532" s="13"/>
    </row>
    <row r="533" spans="13:30">
      <c r="M533" s="21"/>
      <c r="N533" s="990"/>
      <c r="O533" s="6"/>
      <c r="P533" s="6"/>
      <c r="Q533" s="7"/>
      <c r="R533" s="7"/>
      <c r="S533" s="6"/>
      <c r="T533" s="6"/>
      <c r="U533" s="8"/>
      <c r="V533" s="8"/>
      <c r="W533" s="7"/>
      <c r="X533" s="1093"/>
      <c r="Y533" s="10"/>
      <c r="Z533" s="11"/>
      <c r="AA533" s="12"/>
      <c r="AB533" s="13"/>
      <c r="AC533" s="6"/>
      <c r="AD533" s="13"/>
    </row>
    <row r="534" spans="13:30">
      <c r="M534" s="21"/>
      <c r="N534" s="990"/>
      <c r="O534" s="6"/>
      <c r="P534" s="6"/>
      <c r="Q534" s="7"/>
      <c r="R534" s="7"/>
      <c r="S534" s="6"/>
      <c r="T534" s="6"/>
      <c r="U534" s="8"/>
      <c r="V534" s="8"/>
      <c r="W534" s="7"/>
      <c r="X534" s="1093"/>
      <c r="Y534" s="10"/>
      <c r="Z534" s="11"/>
      <c r="AA534" s="12"/>
      <c r="AB534" s="13"/>
      <c r="AC534" s="6"/>
      <c r="AD534" s="13"/>
    </row>
    <row r="535" spans="13:30">
      <c r="M535" s="21"/>
      <c r="N535" s="990"/>
      <c r="O535" s="6"/>
      <c r="P535" s="6"/>
      <c r="Q535" s="7"/>
      <c r="R535" s="7"/>
      <c r="S535" s="6"/>
      <c r="T535" s="6"/>
      <c r="U535" s="8"/>
      <c r="V535" s="8"/>
      <c r="W535" s="7"/>
      <c r="X535" s="1093"/>
      <c r="Y535" s="10"/>
      <c r="Z535" s="11"/>
      <c r="AA535" s="12"/>
      <c r="AB535" s="13"/>
      <c r="AC535" s="6"/>
      <c r="AD535" s="13"/>
    </row>
    <row r="536" spans="13:30">
      <c r="M536" s="21"/>
      <c r="N536" s="990"/>
      <c r="O536" s="6"/>
      <c r="P536" s="6"/>
      <c r="Q536" s="7"/>
      <c r="R536" s="7"/>
      <c r="S536" s="6"/>
      <c r="T536" s="6"/>
      <c r="U536" s="8"/>
      <c r="V536" s="8"/>
      <c r="W536" s="7"/>
      <c r="X536" s="1093"/>
      <c r="Y536" s="10"/>
      <c r="Z536" s="11"/>
      <c r="AA536" s="12"/>
      <c r="AB536" s="13"/>
      <c r="AC536" s="6"/>
      <c r="AD536" s="13"/>
    </row>
    <row r="537" spans="13:30">
      <c r="M537" s="21"/>
      <c r="N537" s="990"/>
      <c r="O537" s="6"/>
      <c r="P537" s="6"/>
      <c r="Q537" s="7"/>
      <c r="R537" s="7"/>
      <c r="S537" s="6"/>
      <c r="T537" s="6"/>
      <c r="U537" s="8"/>
      <c r="V537" s="8"/>
      <c r="W537" s="7"/>
      <c r="X537" s="1093"/>
      <c r="Y537" s="10"/>
      <c r="Z537" s="11"/>
      <c r="AA537" s="12"/>
      <c r="AB537" s="13"/>
      <c r="AC537" s="6"/>
      <c r="AD537" s="13"/>
    </row>
    <row r="538" spans="13:30">
      <c r="M538" s="21"/>
      <c r="N538" s="990"/>
      <c r="O538" s="6"/>
      <c r="P538" s="6"/>
      <c r="Q538" s="7"/>
      <c r="R538" s="7"/>
      <c r="S538" s="6"/>
      <c r="T538" s="6"/>
      <c r="U538" s="8"/>
      <c r="V538" s="8"/>
      <c r="W538" s="7"/>
      <c r="X538" s="1093"/>
      <c r="Y538" s="10"/>
      <c r="Z538" s="11"/>
      <c r="AA538" s="12"/>
      <c r="AB538" s="13"/>
      <c r="AC538" s="6"/>
      <c r="AD538" s="13"/>
    </row>
    <row r="539" spans="13:30">
      <c r="M539" s="21"/>
      <c r="N539" s="990"/>
      <c r="O539" s="6"/>
      <c r="P539" s="6"/>
      <c r="Q539" s="7"/>
      <c r="R539" s="7"/>
      <c r="S539" s="6"/>
      <c r="T539" s="6"/>
      <c r="U539" s="8"/>
      <c r="V539" s="8"/>
      <c r="W539" s="7"/>
      <c r="X539" s="1093"/>
      <c r="Y539" s="10"/>
      <c r="Z539" s="11"/>
      <c r="AA539" s="12"/>
      <c r="AB539" s="13"/>
      <c r="AC539" s="6"/>
      <c r="AD539" s="13"/>
    </row>
    <row r="540" spans="13:30">
      <c r="M540" s="21"/>
      <c r="N540" s="990"/>
      <c r="O540" s="6"/>
      <c r="P540" s="6"/>
      <c r="Q540" s="7"/>
      <c r="R540" s="7"/>
      <c r="S540" s="6"/>
      <c r="T540" s="6"/>
      <c r="U540" s="8"/>
      <c r="V540" s="8"/>
      <c r="W540" s="7"/>
      <c r="X540" s="1093"/>
      <c r="Y540" s="10"/>
      <c r="Z540" s="11"/>
      <c r="AA540" s="12"/>
      <c r="AB540" s="13"/>
      <c r="AC540" s="6"/>
      <c r="AD540" s="13"/>
    </row>
    <row r="541" spans="13:30">
      <c r="M541" s="21"/>
      <c r="N541" s="990"/>
      <c r="O541" s="6"/>
      <c r="P541" s="6"/>
      <c r="Q541" s="7"/>
      <c r="R541" s="7"/>
      <c r="S541" s="6"/>
      <c r="T541" s="6"/>
      <c r="U541" s="8"/>
      <c r="V541" s="8"/>
      <c r="W541" s="7"/>
      <c r="X541" s="1093"/>
      <c r="Y541" s="10"/>
      <c r="Z541" s="11"/>
      <c r="AA541" s="12"/>
      <c r="AB541" s="13"/>
      <c r="AC541" s="6"/>
      <c r="AD541" s="13"/>
    </row>
    <row r="542" spans="13:30">
      <c r="M542" s="21"/>
      <c r="N542" s="990"/>
      <c r="O542" s="6"/>
      <c r="P542" s="6"/>
      <c r="Q542" s="7"/>
      <c r="R542" s="7"/>
      <c r="S542" s="6"/>
      <c r="T542" s="6"/>
      <c r="U542" s="8"/>
      <c r="V542" s="8"/>
      <c r="W542" s="7"/>
      <c r="X542" s="1093"/>
      <c r="Y542" s="10"/>
      <c r="Z542" s="11"/>
      <c r="AA542" s="12"/>
      <c r="AB542" s="13"/>
      <c r="AC542" s="6"/>
      <c r="AD542" s="13"/>
    </row>
    <row r="543" spans="13:30">
      <c r="M543" s="21"/>
      <c r="N543" s="990"/>
      <c r="O543" s="6"/>
      <c r="P543" s="6"/>
      <c r="Q543" s="7"/>
      <c r="R543" s="7"/>
      <c r="S543" s="6"/>
      <c r="T543" s="6"/>
      <c r="U543" s="8"/>
      <c r="V543" s="8"/>
      <c r="W543" s="7"/>
      <c r="X543" s="1093"/>
      <c r="Y543" s="10"/>
      <c r="Z543" s="11"/>
      <c r="AA543" s="12"/>
      <c r="AB543" s="13"/>
      <c r="AC543" s="6"/>
      <c r="AD543" s="13"/>
    </row>
    <row r="544" spans="13:30">
      <c r="M544" s="21"/>
      <c r="N544" s="990"/>
      <c r="O544" s="6"/>
      <c r="P544" s="6"/>
      <c r="Q544" s="7"/>
      <c r="R544" s="7"/>
      <c r="S544" s="6"/>
      <c r="T544" s="6"/>
      <c r="U544" s="8"/>
      <c r="V544" s="8"/>
      <c r="W544" s="7"/>
      <c r="X544" s="1093"/>
      <c r="Y544" s="10"/>
      <c r="Z544" s="11"/>
      <c r="AA544" s="12"/>
      <c r="AB544" s="13"/>
      <c r="AC544" s="6"/>
      <c r="AD544" s="13"/>
    </row>
    <row r="545" spans="13:30">
      <c r="M545" s="21"/>
      <c r="N545" s="990"/>
      <c r="O545" s="6"/>
      <c r="P545" s="6"/>
      <c r="Q545" s="7"/>
      <c r="R545" s="7"/>
      <c r="S545" s="6"/>
      <c r="T545" s="6"/>
      <c r="U545" s="8"/>
      <c r="V545" s="8"/>
      <c r="W545" s="7"/>
      <c r="X545" s="1093"/>
      <c r="Y545" s="10"/>
      <c r="Z545" s="11"/>
      <c r="AA545" s="12"/>
      <c r="AB545" s="13"/>
      <c r="AC545" s="6"/>
      <c r="AD545" s="13"/>
    </row>
    <row r="546" spans="13:30">
      <c r="M546" s="21"/>
      <c r="N546" s="990"/>
      <c r="O546" s="6"/>
      <c r="P546" s="6"/>
      <c r="Q546" s="7"/>
      <c r="R546" s="7"/>
      <c r="S546" s="6"/>
      <c r="T546" s="6"/>
      <c r="U546" s="8"/>
      <c r="V546" s="8"/>
      <c r="W546" s="7"/>
      <c r="X546" s="1093"/>
      <c r="Y546" s="10"/>
      <c r="Z546" s="11"/>
      <c r="AA546" s="12"/>
      <c r="AB546" s="13"/>
      <c r="AC546" s="6"/>
      <c r="AD546" s="13"/>
    </row>
    <row r="547" spans="13:30">
      <c r="M547" s="21"/>
      <c r="N547" s="990"/>
      <c r="O547" s="6"/>
      <c r="P547" s="6"/>
      <c r="Q547" s="7"/>
      <c r="R547" s="7"/>
      <c r="S547" s="6"/>
      <c r="T547" s="6"/>
      <c r="U547" s="8"/>
      <c r="V547" s="8"/>
      <c r="W547" s="7"/>
      <c r="X547" s="1093"/>
      <c r="Y547" s="10"/>
      <c r="Z547" s="11"/>
      <c r="AA547" s="12"/>
      <c r="AB547" s="13"/>
      <c r="AC547" s="6"/>
      <c r="AD547" s="13"/>
    </row>
    <row r="548" spans="13:30">
      <c r="M548" s="21"/>
      <c r="N548" s="990"/>
      <c r="O548" s="6"/>
      <c r="P548" s="6"/>
      <c r="Q548" s="7"/>
      <c r="R548" s="7"/>
      <c r="S548" s="6"/>
      <c r="T548" s="6"/>
      <c r="U548" s="8"/>
      <c r="V548" s="8"/>
      <c r="W548" s="7"/>
      <c r="X548" s="1093"/>
      <c r="Y548" s="10"/>
      <c r="Z548" s="11"/>
      <c r="AA548" s="12"/>
      <c r="AB548" s="13"/>
      <c r="AC548" s="6"/>
      <c r="AD548" s="13"/>
    </row>
    <row r="549" spans="13:30">
      <c r="M549" s="21"/>
      <c r="N549" s="990"/>
      <c r="O549" s="6"/>
      <c r="P549" s="6"/>
      <c r="Q549" s="7"/>
      <c r="R549" s="7"/>
      <c r="S549" s="6"/>
      <c r="T549" s="6"/>
      <c r="U549" s="8"/>
      <c r="V549" s="8"/>
      <c r="W549" s="7"/>
      <c r="X549" s="1093"/>
      <c r="Y549" s="10"/>
      <c r="Z549" s="11"/>
      <c r="AA549" s="12"/>
      <c r="AB549" s="13"/>
      <c r="AC549" s="6"/>
      <c r="AD549" s="13"/>
    </row>
    <row r="550" spans="13:30">
      <c r="M550" s="21"/>
      <c r="N550" s="990"/>
      <c r="O550" s="6"/>
      <c r="P550" s="6"/>
      <c r="Q550" s="7"/>
      <c r="R550" s="7"/>
      <c r="S550" s="6"/>
      <c r="T550" s="6"/>
      <c r="U550" s="8"/>
      <c r="V550" s="8"/>
      <c r="W550" s="7"/>
      <c r="X550" s="1093"/>
      <c r="Y550" s="10"/>
      <c r="Z550" s="11"/>
      <c r="AA550" s="12"/>
      <c r="AB550" s="13"/>
      <c r="AC550" s="6"/>
      <c r="AD550" s="13"/>
    </row>
    <row r="551" spans="13:30">
      <c r="M551" s="21"/>
      <c r="N551" s="990"/>
      <c r="O551" s="6"/>
      <c r="P551" s="6"/>
      <c r="Q551" s="7"/>
      <c r="R551" s="7"/>
      <c r="S551" s="6"/>
      <c r="T551" s="6"/>
      <c r="U551" s="8"/>
      <c r="V551" s="8"/>
      <c r="W551" s="7"/>
      <c r="X551" s="1093"/>
      <c r="Y551" s="10"/>
      <c r="Z551" s="11"/>
      <c r="AA551" s="12"/>
      <c r="AB551" s="13"/>
      <c r="AC551" s="6"/>
      <c r="AD551" s="13"/>
    </row>
    <row r="552" spans="13:30">
      <c r="M552" s="21"/>
      <c r="N552" s="990"/>
      <c r="O552" s="6"/>
      <c r="P552" s="6"/>
      <c r="Q552" s="7"/>
      <c r="R552" s="7"/>
      <c r="S552" s="6"/>
      <c r="T552" s="6"/>
      <c r="U552" s="8"/>
      <c r="V552" s="8"/>
      <c r="W552" s="7"/>
      <c r="X552" s="1093"/>
      <c r="Y552" s="10"/>
      <c r="Z552" s="11"/>
      <c r="AA552" s="12"/>
      <c r="AB552" s="13"/>
      <c r="AC552" s="6"/>
      <c r="AD552" s="13"/>
    </row>
    <row r="553" spans="13:30">
      <c r="M553" s="21"/>
      <c r="N553" s="990"/>
      <c r="O553" s="6"/>
      <c r="P553" s="6"/>
      <c r="Q553" s="7"/>
      <c r="R553" s="7"/>
      <c r="S553" s="6"/>
      <c r="T553" s="6"/>
      <c r="U553" s="8"/>
      <c r="V553" s="8"/>
      <c r="W553" s="7"/>
      <c r="X553" s="1093"/>
      <c r="Y553" s="10"/>
      <c r="Z553" s="11"/>
      <c r="AA553" s="12"/>
      <c r="AB553" s="13"/>
      <c r="AC553" s="6"/>
      <c r="AD553" s="13"/>
    </row>
    <row r="554" spans="13:30">
      <c r="M554" s="21"/>
      <c r="N554" s="990"/>
      <c r="O554" s="6"/>
      <c r="P554" s="6"/>
      <c r="Q554" s="7"/>
      <c r="R554" s="7"/>
      <c r="S554" s="6"/>
      <c r="T554" s="6"/>
      <c r="U554" s="8"/>
      <c r="V554" s="8"/>
      <c r="W554" s="7"/>
      <c r="X554" s="1093"/>
      <c r="Y554" s="10"/>
      <c r="Z554" s="11"/>
      <c r="AA554" s="12"/>
      <c r="AB554" s="13"/>
      <c r="AC554" s="6"/>
      <c r="AD554" s="13"/>
    </row>
    <row r="555" spans="13:30">
      <c r="M555" s="21"/>
      <c r="N555" s="990"/>
      <c r="O555" s="6"/>
      <c r="P555" s="6"/>
      <c r="Q555" s="7"/>
      <c r="R555" s="7"/>
      <c r="S555" s="6"/>
      <c r="T555" s="6"/>
      <c r="U555" s="8"/>
      <c r="V555" s="8"/>
      <c r="W555" s="7"/>
      <c r="X555" s="1093"/>
      <c r="Y555" s="10"/>
      <c r="Z555" s="11"/>
      <c r="AA555" s="12"/>
      <c r="AB555" s="13"/>
      <c r="AC555" s="6"/>
      <c r="AD555" s="13"/>
    </row>
    <row r="556" spans="13:30">
      <c r="M556" s="21"/>
      <c r="N556" s="990"/>
      <c r="O556" s="6"/>
      <c r="P556" s="6"/>
      <c r="Q556" s="7"/>
      <c r="R556" s="7"/>
      <c r="S556" s="6"/>
      <c r="T556" s="6"/>
      <c r="U556" s="8"/>
      <c r="V556" s="8"/>
      <c r="W556" s="7"/>
      <c r="X556" s="1093"/>
      <c r="Y556" s="10"/>
      <c r="Z556" s="11"/>
      <c r="AA556" s="12"/>
      <c r="AB556" s="13"/>
      <c r="AC556" s="6"/>
      <c r="AD556" s="13"/>
    </row>
    <row r="557" spans="13:30">
      <c r="M557" s="21"/>
      <c r="N557" s="990"/>
      <c r="O557" s="6"/>
      <c r="P557" s="6"/>
      <c r="Q557" s="7"/>
      <c r="R557" s="7"/>
      <c r="S557" s="6"/>
      <c r="T557" s="6"/>
      <c r="U557" s="8"/>
      <c r="V557" s="8"/>
      <c r="W557" s="7"/>
      <c r="X557" s="1093"/>
      <c r="Y557" s="10"/>
      <c r="Z557" s="11"/>
      <c r="AA557" s="12"/>
      <c r="AB557" s="13"/>
      <c r="AC557" s="6"/>
      <c r="AD557" s="13"/>
    </row>
    <row r="558" spans="13:30">
      <c r="M558" s="21"/>
      <c r="N558" s="990"/>
      <c r="O558" s="6"/>
      <c r="P558" s="6"/>
      <c r="Q558" s="7"/>
      <c r="R558" s="7"/>
      <c r="S558" s="6"/>
      <c r="T558" s="6"/>
      <c r="U558" s="8"/>
      <c r="V558" s="8"/>
      <c r="W558" s="7"/>
      <c r="X558" s="1093"/>
      <c r="Y558" s="10"/>
      <c r="Z558" s="11"/>
      <c r="AA558" s="12"/>
      <c r="AB558" s="13"/>
      <c r="AC558" s="6"/>
      <c r="AD558" s="13"/>
    </row>
    <row r="559" spans="13:30">
      <c r="M559" s="21"/>
      <c r="N559" s="990"/>
      <c r="O559" s="6"/>
      <c r="P559" s="6"/>
      <c r="Q559" s="7"/>
      <c r="R559" s="7"/>
      <c r="S559" s="6"/>
      <c r="T559" s="6"/>
      <c r="U559" s="8"/>
      <c r="V559" s="8"/>
      <c r="W559" s="7"/>
      <c r="X559" s="1093"/>
      <c r="Y559" s="10"/>
      <c r="Z559" s="11"/>
      <c r="AA559" s="12"/>
      <c r="AB559" s="13"/>
      <c r="AC559" s="6"/>
      <c r="AD559" s="13"/>
    </row>
    <row r="560" spans="13:30">
      <c r="M560" s="21"/>
      <c r="N560" s="990"/>
      <c r="O560" s="6"/>
      <c r="P560" s="6"/>
      <c r="Q560" s="7"/>
      <c r="R560" s="7"/>
      <c r="S560" s="6"/>
      <c r="T560" s="6"/>
      <c r="U560" s="8"/>
      <c r="V560" s="8"/>
      <c r="W560" s="7"/>
      <c r="X560" s="1093"/>
      <c r="Y560" s="10"/>
      <c r="Z560" s="11"/>
      <c r="AA560" s="12"/>
      <c r="AB560" s="13"/>
      <c r="AC560" s="6"/>
      <c r="AD560" s="13"/>
    </row>
    <row r="561" spans="13:30">
      <c r="M561" s="21"/>
      <c r="N561" s="990"/>
      <c r="O561" s="6"/>
      <c r="P561" s="6"/>
      <c r="Q561" s="7"/>
      <c r="R561" s="7"/>
      <c r="S561" s="6"/>
      <c r="T561" s="6"/>
      <c r="U561" s="8"/>
      <c r="V561" s="8"/>
      <c r="W561" s="7"/>
      <c r="X561" s="1093"/>
      <c r="Y561" s="10"/>
      <c r="Z561" s="11"/>
      <c r="AA561" s="12"/>
      <c r="AB561" s="13"/>
      <c r="AC561" s="6"/>
      <c r="AD561" s="13"/>
    </row>
    <row r="562" spans="13:30">
      <c r="M562" s="21"/>
      <c r="N562" s="990"/>
      <c r="O562" s="6"/>
      <c r="P562" s="6"/>
      <c r="Q562" s="7"/>
      <c r="R562" s="7"/>
      <c r="S562" s="6"/>
      <c r="T562" s="6"/>
      <c r="U562" s="8"/>
      <c r="V562" s="8"/>
      <c r="W562" s="7"/>
      <c r="X562" s="1093"/>
      <c r="Y562" s="10"/>
      <c r="Z562" s="11"/>
      <c r="AA562" s="12"/>
      <c r="AB562" s="13"/>
      <c r="AC562" s="6"/>
      <c r="AD562" s="13"/>
    </row>
    <row r="563" spans="13:30">
      <c r="M563" s="21"/>
      <c r="N563" s="990"/>
      <c r="O563" s="6"/>
      <c r="P563" s="6"/>
      <c r="Q563" s="7"/>
      <c r="R563" s="7"/>
      <c r="S563" s="6"/>
      <c r="T563" s="6"/>
      <c r="U563" s="8"/>
      <c r="V563" s="8"/>
      <c r="W563" s="7"/>
      <c r="X563" s="1093"/>
      <c r="Y563" s="10"/>
      <c r="Z563" s="11"/>
      <c r="AA563" s="12"/>
      <c r="AB563" s="13"/>
      <c r="AC563" s="6"/>
      <c r="AD563" s="13"/>
    </row>
    <row r="564" spans="13:30">
      <c r="M564" s="21"/>
      <c r="N564" s="990"/>
      <c r="O564" s="6"/>
      <c r="P564" s="6"/>
      <c r="Q564" s="7"/>
      <c r="R564" s="7"/>
      <c r="S564" s="6"/>
      <c r="T564" s="6"/>
      <c r="U564" s="8"/>
      <c r="V564" s="8"/>
      <c r="W564" s="7"/>
      <c r="X564" s="1093"/>
      <c r="Y564" s="10"/>
      <c r="Z564" s="11"/>
      <c r="AA564" s="12"/>
      <c r="AB564" s="13"/>
      <c r="AC564" s="6"/>
      <c r="AD564" s="13"/>
    </row>
    <row r="565" spans="13:30">
      <c r="M565" s="21"/>
      <c r="N565" s="990"/>
      <c r="O565" s="6"/>
      <c r="P565" s="6"/>
      <c r="Q565" s="7"/>
      <c r="R565" s="7"/>
      <c r="S565" s="6"/>
      <c r="T565" s="6"/>
      <c r="U565" s="8"/>
      <c r="V565" s="8"/>
      <c r="W565" s="7"/>
      <c r="X565" s="1093"/>
      <c r="Y565" s="10"/>
      <c r="Z565" s="11"/>
      <c r="AA565" s="12"/>
      <c r="AB565" s="13"/>
      <c r="AC565" s="6"/>
      <c r="AD565" s="13"/>
    </row>
    <row r="566" spans="13:30">
      <c r="M566" s="21"/>
      <c r="N566" s="990"/>
      <c r="O566" s="6"/>
      <c r="P566" s="6"/>
      <c r="Q566" s="7"/>
      <c r="R566" s="7"/>
      <c r="S566" s="6"/>
      <c r="T566" s="6"/>
      <c r="U566" s="8"/>
      <c r="V566" s="8"/>
      <c r="W566" s="7"/>
      <c r="X566" s="1093"/>
      <c r="Y566" s="10"/>
      <c r="Z566" s="11"/>
      <c r="AA566" s="12"/>
      <c r="AB566" s="13"/>
      <c r="AC566" s="6"/>
      <c r="AD566" s="13"/>
    </row>
    <row r="567" spans="13:30">
      <c r="M567" s="21"/>
      <c r="N567" s="990"/>
      <c r="O567" s="6"/>
      <c r="P567" s="6"/>
      <c r="Q567" s="7"/>
      <c r="R567" s="7"/>
      <c r="S567" s="6"/>
      <c r="T567" s="6"/>
      <c r="U567" s="8"/>
      <c r="V567" s="8"/>
      <c r="W567" s="7"/>
      <c r="X567" s="1093"/>
      <c r="Y567" s="10"/>
      <c r="Z567" s="11"/>
      <c r="AA567" s="12"/>
      <c r="AB567" s="13"/>
      <c r="AC567" s="6"/>
      <c r="AD567" s="13"/>
    </row>
    <row r="568" spans="13:30">
      <c r="M568" s="21"/>
      <c r="N568" s="990"/>
      <c r="O568" s="6"/>
      <c r="P568" s="6"/>
      <c r="Q568" s="7"/>
      <c r="R568" s="7"/>
      <c r="S568" s="6"/>
      <c r="T568" s="6"/>
      <c r="U568" s="8"/>
      <c r="V568" s="8"/>
      <c r="W568" s="7"/>
      <c r="X568" s="1093"/>
      <c r="Y568" s="10"/>
      <c r="Z568" s="11"/>
      <c r="AA568" s="12"/>
      <c r="AB568" s="13"/>
      <c r="AC568" s="6"/>
      <c r="AD568" s="13"/>
    </row>
    <row r="569" spans="13:30">
      <c r="M569" s="21"/>
      <c r="N569" s="990"/>
      <c r="O569" s="6"/>
      <c r="P569" s="6"/>
      <c r="Q569" s="7"/>
      <c r="R569" s="7"/>
      <c r="S569" s="6"/>
      <c r="T569" s="6"/>
      <c r="U569" s="8"/>
      <c r="V569" s="8"/>
      <c r="W569" s="7"/>
      <c r="X569" s="1093"/>
      <c r="Y569" s="10"/>
      <c r="Z569" s="11"/>
      <c r="AA569" s="12"/>
      <c r="AB569" s="13"/>
      <c r="AC569" s="6"/>
      <c r="AD569" s="13"/>
    </row>
    <row r="570" spans="13:30">
      <c r="M570" s="21"/>
      <c r="N570" s="990"/>
      <c r="O570" s="6"/>
      <c r="P570" s="6"/>
      <c r="Q570" s="7"/>
      <c r="R570" s="7"/>
      <c r="S570" s="6"/>
      <c r="T570" s="6"/>
      <c r="U570" s="8"/>
      <c r="V570" s="8"/>
      <c r="W570" s="7"/>
      <c r="X570" s="1093"/>
      <c r="Y570" s="10"/>
      <c r="Z570" s="11"/>
      <c r="AA570" s="12"/>
      <c r="AB570" s="13"/>
      <c r="AC570" s="6"/>
      <c r="AD570" s="13"/>
    </row>
    <row r="571" spans="13:30">
      <c r="M571" s="21"/>
      <c r="N571" s="990"/>
      <c r="O571" s="6"/>
      <c r="P571" s="6"/>
      <c r="Q571" s="7"/>
      <c r="R571" s="7"/>
      <c r="S571" s="6"/>
      <c r="T571" s="6"/>
      <c r="U571" s="8"/>
      <c r="V571" s="8"/>
      <c r="W571" s="7"/>
      <c r="X571" s="1093"/>
      <c r="Y571" s="10"/>
      <c r="Z571" s="11"/>
      <c r="AA571" s="12"/>
      <c r="AB571" s="13"/>
      <c r="AC571" s="6"/>
      <c r="AD571" s="13"/>
    </row>
    <row r="572" spans="13:30">
      <c r="M572" s="21"/>
      <c r="N572" s="990"/>
      <c r="O572" s="6"/>
      <c r="P572" s="6"/>
      <c r="Q572" s="7"/>
      <c r="R572" s="7"/>
      <c r="S572" s="6"/>
      <c r="T572" s="6"/>
      <c r="U572" s="8"/>
      <c r="V572" s="8"/>
      <c r="W572" s="7"/>
      <c r="X572" s="1093"/>
      <c r="Y572" s="10"/>
      <c r="Z572" s="11"/>
      <c r="AA572" s="12"/>
      <c r="AB572" s="13"/>
      <c r="AC572" s="6"/>
      <c r="AD572" s="13"/>
    </row>
    <row r="573" spans="13:30">
      <c r="M573" s="21"/>
      <c r="N573" s="990"/>
      <c r="O573" s="6"/>
      <c r="P573" s="6"/>
      <c r="Q573" s="7"/>
      <c r="R573" s="7"/>
      <c r="S573" s="6"/>
      <c r="T573" s="6"/>
      <c r="U573" s="8"/>
      <c r="V573" s="8"/>
      <c r="W573" s="7"/>
      <c r="X573" s="1093"/>
      <c r="Y573" s="10"/>
      <c r="Z573" s="11"/>
      <c r="AA573" s="12"/>
      <c r="AB573" s="13"/>
      <c r="AC573" s="6"/>
      <c r="AD573" s="13"/>
    </row>
    <row r="574" spans="13:30">
      <c r="M574" s="21"/>
      <c r="N574" s="990"/>
      <c r="O574" s="6"/>
      <c r="P574" s="6"/>
      <c r="Q574" s="7"/>
      <c r="R574" s="7"/>
      <c r="S574" s="6"/>
      <c r="T574" s="6"/>
      <c r="U574" s="8"/>
      <c r="V574" s="8"/>
      <c r="W574" s="7"/>
      <c r="X574" s="1093"/>
      <c r="Y574" s="10"/>
      <c r="Z574" s="11"/>
      <c r="AA574" s="12"/>
      <c r="AB574" s="13"/>
      <c r="AC574" s="6"/>
      <c r="AD574" s="13"/>
    </row>
    <row r="575" spans="13:30">
      <c r="M575" s="21"/>
      <c r="N575" s="990"/>
      <c r="O575" s="6"/>
      <c r="P575" s="6"/>
      <c r="Q575" s="7"/>
      <c r="R575" s="7"/>
      <c r="S575" s="6"/>
      <c r="T575" s="6"/>
      <c r="U575" s="8"/>
      <c r="V575" s="8"/>
      <c r="W575" s="7"/>
      <c r="X575" s="1093"/>
      <c r="Y575" s="10"/>
      <c r="Z575" s="11"/>
      <c r="AA575" s="12"/>
      <c r="AB575" s="13"/>
      <c r="AC575" s="6"/>
      <c r="AD575" s="13"/>
    </row>
    <row r="576" spans="13:30">
      <c r="M576" s="21"/>
      <c r="N576" s="990"/>
      <c r="O576" s="6"/>
      <c r="P576" s="6"/>
      <c r="Q576" s="7"/>
      <c r="R576" s="7"/>
      <c r="S576" s="6"/>
      <c r="T576" s="6"/>
      <c r="U576" s="8"/>
      <c r="V576" s="8"/>
      <c r="W576" s="7"/>
      <c r="X576" s="1093"/>
      <c r="Y576" s="10"/>
      <c r="Z576" s="11"/>
      <c r="AA576" s="12"/>
      <c r="AB576" s="13"/>
      <c r="AC576" s="6"/>
      <c r="AD576" s="13"/>
    </row>
    <row r="577" spans="13:30">
      <c r="M577" s="21"/>
      <c r="N577" s="990"/>
      <c r="O577" s="6"/>
      <c r="P577" s="6"/>
      <c r="Q577" s="7"/>
      <c r="R577" s="7"/>
      <c r="S577" s="6"/>
      <c r="T577" s="6"/>
      <c r="U577" s="8"/>
      <c r="V577" s="8"/>
      <c r="W577" s="7"/>
      <c r="X577" s="1093"/>
      <c r="Y577" s="10"/>
      <c r="Z577" s="11"/>
      <c r="AA577" s="12"/>
      <c r="AB577" s="13"/>
      <c r="AC577" s="6"/>
      <c r="AD577" s="13"/>
    </row>
    <row r="578" spans="13:30">
      <c r="M578" s="21"/>
      <c r="N578" s="990"/>
      <c r="O578" s="6"/>
      <c r="P578" s="6"/>
      <c r="Q578" s="7"/>
      <c r="R578" s="7"/>
      <c r="S578" s="6"/>
      <c r="T578" s="6"/>
      <c r="U578" s="8"/>
      <c r="V578" s="8"/>
      <c r="W578" s="7"/>
      <c r="X578" s="1093"/>
      <c r="Y578" s="10"/>
      <c r="Z578" s="11"/>
      <c r="AA578" s="12"/>
      <c r="AB578" s="13"/>
      <c r="AC578" s="6"/>
      <c r="AD578" s="13"/>
    </row>
    <row r="579" spans="13:30">
      <c r="M579" s="21"/>
      <c r="N579" s="990"/>
      <c r="O579" s="6"/>
      <c r="P579" s="6"/>
      <c r="Q579" s="7"/>
      <c r="R579" s="7"/>
      <c r="S579" s="6"/>
      <c r="T579" s="6"/>
      <c r="U579" s="8"/>
      <c r="V579" s="8"/>
      <c r="W579" s="7"/>
      <c r="X579" s="1093"/>
      <c r="Y579" s="10"/>
      <c r="Z579" s="11"/>
      <c r="AA579" s="12"/>
      <c r="AB579" s="13"/>
      <c r="AC579" s="6"/>
      <c r="AD579" s="13"/>
    </row>
    <row r="580" spans="13:30">
      <c r="M580" s="21"/>
      <c r="N580" s="990"/>
      <c r="O580" s="6"/>
      <c r="P580" s="6"/>
      <c r="Q580" s="7"/>
      <c r="R580" s="7"/>
      <c r="S580" s="6"/>
      <c r="T580" s="6"/>
      <c r="U580" s="8"/>
      <c r="V580" s="8"/>
      <c r="W580" s="7"/>
      <c r="X580" s="1093"/>
      <c r="Y580" s="10"/>
      <c r="Z580" s="11"/>
      <c r="AA580" s="12"/>
      <c r="AB580" s="13"/>
      <c r="AC580" s="6"/>
      <c r="AD580" s="13"/>
    </row>
    <row r="581" spans="13:30">
      <c r="M581" s="21"/>
      <c r="N581" s="990"/>
      <c r="O581" s="6"/>
      <c r="P581" s="6"/>
      <c r="Q581" s="7"/>
      <c r="R581" s="7"/>
      <c r="S581" s="6"/>
      <c r="T581" s="6"/>
      <c r="U581" s="8"/>
      <c r="V581" s="8"/>
      <c r="W581" s="7"/>
      <c r="X581" s="1093"/>
      <c r="Y581" s="10"/>
      <c r="Z581" s="11"/>
      <c r="AA581" s="12"/>
      <c r="AB581" s="13"/>
      <c r="AC581" s="6"/>
      <c r="AD581" s="13"/>
    </row>
    <row r="582" spans="13:30">
      <c r="M582" s="21"/>
      <c r="N582" s="990"/>
      <c r="O582" s="6"/>
      <c r="P582" s="6"/>
      <c r="Q582" s="7"/>
      <c r="R582" s="7"/>
      <c r="S582" s="6"/>
      <c r="T582" s="6"/>
      <c r="U582" s="8"/>
      <c r="V582" s="8"/>
      <c r="W582" s="7"/>
      <c r="X582" s="1093"/>
      <c r="Y582" s="10"/>
      <c r="Z582" s="11"/>
      <c r="AA582" s="12"/>
      <c r="AB582" s="13"/>
      <c r="AC582" s="6"/>
      <c r="AD582" s="13"/>
    </row>
    <row r="583" spans="13:30">
      <c r="M583" s="21"/>
      <c r="N583" s="990"/>
      <c r="O583" s="6"/>
      <c r="P583" s="6"/>
      <c r="Q583" s="7"/>
      <c r="R583" s="7"/>
      <c r="S583" s="6"/>
      <c r="T583" s="6"/>
      <c r="U583" s="8"/>
      <c r="V583" s="8"/>
      <c r="W583" s="7"/>
      <c r="X583" s="1093"/>
      <c r="Y583" s="10"/>
      <c r="Z583" s="11"/>
      <c r="AA583" s="12"/>
      <c r="AB583" s="13"/>
      <c r="AC583" s="6"/>
      <c r="AD583" s="13"/>
    </row>
    <row r="584" spans="13:30">
      <c r="M584" s="21"/>
      <c r="N584" s="990"/>
      <c r="O584" s="6"/>
      <c r="P584" s="6"/>
      <c r="Q584" s="7"/>
      <c r="R584" s="7"/>
      <c r="S584" s="6"/>
      <c r="T584" s="6"/>
      <c r="U584" s="8"/>
      <c r="V584" s="8"/>
      <c r="W584" s="7"/>
      <c r="X584" s="1093"/>
      <c r="Y584" s="10"/>
      <c r="Z584" s="11"/>
      <c r="AA584" s="12"/>
      <c r="AB584" s="13"/>
      <c r="AC584" s="6"/>
      <c r="AD584" s="13"/>
    </row>
    <row r="585" spans="13:30">
      <c r="M585" s="21"/>
      <c r="N585" s="990"/>
      <c r="O585" s="6"/>
      <c r="P585" s="6"/>
      <c r="Q585" s="7"/>
      <c r="R585" s="7"/>
      <c r="S585" s="6"/>
      <c r="T585" s="6"/>
      <c r="U585" s="8"/>
      <c r="V585" s="8"/>
      <c r="W585" s="7"/>
      <c r="X585" s="1093"/>
      <c r="Y585" s="10"/>
      <c r="Z585" s="11"/>
      <c r="AA585" s="12"/>
      <c r="AB585" s="13"/>
      <c r="AC585" s="6"/>
      <c r="AD585" s="13"/>
    </row>
    <row r="586" spans="13:30">
      <c r="M586" s="21"/>
      <c r="N586" s="990"/>
      <c r="O586" s="6"/>
      <c r="P586" s="6"/>
      <c r="Q586" s="7"/>
      <c r="R586" s="7"/>
      <c r="S586" s="6"/>
      <c r="T586" s="6"/>
      <c r="U586" s="8"/>
      <c r="V586" s="8"/>
      <c r="W586" s="7"/>
      <c r="X586" s="1093"/>
      <c r="Y586" s="10"/>
      <c r="Z586" s="11"/>
      <c r="AA586" s="12"/>
      <c r="AB586" s="13"/>
      <c r="AC586" s="6"/>
      <c r="AD586" s="13"/>
    </row>
    <row r="587" spans="13:30">
      <c r="M587" s="21"/>
      <c r="N587" s="990"/>
      <c r="O587" s="6"/>
      <c r="P587" s="6"/>
      <c r="Q587" s="7"/>
      <c r="R587" s="7"/>
      <c r="S587" s="6"/>
      <c r="T587" s="6"/>
      <c r="U587" s="8"/>
      <c r="V587" s="8"/>
      <c r="W587" s="7"/>
      <c r="X587" s="1093"/>
      <c r="Y587" s="10"/>
      <c r="Z587" s="11"/>
      <c r="AA587" s="12"/>
      <c r="AB587" s="13"/>
      <c r="AC587" s="6"/>
      <c r="AD587" s="13"/>
    </row>
    <row r="588" spans="13:30">
      <c r="M588" s="21"/>
      <c r="N588" s="990"/>
      <c r="O588" s="6"/>
      <c r="P588" s="6"/>
      <c r="Q588" s="7"/>
      <c r="R588" s="7"/>
      <c r="S588" s="6"/>
      <c r="T588" s="6"/>
      <c r="U588" s="8"/>
      <c r="V588" s="8"/>
      <c r="W588" s="7"/>
      <c r="X588" s="1093"/>
      <c r="Y588" s="10"/>
      <c r="Z588" s="11"/>
      <c r="AA588" s="12"/>
      <c r="AB588" s="13"/>
      <c r="AC588" s="6"/>
      <c r="AD588" s="13"/>
    </row>
    <row r="589" spans="13:30">
      <c r="M589" s="21"/>
      <c r="N589" s="990"/>
      <c r="O589" s="6"/>
      <c r="P589" s="6"/>
      <c r="Q589" s="7"/>
      <c r="R589" s="7"/>
      <c r="S589" s="6"/>
      <c r="T589" s="6"/>
      <c r="U589" s="8"/>
      <c r="V589" s="8"/>
      <c r="W589" s="7"/>
      <c r="X589" s="1093"/>
      <c r="Y589" s="10"/>
      <c r="Z589" s="11"/>
      <c r="AA589" s="12"/>
      <c r="AB589" s="13"/>
      <c r="AC589" s="6"/>
      <c r="AD589" s="13"/>
    </row>
    <row r="590" spans="13:30">
      <c r="M590" s="21"/>
      <c r="N590" s="990"/>
      <c r="O590" s="6"/>
      <c r="P590" s="6"/>
      <c r="Q590" s="7"/>
      <c r="R590" s="7"/>
      <c r="S590" s="6"/>
      <c r="T590" s="6"/>
      <c r="U590" s="8"/>
      <c r="V590" s="8"/>
      <c r="W590" s="7"/>
      <c r="X590" s="1093"/>
      <c r="Y590" s="10"/>
      <c r="Z590" s="11"/>
      <c r="AA590" s="12"/>
      <c r="AB590" s="13"/>
      <c r="AC590" s="6"/>
      <c r="AD590" s="13"/>
    </row>
    <row r="591" spans="13:30">
      <c r="M591" s="21"/>
      <c r="N591" s="990"/>
      <c r="O591" s="6"/>
      <c r="P591" s="6"/>
      <c r="Q591" s="7"/>
      <c r="R591" s="7"/>
      <c r="S591" s="6"/>
      <c r="T591" s="6"/>
      <c r="U591" s="8"/>
      <c r="V591" s="8"/>
      <c r="W591" s="7"/>
      <c r="X591" s="1093"/>
      <c r="Y591" s="10"/>
      <c r="Z591" s="11"/>
      <c r="AA591" s="12"/>
      <c r="AB591" s="13"/>
      <c r="AC591" s="6"/>
      <c r="AD591" s="13"/>
    </row>
    <row r="592" spans="13:30">
      <c r="M592" s="21"/>
      <c r="N592" s="990"/>
      <c r="O592" s="6"/>
      <c r="P592" s="6"/>
      <c r="Q592" s="7"/>
      <c r="R592" s="7"/>
      <c r="S592" s="6"/>
      <c r="T592" s="6"/>
      <c r="U592" s="8"/>
      <c r="V592" s="8"/>
      <c r="W592" s="7"/>
      <c r="X592" s="1093"/>
      <c r="Y592" s="10"/>
      <c r="Z592" s="11"/>
      <c r="AA592" s="12"/>
      <c r="AB592" s="13"/>
      <c r="AC592" s="6"/>
      <c r="AD592" s="13"/>
    </row>
    <row r="593" spans="13:30">
      <c r="M593" s="21"/>
      <c r="N593" s="990"/>
      <c r="O593" s="6"/>
      <c r="P593" s="6"/>
      <c r="Q593" s="7"/>
      <c r="R593" s="7"/>
      <c r="S593" s="6"/>
      <c r="T593" s="6"/>
      <c r="U593" s="8"/>
      <c r="V593" s="8"/>
      <c r="W593" s="7"/>
      <c r="X593" s="1093"/>
      <c r="Y593" s="10"/>
      <c r="Z593" s="11"/>
      <c r="AA593" s="12"/>
      <c r="AB593" s="13"/>
      <c r="AC593" s="6"/>
      <c r="AD593" s="13"/>
    </row>
    <row r="594" spans="13:30">
      <c r="M594" s="21"/>
      <c r="N594" s="990"/>
      <c r="O594" s="6"/>
      <c r="P594" s="6"/>
      <c r="Q594" s="7"/>
      <c r="R594" s="7"/>
      <c r="S594" s="6"/>
      <c r="T594" s="6"/>
      <c r="U594" s="8"/>
      <c r="V594" s="8"/>
      <c r="W594" s="7"/>
      <c r="X594" s="1093"/>
      <c r="Y594" s="10"/>
      <c r="Z594" s="11"/>
      <c r="AA594" s="12"/>
      <c r="AB594" s="13"/>
      <c r="AC594" s="6"/>
      <c r="AD594" s="13"/>
    </row>
    <row r="595" spans="13:30">
      <c r="M595" s="21"/>
      <c r="N595" s="990"/>
      <c r="O595" s="6"/>
      <c r="P595" s="6"/>
      <c r="Q595" s="7"/>
      <c r="R595" s="7"/>
      <c r="S595" s="6"/>
      <c r="T595" s="6"/>
      <c r="U595" s="8"/>
      <c r="V595" s="8"/>
      <c r="W595" s="7"/>
      <c r="X595" s="1093"/>
      <c r="Y595" s="10"/>
      <c r="Z595" s="11"/>
      <c r="AA595" s="12"/>
      <c r="AB595" s="13"/>
      <c r="AC595" s="6"/>
      <c r="AD595" s="13"/>
    </row>
    <row r="596" spans="13:30">
      <c r="M596" s="21"/>
      <c r="N596" s="990"/>
      <c r="O596" s="6"/>
      <c r="P596" s="6"/>
      <c r="Q596" s="7"/>
      <c r="R596" s="7"/>
      <c r="S596" s="6"/>
      <c r="T596" s="6"/>
      <c r="U596" s="8"/>
      <c r="V596" s="8"/>
      <c r="W596" s="7"/>
      <c r="X596" s="1093"/>
      <c r="Y596" s="10"/>
      <c r="Z596" s="11"/>
      <c r="AA596" s="12"/>
      <c r="AB596" s="13"/>
      <c r="AC596" s="6"/>
      <c r="AD596" s="13"/>
    </row>
    <row r="597" spans="13:30">
      <c r="M597" s="21"/>
      <c r="N597" s="990"/>
      <c r="O597" s="6"/>
      <c r="P597" s="6"/>
      <c r="Q597" s="7"/>
      <c r="R597" s="7"/>
      <c r="S597" s="6"/>
      <c r="T597" s="6"/>
      <c r="U597" s="8"/>
      <c r="V597" s="8"/>
      <c r="W597" s="7"/>
      <c r="X597" s="1093"/>
      <c r="Y597" s="10"/>
      <c r="Z597" s="11"/>
      <c r="AA597" s="12"/>
      <c r="AB597" s="13"/>
      <c r="AC597" s="6"/>
      <c r="AD597" s="13"/>
    </row>
    <row r="598" spans="13:30">
      <c r="M598" s="21"/>
      <c r="N598" s="990"/>
      <c r="O598" s="6"/>
      <c r="P598" s="6"/>
      <c r="Q598" s="7"/>
      <c r="R598" s="7"/>
      <c r="S598" s="6"/>
      <c r="T598" s="6"/>
      <c r="U598" s="8"/>
      <c r="V598" s="8"/>
      <c r="W598" s="7"/>
      <c r="X598" s="1093"/>
      <c r="Y598" s="10"/>
      <c r="Z598" s="11"/>
      <c r="AA598" s="12"/>
      <c r="AB598" s="13"/>
      <c r="AC598" s="6"/>
      <c r="AD598" s="13"/>
    </row>
    <row r="599" spans="13:30">
      <c r="M599" s="21"/>
      <c r="N599" s="990"/>
      <c r="O599" s="6"/>
      <c r="P599" s="6"/>
      <c r="Q599" s="7"/>
      <c r="R599" s="7"/>
      <c r="S599" s="6"/>
      <c r="T599" s="6"/>
      <c r="U599" s="8"/>
      <c r="V599" s="8"/>
      <c r="W599" s="7"/>
      <c r="X599" s="1093"/>
      <c r="Y599" s="10"/>
      <c r="Z599" s="11"/>
      <c r="AA599" s="12"/>
      <c r="AB599" s="13"/>
      <c r="AC599" s="6"/>
      <c r="AD599" s="13"/>
    </row>
    <row r="600" spans="13:30">
      <c r="M600" s="21"/>
      <c r="N600" s="990"/>
      <c r="O600" s="6"/>
      <c r="P600" s="6"/>
      <c r="Q600" s="7"/>
      <c r="R600" s="7"/>
      <c r="S600" s="6"/>
      <c r="T600" s="6"/>
      <c r="U600" s="8"/>
      <c r="V600" s="8"/>
      <c r="W600" s="7"/>
      <c r="X600" s="1093"/>
      <c r="Y600" s="10"/>
      <c r="Z600" s="11"/>
      <c r="AA600" s="12"/>
      <c r="AB600" s="13"/>
      <c r="AC600" s="6"/>
      <c r="AD600" s="13"/>
    </row>
    <row r="601" spans="13:30">
      <c r="M601" s="21"/>
      <c r="N601" s="990"/>
      <c r="O601" s="6"/>
      <c r="P601" s="6"/>
      <c r="Q601" s="7"/>
      <c r="R601" s="7"/>
      <c r="S601" s="6"/>
      <c r="T601" s="6"/>
      <c r="U601" s="8"/>
      <c r="V601" s="8"/>
      <c r="W601" s="7"/>
      <c r="X601" s="1093"/>
      <c r="Y601" s="10"/>
      <c r="Z601" s="11"/>
      <c r="AA601" s="12"/>
      <c r="AB601" s="13"/>
      <c r="AC601" s="6"/>
      <c r="AD601" s="13"/>
    </row>
    <row r="602" spans="13:30">
      <c r="M602" s="21"/>
      <c r="N602" s="990"/>
      <c r="O602" s="6"/>
      <c r="P602" s="6"/>
      <c r="Q602" s="7"/>
      <c r="R602" s="7"/>
      <c r="S602" s="6"/>
      <c r="T602" s="6"/>
      <c r="U602" s="8"/>
      <c r="V602" s="8"/>
      <c r="W602" s="7"/>
      <c r="X602" s="1093"/>
      <c r="Y602" s="10"/>
      <c r="Z602" s="11"/>
      <c r="AA602" s="12"/>
      <c r="AB602" s="13"/>
      <c r="AC602" s="6"/>
      <c r="AD602" s="13"/>
    </row>
    <row r="603" spans="13:30">
      <c r="M603" s="21"/>
      <c r="N603" s="990"/>
      <c r="O603" s="6"/>
      <c r="P603" s="6"/>
      <c r="Q603" s="7"/>
      <c r="R603" s="7"/>
      <c r="S603" s="6"/>
      <c r="T603" s="6"/>
      <c r="U603" s="8"/>
      <c r="V603" s="8"/>
      <c r="W603" s="7"/>
      <c r="X603" s="1093"/>
      <c r="Y603" s="10"/>
      <c r="Z603" s="11"/>
      <c r="AA603" s="12"/>
      <c r="AB603" s="13"/>
      <c r="AC603" s="6"/>
      <c r="AD603" s="13"/>
    </row>
    <row r="604" spans="13:30">
      <c r="M604" s="21"/>
      <c r="N604" s="990"/>
      <c r="O604" s="6"/>
      <c r="P604" s="6"/>
      <c r="Q604" s="7"/>
      <c r="R604" s="7"/>
      <c r="S604" s="6"/>
      <c r="T604" s="6"/>
      <c r="U604" s="8"/>
      <c r="V604" s="8"/>
      <c r="W604" s="7"/>
      <c r="X604" s="1093"/>
      <c r="Y604" s="10"/>
      <c r="Z604" s="11"/>
      <c r="AA604" s="12"/>
      <c r="AB604" s="13"/>
      <c r="AC604" s="6"/>
      <c r="AD604" s="13"/>
    </row>
    <row r="605" spans="13:30">
      <c r="M605" s="21"/>
      <c r="N605" s="990"/>
      <c r="O605" s="6"/>
      <c r="P605" s="6"/>
      <c r="Q605" s="7"/>
      <c r="R605" s="7"/>
      <c r="S605" s="6"/>
      <c r="T605" s="6"/>
      <c r="U605" s="8"/>
      <c r="V605" s="8"/>
      <c r="W605" s="7"/>
      <c r="X605" s="1093"/>
      <c r="Y605" s="10"/>
      <c r="Z605" s="11"/>
      <c r="AA605" s="12"/>
      <c r="AB605" s="13"/>
      <c r="AC605" s="6"/>
      <c r="AD605" s="13"/>
    </row>
    <row r="606" spans="13:30">
      <c r="M606" s="21"/>
      <c r="N606" s="990"/>
      <c r="O606" s="6"/>
      <c r="P606" s="6"/>
      <c r="Q606" s="7"/>
      <c r="R606" s="7"/>
      <c r="S606" s="6"/>
      <c r="T606" s="6"/>
      <c r="U606" s="8"/>
      <c r="V606" s="8"/>
      <c r="W606" s="7"/>
      <c r="X606" s="1093"/>
      <c r="Y606" s="10"/>
      <c r="Z606" s="11"/>
      <c r="AA606" s="12"/>
      <c r="AB606" s="13"/>
      <c r="AC606" s="6"/>
      <c r="AD606" s="13"/>
    </row>
    <row r="607" spans="13:30">
      <c r="M607" s="21"/>
      <c r="N607" s="990"/>
      <c r="O607" s="6"/>
      <c r="P607" s="6"/>
      <c r="Q607" s="7"/>
      <c r="R607" s="7"/>
      <c r="S607" s="6"/>
      <c r="T607" s="6"/>
      <c r="U607" s="8"/>
      <c r="V607" s="8"/>
      <c r="W607" s="7"/>
      <c r="X607" s="1093"/>
      <c r="Y607" s="10"/>
      <c r="Z607" s="11"/>
      <c r="AA607" s="12"/>
      <c r="AB607" s="13"/>
      <c r="AC607" s="6"/>
      <c r="AD607" s="13"/>
    </row>
    <row r="608" spans="13:30">
      <c r="M608" s="21"/>
      <c r="N608" s="990"/>
      <c r="O608" s="6"/>
      <c r="P608" s="6"/>
      <c r="Q608" s="7"/>
      <c r="R608" s="7"/>
      <c r="S608" s="6"/>
      <c r="T608" s="6"/>
      <c r="U608" s="8"/>
      <c r="V608" s="8"/>
      <c r="W608" s="7"/>
      <c r="X608" s="1093"/>
      <c r="Y608" s="10"/>
      <c r="Z608" s="11"/>
      <c r="AA608" s="12"/>
      <c r="AB608" s="13"/>
      <c r="AC608" s="6"/>
      <c r="AD608" s="13"/>
    </row>
    <row r="609" spans="13:30">
      <c r="M609" s="21"/>
      <c r="N609" s="990"/>
      <c r="O609" s="6"/>
      <c r="P609" s="6"/>
      <c r="Q609" s="7"/>
      <c r="R609" s="7"/>
      <c r="S609" s="6"/>
      <c r="T609" s="6"/>
      <c r="U609" s="8"/>
      <c r="V609" s="8"/>
      <c r="W609" s="7"/>
      <c r="X609" s="1093"/>
      <c r="Y609" s="10"/>
      <c r="Z609" s="11"/>
      <c r="AA609" s="12"/>
      <c r="AB609" s="13"/>
      <c r="AC609" s="6"/>
      <c r="AD609" s="13"/>
    </row>
    <row r="610" spans="13:30">
      <c r="M610" s="21"/>
      <c r="N610" s="990"/>
      <c r="O610" s="6"/>
      <c r="P610" s="6"/>
      <c r="Q610" s="7"/>
      <c r="R610" s="7"/>
      <c r="S610" s="6"/>
      <c r="T610" s="6"/>
      <c r="U610" s="8"/>
      <c r="V610" s="8"/>
      <c r="W610" s="7"/>
      <c r="X610" s="1093"/>
      <c r="Y610" s="10"/>
      <c r="Z610" s="11"/>
      <c r="AA610" s="12"/>
      <c r="AB610" s="13"/>
      <c r="AC610" s="6"/>
      <c r="AD610" s="13"/>
    </row>
    <row r="611" spans="13:30">
      <c r="M611" s="21"/>
      <c r="N611" s="990"/>
      <c r="O611" s="6"/>
      <c r="P611" s="6"/>
      <c r="Q611" s="7"/>
      <c r="R611" s="7"/>
      <c r="S611" s="6"/>
      <c r="T611" s="6"/>
      <c r="U611" s="8"/>
      <c r="V611" s="8"/>
      <c r="W611" s="7"/>
      <c r="X611" s="1093"/>
      <c r="Y611" s="10"/>
      <c r="Z611" s="11"/>
      <c r="AA611" s="12"/>
      <c r="AB611" s="13"/>
      <c r="AC611" s="6"/>
      <c r="AD611" s="13"/>
    </row>
    <row r="612" spans="13:30">
      <c r="M612" s="21"/>
      <c r="N612" s="990"/>
      <c r="O612" s="6"/>
      <c r="P612" s="6"/>
      <c r="Q612" s="7"/>
      <c r="R612" s="7"/>
      <c r="S612" s="6"/>
      <c r="T612" s="6"/>
      <c r="U612" s="8"/>
      <c r="V612" s="8"/>
      <c r="W612" s="7"/>
      <c r="X612" s="1093"/>
      <c r="Y612" s="10"/>
      <c r="Z612" s="11"/>
      <c r="AA612" s="12"/>
      <c r="AB612" s="13"/>
      <c r="AC612" s="6"/>
      <c r="AD612" s="13"/>
    </row>
    <row r="613" spans="13:30">
      <c r="M613" s="21"/>
      <c r="N613" s="990"/>
      <c r="O613" s="6"/>
      <c r="P613" s="6"/>
      <c r="Q613" s="7"/>
      <c r="R613" s="7"/>
      <c r="S613" s="6"/>
      <c r="T613" s="6"/>
      <c r="U613" s="8"/>
      <c r="V613" s="8"/>
      <c r="W613" s="7"/>
      <c r="X613" s="1093"/>
      <c r="Y613" s="10"/>
      <c r="Z613" s="11"/>
      <c r="AA613" s="12"/>
      <c r="AB613" s="13"/>
      <c r="AC613" s="6"/>
      <c r="AD613" s="13"/>
    </row>
    <row r="614" spans="13:30">
      <c r="M614" s="21"/>
      <c r="N614" s="990"/>
      <c r="O614" s="6"/>
      <c r="P614" s="6"/>
      <c r="Q614" s="7"/>
      <c r="R614" s="7"/>
      <c r="S614" s="6"/>
      <c r="T614" s="6"/>
      <c r="U614" s="8"/>
      <c r="V614" s="8"/>
      <c r="W614" s="7"/>
      <c r="X614" s="1093"/>
      <c r="Y614" s="10"/>
      <c r="Z614" s="11"/>
      <c r="AA614" s="12"/>
      <c r="AB614" s="13"/>
      <c r="AC614" s="6"/>
      <c r="AD614" s="13"/>
    </row>
    <row r="615" spans="13:30">
      <c r="M615" s="21"/>
      <c r="N615" s="990"/>
      <c r="O615" s="6"/>
      <c r="P615" s="6"/>
      <c r="Q615" s="7"/>
      <c r="R615" s="7"/>
      <c r="S615" s="6"/>
      <c r="T615" s="6"/>
      <c r="U615" s="8"/>
      <c r="V615" s="8"/>
      <c r="W615" s="7"/>
      <c r="X615" s="1093"/>
      <c r="Y615" s="10"/>
      <c r="Z615" s="11"/>
      <c r="AA615" s="12"/>
      <c r="AB615" s="13"/>
      <c r="AC615" s="6"/>
      <c r="AD615" s="13"/>
    </row>
    <row r="616" spans="13:30">
      <c r="M616" s="21"/>
      <c r="N616" s="990"/>
      <c r="O616" s="6"/>
      <c r="P616" s="6"/>
      <c r="Q616" s="7"/>
      <c r="R616" s="7"/>
      <c r="S616" s="6"/>
      <c r="T616" s="6"/>
      <c r="U616" s="8"/>
      <c r="V616" s="8"/>
      <c r="W616" s="7"/>
      <c r="X616" s="1093"/>
      <c r="Y616" s="10"/>
      <c r="Z616" s="11"/>
      <c r="AA616" s="12"/>
      <c r="AB616" s="13"/>
      <c r="AC616" s="6"/>
      <c r="AD616" s="13"/>
    </row>
    <row r="617" spans="13:30">
      <c r="M617" s="21"/>
      <c r="N617" s="990"/>
      <c r="O617" s="6"/>
      <c r="P617" s="6"/>
      <c r="Q617" s="7"/>
      <c r="R617" s="7"/>
      <c r="S617" s="6"/>
      <c r="T617" s="6"/>
      <c r="U617" s="8"/>
      <c r="V617" s="8"/>
      <c r="W617" s="7"/>
      <c r="X617" s="1093"/>
      <c r="Y617" s="10"/>
      <c r="Z617" s="11"/>
      <c r="AA617" s="12"/>
      <c r="AB617" s="13"/>
      <c r="AC617" s="6"/>
      <c r="AD617" s="13"/>
    </row>
    <row r="618" spans="13:30">
      <c r="M618" s="21"/>
      <c r="N618" s="990"/>
      <c r="O618" s="6"/>
      <c r="P618" s="6"/>
      <c r="Q618" s="7"/>
      <c r="R618" s="7"/>
      <c r="S618" s="6"/>
      <c r="T618" s="6"/>
      <c r="U618" s="8"/>
      <c r="V618" s="8"/>
      <c r="W618" s="7"/>
      <c r="X618" s="1093"/>
      <c r="Y618" s="10"/>
      <c r="Z618" s="11"/>
      <c r="AA618" s="12"/>
      <c r="AB618" s="13"/>
      <c r="AC618" s="6"/>
      <c r="AD618" s="13"/>
    </row>
    <row r="619" spans="13:30">
      <c r="M619" s="21"/>
      <c r="N619" s="990"/>
      <c r="O619" s="6"/>
      <c r="P619" s="6"/>
      <c r="Q619" s="7"/>
      <c r="R619" s="7"/>
      <c r="S619" s="6"/>
      <c r="T619" s="6"/>
      <c r="U619" s="8"/>
      <c r="V619" s="8"/>
      <c r="W619" s="7"/>
      <c r="X619" s="1093"/>
      <c r="Y619" s="10"/>
      <c r="Z619" s="11"/>
      <c r="AA619" s="12"/>
      <c r="AB619" s="13"/>
      <c r="AC619" s="6"/>
      <c r="AD619" s="13"/>
    </row>
    <row r="620" spans="13:30">
      <c r="M620" s="21"/>
      <c r="N620" s="990"/>
      <c r="O620" s="6"/>
      <c r="P620" s="6"/>
      <c r="Q620" s="7"/>
      <c r="R620" s="7"/>
      <c r="S620" s="6"/>
      <c r="T620" s="6"/>
      <c r="U620" s="8"/>
      <c r="V620" s="8"/>
      <c r="W620" s="7"/>
      <c r="X620" s="1093"/>
      <c r="Y620" s="10"/>
      <c r="Z620" s="11"/>
      <c r="AA620" s="12"/>
      <c r="AB620" s="13"/>
      <c r="AC620" s="6"/>
      <c r="AD620" s="13"/>
    </row>
    <row r="621" spans="13:30">
      <c r="M621" s="21"/>
      <c r="N621" s="990"/>
      <c r="O621" s="6"/>
      <c r="P621" s="6"/>
      <c r="Q621" s="7"/>
      <c r="R621" s="7"/>
      <c r="S621" s="6"/>
      <c r="T621" s="6"/>
      <c r="U621" s="8"/>
      <c r="V621" s="8"/>
      <c r="W621" s="7"/>
      <c r="X621" s="1093"/>
      <c r="Y621" s="10"/>
      <c r="Z621" s="11"/>
      <c r="AA621" s="12"/>
      <c r="AB621" s="13"/>
      <c r="AC621" s="6"/>
      <c r="AD621" s="13"/>
    </row>
    <row r="622" spans="13:30">
      <c r="M622" s="21"/>
      <c r="N622" s="990"/>
      <c r="O622" s="6"/>
      <c r="P622" s="6"/>
      <c r="Q622" s="7"/>
      <c r="R622" s="7"/>
      <c r="S622" s="6"/>
      <c r="T622" s="6"/>
      <c r="U622" s="8"/>
      <c r="V622" s="8"/>
      <c r="W622" s="7"/>
      <c r="X622" s="1093"/>
      <c r="Y622" s="10"/>
      <c r="Z622" s="11"/>
      <c r="AA622" s="12"/>
      <c r="AB622" s="13"/>
      <c r="AC622" s="6"/>
      <c r="AD622" s="13"/>
    </row>
    <row r="623" spans="13:30">
      <c r="M623" s="21"/>
      <c r="N623" s="990"/>
      <c r="O623" s="6"/>
      <c r="P623" s="6"/>
      <c r="Q623" s="7"/>
      <c r="R623" s="7"/>
      <c r="S623" s="6"/>
      <c r="T623" s="6"/>
      <c r="U623" s="8"/>
      <c r="V623" s="8"/>
      <c r="W623" s="7"/>
      <c r="X623" s="1093"/>
      <c r="Y623" s="10"/>
      <c r="Z623" s="11"/>
      <c r="AA623" s="12"/>
      <c r="AB623" s="13"/>
      <c r="AC623" s="6"/>
      <c r="AD623" s="13"/>
    </row>
    <row r="624" spans="13:30">
      <c r="M624" s="21"/>
      <c r="N624" s="990"/>
      <c r="O624" s="6"/>
      <c r="P624" s="6"/>
      <c r="Q624" s="7"/>
      <c r="R624" s="7"/>
      <c r="S624" s="6"/>
      <c r="T624" s="6"/>
      <c r="U624" s="8"/>
      <c r="V624" s="8"/>
      <c r="W624" s="7"/>
      <c r="X624" s="1093"/>
      <c r="Y624" s="10"/>
      <c r="Z624" s="11"/>
      <c r="AA624" s="12"/>
      <c r="AB624" s="13"/>
      <c r="AC624" s="6"/>
      <c r="AD624" s="13"/>
    </row>
    <row r="625" spans="13:30">
      <c r="M625" s="21"/>
      <c r="N625" s="990"/>
      <c r="O625" s="6"/>
      <c r="P625" s="6"/>
      <c r="Q625" s="7"/>
      <c r="R625" s="7"/>
      <c r="S625" s="6"/>
      <c r="T625" s="6"/>
      <c r="U625" s="8"/>
      <c r="V625" s="8"/>
      <c r="W625" s="7"/>
      <c r="X625" s="1093"/>
      <c r="Y625" s="10"/>
      <c r="Z625" s="11"/>
      <c r="AA625" s="12"/>
      <c r="AB625" s="13"/>
      <c r="AC625" s="6"/>
      <c r="AD625" s="13"/>
    </row>
    <row r="626" spans="13:30">
      <c r="M626" s="21"/>
      <c r="N626" s="990"/>
      <c r="O626" s="6"/>
      <c r="P626" s="6"/>
      <c r="Q626" s="7"/>
      <c r="R626" s="7"/>
      <c r="S626" s="6"/>
      <c r="T626" s="6"/>
      <c r="U626" s="8"/>
      <c r="V626" s="8"/>
      <c r="W626" s="7"/>
      <c r="X626" s="1093"/>
      <c r="Y626" s="10"/>
      <c r="Z626" s="11"/>
      <c r="AA626" s="12"/>
      <c r="AB626" s="13"/>
      <c r="AC626" s="6"/>
      <c r="AD626" s="13"/>
    </row>
    <row r="627" spans="13:30">
      <c r="M627" s="21"/>
      <c r="N627" s="990"/>
      <c r="O627" s="6"/>
      <c r="P627" s="6"/>
      <c r="Q627" s="7"/>
      <c r="R627" s="7"/>
      <c r="S627" s="6"/>
      <c r="T627" s="6"/>
      <c r="U627" s="8"/>
      <c r="V627" s="8"/>
      <c r="W627" s="7"/>
      <c r="X627" s="1093"/>
      <c r="Y627" s="10"/>
      <c r="Z627" s="11"/>
      <c r="AA627" s="12"/>
      <c r="AB627" s="13"/>
      <c r="AC627" s="6"/>
      <c r="AD627" s="13"/>
    </row>
    <row r="628" spans="13:30">
      <c r="M628" s="21"/>
      <c r="N628" s="990"/>
      <c r="O628" s="6"/>
      <c r="P628" s="6"/>
      <c r="Q628" s="7"/>
      <c r="R628" s="7"/>
      <c r="S628" s="6"/>
      <c r="T628" s="6"/>
      <c r="U628" s="8"/>
      <c r="V628" s="8"/>
      <c r="W628" s="7"/>
      <c r="X628" s="1093"/>
      <c r="Y628" s="10"/>
      <c r="Z628" s="11"/>
      <c r="AA628" s="12"/>
      <c r="AB628" s="13"/>
      <c r="AC628" s="6"/>
      <c r="AD628" s="13"/>
    </row>
    <row r="629" spans="13:30">
      <c r="M629" s="21"/>
      <c r="N629" s="990"/>
      <c r="O629" s="6"/>
      <c r="P629" s="6"/>
      <c r="Q629" s="7"/>
      <c r="R629" s="7"/>
      <c r="S629" s="6"/>
      <c r="T629" s="6"/>
      <c r="U629" s="8"/>
      <c r="V629" s="8"/>
      <c r="W629" s="7"/>
      <c r="X629" s="1093"/>
      <c r="Y629" s="10"/>
      <c r="Z629" s="11"/>
      <c r="AA629" s="12"/>
      <c r="AB629" s="13"/>
      <c r="AC629" s="6"/>
      <c r="AD629" s="13"/>
    </row>
    <row r="630" spans="13:30">
      <c r="M630" s="21"/>
      <c r="N630" s="990"/>
      <c r="O630" s="6"/>
      <c r="P630" s="6"/>
      <c r="Q630" s="7"/>
      <c r="R630" s="7"/>
      <c r="S630" s="6"/>
      <c r="T630" s="6"/>
      <c r="U630" s="8"/>
      <c r="V630" s="8"/>
      <c r="W630" s="7"/>
      <c r="X630" s="1093"/>
      <c r="Y630" s="10"/>
      <c r="Z630" s="11"/>
      <c r="AA630" s="12"/>
      <c r="AB630" s="13"/>
      <c r="AC630" s="6"/>
      <c r="AD630" s="13"/>
    </row>
    <row r="631" spans="13:30">
      <c r="M631" s="21"/>
      <c r="N631" s="990"/>
      <c r="O631" s="6"/>
      <c r="P631" s="6"/>
      <c r="Q631" s="7"/>
      <c r="R631" s="7"/>
      <c r="S631" s="6"/>
      <c r="T631" s="6"/>
      <c r="U631" s="8"/>
      <c r="V631" s="8"/>
      <c r="W631" s="7"/>
      <c r="X631" s="1093"/>
      <c r="Y631" s="10"/>
      <c r="Z631" s="11"/>
      <c r="AA631" s="12"/>
      <c r="AB631" s="13"/>
      <c r="AC631" s="6"/>
      <c r="AD631" s="13"/>
    </row>
    <row r="632" spans="13:30">
      <c r="M632" s="21"/>
      <c r="N632" s="990"/>
      <c r="O632" s="6"/>
      <c r="P632" s="6"/>
      <c r="Q632" s="7"/>
      <c r="R632" s="7"/>
      <c r="S632" s="6"/>
      <c r="T632" s="6"/>
      <c r="U632" s="8"/>
      <c r="V632" s="8"/>
      <c r="W632" s="7"/>
      <c r="X632" s="1093"/>
      <c r="Y632" s="10"/>
      <c r="Z632" s="11"/>
      <c r="AA632" s="12"/>
      <c r="AB632" s="13"/>
      <c r="AC632" s="6"/>
      <c r="AD632" s="13"/>
    </row>
    <row r="633" spans="13:30">
      <c r="M633" s="21"/>
      <c r="N633" s="990"/>
      <c r="O633" s="6"/>
      <c r="P633" s="6"/>
      <c r="Q633" s="7"/>
      <c r="R633" s="7"/>
      <c r="S633" s="6"/>
      <c r="T633" s="6"/>
      <c r="U633" s="8"/>
      <c r="V633" s="8"/>
      <c r="W633" s="7"/>
      <c r="X633" s="1093"/>
      <c r="Y633" s="10"/>
      <c r="Z633" s="11"/>
      <c r="AA633" s="12"/>
      <c r="AB633" s="13"/>
      <c r="AC633" s="6"/>
      <c r="AD633" s="13"/>
    </row>
    <row r="634" spans="13:30">
      <c r="M634" s="21"/>
      <c r="N634" s="990"/>
      <c r="O634" s="6"/>
      <c r="P634" s="6"/>
      <c r="Q634" s="7"/>
      <c r="R634" s="7"/>
      <c r="S634" s="6"/>
      <c r="T634" s="6"/>
      <c r="U634" s="8"/>
      <c r="V634" s="8"/>
      <c r="W634" s="7"/>
      <c r="X634" s="1093"/>
      <c r="Y634" s="10"/>
      <c r="Z634" s="11"/>
      <c r="AA634" s="12"/>
      <c r="AB634" s="13"/>
      <c r="AC634" s="6"/>
      <c r="AD634" s="13"/>
    </row>
    <row r="635" spans="13:30">
      <c r="M635" s="21"/>
      <c r="N635" s="990"/>
      <c r="O635" s="6"/>
      <c r="P635" s="6"/>
      <c r="Q635" s="7"/>
      <c r="R635" s="7"/>
      <c r="S635" s="6"/>
      <c r="T635" s="6"/>
      <c r="U635" s="8"/>
      <c r="V635" s="8"/>
      <c r="W635" s="7"/>
      <c r="X635" s="1093"/>
      <c r="Y635" s="10"/>
      <c r="Z635" s="11"/>
      <c r="AA635" s="12"/>
      <c r="AB635" s="13"/>
      <c r="AC635" s="6"/>
      <c r="AD635" s="13"/>
    </row>
    <row r="636" spans="13:30">
      <c r="M636" s="21"/>
      <c r="N636" s="990"/>
      <c r="O636" s="6"/>
      <c r="P636" s="6"/>
      <c r="Q636" s="7"/>
      <c r="R636" s="7"/>
      <c r="S636" s="6"/>
      <c r="T636" s="6"/>
      <c r="U636" s="8"/>
      <c r="V636" s="8"/>
      <c r="W636" s="7"/>
      <c r="X636" s="1093"/>
      <c r="Y636" s="10"/>
      <c r="Z636" s="11"/>
      <c r="AA636" s="12"/>
      <c r="AB636" s="13"/>
      <c r="AC636" s="6"/>
      <c r="AD636" s="13"/>
    </row>
    <row r="637" spans="13:30">
      <c r="M637" s="21"/>
      <c r="N637" s="990"/>
      <c r="O637" s="6"/>
      <c r="P637" s="6"/>
      <c r="Q637" s="7"/>
      <c r="R637" s="7"/>
      <c r="S637" s="6"/>
      <c r="T637" s="6"/>
      <c r="U637" s="8"/>
      <c r="V637" s="8"/>
      <c r="W637" s="7"/>
      <c r="X637" s="1093"/>
      <c r="Y637" s="10"/>
      <c r="Z637" s="11"/>
      <c r="AA637" s="12"/>
      <c r="AB637" s="13"/>
      <c r="AC637" s="6"/>
      <c r="AD637" s="13"/>
    </row>
    <row r="638" spans="13:30">
      <c r="M638" s="21"/>
      <c r="N638" s="990"/>
      <c r="O638" s="6"/>
      <c r="P638" s="6"/>
      <c r="Q638" s="7"/>
      <c r="R638" s="7"/>
      <c r="S638" s="6"/>
      <c r="T638" s="6"/>
      <c r="U638" s="8"/>
      <c r="V638" s="8"/>
      <c r="W638" s="7"/>
      <c r="X638" s="1093"/>
      <c r="Y638" s="10"/>
      <c r="Z638" s="11"/>
      <c r="AA638" s="12"/>
      <c r="AB638" s="13"/>
      <c r="AC638" s="6"/>
      <c r="AD638" s="13"/>
    </row>
    <row r="639" spans="13:30">
      <c r="M639" s="21"/>
      <c r="N639" s="990"/>
      <c r="O639" s="6"/>
      <c r="P639" s="6"/>
      <c r="Q639" s="7"/>
      <c r="R639" s="7"/>
      <c r="S639" s="6"/>
      <c r="T639" s="6"/>
      <c r="U639" s="8"/>
      <c r="V639" s="8"/>
      <c r="W639" s="7"/>
      <c r="X639" s="1093"/>
      <c r="Y639" s="10"/>
      <c r="Z639" s="11"/>
      <c r="AA639" s="12"/>
      <c r="AB639" s="13"/>
      <c r="AC639" s="6"/>
      <c r="AD639" s="13"/>
    </row>
    <row r="640" spans="13:30">
      <c r="M640" s="21"/>
      <c r="N640" s="990"/>
      <c r="O640" s="6"/>
      <c r="P640" s="6"/>
      <c r="Q640" s="7"/>
      <c r="R640" s="7"/>
      <c r="S640" s="6"/>
      <c r="T640" s="6"/>
      <c r="U640" s="8"/>
      <c r="V640" s="8"/>
      <c r="W640" s="7"/>
      <c r="X640" s="1093"/>
      <c r="Y640" s="10"/>
      <c r="Z640" s="11"/>
      <c r="AA640" s="12"/>
      <c r="AB640" s="13"/>
      <c r="AC640" s="6"/>
      <c r="AD640" s="13"/>
    </row>
    <row r="641" spans="13:30">
      <c r="M641" s="21"/>
      <c r="N641" s="990"/>
      <c r="O641" s="6"/>
      <c r="P641" s="6"/>
      <c r="Q641" s="7"/>
      <c r="R641" s="7"/>
      <c r="S641" s="6"/>
      <c r="T641" s="6"/>
      <c r="U641" s="8"/>
      <c r="V641" s="8"/>
      <c r="W641" s="7"/>
      <c r="X641" s="1093"/>
      <c r="Y641" s="10"/>
      <c r="Z641" s="11"/>
      <c r="AA641" s="12"/>
      <c r="AB641" s="13"/>
      <c r="AC641" s="6"/>
      <c r="AD641" s="13"/>
    </row>
    <row r="642" spans="13:30">
      <c r="M642" s="21"/>
      <c r="N642" s="990"/>
      <c r="O642" s="6"/>
      <c r="P642" s="6"/>
      <c r="Q642" s="7"/>
      <c r="R642" s="7"/>
      <c r="S642" s="6"/>
      <c r="T642" s="6"/>
      <c r="U642" s="8"/>
      <c r="V642" s="8"/>
      <c r="W642" s="7"/>
      <c r="X642" s="1093"/>
      <c r="Y642" s="10"/>
      <c r="Z642" s="11"/>
      <c r="AA642" s="12"/>
      <c r="AB642" s="13"/>
      <c r="AC642" s="6"/>
      <c r="AD642" s="13"/>
    </row>
    <row r="643" spans="13:30">
      <c r="M643" s="21"/>
      <c r="N643" s="990"/>
      <c r="O643" s="6"/>
      <c r="P643" s="6"/>
      <c r="Q643" s="7"/>
      <c r="R643" s="7"/>
      <c r="S643" s="6"/>
      <c r="T643" s="6"/>
      <c r="U643" s="8"/>
      <c r="V643" s="8"/>
      <c r="W643" s="7"/>
      <c r="X643" s="1093"/>
      <c r="Y643" s="10"/>
      <c r="Z643" s="11"/>
      <c r="AA643" s="12"/>
      <c r="AB643" s="13"/>
      <c r="AC643" s="6"/>
      <c r="AD643" s="13"/>
    </row>
    <row r="644" spans="13:30">
      <c r="M644" s="21"/>
      <c r="N644" s="990"/>
      <c r="O644" s="6"/>
      <c r="P644" s="6"/>
      <c r="Q644" s="7"/>
      <c r="R644" s="7"/>
      <c r="S644" s="6"/>
      <c r="T644" s="6"/>
      <c r="U644" s="8"/>
      <c r="V644" s="8"/>
      <c r="W644" s="7"/>
      <c r="X644" s="1093"/>
      <c r="Y644" s="10"/>
      <c r="Z644" s="11"/>
      <c r="AA644" s="12"/>
      <c r="AB644" s="13"/>
      <c r="AC644" s="6"/>
      <c r="AD644" s="13"/>
    </row>
    <row r="645" spans="13:30">
      <c r="M645" s="21"/>
      <c r="N645" s="990"/>
      <c r="O645" s="6"/>
      <c r="P645" s="6"/>
      <c r="Q645" s="7"/>
      <c r="R645" s="7"/>
      <c r="S645" s="6"/>
      <c r="T645" s="6"/>
      <c r="U645" s="8"/>
      <c r="V645" s="8"/>
      <c r="W645" s="7"/>
      <c r="X645" s="1093"/>
      <c r="Y645" s="10"/>
      <c r="Z645" s="11"/>
      <c r="AA645" s="12"/>
      <c r="AB645" s="13"/>
      <c r="AC645" s="6"/>
      <c r="AD645" s="13"/>
    </row>
    <row r="646" spans="13:30">
      <c r="M646" s="21"/>
      <c r="N646" s="990"/>
      <c r="O646" s="6"/>
      <c r="P646" s="6"/>
      <c r="Q646" s="7"/>
      <c r="R646" s="7"/>
      <c r="S646" s="6"/>
      <c r="T646" s="6"/>
      <c r="U646" s="8"/>
      <c r="V646" s="8"/>
      <c r="W646" s="7"/>
      <c r="X646" s="1093"/>
      <c r="Y646" s="10"/>
      <c r="Z646" s="11"/>
      <c r="AA646" s="12"/>
      <c r="AB646" s="13"/>
      <c r="AC646" s="6"/>
      <c r="AD646" s="13"/>
    </row>
    <row r="647" spans="13:30">
      <c r="M647" s="21"/>
      <c r="N647" s="990"/>
      <c r="O647" s="6"/>
      <c r="P647" s="6"/>
      <c r="Q647" s="7"/>
      <c r="R647" s="7"/>
      <c r="S647" s="6"/>
      <c r="T647" s="6"/>
      <c r="U647" s="8"/>
      <c r="V647" s="8"/>
      <c r="W647" s="7"/>
      <c r="X647" s="1093"/>
      <c r="Y647" s="10"/>
      <c r="Z647" s="11"/>
      <c r="AA647" s="12"/>
      <c r="AB647" s="13"/>
      <c r="AC647" s="6"/>
      <c r="AD647" s="13"/>
    </row>
    <row r="648" spans="13:30">
      <c r="M648" s="21"/>
      <c r="N648" s="990"/>
      <c r="O648" s="6"/>
      <c r="P648" s="6"/>
      <c r="Q648" s="7"/>
      <c r="R648" s="7"/>
      <c r="S648" s="6"/>
      <c r="T648" s="6"/>
      <c r="U648" s="8"/>
      <c r="V648" s="8"/>
      <c r="W648" s="7"/>
      <c r="X648" s="1093"/>
      <c r="Y648" s="10"/>
      <c r="Z648" s="11"/>
      <c r="AA648" s="12"/>
      <c r="AB648" s="13"/>
      <c r="AC648" s="6"/>
      <c r="AD648" s="13"/>
    </row>
    <row r="649" spans="13:30">
      <c r="M649" s="21"/>
      <c r="N649" s="990"/>
      <c r="O649" s="6"/>
      <c r="P649" s="6"/>
      <c r="Q649" s="7"/>
      <c r="R649" s="7"/>
      <c r="S649" s="6"/>
      <c r="T649" s="6"/>
      <c r="U649" s="8"/>
      <c r="V649" s="8"/>
      <c r="W649" s="7"/>
      <c r="X649" s="1093"/>
      <c r="Y649" s="10"/>
      <c r="Z649" s="11"/>
      <c r="AA649" s="12"/>
      <c r="AB649" s="13"/>
      <c r="AC649" s="6"/>
      <c r="AD649" s="13"/>
    </row>
    <row r="650" spans="13:30">
      <c r="M650" s="21"/>
      <c r="N650" s="990"/>
      <c r="O650" s="6"/>
      <c r="P650" s="6"/>
      <c r="Q650" s="7"/>
      <c r="R650" s="7"/>
      <c r="S650" s="6"/>
      <c r="T650" s="6"/>
      <c r="U650" s="8"/>
      <c r="V650" s="8"/>
      <c r="W650" s="7"/>
      <c r="X650" s="1093"/>
      <c r="Y650" s="10"/>
      <c r="Z650" s="11"/>
      <c r="AA650" s="12"/>
      <c r="AB650" s="13"/>
      <c r="AC650" s="6"/>
      <c r="AD650" s="13"/>
    </row>
    <row r="651" spans="13:30">
      <c r="M651" s="21"/>
      <c r="N651" s="990"/>
      <c r="O651" s="6"/>
      <c r="P651" s="6"/>
      <c r="Q651" s="7"/>
      <c r="R651" s="7"/>
      <c r="S651" s="6"/>
      <c r="T651" s="6"/>
      <c r="U651" s="8"/>
      <c r="V651" s="8"/>
      <c r="W651" s="7"/>
      <c r="X651" s="1093"/>
      <c r="Y651" s="10"/>
      <c r="Z651" s="11"/>
      <c r="AA651" s="12"/>
      <c r="AB651" s="13"/>
      <c r="AC651" s="6"/>
      <c r="AD651" s="13"/>
    </row>
    <row r="652" spans="13:30">
      <c r="M652" s="21"/>
      <c r="N652" s="990"/>
      <c r="O652" s="6"/>
      <c r="P652" s="6"/>
      <c r="Q652" s="7"/>
      <c r="R652" s="7"/>
      <c r="S652" s="6"/>
      <c r="T652" s="6"/>
      <c r="U652" s="8"/>
      <c r="V652" s="8"/>
      <c r="W652" s="7"/>
      <c r="X652" s="1093"/>
      <c r="Y652" s="10"/>
      <c r="Z652" s="11"/>
      <c r="AA652" s="12"/>
      <c r="AB652" s="13"/>
      <c r="AC652" s="6"/>
      <c r="AD652" s="13"/>
    </row>
    <row r="653" spans="13:30">
      <c r="M653" s="21"/>
      <c r="N653" s="990"/>
      <c r="O653" s="6"/>
      <c r="P653" s="6"/>
      <c r="Q653" s="7"/>
      <c r="R653" s="7"/>
      <c r="S653" s="6"/>
      <c r="T653" s="6"/>
      <c r="U653" s="8"/>
      <c r="V653" s="8"/>
      <c r="W653" s="7"/>
      <c r="X653" s="1093"/>
      <c r="Y653" s="10"/>
      <c r="Z653" s="11"/>
      <c r="AA653" s="12"/>
      <c r="AB653" s="13"/>
      <c r="AC653" s="6"/>
      <c r="AD653" s="13"/>
    </row>
    <row r="654" spans="13:30">
      <c r="M654" s="21"/>
      <c r="N654" s="990"/>
      <c r="O654" s="6"/>
      <c r="P654" s="6"/>
      <c r="Q654" s="7"/>
      <c r="R654" s="7"/>
      <c r="S654" s="6"/>
      <c r="T654" s="6"/>
      <c r="U654" s="8"/>
      <c r="V654" s="8"/>
      <c r="W654" s="7"/>
      <c r="X654" s="1093"/>
      <c r="Y654" s="10"/>
      <c r="Z654" s="11"/>
      <c r="AA654" s="12"/>
      <c r="AB654" s="13"/>
      <c r="AC654" s="6"/>
      <c r="AD654" s="13"/>
    </row>
    <row r="655" spans="13:30">
      <c r="M655" s="21"/>
      <c r="N655" s="990"/>
      <c r="O655" s="6"/>
      <c r="P655" s="6"/>
      <c r="Q655" s="7"/>
      <c r="R655" s="7"/>
      <c r="S655" s="6"/>
      <c r="T655" s="6"/>
      <c r="U655" s="8"/>
      <c r="V655" s="8"/>
      <c r="W655" s="7"/>
      <c r="X655" s="1093"/>
      <c r="Y655" s="10"/>
      <c r="Z655" s="11"/>
      <c r="AA655" s="12"/>
      <c r="AB655" s="13"/>
      <c r="AC655" s="6"/>
      <c r="AD655" s="13"/>
    </row>
    <row r="656" spans="13:30">
      <c r="M656" s="21"/>
      <c r="N656" s="990"/>
      <c r="O656" s="6"/>
      <c r="P656" s="6"/>
      <c r="Q656" s="7"/>
      <c r="R656" s="7"/>
      <c r="S656" s="6"/>
      <c r="T656" s="6"/>
      <c r="U656" s="8"/>
      <c r="V656" s="8"/>
      <c r="W656" s="7"/>
      <c r="X656" s="1093"/>
      <c r="Y656" s="10"/>
      <c r="Z656" s="11"/>
      <c r="AA656" s="12"/>
      <c r="AB656" s="13"/>
      <c r="AC656" s="6"/>
      <c r="AD656" s="13"/>
    </row>
    <row r="657" spans="13:30">
      <c r="M657" s="21"/>
      <c r="N657" s="990"/>
      <c r="O657" s="6"/>
      <c r="P657" s="6"/>
      <c r="Q657" s="7"/>
      <c r="R657" s="7"/>
      <c r="S657" s="6"/>
      <c r="T657" s="6"/>
      <c r="U657" s="8"/>
      <c r="V657" s="8"/>
      <c r="W657" s="7"/>
      <c r="X657" s="1093"/>
      <c r="Y657" s="10"/>
      <c r="Z657" s="11"/>
      <c r="AA657" s="12"/>
      <c r="AB657" s="13"/>
      <c r="AC657" s="6"/>
      <c r="AD657" s="13"/>
    </row>
    <row r="658" spans="13:30">
      <c r="M658" s="21"/>
      <c r="N658" s="990"/>
      <c r="O658" s="6"/>
      <c r="P658" s="6"/>
      <c r="Q658" s="7"/>
      <c r="R658" s="7"/>
      <c r="S658" s="6"/>
      <c r="T658" s="6"/>
      <c r="U658" s="8"/>
      <c r="V658" s="8"/>
      <c r="W658" s="7"/>
      <c r="X658" s="1093"/>
      <c r="Y658" s="10"/>
      <c r="Z658" s="11"/>
      <c r="AA658" s="12"/>
      <c r="AB658" s="13"/>
      <c r="AC658" s="6"/>
      <c r="AD658" s="13"/>
    </row>
    <row r="659" spans="13:30">
      <c r="M659" s="21"/>
      <c r="N659" s="990"/>
      <c r="O659" s="6"/>
      <c r="P659" s="6"/>
      <c r="Q659" s="7"/>
      <c r="R659" s="7"/>
      <c r="S659" s="6"/>
      <c r="T659" s="6"/>
      <c r="U659" s="8"/>
      <c r="V659" s="8"/>
      <c r="W659" s="7"/>
      <c r="X659" s="1093"/>
      <c r="Y659" s="10"/>
      <c r="Z659" s="11"/>
      <c r="AA659" s="12"/>
      <c r="AB659" s="13"/>
      <c r="AC659" s="6"/>
      <c r="AD659" s="13"/>
    </row>
    <row r="660" spans="13:30">
      <c r="M660" s="21"/>
      <c r="N660" s="990"/>
      <c r="O660" s="6"/>
      <c r="P660" s="6"/>
      <c r="Q660" s="7"/>
      <c r="R660" s="7"/>
      <c r="S660" s="6"/>
      <c r="T660" s="6"/>
      <c r="U660" s="8"/>
      <c r="V660" s="8"/>
      <c r="W660" s="7"/>
      <c r="X660" s="1093"/>
      <c r="Y660" s="10"/>
      <c r="Z660" s="11"/>
      <c r="AA660" s="12"/>
      <c r="AB660" s="13"/>
      <c r="AC660" s="6"/>
      <c r="AD660" s="13"/>
    </row>
    <row r="661" spans="13:30">
      <c r="M661" s="21"/>
      <c r="N661" s="990"/>
      <c r="O661" s="6"/>
      <c r="P661" s="6"/>
      <c r="Q661" s="7"/>
      <c r="R661" s="7"/>
      <c r="S661" s="6"/>
      <c r="T661" s="6"/>
      <c r="U661" s="8"/>
      <c r="V661" s="8"/>
      <c r="W661" s="7"/>
      <c r="X661" s="1093"/>
      <c r="Y661" s="10"/>
      <c r="Z661" s="11"/>
      <c r="AA661" s="12"/>
      <c r="AB661" s="13"/>
      <c r="AC661" s="6"/>
      <c r="AD661" s="13"/>
    </row>
    <row r="662" spans="13:30">
      <c r="M662" s="21"/>
      <c r="N662" s="990"/>
      <c r="O662" s="6"/>
      <c r="P662" s="6"/>
      <c r="Q662" s="7"/>
      <c r="R662" s="7"/>
      <c r="S662" s="6"/>
      <c r="T662" s="6"/>
      <c r="U662" s="8"/>
      <c r="V662" s="8"/>
      <c r="W662" s="7"/>
      <c r="X662" s="1093"/>
      <c r="Y662" s="10"/>
      <c r="Z662" s="11"/>
      <c r="AA662" s="12"/>
      <c r="AB662" s="13"/>
      <c r="AC662" s="6"/>
      <c r="AD662" s="13"/>
    </row>
    <row r="663" spans="13:30">
      <c r="M663" s="21"/>
      <c r="N663" s="990"/>
      <c r="O663" s="6"/>
      <c r="P663" s="6"/>
      <c r="Q663" s="7"/>
      <c r="R663" s="7"/>
      <c r="S663" s="6"/>
      <c r="T663" s="6"/>
      <c r="U663" s="8"/>
      <c r="V663" s="8"/>
      <c r="W663" s="7"/>
      <c r="X663" s="1093"/>
      <c r="Y663" s="10"/>
      <c r="Z663" s="11"/>
      <c r="AA663" s="12"/>
      <c r="AB663" s="13"/>
      <c r="AC663" s="6"/>
      <c r="AD663" s="13"/>
    </row>
    <row r="664" spans="13:30">
      <c r="M664" s="21"/>
      <c r="N664" s="990"/>
      <c r="O664" s="6"/>
      <c r="P664" s="6"/>
      <c r="Q664" s="7"/>
      <c r="R664" s="7"/>
      <c r="S664" s="6"/>
      <c r="T664" s="6"/>
      <c r="U664" s="8"/>
      <c r="V664" s="8"/>
      <c r="W664" s="7"/>
      <c r="X664" s="1093"/>
      <c r="Y664" s="10"/>
      <c r="Z664" s="11"/>
      <c r="AA664" s="12"/>
      <c r="AB664" s="13"/>
      <c r="AC664" s="6"/>
      <c r="AD664" s="13"/>
    </row>
    <row r="665" spans="13:30">
      <c r="M665" s="21"/>
      <c r="N665" s="990"/>
      <c r="O665" s="6"/>
      <c r="P665" s="6"/>
      <c r="Q665" s="7"/>
      <c r="R665" s="7"/>
      <c r="S665" s="6"/>
      <c r="T665" s="6"/>
      <c r="U665" s="8"/>
      <c r="V665" s="8"/>
      <c r="W665" s="7"/>
      <c r="X665" s="1093"/>
      <c r="Y665" s="10"/>
      <c r="Z665" s="11"/>
      <c r="AA665" s="12"/>
      <c r="AB665" s="13"/>
      <c r="AC665" s="6"/>
      <c r="AD665" s="13"/>
    </row>
    <row r="666" spans="13:30">
      <c r="M666" s="21"/>
      <c r="N666" s="990"/>
      <c r="O666" s="6"/>
      <c r="P666" s="6"/>
      <c r="Q666" s="7"/>
      <c r="R666" s="7"/>
      <c r="S666" s="6"/>
      <c r="T666" s="6"/>
      <c r="U666" s="8"/>
      <c r="V666" s="8"/>
      <c r="W666" s="7"/>
      <c r="X666" s="1093"/>
      <c r="Y666" s="10"/>
      <c r="Z666" s="11"/>
      <c r="AA666" s="12"/>
      <c r="AB666" s="13"/>
      <c r="AC666" s="6"/>
      <c r="AD666" s="13"/>
    </row>
    <row r="667" spans="13:30">
      <c r="M667" s="21"/>
      <c r="N667" s="990"/>
      <c r="O667" s="6"/>
      <c r="P667" s="6"/>
      <c r="Q667" s="7"/>
      <c r="R667" s="7"/>
      <c r="S667" s="6"/>
      <c r="T667" s="6"/>
      <c r="U667" s="8"/>
      <c r="V667" s="8"/>
      <c r="W667" s="7"/>
      <c r="X667" s="1093"/>
      <c r="Y667" s="10"/>
      <c r="Z667" s="11"/>
      <c r="AA667" s="12"/>
      <c r="AB667" s="13"/>
      <c r="AC667" s="6"/>
      <c r="AD667" s="13"/>
    </row>
    <row r="668" spans="13:30">
      <c r="M668" s="21"/>
      <c r="N668" s="990"/>
      <c r="O668" s="6"/>
      <c r="P668" s="6"/>
      <c r="Q668" s="7"/>
      <c r="R668" s="7"/>
      <c r="S668" s="6"/>
      <c r="T668" s="6"/>
      <c r="U668" s="8"/>
      <c r="V668" s="8"/>
      <c r="W668" s="7"/>
      <c r="X668" s="1093"/>
      <c r="Y668" s="10"/>
      <c r="Z668" s="11"/>
      <c r="AA668" s="12"/>
      <c r="AB668" s="13"/>
      <c r="AC668" s="6"/>
      <c r="AD668" s="13"/>
    </row>
    <row r="669" spans="13:30">
      <c r="M669" s="21"/>
      <c r="N669" s="990"/>
      <c r="O669" s="6"/>
      <c r="P669" s="6"/>
      <c r="Q669" s="7"/>
      <c r="R669" s="7"/>
      <c r="S669" s="6"/>
      <c r="T669" s="6"/>
      <c r="U669" s="8"/>
      <c r="V669" s="8"/>
      <c r="W669" s="7"/>
      <c r="X669" s="1093"/>
      <c r="Y669" s="10"/>
      <c r="Z669" s="11"/>
      <c r="AA669" s="12"/>
      <c r="AB669" s="13"/>
      <c r="AC669" s="6"/>
      <c r="AD669" s="13"/>
    </row>
    <row r="670" spans="13:30">
      <c r="M670" s="21"/>
      <c r="N670" s="990"/>
      <c r="O670" s="6"/>
      <c r="P670" s="6"/>
      <c r="Q670" s="7"/>
      <c r="R670" s="7"/>
      <c r="S670" s="6"/>
      <c r="T670" s="6"/>
      <c r="U670" s="8"/>
      <c r="V670" s="8"/>
      <c r="W670" s="7"/>
      <c r="X670" s="1093"/>
      <c r="Y670" s="10"/>
      <c r="Z670" s="11"/>
      <c r="AA670" s="12"/>
      <c r="AB670" s="13"/>
      <c r="AC670" s="6"/>
      <c r="AD670" s="13"/>
    </row>
    <row r="671" spans="13:30">
      <c r="M671" s="21"/>
      <c r="N671" s="990"/>
      <c r="O671" s="6"/>
      <c r="P671" s="6"/>
      <c r="Q671" s="7"/>
      <c r="R671" s="7"/>
      <c r="S671" s="6"/>
      <c r="T671" s="6"/>
      <c r="U671" s="8"/>
      <c r="V671" s="8"/>
      <c r="W671" s="7"/>
      <c r="X671" s="1093"/>
      <c r="Y671" s="10"/>
      <c r="Z671" s="11"/>
      <c r="AA671" s="12"/>
      <c r="AB671" s="13"/>
      <c r="AC671" s="6"/>
      <c r="AD671" s="13"/>
    </row>
    <row r="672" spans="13:30">
      <c r="M672" s="21"/>
      <c r="N672" s="990"/>
      <c r="O672" s="6"/>
      <c r="P672" s="6"/>
      <c r="Q672" s="7"/>
      <c r="R672" s="7"/>
      <c r="S672" s="6"/>
      <c r="T672" s="6"/>
      <c r="U672" s="8"/>
      <c r="V672" s="8"/>
      <c r="W672" s="7"/>
      <c r="X672" s="1093"/>
      <c r="Y672" s="10"/>
      <c r="Z672" s="11"/>
      <c r="AA672" s="12"/>
      <c r="AB672" s="13"/>
      <c r="AC672" s="6"/>
      <c r="AD672" s="13"/>
    </row>
    <row r="673" spans="13:30">
      <c r="M673" s="21"/>
      <c r="N673" s="990"/>
      <c r="O673" s="6"/>
      <c r="P673" s="6"/>
      <c r="Q673" s="7"/>
      <c r="R673" s="7"/>
      <c r="S673" s="6"/>
      <c r="T673" s="6"/>
      <c r="U673" s="8"/>
      <c r="V673" s="8"/>
      <c r="W673" s="7"/>
      <c r="X673" s="1093"/>
      <c r="Y673" s="10"/>
      <c r="Z673" s="11"/>
      <c r="AA673" s="12"/>
      <c r="AB673" s="13"/>
      <c r="AC673" s="6"/>
      <c r="AD673" s="13"/>
    </row>
    <row r="674" spans="13:30">
      <c r="M674" s="21"/>
      <c r="N674" s="990"/>
      <c r="O674" s="6"/>
      <c r="P674" s="6"/>
      <c r="Q674" s="7"/>
      <c r="R674" s="7"/>
      <c r="S674" s="6"/>
      <c r="T674" s="6"/>
      <c r="U674" s="8"/>
      <c r="V674" s="8"/>
      <c r="W674" s="7"/>
      <c r="X674" s="1093"/>
      <c r="Y674" s="10"/>
      <c r="Z674" s="11"/>
      <c r="AA674" s="12"/>
      <c r="AB674" s="13"/>
      <c r="AC674" s="6"/>
      <c r="AD674" s="13"/>
    </row>
    <row r="675" spans="13:30">
      <c r="M675" s="21"/>
      <c r="N675" s="990"/>
      <c r="O675" s="6"/>
      <c r="P675" s="6"/>
      <c r="Q675" s="7"/>
      <c r="R675" s="7"/>
      <c r="S675" s="6"/>
      <c r="T675" s="6"/>
      <c r="U675" s="8"/>
      <c r="V675" s="8"/>
      <c r="W675" s="7"/>
      <c r="X675" s="1093"/>
      <c r="Y675" s="10"/>
      <c r="Z675" s="11"/>
      <c r="AA675" s="12"/>
      <c r="AB675" s="13"/>
      <c r="AC675" s="6"/>
      <c r="AD675" s="13"/>
    </row>
    <row r="676" spans="13:30">
      <c r="M676" s="21"/>
      <c r="N676" s="990"/>
      <c r="O676" s="6"/>
      <c r="P676" s="6"/>
      <c r="Q676" s="7"/>
      <c r="R676" s="7"/>
      <c r="S676" s="6"/>
      <c r="T676" s="6"/>
      <c r="U676" s="8"/>
      <c r="V676" s="8"/>
      <c r="W676" s="7"/>
      <c r="X676" s="1093"/>
      <c r="Y676" s="10"/>
      <c r="Z676" s="11"/>
      <c r="AA676" s="12"/>
      <c r="AB676" s="13"/>
      <c r="AC676" s="6"/>
      <c r="AD676" s="13"/>
    </row>
    <row r="677" spans="13:30">
      <c r="M677" s="21"/>
      <c r="N677" s="990"/>
      <c r="O677" s="6"/>
      <c r="P677" s="6"/>
      <c r="Q677" s="7"/>
      <c r="R677" s="7"/>
      <c r="S677" s="6"/>
      <c r="T677" s="6"/>
      <c r="U677" s="8"/>
      <c r="V677" s="8"/>
      <c r="W677" s="7"/>
      <c r="X677" s="1093"/>
      <c r="Y677" s="10"/>
      <c r="Z677" s="11"/>
      <c r="AA677" s="12"/>
      <c r="AB677" s="13"/>
      <c r="AC677" s="6"/>
      <c r="AD677" s="13"/>
    </row>
    <row r="678" spans="13:30">
      <c r="M678" s="21"/>
      <c r="N678" s="990"/>
      <c r="O678" s="6"/>
      <c r="P678" s="6"/>
      <c r="Q678" s="7"/>
      <c r="R678" s="7"/>
      <c r="S678" s="6"/>
      <c r="T678" s="6"/>
      <c r="U678" s="8"/>
      <c r="V678" s="8"/>
      <c r="W678" s="7"/>
      <c r="X678" s="1093"/>
      <c r="Y678" s="10"/>
      <c r="Z678" s="11"/>
      <c r="AA678" s="12"/>
      <c r="AB678" s="13"/>
      <c r="AC678" s="6"/>
      <c r="AD678" s="13"/>
    </row>
    <row r="679" spans="13:30">
      <c r="M679" s="21"/>
      <c r="N679" s="990"/>
      <c r="O679" s="6"/>
      <c r="P679" s="6"/>
      <c r="Q679" s="7"/>
      <c r="R679" s="7"/>
      <c r="S679" s="6"/>
      <c r="T679" s="6"/>
      <c r="U679" s="8"/>
      <c r="V679" s="8"/>
      <c r="W679" s="7"/>
      <c r="X679" s="1093"/>
      <c r="Y679" s="10"/>
      <c r="Z679" s="11"/>
      <c r="AA679" s="12"/>
      <c r="AB679" s="13"/>
      <c r="AC679" s="6"/>
      <c r="AD679" s="13"/>
    </row>
    <row r="680" spans="13:30">
      <c r="M680" s="21"/>
      <c r="N680" s="990"/>
      <c r="O680" s="6"/>
      <c r="P680" s="6"/>
      <c r="Q680" s="7"/>
      <c r="R680" s="7"/>
      <c r="S680" s="6"/>
      <c r="T680" s="6"/>
      <c r="U680" s="8"/>
      <c r="V680" s="8"/>
      <c r="W680" s="7"/>
      <c r="X680" s="1093"/>
      <c r="Y680" s="10"/>
      <c r="Z680" s="11"/>
      <c r="AA680" s="12"/>
      <c r="AB680" s="13"/>
      <c r="AC680" s="6"/>
      <c r="AD680" s="13"/>
    </row>
    <row r="681" spans="13:30">
      <c r="M681" s="21"/>
      <c r="N681" s="990"/>
      <c r="O681" s="6"/>
      <c r="P681" s="6"/>
      <c r="Q681" s="7"/>
      <c r="R681" s="7"/>
      <c r="S681" s="6"/>
      <c r="T681" s="6"/>
      <c r="U681" s="8"/>
      <c r="V681" s="8"/>
      <c r="W681" s="7"/>
      <c r="X681" s="1093"/>
      <c r="Y681" s="10"/>
      <c r="Z681" s="11"/>
      <c r="AA681" s="12"/>
      <c r="AB681" s="13"/>
      <c r="AC681" s="6"/>
      <c r="AD681" s="13"/>
    </row>
    <row r="682" spans="13:30">
      <c r="M682" s="21"/>
      <c r="N682" s="990"/>
      <c r="O682" s="6"/>
      <c r="P682" s="6"/>
      <c r="Q682" s="7"/>
      <c r="R682" s="7"/>
      <c r="S682" s="6"/>
      <c r="T682" s="6"/>
      <c r="U682" s="8"/>
      <c r="V682" s="8"/>
      <c r="W682" s="7"/>
      <c r="X682" s="1093"/>
      <c r="Y682" s="10"/>
      <c r="Z682" s="11"/>
      <c r="AA682" s="12"/>
      <c r="AB682" s="13"/>
      <c r="AC682" s="6"/>
      <c r="AD682" s="13"/>
    </row>
    <row r="683" spans="13:30">
      <c r="M683" s="21"/>
      <c r="N683" s="990"/>
      <c r="O683" s="6"/>
      <c r="P683" s="6"/>
      <c r="Q683" s="7"/>
      <c r="R683" s="7"/>
      <c r="S683" s="6"/>
      <c r="T683" s="6"/>
      <c r="U683" s="8"/>
      <c r="V683" s="8"/>
      <c r="W683" s="7"/>
      <c r="X683" s="1093"/>
      <c r="Y683" s="10"/>
      <c r="Z683" s="11"/>
      <c r="AA683" s="12"/>
      <c r="AB683" s="13"/>
      <c r="AC683" s="6"/>
      <c r="AD683" s="13"/>
    </row>
    <row r="684" spans="13:30">
      <c r="M684" s="21"/>
      <c r="N684" s="990"/>
      <c r="O684" s="6"/>
      <c r="P684" s="6"/>
      <c r="Q684" s="7"/>
      <c r="R684" s="7"/>
      <c r="S684" s="6"/>
      <c r="T684" s="6"/>
      <c r="U684" s="8"/>
      <c r="V684" s="8"/>
      <c r="W684" s="7"/>
      <c r="X684" s="1093"/>
      <c r="Y684" s="10"/>
      <c r="Z684" s="11"/>
      <c r="AA684" s="12"/>
      <c r="AB684" s="13"/>
      <c r="AC684" s="6"/>
      <c r="AD684" s="13"/>
    </row>
    <row r="685" spans="13:30">
      <c r="M685" s="21"/>
      <c r="N685" s="990"/>
      <c r="O685" s="6"/>
      <c r="P685" s="6"/>
      <c r="Q685" s="7"/>
      <c r="R685" s="7"/>
      <c r="S685" s="6"/>
      <c r="T685" s="6"/>
      <c r="U685" s="8"/>
      <c r="V685" s="8"/>
      <c r="W685" s="7"/>
      <c r="X685" s="1093"/>
      <c r="Y685" s="10"/>
      <c r="Z685" s="11"/>
      <c r="AA685" s="12"/>
      <c r="AB685" s="13"/>
      <c r="AC685" s="6"/>
      <c r="AD685" s="13"/>
    </row>
    <row r="686" spans="13:30">
      <c r="M686" s="21"/>
      <c r="N686" s="990"/>
      <c r="O686" s="6"/>
      <c r="P686" s="6"/>
      <c r="Q686" s="7"/>
      <c r="R686" s="7"/>
      <c r="S686" s="6"/>
      <c r="T686" s="6"/>
      <c r="U686" s="8"/>
      <c r="V686" s="8"/>
      <c r="W686" s="7"/>
      <c r="X686" s="1093"/>
      <c r="Y686" s="10"/>
      <c r="Z686" s="11"/>
      <c r="AA686" s="12"/>
      <c r="AB686" s="13"/>
      <c r="AC686" s="6"/>
      <c r="AD686" s="13"/>
    </row>
    <row r="687" spans="13:30">
      <c r="M687" s="21"/>
      <c r="N687" s="990"/>
      <c r="O687" s="6"/>
      <c r="P687" s="6"/>
      <c r="Q687" s="7"/>
      <c r="R687" s="7"/>
      <c r="S687" s="6"/>
      <c r="T687" s="6"/>
      <c r="U687" s="8"/>
      <c r="V687" s="8"/>
      <c r="W687" s="7"/>
      <c r="X687" s="1093"/>
      <c r="Y687" s="10"/>
      <c r="Z687" s="11"/>
      <c r="AA687" s="12"/>
      <c r="AB687" s="13"/>
      <c r="AC687" s="6"/>
      <c r="AD687" s="13"/>
    </row>
    <row r="688" spans="13:30">
      <c r="M688" s="21"/>
      <c r="N688" s="990"/>
      <c r="O688" s="6"/>
      <c r="P688" s="6"/>
      <c r="Q688" s="7"/>
      <c r="R688" s="7"/>
      <c r="S688" s="6"/>
      <c r="T688" s="6"/>
      <c r="U688" s="8"/>
      <c r="V688" s="8"/>
      <c r="W688" s="7"/>
      <c r="X688" s="1093"/>
      <c r="Y688" s="10"/>
      <c r="Z688" s="11"/>
      <c r="AA688" s="12"/>
      <c r="AB688" s="13"/>
      <c r="AC688" s="6"/>
      <c r="AD688" s="13"/>
    </row>
    <row r="689" spans="13:30">
      <c r="M689" s="21"/>
      <c r="N689" s="990"/>
      <c r="O689" s="6"/>
      <c r="P689" s="6"/>
      <c r="Q689" s="7"/>
      <c r="R689" s="7"/>
      <c r="S689" s="6"/>
      <c r="T689" s="6"/>
      <c r="U689" s="8"/>
      <c r="V689" s="8"/>
      <c r="W689" s="7"/>
      <c r="X689" s="1093"/>
      <c r="Y689" s="10"/>
      <c r="Z689" s="11"/>
      <c r="AA689" s="12"/>
      <c r="AB689" s="13"/>
      <c r="AC689" s="6"/>
      <c r="AD689" s="13"/>
    </row>
    <row r="690" spans="13:30">
      <c r="M690" s="21"/>
      <c r="N690" s="990"/>
      <c r="O690" s="6"/>
      <c r="P690" s="6"/>
      <c r="Q690" s="7"/>
      <c r="R690" s="7"/>
      <c r="S690" s="6"/>
      <c r="T690" s="6"/>
      <c r="U690" s="8"/>
      <c r="V690" s="8"/>
      <c r="W690" s="7"/>
      <c r="X690" s="1093"/>
      <c r="Y690" s="10"/>
      <c r="Z690" s="11"/>
      <c r="AA690" s="12"/>
      <c r="AB690" s="13"/>
      <c r="AC690" s="6"/>
      <c r="AD690" s="13"/>
    </row>
    <row r="691" spans="13:30">
      <c r="M691" s="21"/>
      <c r="N691" s="990"/>
      <c r="O691" s="6"/>
      <c r="P691" s="6"/>
      <c r="Q691" s="7"/>
      <c r="R691" s="7"/>
      <c r="S691" s="6"/>
      <c r="T691" s="6"/>
      <c r="U691" s="8"/>
      <c r="V691" s="8"/>
      <c r="W691" s="7"/>
      <c r="X691" s="1093"/>
      <c r="Y691" s="10"/>
      <c r="Z691" s="11"/>
      <c r="AA691" s="12"/>
      <c r="AB691" s="13"/>
      <c r="AC691" s="6"/>
      <c r="AD691" s="13"/>
    </row>
    <row r="692" spans="13:30">
      <c r="M692" s="21"/>
      <c r="N692" s="990"/>
      <c r="O692" s="6"/>
      <c r="P692" s="6"/>
      <c r="Q692" s="7"/>
      <c r="R692" s="7"/>
      <c r="S692" s="6"/>
      <c r="T692" s="6"/>
      <c r="U692" s="8"/>
      <c r="V692" s="8"/>
      <c r="W692" s="7"/>
      <c r="X692" s="1093"/>
      <c r="Y692" s="10"/>
      <c r="Z692" s="11"/>
      <c r="AA692" s="12"/>
      <c r="AB692" s="13"/>
      <c r="AC692" s="6"/>
      <c r="AD692" s="13"/>
    </row>
    <row r="693" spans="13:30">
      <c r="M693" s="21"/>
      <c r="N693" s="990"/>
      <c r="O693" s="6"/>
      <c r="P693" s="6"/>
      <c r="Q693" s="7"/>
      <c r="R693" s="7"/>
      <c r="S693" s="6"/>
      <c r="T693" s="6"/>
      <c r="U693" s="8"/>
      <c r="V693" s="8"/>
      <c r="W693" s="7"/>
      <c r="X693" s="1093"/>
      <c r="Y693" s="10"/>
      <c r="Z693" s="11"/>
      <c r="AA693" s="12"/>
      <c r="AB693" s="13"/>
      <c r="AC693" s="6"/>
      <c r="AD693" s="13"/>
    </row>
    <row r="694" spans="13:30">
      <c r="M694" s="21"/>
      <c r="N694" s="990"/>
      <c r="O694" s="6"/>
      <c r="P694" s="6"/>
      <c r="Q694" s="7"/>
      <c r="R694" s="7"/>
      <c r="S694" s="6"/>
      <c r="T694" s="6"/>
      <c r="U694" s="8"/>
      <c r="V694" s="8"/>
      <c r="W694" s="7"/>
      <c r="X694" s="1093"/>
      <c r="Y694" s="10"/>
      <c r="Z694" s="11"/>
      <c r="AA694" s="12"/>
      <c r="AB694" s="13"/>
      <c r="AC694" s="6"/>
      <c r="AD694" s="13"/>
    </row>
    <row r="695" spans="13:30">
      <c r="M695" s="21"/>
      <c r="N695" s="990"/>
      <c r="O695" s="6"/>
      <c r="P695" s="6"/>
      <c r="Q695" s="7"/>
      <c r="R695" s="7"/>
      <c r="S695" s="6"/>
      <c r="T695" s="6"/>
      <c r="U695" s="8"/>
      <c r="V695" s="8"/>
      <c r="W695" s="7"/>
      <c r="X695" s="1093"/>
      <c r="Y695" s="10"/>
      <c r="Z695" s="11"/>
      <c r="AA695" s="12"/>
      <c r="AB695" s="13"/>
      <c r="AC695" s="6"/>
      <c r="AD695" s="13"/>
    </row>
    <row r="696" spans="13:30">
      <c r="M696" s="21"/>
      <c r="N696" s="990"/>
      <c r="O696" s="6"/>
      <c r="P696" s="6"/>
      <c r="Q696" s="7"/>
      <c r="R696" s="7"/>
      <c r="S696" s="6"/>
      <c r="T696" s="6"/>
      <c r="U696" s="8"/>
      <c r="V696" s="8"/>
      <c r="W696" s="7"/>
      <c r="X696" s="1093"/>
      <c r="Y696" s="10"/>
      <c r="Z696" s="11"/>
      <c r="AA696" s="12"/>
      <c r="AB696" s="13"/>
      <c r="AC696" s="6"/>
      <c r="AD696" s="13"/>
    </row>
    <row r="697" spans="13:30">
      <c r="M697" s="21"/>
      <c r="N697" s="990"/>
      <c r="O697" s="6"/>
      <c r="P697" s="6"/>
      <c r="Q697" s="7"/>
      <c r="R697" s="7"/>
      <c r="S697" s="6"/>
      <c r="T697" s="6"/>
      <c r="U697" s="8"/>
      <c r="V697" s="8"/>
      <c r="W697" s="7"/>
      <c r="X697" s="1093"/>
      <c r="Y697" s="10"/>
      <c r="Z697" s="11"/>
      <c r="AA697" s="12"/>
      <c r="AB697" s="13"/>
      <c r="AC697" s="6"/>
      <c r="AD697" s="13"/>
    </row>
    <row r="698" spans="13:30">
      <c r="M698" s="21"/>
      <c r="N698" s="990"/>
      <c r="O698" s="6"/>
      <c r="P698" s="6"/>
      <c r="Q698" s="7"/>
      <c r="R698" s="7"/>
      <c r="S698" s="6"/>
      <c r="T698" s="6"/>
      <c r="U698" s="8"/>
      <c r="V698" s="8"/>
      <c r="W698" s="7"/>
      <c r="X698" s="1093"/>
      <c r="Y698" s="10"/>
      <c r="Z698" s="11"/>
      <c r="AA698" s="12"/>
      <c r="AB698" s="13"/>
      <c r="AC698" s="6"/>
      <c r="AD698" s="13"/>
    </row>
    <row r="699" spans="13:30">
      <c r="M699" s="21"/>
      <c r="N699" s="990"/>
      <c r="O699" s="6"/>
      <c r="P699" s="6"/>
      <c r="Q699" s="7"/>
      <c r="R699" s="7"/>
      <c r="S699" s="6"/>
      <c r="T699" s="6"/>
      <c r="U699" s="8"/>
      <c r="V699" s="8"/>
      <c r="W699" s="7"/>
      <c r="X699" s="1093"/>
      <c r="Y699" s="10"/>
      <c r="Z699" s="11"/>
      <c r="AA699" s="12"/>
      <c r="AB699" s="13"/>
      <c r="AC699" s="6"/>
      <c r="AD699" s="13"/>
    </row>
    <row r="700" spans="13:30">
      <c r="M700" s="21"/>
      <c r="N700" s="990"/>
      <c r="O700" s="6"/>
      <c r="P700" s="6"/>
      <c r="Q700" s="7"/>
      <c r="R700" s="7"/>
      <c r="S700" s="6"/>
      <c r="T700" s="6"/>
      <c r="U700" s="8"/>
      <c r="V700" s="8"/>
      <c r="W700" s="7"/>
      <c r="X700" s="1093"/>
      <c r="Y700" s="10"/>
      <c r="Z700" s="11"/>
      <c r="AA700" s="12"/>
      <c r="AB700" s="13"/>
      <c r="AC700" s="6"/>
      <c r="AD700" s="13"/>
    </row>
    <row r="701" spans="13:30">
      <c r="M701" s="21"/>
      <c r="N701" s="990"/>
      <c r="O701" s="6"/>
      <c r="P701" s="6"/>
      <c r="Q701" s="7"/>
      <c r="R701" s="7"/>
      <c r="S701" s="6"/>
      <c r="T701" s="6"/>
      <c r="U701" s="8"/>
      <c r="V701" s="8"/>
      <c r="W701" s="7"/>
      <c r="X701" s="1093"/>
      <c r="Y701" s="10"/>
      <c r="Z701" s="11"/>
      <c r="AA701" s="12"/>
      <c r="AB701" s="13"/>
      <c r="AC701" s="6"/>
      <c r="AD701" s="13"/>
    </row>
    <row r="702" spans="13:30">
      <c r="M702" s="21"/>
      <c r="N702" s="990"/>
      <c r="O702" s="6"/>
      <c r="P702" s="6"/>
      <c r="Q702" s="7"/>
      <c r="R702" s="7"/>
      <c r="S702" s="6"/>
      <c r="T702" s="6"/>
      <c r="U702" s="8"/>
      <c r="V702" s="8"/>
      <c r="W702" s="7"/>
      <c r="X702" s="1093"/>
      <c r="Y702" s="10"/>
      <c r="Z702" s="11"/>
      <c r="AA702" s="12"/>
      <c r="AB702" s="13"/>
      <c r="AC702" s="6"/>
      <c r="AD702" s="13"/>
    </row>
    <row r="703" spans="13:30">
      <c r="M703" s="21"/>
      <c r="N703" s="990"/>
      <c r="O703" s="6"/>
      <c r="P703" s="6"/>
      <c r="Q703" s="7"/>
      <c r="R703" s="7"/>
      <c r="S703" s="6"/>
      <c r="T703" s="6"/>
      <c r="U703" s="8"/>
      <c r="V703" s="8"/>
      <c r="W703" s="7"/>
      <c r="X703" s="1093"/>
      <c r="Y703" s="10"/>
      <c r="Z703" s="11"/>
      <c r="AA703" s="12"/>
      <c r="AB703" s="13"/>
      <c r="AC703" s="6"/>
      <c r="AD703" s="13"/>
    </row>
    <row r="704" spans="13:30">
      <c r="M704" s="21"/>
      <c r="N704" s="990"/>
      <c r="O704" s="6"/>
      <c r="P704" s="6"/>
      <c r="Q704" s="7"/>
      <c r="R704" s="7"/>
      <c r="S704" s="6"/>
      <c r="T704" s="6"/>
      <c r="U704" s="8"/>
      <c r="V704" s="8"/>
      <c r="W704" s="7"/>
      <c r="X704" s="1093"/>
      <c r="Y704" s="10"/>
      <c r="Z704" s="11"/>
      <c r="AA704" s="12"/>
      <c r="AB704" s="13"/>
      <c r="AC704" s="6"/>
      <c r="AD704" s="13"/>
    </row>
    <row r="705" spans="13:30">
      <c r="M705" s="21"/>
      <c r="N705" s="990"/>
      <c r="O705" s="6"/>
      <c r="P705" s="6"/>
      <c r="Q705" s="7"/>
      <c r="R705" s="7"/>
      <c r="S705" s="6"/>
      <c r="T705" s="6"/>
      <c r="U705" s="8"/>
      <c r="V705" s="8"/>
      <c r="W705" s="7"/>
      <c r="X705" s="1093"/>
      <c r="Y705" s="10"/>
      <c r="Z705" s="11"/>
      <c r="AA705" s="12"/>
      <c r="AB705" s="13"/>
      <c r="AC705" s="6"/>
      <c r="AD705" s="13"/>
    </row>
    <row r="706" spans="13:30">
      <c r="M706" s="21"/>
      <c r="N706" s="990"/>
      <c r="O706" s="6"/>
      <c r="P706" s="6"/>
      <c r="Q706" s="7"/>
      <c r="R706" s="7"/>
      <c r="S706" s="6"/>
      <c r="T706" s="6"/>
      <c r="U706" s="8"/>
      <c r="V706" s="8"/>
      <c r="W706" s="7"/>
      <c r="X706" s="1093"/>
      <c r="Y706" s="10"/>
      <c r="Z706" s="11"/>
      <c r="AA706" s="12"/>
      <c r="AB706" s="13"/>
      <c r="AC706" s="6"/>
      <c r="AD706" s="13"/>
    </row>
    <row r="707" spans="13:30">
      <c r="M707" s="21"/>
      <c r="N707" s="990"/>
      <c r="O707" s="6"/>
      <c r="P707" s="6"/>
      <c r="Q707" s="7"/>
      <c r="R707" s="7"/>
      <c r="S707" s="6"/>
      <c r="T707" s="6"/>
      <c r="U707" s="8"/>
      <c r="V707" s="8"/>
      <c r="W707" s="7"/>
      <c r="X707" s="1093"/>
      <c r="Y707" s="10"/>
      <c r="Z707" s="11"/>
      <c r="AA707" s="12"/>
      <c r="AB707" s="13"/>
      <c r="AC707" s="6"/>
      <c r="AD707" s="13"/>
    </row>
    <row r="708" spans="13:30">
      <c r="M708" s="21"/>
      <c r="N708" s="990"/>
      <c r="O708" s="6"/>
      <c r="P708" s="6"/>
      <c r="Q708" s="7"/>
      <c r="R708" s="7"/>
      <c r="S708" s="6"/>
      <c r="T708" s="6"/>
      <c r="U708" s="8"/>
      <c r="V708" s="8"/>
      <c r="W708" s="7"/>
      <c r="X708" s="1093"/>
      <c r="Y708" s="10"/>
      <c r="Z708" s="11"/>
      <c r="AA708" s="12"/>
      <c r="AB708" s="13"/>
      <c r="AC708" s="6"/>
      <c r="AD708" s="13"/>
    </row>
    <row r="709" spans="13:30">
      <c r="M709" s="21"/>
      <c r="N709" s="990"/>
      <c r="O709" s="6"/>
      <c r="P709" s="6"/>
      <c r="Q709" s="7"/>
      <c r="R709" s="7"/>
      <c r="S709" s="6"/>
      <c r="T709" s="6"/>
      <c r="U709" s="8"/>
      <c r="V709" s="8"/>
      <c r="W709" s="7"/>
      <c r="X709" s="1093"/>
      <c r="Y709" s="10"/>
      <c r="Z709" s="11"/>
      <c r="AA709" s="12"/>
      <c r="AB709" s="13"/>
      <c r="AC709" s="6"/>
      <c r="AD709" s="13"/>
    </row>
    <row r="710" spans="13:30">
      <c r="M710" s="21"/>
      <c r="N710" s="990"/>
      <c r="O710" s="6"/>
      <c r="P710" s="6"/>
      <c r="Q710" s="7"/>
      <c r="R710" s="7"/>
      <c r="S710" s="6"/>
      <c r="T710" s="6"/>
      <c r="U710" s="8"/>
      <c r="V710" s="8"/>
      <c r="W710" s="7"/>
      <c r="X710" s="1093"/>
      <c r="Y710" s="10"/>
      <c r="Z710" s="11"/>
      <c r="AA710" s="12"/>
      <c r="AB710" s="13"/>
      <c r="AC710" s="6"/>
      <c r="AD710" s="13"/>
    </row>
    <row r="711" spans="13:30">
      <c r="M711" s="21"/>
      <c r="N711" s="990"/>
      <c r="O711" s="6"/>
      <c r="P711" s="6"/>
      <c r="Q711" s="7"/>
      <c r="R711" s="7"/>
      <c r="S711" s="6"/>
      <c r="T711" s="6"/>
      <c r="U711" s="8"/>
      <c r="V711" s="8"/>
      <c r="W711" s="7"/>
      <c r="X711" s="1093"/>
      <c r="Y711" s="10"/>
      <c r="Z711" s="11"/>
      <c r="AA711" s="12"/>
      <c r="AB711" s="13"/>
      <c r="AC711" s="6"/>
      <c r="AD711" s="13"/>
    </row>
    <row r="712" spans="13:30">
      <c r="M712" s="21"/>
      <c r="N712" s="990"/>
      <c r="O712" s="6"/>
      <c r="P712" s="6"/>
      <c r="Q712" s="7"/>
      <c r="R712" s="7"/>
      <c r="S712" s="6"/>
      <c r="T712" s="6"/>
      <c r="U712" s="8"/>
      <c r="V712" s="8"/>
      <c r="W712" s="7"/>
      <c r="X712" s="1093"/>
      <c r="Y712" s="10"/>
      <c r="Z712" s="11"/>
      <c r="AA712" s="12"/>
      <c r="AB712" s="13"/>
      <c r="AC712" s="6"/>
      <c r="AD712" s="13"/>
    </row>
    <row r="713" spans="13:30">
      <c r="M713" s="21"/>
      <c r="N713" s="990"/>
      <c r="O713" s="6"/>
      <c r="P713" s="6"/>
      <c r="Q713" s="7"/>
      <c r="R713" s="7"/>
      <c r="S713" s="6"/>
      <c r="T713" s="6"/>
      <c r="U713" s="8"/>
      <c r="V713" s="8"/>
      <c r="W713" s="7"/>
      <c r="X713" s="1093"/>
      <c r="Y713" s="10"/>
      <c r="Z713" s="11"/>
      <c r="AA713" s="12"/>
      <c r="AB713" s="13"/>
      <c r="AC713" s="6"/>
      <c r="AD713" s="13"/>
    </row>
    <row r="714" spans="13:30">
      <c r="M714" s="21"/>
      <c r="N714" s="990"/>
      <c r="O714" s="6"/>
      <c r="P714" s="6"/>
      <c r="Q714" s="7"/>
      <c r="R714" s="7"/>
      <c r="S714" s="6"/>
      <c r="T714" s="6"/>
      <c r="U714" s="8"/>
      <c r="V714" s="8"/>
      <c r="W714" s="7"/>
      <c r="X714" s="1093"/>
      <c r="Y714" s="10"/>
      <c r="Z714" s="11"/>
      <c r="AA714" s="12"/>
      <c r="AB714" s="13"/>
      <c r="AC714" s="6"/>
      <c r="AD714" s="13"/>
    </row>
    <row r="715" spans="13:30">
      <c r="M715" s="21"/>
      <c r="N715" s="990"/>
      <c r="O715" s="6"/>
      <c r="P715" s="6"/>
      <c r="Q715" s="7"/>
      <c r="R715" s="7"/>
      <c r="S715" s="6"/>
      <c r="T715" s="6"/>
      <c r="U715" s="8"/>
      <c r="V715" s="8"/>
      <c r="W715" s="7"/>
      <c r="X715" s="1093"/>
      <c r="Y715" s="10"/>
      <c r="Z715" s="11"/>
      <c r="AA715" s="12"/>
      <c r="AB715" s="13"/>
      <c r="AC715" s="6"/>
      <c r="AD715" s="13"/>
    </row>
    <row r="716" spans="13:30">
      <c r="M716" s="21"/>
      <c r="N716" s="990"/>
      <c r="O716" s="6"/>
      <c r="P716" s="6"/>
      <c r="Q716" s="7"/>
      <c r="R716" s="7"/>
      <c r="S716" s="6"/>
      <c r="T716" s="6"/>
      <c r="U716" s="8"/>
      <c r="V716" s="8"/>
      <c r="W716" s="7"/>
      <c r="X716" s="1093"/>
      <c r="Y716" s="10"/>
      <c r="Z716" s="11"/>
      <c r="AA716" s="12"/>
      <c r="AB716" s="13"/>
      <c r="AC716" s="6"/>
      <c r="AD716" s="13"/>
    </row>
    <row r="717" spans="13:30">
      <c r="M717" s="21"/>
      <c r="N717" s="990"/>
      <c r="O717" s="6"/>
      <c r="P717" s="6"/>
      <c r="Q717" s="7"/>
      <c r="R717" s="7"/>
      <c r="S717" s="6"/>
      <c r="T717" s="6"/>
      <c r="U717" s="8"/>
      <c r="V717" s="8"/>
      <c r="W717" s="7"/>
      <c r="X717" s="1093"/>
      <c r="Y717" s="10"/>
      <c r="Z717" s="11"/>
      <c r="AA717" s="12"/>
      <c r="AB717" s="13"/>
      <c r="AC717" s="6"/>
      <c r="AD717" s="13"/>
    </row>
    <row r="718" spans="13:30">
      <c r="M718" s="21"/>
      <c r="N718" s="990"/>
      <c r="O718" s="6"/>
      <c r="P718" s="6"/>
      <c r="Q718" s="7"/>
      <c r="R718" s="7"/>
      <c r="S718" s="6"/>
      <c r="T718" s="6"/>
      <c r="U718" s="8"/>
      <c r="V718" s="8"/>
      <c r="W718" s="7"/>
      <c r="X718" s="1093"/>
      <c r="Y718" s="10"/>
      <c r="Z718" s="11"/>
      <c r="AA718" s="12"/>
      <c r="AB718" s="13"/>
      <c r="AC718" s="6"/>
      <c r="AD718" s="13"/>
    </row>
    <row r="719" spans="13:30">
      <c r="M719" s="21"/>
      <c r="N719" s="990"/>
      <c r="O719" s="6"/>
      <c r="P719" s="6"/>
      <c r="Q719" s="7"/>
      <c r="R719" s="7"/>
      <c r="S719" s="6"/>
      <c r="T719" s="6"/>
      <c r="U719" s="8"/>
      <c r="V719" s="8"/>
      <c r="W719" s="7"/>
      <c r="X719" s="1093"/>
      <c r="Y719" s="10"/>
      <c r="Z719" s="11"/>
      <c r="AA719" s="12"/>
      <c r="AB719" s="13"/>
      <c r="AC719" s="6"/>
      <c r="AD719" s="13"/>
    </row>
    <row r="720" spans="13:30">
      <c r="M720" s="21"/>
      <c r="N720" s="990"/>
      <c r="O720" s="6"/>
      <c r="P720" s="6"/>
      <c r="Q720" s="7"/>
      <c r="R720" s="7"/>
      <c r="S720" s="6"/>
      <c r="T720" s="6"/>
      <c r="U720" s="8"/>
      <c r="V720" s="8"/>
      <c r="W720" s="7"/>
      <c r="X720" s="1093"/>
      <c r="Y720" s="10"/>
      <c r="Z720" s="11"/>
      <c r="AA720" s="12"/>
      <c r="AB720" s="13"/>
      <c r="AC720" s="6"/>
      <c r="AD720" s="13"/>
    </row>
    <row r="721" spans="13:30">
      <c r="M721" s="21"/>
      <c r="N721" s="990"/>
      <c r="O721" s="6"/>
      <c r="P721" s="6"/>
      <c r="Q721" s="7"/>
      <c r="R721" s="7"/>
      <c r="S721" s="6"/>
      <c r="T721" s="6"/>
      <c r="U721" s="8"/>
      <c r="V721" s="8"/>
      <c r="W721" s="7"/>
      <c r="X721" s="1093"/>
      <c r="Y721" s="10"/>
      <c r="Z721" s="11"/>
      <c r="AA721" s="12"/>
      <c r="AB721" s="13"/>
      <c r="AC721" s="6"/>
      <c r="AD721" s="13"/>
    </row>
    <row r="722" spans="13:30">
      <c r="M722" s="21"/>
      <c r="N722" s="990"/>
      <c r="O722" s="6"/>
      <c r="P722" s="6"/>
      <c r="Q722" s="7"/>
      <c r="R722" s="7"/>
      <c r="S722" s="6"/>
      <c r="T722" s="6"/>
      <c r="U722" s="8"/>
      <c r="V722" s="8"/>
      <c r="W722" s="7"/>
      <c r="X722" s="1093"/>
      <c r="Y722" s="10"/>
      <c r="Z722" s="11"/>
      <c r="AA722" s="12"/>
      <c r="AB722" s="13"/>
      <c r="AC722" s="6"/>
      <c r="AD722" s="13"/>
    </row>
    <row r="723" spans="13:30">
      <c r="M723" s="21"/>
      <c r="N723" s="990"/>
      <c r="O723" s="6"/>
      <c r="P723" s="6"/>
      <c r="Q723" s="7"/>
      <c r="R723" s="7"/>
      <c r="S723" s="6"/>
      <c r="T723" s="6"/>
      <c r="U723" s="8"/>
      <c r="V723" s="8"/>
      <c r="W723" s="7"/>
      <c r="X723" s="1093"/>
      <c r="Y723" s="10"/>
      <c r="Z723" s="11"/>
      <c r="AA723" s="12"/>
      <c r="AB723" s="13"/>
      <c r="AC723" s="6"/>
      <c r="AD723" s="13"/>
    </row>
    <row r="724" spans="13:30">
      <c r="M724" s="21"/>
      <c r="N724" s="990"/>
      <c r="O724" s="6"/>
      <c r="P724" s="6"/>
      <c r="Q724" s="7"/>
      <c r="R724" s="7"/>
      <c r="S724" s="6"/>
      <c r="T724" s="6"/>
      <c r="U724" s="8"/>
      <c r="V724" s="8"/>
      <c r="W724" s="7"/>
      <c r="X724" s="1093"/>
      <c r="Y724" s="10"/>
      <c r="Z724" s="11"/>
      <c r="AA724" s="12"/>
      <c r="AB724" s="13"/>
      <c r="AC724" s="6"/>
      <c r="AD724" s="13"/>
    </row>
    <row r="725" spans="13:30">
      <c r="M725" s="21"/>
      <c r="N725" s="990"/>
      <c r="O725" s="6"/>
      <c r="P725" s="6"/>
      <c r="Q725" s="7"/>
      <c r="R725" s="7"/>
      <c r="S725" s="6"/>
      <c r="T725" s="6"/>
      <c r="U725" s="8"/>
      <c r="V725" s="8"/>
      <c r="W725" s="7"/>
      <c r="X725" s="1093"/>
      <c r="Y725" s="10"/>
      <c r="Z725" s="11"/>
      <c r="AA725" s="12"/>
      <c r="AB725" s="13"/>
      <c r="AC725" s="6"/>
      <c r="AD725" s="13"/>
    </row>
    <row r="726" spans="13:30">
      <c r="M726" s="21"/>
      <c r="N726" s="990"/>
      <c r="O726" s="6"/>
      <c r="P726" s="6"/>
      <c r="Q726" s="7"/>
      <c r="R726" s="7"/>
      <c r="S726" s="6"/>
      <c r="T726" s="6"/>
      <c r="U726" s="8"/>
      <c r="V726" s="8"/>
      <c r="W726" s="7"/>
      <c r="X726" s="1093"/>
      <c r="Y726" s="10"/>
      <c r="Z726" s="11"/>
      <c r="AA726" s="12"/>
      <c r="AB726" s="13"/>
      <c r="AC726" s="6"/>
      <c r="AD726" s="13"/>
    </row>
    <row r="727" spans="13:30">
      <c r="M727" s="21"/>
      <c r="N727" s="990"/>
      <c r="O727" s="6"/>
      <c r="P727" s="6"/>
      <c r="Q727" s="7"/>
      <c r="R727" s="7"/>
      <c r="S727" s="6"/>
      <c r="T727" s="6"/>
      <c r="U727" s="8"/>
      <c r="V727" s="8"/>
      <c r="W727" s="7"/>
      <c r="X727" s="1093"/>
      <c r="Y727" s="10"/>
      <c r="Z727" s="11"/>
      <c r="AA727" s="12"/>
      <c r="AB727" s="13"/>
      <c r="AC727" s="6"/>
      <c r="AD727" s="13"/>
    </row>
    <row r="728" spans="13:30">
      <c r="M728" s="21"/>
      <c r="N728" s="990"/>
      <c r="O728" s="6"/>
      <c r="P728" s="6"/>
      <c r="Q728" s="7"/>
      <c r="R728" s="7"/>
      <c r="S728" s="6"/>
      <c r="T728" s="6"/>
      <c r="U728" s="8"/>
      <c r="V728" s="8"/>
      <c r="W728" s="7"/>
      <c r="X728" s="1093"/>
      <c r="Y728" s="10"/>
      <c r="Z728" s="11"/>
      <c r="AA728" s="12"/>
      <c r="AB728" s="13"/>
      <c r="AC728" s="6"/>
      <c r="AD728" s="13"/>
    </row>
    <row r="729" spans="13:30">
      <c r="M729" s="21"/>
      <c r="N729" s="990"/>
      <c r="O729" s="6"/>
      <c r="P729" s="6"/>
      <c r="Q729" s="7"/>
      <c r="R729" s="7"/>
      <c r="S729" s="6"/>
      <c r="T729" s="6"/>
      <c r="U729" s="8"/>
      <c r="V729" s="8"/>
      <c r="W729" s="7"/>
      <c r="X729" s="1093"/>
      <c r="Y729" s="10"/>
      <c r="Z729" s="11"/>
      <c r="AA729" s="12"/>
      <c r="AB729" s="13"/>
      <c r="AC729" s="6"/>
      <c r="AD729" s="13"/>
    </row>
    <row r="730" spans="13:30">
      <c r="M730" s="21"/>
      <c r="N730" s="990"/>
      <c r="O730" s="6"/>
      <c r="P730" s="6"/>
      <c r="Q730" s="7"/>
      <c r="R730" s="7"/>
      <c r="S730" s="6"/>
      <c r="T730" s="6"/>
      <c r="U730" s="8"/>
      <c r="V730" s="8"/>
      <c r="W730" s="7"/>
      <c r="X730" s="1093"/>
      <c r="Y730" s="10"/>
      <c r="Z730" s="11"/>
      <c r="AA730" s="12"/>
      <c r="AB730" s="13"/>
      <c r="AC730" s="6"/>
      <c r="AD730" s="13"/>
    </row>
    <row r="731" spans="13:30">
      <c r="M731" s="21"/>
      <c r="N731" s="990"/>
      <c r="O731" s="6"/>
      <c r="P731" s="6"/>
      <c r="Q731" s="7"/>
      <c r="R731" s="7"/>
      <c r="S731" s="6"/>
      <c r="T731" s="6"/>
      <c r="U731" s="8"/>
      <c r="V731" s="8"/>
      <c r="W731" s="7"/>
      <c r="X731" s="1093"/>
      <c r="Y731" s="10"/>
      <c r="Z731" s="11"/>
      <c r="AA731" s="12"/>
      <c r="AB731" s="13"/>
      <c r="AC731" s="6"/>
      <c r="AD731" s="13"/>
    </row>
    <row r="732" spans="13:30">
      <c r="M732" s="21"/>
      <c r="N732" s="990"/>
      <c r="O732" s="6"/>
      <c r="P732" s="6"/>
      <c r="Q732" s="7"/>
      <c r="R732" s="7"/>
      <c r="S732" s="6"/>
      <c r="T732" s="6"/>
      <c r="U732" s="8"/>
      <c r="V732" s="8"/>
      <c r="W732" s="7"/>
      <c r="X732" s="1093"/>
      <c r="Y732" s="10"/>
      <c r="Z732" s="11"/>
      <c r="AA732" s="12"/>
      <c r="AB732" s="13"/>
      <c r="AC732" s="6"/>
      <c r="AD732" s="13"/>
    </row>
    <row r="733" spans="13:30">
      <c r="M733" s="21"/>
      <c r="N733" s="990"/>
      <c r="O733" s="6"/>
      <c r="P733" s="6"/>
      <c r="Q733" s="7"/>
      <c r="R733" s="7"/>
      <c r="S733" s="6"/>
      <c r="T733" s="6"/>
      <c r="U733" s="8"/>
      <c r="V733" s="8"/>
      <c r="W733" s="7"/>
      <c r="X733" s="1093"/>
      <c r="Y733" s="10"/>
      <c r="Z733" s="11"/>
      <c r="AA733" s="12"/>
      <c r="AB733" s="13"/>
      <c r="AC733" s="6"/>
      <c r="AD733" s="13"/>
    </row>
    <row r="734" spans="13:30">
      <c r="M734" s="21"/>
      <c r="N734" s="990"/>
      <c r="O734" s="6"/>
      <c r="P734" s="6"/>
      <c r="Q734" s="7"/>
      <c r="R734" s="7"/>
      <c r="S734" s="6"/>
      <c r="T734" s="6"/>
      <c r="U734" s="8"/>
      <c r="V734" s="8"/>
      <c r="W734" s="7"/>
      <c r="X734" s="1093"/>
      <c r="Y734" s="10"/>
      <c r="Z734" s="11"/>
      <c r="AA734" s="12"/>
      <c r="AB734" s="13"/>
      <c r="AC734" s="6"/>
      <c r="AD734" s="13"/>
    </row>
    <row r="735" spans="13:30">
      <c r="M735" s="21"/>
      <c r="N735" s="990"/>
      <c r="O735" s="6"/>
      <c r="P735" s="6"/>
      <c r="Q735" s="7"/>
      <c r="R735" s="7"/>
      <c r="S735" s="6"/>
      <c r="T735" s="6"/>
      <c r="U735" s="8"/>
      <c r="V735" s="8"/>
      <c r="W735" s="7"/>
      <c r="X735" s="1093"/>
      <c r="Y735" s="10"/>
      <c r="Z735" s="11"/>
      <c r="AA735" s="12"/>
      <c r="AB735" s="13"/>
      <c r="AC735" s="6"/>
      <c r="AD735" s="13"/>
    </row>
    <row r="736" spans="13:30">
      <c r="M736" s="21"/>
      <c r="N736" s="990"/>
      <c r="O736" s="6"/>
      <c r="P736" s="6"/>
      <c r="Q736" s="7"/>
      <c r="R736" s="7"/>
      <c r="S736" s="6"/>
      <c r="T736" s="6"/>
      <c r="U736" s="8"/>
      <c r="V736" s="8"/>
      <c r="W736" s="7"/>
      <c r="X736" s="1093"/>
      <c r="Y736" s="10"/>
      <c r="Z736" s="11"/>
      <c r="AA736" s="12"/>
      <c r="AB736" s="13"/>
      <c r="AC736" s="6"/>
      <c r="AD736" s="13"/>
    </row>
    <row r="737" spans="13:30">
      <c r="M737" s="21"/>
      <c r="N737" s="990"/>
      <c r="O737" s="6"/>
      <c r="P737" s="6"/>
      <c r="Q737" s="7"/>
      <c r="R737" s="7"/>
      <c r="S737" s="6"/>
      <c r="T737" s="6"/>
      <c r="U737" s="8"/>
      <c r="V737" s="8"/>
      <c r="W737" s="7"/>
      <c r="X737" s="1093"/>
      <c r="Y737" s="10"/>
      <c r="Z737" s="11"/>
      <c r="AA737" s="12"/>
      <c r="AB737" s="13"/>
      <c r="AC737" s="6"/>
      <c r="AD737" s="13"/>
    </row>
    <row r="738" spans="13:30">
      <c r="M738" s="21"/>
      <c r="N738" s="990"/>
      <c r="O738" s="6"/>
      <c r="P738" s="6"/>
      <c r="Q738" s="7"/>
      <c r="R738" s="7"/>
      <c r="S738" s="6"/>
      <c r="T738" s="6"/>
      <c r="U738" s="8"/>
      <c r="V738" s="8"/>
      <c r="W738" s="7"/>
      <c r="X738" s="1093"/>
      <c r="Y738" s="10"/>
      <c r="Z738" s="11"/>
      <c r="AA738" s="12"/>
      <c r="AB738" s="13"/>
      <c r="AC738" s="6"/>
      <c r="AD738" s="13"/>
    </row>
    <row r="739" spans="13:30">
      <c r="M739" s="21"/>
      <c r="N739" s="990"/>
      <c r="O739" s="6"/>
      <c r="P739" s="6"/>
      <c r="Q739" s="7"/>
      <c r="R739" s="7"/>
      <c r="S739" s="6"/>
      <c r="T739" s="6"/>
      <c r="U739" s="8"/>
      <c r="V739" s="8"/>
      <c r="W739" s="7"/>
      <c r="X739" s="1093"/>
      <c r="Y739" s="10"/>
      <c r="Z739" s="11"/>
      <c r="AA739" s="12"/>
      <c r="AB739" s="13"/>
      <c r="AC739" s="6"/>
      <c r="AD739" s="13"/>
    </row>
    <row r="740" spans="13:30">
      <c r="M740" s="21"/>
      <c r="N740" s="990"/>
      <c r="O740" s="6"/>
      <c r="P740" s="6"/>
      <c r="Q740" s="7"/>
      <c r="R740" s="7"/>
      <c r="S740" s="6"/>
      <c r="T740" s="6"/>
      <c r="U740" s="8"/>
      <c r="V740" s="8"/>
      <c r="W740" s="7"/>
      <c r="X740" s="1093"/>
      <c r="Y740" s="10"/>
      <c r="Z740" s="11"/>
      <c r="AA740" s="12"/>
      <c r="AB740" s="13"/>
      <c r="AC740" s="6"/>
      <c r="AD740" s="13"/>
    </row>
    <row r="741" spans="13:30">
      <c r="M741" s="21"/>
      <c r="N741" s="990"/>
      <c r="O741" s="6"/>
      <c r="P741" s="6"/>
      <c r="Q741" s="7"/>
      <c r="R741" s="7"/>
      <c r="S741" s="6"/>
      <c r="T741" s="6"/>
      <c r="U741" s="8"/>
      <c r="V741" s="8"/>
      <c r="W741" s="7"/>
      <c r="X741" s="1093"/>
      <c r="Y741" s="10"/>
      <c r="Z741" s="11"/>
      <c r="AA741" s="12"/>
      <c r="AB741" s="13"/>
      <c r="AC741" s="6"/>
      <c r="AD741" s="13"/>
    </row>
    <row r="742" spans="13:30">
      <c r="M742" s="21"/>
      <c r="N742" s="990"/>
      <c r="O742" s="6"/>
      <c r="P742" s="6"/>
      <c r="Q742" s="7"/>
      <c r="R742" s="7"/>
      <c r="S742" s="6"/>
      <c r="T742" s="6"/>
      <c r="U742" s="8"/>
      <c r="V742" s="8"/>
      <c r="W742" s="7"/>
      <c r="X742" s="1093"/>
      <c r="Y742" s="10"/>
      <c r="Z742" s="11"/>
      <c r="AA742" s="12"/>
      <c r="AB742" s="13"/>
      <c r="AC742" s="6"/>
      <c r="AD742" s="13"/>
    </row>
    <row r="743" spans="13:30">
      <c r="M743" s="21"/>
      <c r="N743" s="990"/>
      <c r="O743" s="6"/>
      <c r="P743" s="6"/>
      <c r="Q743" s="7"/>
      <c r="R743" s="7"/>
      <c r="S743" s="6"/>
      <c r="T743" s="6"/>
      <c r="U743" s="8"/>
      <c r="V743" s="8"/>
      <c r="W743" s="7"/>
      <c r="X743" s="1093"/>
      <c r="Y743" s="10"/>
      <c r="Z743" s="11"/>
      <c r="AA743" s="12"/>
      <c r="AB743" s="13"/>
      <c r="AC743" s="6"/>
      <c r="AD743" s="13"/>
    </row>
    <row r="744" spans="13:30">
      <c r="M744" s="21"/>
      <c r="N744" s="990"/>
      <c r="O744" s="6"/>
      <c r="P744" s="6"/>
      <c r="Q744" s="7"/>
      <c r="R744" s="7"/>
      <c r="S744" s="6"/>
      <c r="T744" s="6"/>
      <c r="U744" s="8"/>
      <c r="V744" s="8"/>
      <c r="W744" s="7"/>
      <c r="X744" s="1093"/>
      <c r="Y744" s="10"/>
      <c r="Z744" s="11"/>
      <c r="AA744" s="12"/>
      <c r="AB744" s="13"/>
      <c r="AC744" s="6"/>
      <c r="AD744" s="13"/>
    </row>
    <row r="745" spans="13:30">
      <c r="M745" s="21"/>
      <c r="N745" s="990"/>
      <c r="O745" s="6"/>
      <c r="P745" s="6"/>
      <c r="Q745" s="7"/>
      <c r="R745" s="7"/>
      <c r="S745" s="6"/>
      <c r="T745" s="6"/>
      <c r="U745" s="8"/>
      <c r="V745" s="8"/>
      <c r="W745" s="7"/>
      <c r="X745" s="1093"/>
      <c r="Y745" s="10"/>
      <c r="Z745" s="11"/>
      <c r="AA745" s="12"/>
      <c r="AB745" s="13"/>
      <c r="AC745" s="6"/>
      <c r="AD745" s="13"/>
    </row>
    <row r="746" spans="13:30">
      <c r="M746" s="21"/>
      <c r="N746" s="990"/>
      <c r="O746" s="6"/>
      <c r="P746" s="6"/>
      <c r="Q746" s="7"/>
      <c r="R746" s="7"/>
      <c r="S746" s="6"/>
      <c r="T746" s="6"/>
      <c r="U746" s="8"/>
      <c r="V746" s="8"/>
      <c r="W746" s="7"/>
      <c r="X746" s="1093"/>
      <c r="Y746" s="10"/>
      <c r="Z746" s="11"/>
      <c r="AA746" s="12"/>
      <c r="AB746" s="13"/>
      <c r="AC746" s="6"/>
      <c r="AD746" s="13"/>
    </row>
    <row r="747" spans="13:30">
      <c r="M747" s="21"/>
      <c r="N747" s="990"/>
      <c r="O747" s="6"/>
      <c r="P747" s="6"/>
      <c r="Q747" s="7"/>
      <c r="R747" s="7"/>
      <c r="S747" s="6"/>
      <c r="T747" s="6"/>
      <c r="U747" s="8"/>
      <c r="V747" s="8"/>
      <c r="W747" s="7"/>
      <c r="X747" s="1093"/>
      <c r="Y747" s="10"/>
      <c r="Z747" s="11"/>
      <c r="AA747" s="12"/>
      <c r="AB747" s="13"/>
      <c r="AC747" s="6"/>
      <c r="AD747" s="13"/>
    </row>
    <row r="748" spans="13:30">
      <c r="M748" s="21"/>
      <c r="N748" s="990"/>
      <c r="O748" s="6"/>
      <c r="P748" s="6"/>
      <c r="Q748" s="7"/>
      <c r="R748" s="7"/>
      <c r="S748" s="6"/>
      <c r="T748" s="6"/>
      <c r="U748" s="8"/>
      <c r="V748" s="8"/>
      <c r="W748" s="7"/>
      <c r="X748" s="1093"/>
      <c r="Y748" s="10"/>
      <c r="Z748" s="11"/>
      <c r="AA748" s="12"/>
      <c r="AB748" s="13"/>
      <c r="AC748" s="6"/>
      <c r="AD748" s="13"/>
    </row>
    <row r="749" spans="13:30">
      <c r="M749" s="21"/>
      <c r="N749" s="990"/>
      <c r="O749" s="6"/>
      <c r="P749" s="6"/>
      <c r="Q749" s="7"/>
      <c r="R749" s="7"/>
      <c r="S749" s="6"/>
      <c r="T749" s="6"/>
      <c r="U749" s="8"/>
      <c r="V749" s="8"/>
      <c r="W749" s="7"/>
      <c r="X749" s="1093"/>
      <c r="Y749" s="10"/>
      <c r="Z749" s="11"/>
      <c r="AA749" s="12"/>
      <c r="AB749" s="13"/>
      <c r="AC749" s="6"/>
      <c r="AD749" s="13"/>
    </row>
    <row r="750" spans="13:30">
      <c r="M750" s="21"/>
      <c r="N750" s="990"/>
      <c r="O750" s="6"/>
      <c r="P750" s="6"/>
      <c r="Q750" s="7"/>
      <c r="R750" s="7"/>
      <c r="S750" s="6"/>
      <c r="T750" s="6"/>
      <c r="U750" s="8"/>
      <c r="V750" s="8"/>
      <c r="W750" s="7"/>
      <c r="X750" s="1093"/>
      <c r="Y750" s="10"/>
      <c r="Z750" s="11"/>
      <c r="AA750" s="12"/>
      <c r="AB750" s="13"/>
      <c r="AC750" s="6"/>
      <c r="AD750" s="13"/>
    </row>
    <row r="751" spans="13:30">
      <c r="M751" s="21"/>
      <c r="N751" s="990"/>
      <c r="O751" s="6"/>
      <c r="P751" s="6"/>
      <c r="Q751" s="7"/>
      <c r="R751" s="7"/>
      <c r="S751" s="6"/>
      <c r="T751" s="6"/>
      <c r="U751" s="8"/>
      <c r="V751" s="8"/>
      <c r="W751" s="7"/>
      <c r="X751" s="1093"/>
      <c r="Y751" s="10"/>
      <c r="Z751" s="11"/>
      <c r="AA751" s="12"/>
      <c r="AB751" s="13"/>
      <c r="AC751" s="6"/>
      <c r="AD751" s="13"/>
    </row>
    <row r="752" spans="13:30">
      <c r="M752" s="21"/>
      <c r="N752" s="990"/>
      <c r="O752" s="6"/>
      <c r="P752" s="6"/>
      <c r="Q752" s="7"/>
      <c r="R752" s="7"/>
      <c r="S752" s="6"/>
      <c r="T752" s="6"/>
      <c r="U752" s="8"/>
      <c r="V752" s="8"/>
      <c r="W752" s="7"/>
      <c r="X752" s="1093"/>
      <c r="Y752" s="10"/>
      <c r="Z752" s="11"/>
      <c r="AA752" s="12"/>
      <c r="AB752" s="13"/>
      <c r="AC752" s="6"/>
      <c r="AD752" s="13"/>
    </row>
    <row r="753" spans="13:30">
      <c r="M753" s="21"/>
      <c r="N753" s="990"/>
      <c r="O753" s="6"/>
      <c r="P753" s="6"/>
      <c r="Q753" s="7"/>
      <c r="R753" s="7"/>
      <c r="S753" s="6"/>
      <c r="T753" s="6"/>
      <c r="U753" s="8"/>
      <c r="V753" s="8"/>
      <c r="W753" s="7"/>
      <c r="X753" s="1093"/>
      <c r="Y753" s="10"/>
      <c r="Z753" s="11"/>
      <c r="AA753" s="12"/>
      <c r="AB753" s="13"/>
      <c r="AC753" s="6"/>
      <c r="AD753" s="13"/>
    </row>
    <row r="754" spans="13:30">
      <c r="M754" s="21"/>
      <c r="N754" s="990"/>
      <c r="O754" s="6"/>
      <c r="P754" s="6"/>
      <c r="Q754" s="7"/>
      <c r="R754" s="7"/>
      <c r="S754" s="6"/>
      <c r="T754" s="6"/>
      <c r="U754" s="8"/>
      <c r="V754" s="8"/>
      <c r="W754" s="7"/>
      <c r="X754" s="1093"/>
      <c r="Y754" s="10"/>
      <c r="Z754" s="11"/>
      <c r="AA754" s="12"/>
      <c r="AB754" s="13"/>
      <c r="AC754" s="6"/>
      <c r="AD754" s="13"/>
    </row>
    <row r="755" spans="13:30">
      <c r="M755" s="21"/>
      <c r="N755" s="990"/>
      <c r="O755" s="6"/>
      <c r="P755" s="6"/>
      <c r="Q755" s="7"/>
      <c r="R755" s="7"/>
      <c r="S755" s="6"/>
      <c r="T755" s="6"/>
      <c r="U755" s="8"/>
      <c r="V755" s="8"/>
      <c r="W755" s="7"/>
      <c r="X755" s="1093"/>
      <c r="Y755" s="10"/>
      <c r="Z755" s="11"/>
      <c r="AA755" s="12"/>
      <c r="AB755" s="13"/>
      <c r="AC755" s="6"/>
      <c r="AD755" s="13"/>
    </row>
    <row r="756" spans="13:30">
      <c r="M756" s="21"/>
      <c r="N756" s="990"/>
      <c r="O756" s="6"/>
      <c r="P756" s="6"/>
      <c r="Q756" s="7"/>
      <c r="R756" s="7"/>
      <c r="S756" s="6"/>
      <c r="T756" s="6"/>
      <c r="U756" s="8"/>
      <c r="V756" s="8"/>
      <c r="W756" s="7"/>
      <c r="X756" s="1093"/>
      <c r="Y756" s="10"/>
      <c r="Z756" s="11"/>
      <c r="AA756" s="12"/>
      <c r="AB756" s="13"/>
      <c r="AC756" s="6"/>
      <c r="AD756" s="13"/>
    </row>
    <row r="757" spans="13:30">
      <c r="M757" s="21"/>
      <c r="N757" s="990"/>
      <c r="O757" s="6"/>
      <c r="P757" s="6"/>
      <c r="Q757" s="7"/>
      <c r="R757" s="7"/>
      <c r="S757" s="6"/>
      <c r="T757" s="6"/>
      <c r="U757" s="8"/>
      <c r="V757" s="8"/>
      <c r="W757" s="7"/>
      <c r="X757" s="1093"/>
      <c r="Y757" s="10"/>
      <c r="Z757" s="11"/>
      <c r="AA757" s="12"/>
      <c r="AB757" s="13"/>
      <c r="AC757" s="6"/>
      <c r="AD757" s="13"/>
    </row>
    <row r="758" spans="13:30">
      <c r="M758" s="21"/>
      <c r="N758" s="990"/>
      <c r="O758" s="6"/>
      <c r="P758" s="6"/>
      <c r="Q758" s="7"/>
      <c r="R758" s="7"/>
      <c r="S758" s="6"/>
      <c r="T758" s="6"/>
      <c r="U758" s="8"/>
      <c r="V758" s="8"/>
      <c r="W758" s="7"/>
      <c r="X758" s="1093"/>
      <c r="Y758" s="10"/>
      <c r="Z758" s="11"/>
      <c r="AA758" s="12"/>
      <c r="AB758" s="13"/>
      <c r="AC758" s="6"/>
      <c r="AD758" s="13"/>
    </row>
    <row r="759" spans="13:30">
      <c r="M759" s="21"/>
      <c r="N759" s="990"/>
      <c r="O759" s="6"/>
      <c r="P759" s="6"/>
      <c r="Q759" s="7"/>
      <c r="R759" s="7"/>
      <c r="S759" s="6"/>
      <c r="T759" s="6"/>
      <c r="U759" s="8"/>
      <c r="V759" s="8"/>
      <c r="W759" s="7"/>
      <c r="X759" s="1093"/>
      <c r="Y759" s="10"/>
      <c r="Z759" s="11"/>
      <c r="AA759" s="12"/>
      <c r="AB759" s="13"/>
      <c r="AC759" s="6"/>
      <c r="AD759" s="13"/>
    </row>
    <row r="760" spans="13:30">
      <c r="M760" s="21"/>
      <c r="N760" s="990"/>
      <c r="O760" s="6"/>
      <c r="P760" s="6"/>
      <c r="Q760" s="7"/>
      <c r="R760" s="7"/>
      <c r="S760" s="6"/>
      <c r="T760" s="6"/>
      <c r="U760" s="8"/>
      <c r="V760" s="8"/>
      <c r="W760" s="7"/>
      <c r="X760" s="1093"/>
      <c r="Y760" s="10"/>
      <c r="Z760" s="11"/>
      <c r="AA760" s="12"/>
      <c r="AB760" s="13"/>
      <c r="AC760" s="6"/>
      <c r="AD760" s="13"/>
    </row>
    <row r="761" spans="13:30">
      <c r="M761" s="21"/>
      <c r="N761" s="990"/>
      <c r="O761" s="6"/>
      <c r="P761" s="6"/>
      <c r="Q761" s="7"/>
      <c r="R761" s="7"/>
      <c r="S761" s="6"/>
      <c r="T761" s="6"/>
      <c r="U761" s="8"/>
      <c r="V761" s="8"/>
      <c r="W761" s="7"/>
      <c r="X761" s="1093"/>
      <c r="Y761" s="10"/>
      <c r="Z761" s="11"/>
      <c r="AA761" s="12"/>
      <c r="AB761" s="13"/>
      <c r="AC761" s="6"/>
      <c r="AD761" s="13"/>
    </row>
    <row r="762" spans="13:30">
      <c r="M762" s="21"/>
      <c r="N762" s="990"/>
      <c r="O762" s="6"/>
      <c r="P762" s="6"/>
      <c r="Q762" s="7"/>
      <c r="R762" s="7"/>
      <c r="S762" s="6"/>
      <c r="T762" s="6"/>
      <c r="U762" s="8"/>
      <c r="V762" s="8"/>
      <c r="W762" s="7"/>
      <c r="X762" s="1093"/>
      <c r="Y762" s="10"/>
      <c r="Z762" s="11"/>
      <c r="AA762" s="12"/>
      <c r="AB762" s="13"/>
      <c r="AC762" s="6"/>
      <c r="AD762" s="13"/>
    </row>
    <row r="763" spans="13:30">
      <c r="M763" s="21"/>
      <c r="N763" s="990"/>
      <c r="O763" s="6"/>
      <c r="P763" s="6"/>
      <c r="Q763" s="7"/>
      <c r="R763" s="7"/>
      <c r="S763" s="6"/>
      <c r="T763" s="6"/>
      <c r="U763" s="8"/>
      <c r="V763" s="8"/>
      <c r="W763" s="7"/>
      <c r="X763" s="1093"/>
      <c r="Y763" s="10"/>
      <c r="Z763" s="11"/>
      <c r="AA763" s="12"/>
      <c r="AB763" s="13"/>
      <c r="AC763" s="6"/>
      <c r="AD763" s="13"/>
    </row>
    <row r="764" spans="13:30">
      <c r="M764" s="21"/>
      <c r="N764" s="990"/>
      <c r="O764" s="6"/>
      <c r="P764" s="6"/>
      <c r="Q764" s="7"/>
      <c r="R764" s="7"/>
      <c r="S764" s="6"/>
      <c r="T764" s="6"/>
      <c r="U764" s="8"/>
      <c r="V764" s="8"/>
      <c r="W764" s="7"/>
      <c r="X764" s="1093"/>
      <c r="Y764" s="10"/>
      <c r="Z764" s="11"/>
      <c r="AA764" s="12"/>
      <c r="AB764" s="13"/>
      <c r="AC764" s="6"/>
      <c r="AD764" s="13"/>
    </row>
    <row r="765" spans="13:30">
      <c r="M765" s="21"/>
      <c r="N765" s="990"/>
      <c r="O765" s="6"/>
      <c r="P765" s="6"/>
      <c r="Q765" s="7"/>
      <c r="R765" s="7"/>
      <c r="S765" s="6"/>
      <c r="T765" s="6"/>
      <c r="U765" s="8"/>
      <c r="V765" s="8"/>
      <c r="W765" s="7"/>
      <c r="X765" s="1093"/>
      <c r="Y765" s="10"/>
      <c r="Z765" s="11"/>
      <c r="AA765" s="12"/>
      <c r="AB765" s="13"/>
      <c r="AC765" s="6"/>
      <c r="AD765" s="13"/>
    </row>
    <row r="766" spans="13:30">
      <c r="M766" s="21"/>
      <c r="N766" s="990"/>
      <c r="O766" s="6"/>
      <c r="P766" s="6"/>
      <c r="Q766" s="7"/>
      <c r="R766" s="7"/>
      <c r="S766" s="6"/>
      <c r="T766" s="6"/>
      <c r="U766" s="8"/>
      <c r="V766" s="8"/>
      <c r="W766" s="7"/>
      <c r="X766" s="1093"/>
      <c r="Y766" s="10"/>
      <c r="Z766" s="11"/>
      <c r="AA766" s="12"/>
      <c r="AB766" s="13"/>
      <c r="AC766" s="6"/>
      <c r="AD766" s="13"/>
    </row>
    <row r="767" spans="13:30">
      <c r="M767" s="21"/>
      <c r="N767" s="990"/>
      <c r="O767" s="6"/>
      <c r="P767" s="6"/>
      <c r="Q767" s="7"/>
      <c r="R767" s="7"/>
      <c r="S767" s="6"/>
      <c r="T767" s="6"/>
      <c r="U767" s="8"/>
      <c r="V767" s="8"/>
      <c r="W767" s="7"/>
      <c r="X767" s="1093"/>
      <c r="Y767" s="10"/>
      <c r="Z767" s="11"/>
      <c r="AA767" s="12"/>
      <c r="AB767" s="13"/>
      <c r="AC767" s="6"/>
      <c r="AD767" s="13"/>
    </row>
    <row r="768" spans="13:30">
      <c r="M768" s="21"/>
      <c r="N768" s="990"/>
      <c r="O768" s="6"/>
      <c r="P768" s="6"/>
      <c r="Q768" s="7"/>
      <c r="R768" s="7"/>
      <c r="S768" s="6"/>
      <c r="T768" s="6"/>
      <c r="U768" s="8"/>
      <c r="V768" s="8"/>
      <c r="W768" s="7"/>
      <c r="X768" s="1093"/>
      <c r="Y768" s="10"/>
      <c r="Z768" s="11"/>
      <c r="AA768" s="12"/>
      <c r="AB768" s="13"/>
      <c r="AC768" s="6"/>
      <c r="AD768" s="13"/>
    </row>
    <row r="769" spans="13:30">
      <c r="M769" s="21"/>
      <c r="N769" s="990"/>
      <c r="O769" s="6"/>
      <c r="P769" s="6"/>
      <c r="Q769" s="7"/>
      <c r="R769" s="7"/>
      <c r="S769" s="6"/>
      <c r="T769" s="6"/>
      <c r="U769" s="8"/>
      <c r="V769" s="8"/>
      <c r="W769" s="7"/>
      <c r="X769" s="1093"/>
      <c r="Y769" s="10"/>
      <c r="Z769" s="11"/>
      <c r="AA769" s="12"/>
      <c r="AB769" s="13"/>
      <c r="AC769" s="6"/>
      <c r="AD769" s="13"/>
    </row>
    <row r="770" spans="13:30">
      <c r="M770" s="21"/>
      <c r="N770" s="990"/>
      <c r="O770" s="6"/>
      <c r="P770" s="6"/>
      <c r="Q770" s="7"/>
      <c r="R770" s="7"/>
      <c r="S770" s="6"/>
      <c r="T770" s="6"/>
      <c r="U770" s="8"/>
      <c r="V770" s="8"/>
      <c r="W770" s="7"/>
      <c r="X770" s="1093"/>
      <c r="Y770" s="10"/>
      <c r="Z770" s="11"/>
      <c r="AA770" s="12"/>
      <c r="AB770" s="13"/>
      <c r="AC770" s="6"/>
      <c r="AD770" s="13"/>
    </row>
    <row r="771" spans="13:30">
      <c r="M771" s="21"/>
      <c r="N771" s="990"/>
      <c r="O771" s="6"/>
      <c r="P771" s="6"/>
      <c r="Q771" s="7"/>
      <c r="R771" s="7"/>
      <c r="S771" s="6"/>
      <c r="T771" s="6"/>
      <c r="U771" s="8"/>
      <c r="V771" s="8"/>
      <c r="W771" s="7"/>
      <c r="X771" s="1093"/>
      <c r="Y771" s="10"/>
      <c r="Z771" s="11"/>
      <c r="AA771" s="12"/>
      <c r="AB771" s="13"/>
      <c r="AC771" s="6"/>
      <c r="AD771" s="13"/>
    </row>
    <row r="772" spans="13:30">
      <c r="M772" s="21"/>
      <c r="N772" s="990"/>
      <c r="O772" s="6"/>
      <c r="P772" s="6"/>
      <c r="Q772" s="7"/>
      <c r="R772" s="7"/>
      <c r="S772" s="6"/>
      <c r="T772" s="6"/>
      <c r="U772" s="8"/>
      <c r="V772" s="8"/>
      <c r="W772" s="7"/>
      <c r="X772" s="1093"/>
      <c r="Y772" s="10"/>
      <c r="Z772" s="11"/>
      <c r="AA772" s="12"/>
      <c r="AB772" s="13"/>
      <c r="AC772" s="6"/>
      <c r="AD772" s="13"/>
    </row>
    <row r="773" spans="13:30">
      <c r="M773" s="21"/>
      <c r="N773" s="990"/>
      <c r="O773" s="6"/>
      <c r="P773" s="6"/>
      <c r="Q773" s="7"/>
      <c r="R773" s="7"/>
      <c r="S773" s="6"/>
      <c r="T773" s="6"/>
      <c r="U773" s="8"/>
      <c r="V773" s="8"/>
      <c r="W773" s="7"/>
      <c r="X773" s="1093"/>
      <c r="Y773" s="10"/>
      <c r="Z773" s="11"/>
      <c r="AA773" s="12"/>
      <c r="AB773" s="13"/>
      <c r="AC773" s="6"/>
      <c r="AD773" s="13"/>
    </row>
    <row r="774" spans="13:30">
      <c r="M774" s="21"/>
      <c r="N774" s="990"/>
      <c r="O774" s="6"/>
      <c r="P774" s="6"/>
      <c r="Q774" s="7"/>
      <c r="R774" s="7"/>
      <c r="S774" s="6"/>
      <c r="T774" s="6"/>
      <c r="U774" s="8"/>
      <c r="V774" s="8"/>
      <c r="W774" s="7"/>
      <c r="X774" s="1093"/>
      <c r="Y774" s="10"/>
      <c r="Z774" s="11"/>
      <c r="AA774" s="12"/>
      <c r="AB774" s="13"/>
      <c r="AC774" s="6"/>
      <c r="AD774" s="13"/>
    </row>
    <row r="775" spans="13:30">
      <c r="M775" s="21"/>
      <c r="N775" s="990"/>
      <c r="O775" s="6"/>
      <c r="P775" s="6"/>
      <c r="Q775" s="7"/>
      <c r="R775" s="7"/>
      <c r="S775" s="6"/>
      <c r="T775" s="6"/>
      <c r="U775" s="8"/>
      <c r="V775" s="8"/>
      <c r="W775" s="7"/>
      <c r="X775" s="1093"/>
      <c r="Y775" s="10"/>
      <c r="Z775" s="11"/>
      <c r="AA775" s="12"/>
      <c r="AB775" s="13"/>
      <c r="AC775" s="6"/>
      <c r="AD775" s="13"/>
    </row>
    <row r="776" spans="13:30">
      <c r="M776" s="21"/>
      <c r="N776" s="990"/>
      <c r="O776" s="6"/>
      <c r="P776" s="6"/>
      <c r="Q776" s="7"/>
      <c r="R776" s="7"/>
      <c r="S776" s="6"/>
      <c r="T776" s="6"/>
      <c r="U776" s="8"/>
      <c r="V776" s="8"/>
      <c r="W776" s="7"/>
      <c r="X776" s="1093"/>
      <c r="Y776" s="10"/>
      <c r="Z776" s="11"/>
      <c r="AA776" s="12"/>
      <c r="AB776" s="13"/>
      <c r="AC776" s="6"/>
      <c r="AD776" s="13"/>
    </row>
    <row r="777" spans="13:30">
      <c r="M777" s="21"/>
      <c r="N777" s="990"/>
      <c r="O777" s="6"/>
      <c r="P777" s="6"/>
      <c r="Q777" s="7"/>
      <c r="R777" s="7"/>
      <c r="S777" s="6"/>
      <c r="T777" s="6"/>
      <c r="U777" s="8"/>
      <c r="V777" s="8"/>
      <c r="W777" s="7"/>
      <c r="X777" s="1093"/>
      <c r="Y777" s="10"/>
      <c r="Z777" s="11"/>
      <c r="AA777" s="12"/>
      <c r="AB777" s="13"/>
      <c r="AC777" s="6"/>
      <c r="AD777" s="13"/>
    </row>
    <row r="778" spans="13:30">
      <c r="M778" s="21"/>
      <c r="N778" s="990"/>
      <c r="O778" s="6"/>
      <c r="P778" s="6"/>
      <c r="Q778" s="7"/>
      <c r="R778" s="7"/>
      <c r="S778" s="6"/>
      <c r="T778" s="6"/>
      <c r="U778" s="8"/>
      <c r="V778" s="8"/>
      <c r="W778" s="7"/>
      <c r="X778" s="1093"/>
      <c r="Y778" s="10"/>
      <c r="Z778" s="11"/>
      <c r="AA778" s="12"/>
      <c r="AB778" s="13"/>
      <c r="AC778" s="6"/>
      <c r="AD778" s="13"/>
    </row>
    <row r="779" spans="13:30">
      <c r="M779" s="21"/>
      <c r="N779" s="990"/>
      <c r="O779" s="6"/>
      <c r="P779" s="6"/>
      <c r="Q779" s="7"/>
      <c r="R779" s="7"/>
      <c r="S779" s="6"/>
      <c r="T779" s="6"/>
      <c r="U779" s="8"/>
      <c r="V779" s="8"/>
      <c r="W779" s="7"/>
      <c r="X779" s="1093"/>
      <c r="Y779" s="10"/>
      <c r="Z779" s="11"/>
      <c r="AA779" s="12"/>
      <c r="AB779" s="13"/>
      <c r="AC779" s="6"/>
      <c r="AD779" s="13"/>
    </row>
    <row r="780" spans="13:30">
      <c r="M780" s="21"/>
      <c r="N780" s="990"/>
      <c r="O780" s="6"/>
      <c r="P780" s="6"/>
      <c r="Q780" s="7"/>
      <c r="R780" s="7"/>
      <c r="S780" s="6"/>
      <c r="T780" s="6"/>
      <c r="U780" s="8"/>
      <c r="V780" s="8"/>
      <c r="W780" s="7"/>
      <c r="X780" s="1093"/>
      <c r="Y780" s="10"/>
      <c r="Z780" s="11"/>
      <c r="AA780" s="12"/>
      <c r="AB780" s="13"/>
      <c r="AC780" s="6"/>
      <c r="AD780" s="13"/>
    </row>
    <row r="781" spans="13:30">
      <c r="M781" s="21"/>
      <c r="N781" s="990"/>
      <c r="O781" s="6"/>
      <c r="P781" s="6"/>
      <c r="Q781" s="7"/>
      <c r="R781" s="7"/>
      <c r="S781" s="6"/>
      <c r="T781" s="6"/>
      <c r="U781" s="8"/>
      <c r="V781" s="8"/>
      <c r="W781" s="7"/>
      <c r="X781" s="1093"/>
      <c r="Y781" s="10"/>
      <c r="Z781" s="11"/>
      <c r="AA781" s="12"/>
      <c r="AB781" s="13"/>
      <c r="AC781" s="6"/>
      <c r="AD781" s="13"/>
    </row>
    <row r="782" spans="13:30">
      <c r="M782" s="21"/>
      <c r="N782" s="990"/>
      <c r="O782" s="6"/>
      <c r="P782" s="6"/>
      <c r="Q782" s="7"/>
      <c r="R782" s="7"/>
      <c r="S782" s="6"/>
      <c r="T782" s="6"/>
      <c r="U782" s="8"/>
      <c r="V782" s="8"/>
      <c r="W782" s="7"/>
      <c r="X782" s="1093"/>
      <c r="Y782" s="10"/>
      <c r="Z782" s="11"/>
      <c r="AA782" s="12"/>
      <c r="AB782" s="13"/>
      <c r="AC782" s="6"/>
      <c r="AD782" s="13"/>
    </row>
    <row r="783" spans="13:30">
      <c r="M783" s="21"/>
      <c r="N783" s="990"/>
      <c r="O783" s="6"/>
      <c r="P783" s="6"/>
      <c r="Q783" s="7"/>
      <c r="R783" s="7"/>
      <c r="S783" s="6"/>
      <c r="T783" s="6"/>
      <c r="U783" s="8"/>
      <c r="V783" s="8"/>
      <c r="W783" s="7"/>
      <c r="X783" s="1093"/>
      <c r="Y783" s="10"/>
      <c r="Z783" s="11"/>
      <c r="AA783" s="12"/>
      <c r="AB783" s="13"/>
      <c r="AC783" s="6"/>
      <c r="AD783" s="13"/>
    </row>
    <row r="784" spans="13:30">
      <c r="M784" s="21"/>
      <c r="N784" s="990"/>
      <c r="O784" s="6"/>
      <c r="P784" s="6"/>
      <c r="Q784" s="7"/>
      <c r="R784" s="7"/>
      <c r="S784" s="6"/>
      <c r="T784" s="6"/>
      <c r="U784" s="8"/>
      <c r="V784" s="8"/>
      <c r="W784" s="7"/>
      <c r="X784" s="1093"/>
      <c r="Y784" s="10"/>
      <c r="Z784" s="11"/>
      <c r="AA784" s="12"/>
      <c r="AB784" s="13"/>
      <c r="AC784" s="6"/>
      <c r="AD784" s="13"/>
    </row>
    <row r="785" spans="13:30">
      <c r="M785" s="21"/>
      <c r="N785" s="990"/>
      <c r="O785" s="6"/>
      <c r="P785" s="6"/>
      <c r="Q785" s="7"/>
      <c r="R785" s="7"/>
      <c r="S785" s="6"/>
      <c r="T785" s="6"/>
      <c r="U785" s="8"/>
      <c r="V785" s="8"/>
      <c r="W785" s="7"/>
      <c r="X785" s="1093"/>
      <c r="Y785" s="10"/>
      <c r="Z785" s="11"/>
      <c r="AA785" s="12"/>
      <c r="AB785" s="13"/>
      <c r="AC785" s="6"/>
      <c r="AD785" s="13"/>
    </row>
    <row r="786" spans="13:30">
      <c r="M786" s="21"/>
      <c r="N786" s="990"/>
      <c r="O786" s="6"/>
      <c r="P786" s="6"/>
      <c r="Q786" s="7"/>
      <c r="R786" s="7"/>
      <c r="S786" s="6"/>
      <c r="T786" s="6"/>
      <c r="U786" s="8"/>
      <c r="V786" s="8"/>
      <c r="W786" s="7"/>
      <c r="X786" s="1093"/>
      <c r="Y786" s="10"/>
      <c r="Z786" s="11"/>
      <c r="AA786" s="12"/>
      <c r="AB786" s="13"/>
      <c r="AC786" s="6"/>
      <c r="AD786" s="13"/>
    </row>
    <row r="787" spans="13:30">
      <c r="M787" s="21"/>
      <c r="N787" s="990"/>
      <c r="O787" s="6"/>
      <c r="P787" s="6"/>
      <c r="Q787" s="7"/>
      <c r="R787" s="7"/>
      <c r="S787" s="6"/>
      <c r="T787" s="6"/>
      <c r="U787" s="8"/>
      <c r="V787" s="8"/>
      <c r="W787" s="7"/>
      <c r="X787" s="1093"/>
      <c r="Y787" s="10"/>
      <c r="Z787" s="11"/>
      <c r="AA787" s="12"/>
      <c r="AB787" s="13"/>
      <c r="AC787" s="6"/>
      <c r="AD787" s="13"/>
    </row>
    <row r="788" spans="13:30">
      <c r="M788" s="21"/>
      <c r="N788" s="990"/>
      <c r="O788" s="6"/>
      <c r="P788" s="6"/>
      <c r="Q788" s="7"/>
      <c r="R788" s="7"/>
      <c r="S788" s="6"/>
      <c r="T788" s="6"/>
      <c r="U788" s="8"/>
      <c r="V788" s="8"/>
      <c r="W788" s="7"/>
      <c r="X788" s="1093"/>
      <c r="Y788" s="10"/>
      <c r="Z788" s="11"/>
      <c r="AA788" s="12"/>
      <c r="AB788" s="13"/>
      <c r="AC788" s="6"/>
      <c r="AD788" s="13"/>
    </row>
    <row r="789" spans="13:30">
      <c r="M789" s="21"/>
      <c r="N789" s="990"/>
      <c r="O789" s="6"/>
      <c r="P789" s="6"/>
      <c r="Q789" s="7"/>
      <c r="R789" s="7"/>
      <c r="S789" s="6"/>
      <c r="T789" s="6"/>
      <c r="U789" s="8"/>
      <c r="V789" s="8"/>
      <c r="W789" s="7"/>
      <c r="X789" s="1093"/>
      <c r="Y789" s="10"/>
      <c r="Z789" s="11"/>
      <c r="AA789" s="12"/>
      <c r="AB789" s="13"/>
      <c r="AC789" s="6"/>
      <c r="AD789" s="13"/>
    </row>
    <row r="790" spans="13:30">
      <c r="M790" s="21"/>
      <c r="N790" s="990"/>
      <c r="O790" s="6"/>
      <c r="P790" s="6"/>
      <c r="Q790" s="7"/>
      <c r="R790" s="7"/>
      <c r="S790" s="6"/>
      <c r="T790" s="6"/>
      <c r="U790" s="8"/>
      <c r="V790" s="8"/>
      <c r="W790" s="7"/>
      <c r="X790" s="1093"/>
      <c r="Y790" s="10"/>
      <c r="Z790" s="11"/>
      <c r="AA790" s="12"/>
      <c r="AB790" s="13"/>
      <c r="AC790" s="6"/>
      <c r="AD790" s="13"/>
    </row>
    <row r="791" spans="13:30">
      <c r="M791" s="21"/>
      <c r="N791" s="990"/>
      <c r="O791" s="6"/>
      <c r="P791" s="6"/>
      <c r="Q791" s="7"/>
      <c r="R791" s="7"/>
      <c r="S791" s="6"/>
      <c r="T791" s="6"/>
      <c r="U791" s="8"/>
      <c r="V791" s="8"/>
      <c r="W791" s="7"/>
      <c r="X791" s="1093"/>
      <c r="Y791" s="10"/>
      <c r="Z791" s="11"/>
      <c r="AA791" s="12"/>
      <c r="AB791" s="13"/>
      <c r="AC791" s="6"/>
      <c r="AD791" s="13"/>
    </row>
    <row r="792" spans="13:30">
      <c r="M792" s="21"/>
      <c r="N792" s="990"/>
      <c r="O792" s="6"/>
      <c r="P792" s="6"/>
      <c r="Q792" s="7"/>
      <c r="R792" s="7"/>
      <c r="S792" s="6"/>
      <c r="T792" s="6"/>
      <c r="U792" s="8"/>
      <c r="V792" s="8"/>
      <c r="W792" s="7"/>
      <c r="X792" s="1093"/>
      <c r="Y792" s="10"/>
      <c r="Z792" s="11"/>
      <c r="AA792" s="12"/>
      <c r="AB792" s="13"/>
      <c r="AC792" s="6"/>
      <c r="AD792" s="13"/>
    </row>
    <row r="793" spans="13:30">
      <c r="M793" s="21"/>
      <c r="N793" s="990"/>
      <c r="O793" s="6"/>
      <c r="P793" s="6"/>
      <c r="Q793" s="7"/>
      <c r="R793" s="7"/>
      <c r="S793" s="6"/>
      <c r="T793" s="6"/>
      <c r="U793" s="8"/>
      <c r="V793" s="8"/>
      <c r="W793" s="7"/>
      <c r="X793" s="1093"/>
      <c r="Y793" s="10"/>
      <c r="Z793" s="11"/>
      <c r="AA793" s="12"/>
      <c r="AB793" s="13"/>
      <c r="AC793" s="6"/>
      <c r="AD793" s="13"/>
    </row>
    <row r="794" spans="13:30">
      <c r="M794" s="21"/>
      <c r="N794" s="990"/>
      <c r="O794" s="6"/>
      <c r="P794" s="6"/>
      <c r="Q794" s="7"/>
      <c r="R794" s="7"/>
      <c r="S794" s="6"/>
      <c r="T794" s="6"/>
      <c r="U794" s="8"/>
      <c r="V794" s="8"/>
      <c r="W794" s="7"/>
      <c r="X794" s="1093"/>
      <c r="Y794" s="10"/>
      <c r="Z794" s="11"/>
      <c r="AA794" s="12"/>
      <c r="AB794" s="13"/>
      <c r="AC794" s="6"/>
      <c r="AD794" s="13"/>
    </row>
    <row r="795" spans="13:30">
      <c r="M795" s="21"/>
      <c r="N795" s="990"/>
      <c r="O795" s="6"/>
      <c r="P795" s="6"/>
      <c r="Q795" s="7"/>
      <c r="R795" s="7"/>
      <c r="S795" s="6"/>
      <c r="T795" s="6"/>
      <c r="U795" s="8"/>
      <c r="V795" s="8"/>
      <c r="W795" s="7"/>
      <c r="X795" s="1093"/>
      <c r="Y795" s="10"/>
      <c r="Z795" s="11"/>
      <c r="AA795" s="12"/>
      <c r="AB795" s="13"/>
      <c r="AC795" s="6"/>
      <c r="AD795" s="13"/>
    </row>
    <row r="796" spans="13:30">
      <c r="M796" s="21"/>
      <c r="N796" s="990"/>
      <c r="O796" s="6"/>
      <c r="P796" s="6"/>
      <c r="Q796" s="7"/>
      <c r="R796" s="7"/>
      <c r="S796" s="6"/>
      <c r="T796" s="6"/>
      <c r="U796" s="8"/>
      <c r="V796" s="8"/>
      <c r="W796" s="7"/>
      <c r="X796" s="1093"/>
      <c r="Y796" s="10"/>
      <c r="Z796" s="11"/>
      <c r="AA796" s="12"/>
      <c r="AB796" s="13"/>
      <c r="AC796" s="6"/>
      <c r="AD796" s="13"/>
    </row>
    <row r="797" spans="13:30">
      <c r="M797" s="21"/>
      <c r="N797" s="990"/>
      <c r="O797" s="6"/>
      <c r="P797" s="6"/>
      <c r="Q797" s="7"/>
      <c r="R797" s="7"/>
      <c r="S797" s="6"/>
      <c r="T797" s="6"/>
      <c r="U797" s="8"/>
      <c r="V797" s="8"/>
      <c r="W797" s="7"/>
      <c r="X797" s="1093"/>
      <c r="Y797" s="10"/>
      <c r="Z797" s="11"/>
      <c r="AA797" s="12"/>
      <c r="AB797" s="13"/>
      <c r="AC797" s="6"/>
      <c r="AD797" s="13"/>
    </row>
    <row r="798" spans="13:30">
      <c r="M798" s="21"/>
      <c r="N798" s="990"/>
      <c r="O798" s="6"/>
      <c r="P798" s="6"/>
      <c r="Q798" s="7"/>
      <c r="R798" s="7"/>
      <c r="S798" s="6"/>
      <c r="T798" s="6"/>
      <c r="U798" s="8"/>
      <c r="V798" s="8"/>
      <c r="W798" s="7"/>
      <c r="X798" s="1093"/>
      <c r="Y798" s="10"/>
      <c r="Z798" s="11"/>
      <c r="AA798" s="12"/>
      <c r="AB798" s="13"/>
      <c r="AC798" s="6"/>
      <c r="AD798" s="13"/>
    </row>
    <row r="799" spans="13:30">
      <c r="M799" s="21"/>
      <c r="N799" s="990"/>
      <c r="O799" s="6"/>
      <c r="P799" s="6"/>
      <c r="Q799" s="7"/>
      <c r="R799" s="7"/>
      <c r="S799" s="6"/>
      <c r="T799" s="6"/>
      <c r="U799" s="8"/>
      <c r="V799" s="8"/>
      <c r="W799" s="7"/>
      <c r="X799" s="1093"/>
      <c r="Y799" s="10"/>
      <c r="Z799" s="11"/>
      <c r="AA799" s="12"/>
      <c r="AB799" s="13"/>
      <c r="AC799" s="6"/>
      <c r="AD799" s="13"/>
    </row>
    <row r="800" spans="13:30">
      <c r="M800" s="21"/>
      <c r="N800" s="990"/>
      <c r="O800" s="6"/>
      <c r="P800" s="6"/>
      <c r="Q800" s="7"/>
      <c r="R800" s="7"/>
      <c r="S800" s="6"/>
      <c r="T800" s="6"/>
      <c r="U800" s="8"/>
      <c r="V800" s="8"/>
      <c r="W800" s="7"/>
      <c r="X800" s="1093"/>
      <c r="Y800" s="10"/>
      <c r="Z800" s="11"/>
      <c r="AA800" s="12"/>
      <c r="AB800" s="13"/>
      <c r="AC800" s="6"/>
      <c r="AD800" s="13"/>
    </row>
    <row r="801" spans="13:30">
      <c r="M801" s="21"/>
      <c r="N801" s="990"/>
      <c r="O801" s="6"/>
      <c r="P801" s="6"/>
      <c r="Q801" s="7"/>
      <c r="R801" s="7"/>
      <c r="S801" s="6"/>
      <c r="T801" s="6"/>
      <c r="U801" s="8"/>
      <c r="V801" s="8"/>
      <c r="W801" s="7"/>
      <c r="X801" s="1093"/>
      <c r="Y801" s="10"/>
      <c r="Z801" s="11"/>
      <c r="AA801" s="12"/>
      <c r="AB801" s="13"/>
      <c r="AC801" s="6"/>
      <c r="AD801" s="13"/>
    </row>
    <row r="802" spans="13:30">
      <c r="M802" s="21"/>
      <c r="N802" s="990"/>
      <c r="O802" s="6"/>
      <c r="P802" s="6"/>
      <c r="Q802" s="7"/>
      <c r="R802" s="7"/>
      <c r="S802" s="6"/>
      <c r="T802" s="6"/>
      <c r="U802" s="8"/>
      <c r="V802" s="8"/>
      <c r="W802" s="7"/>
      <c r="X802" s="1093"/>
      <c r="Y802" s="10"/>
      <c r="Z802" s="11"/>
      <c r="AA802" s="12"/>
      <c r="AB802" s="13"/>
      <c r="AC802" s="6"/>
      <c r="AD802" s="13"/>
    </row>
    <row r="803" spans="13:30">
      <c r="M803" s="21"/>
      <c r="N803" s="990"/>
      <c r="O803" s="6"/>
      <c r="P803" s="6"/>
      <c r="Q803" s="7"/>
      <c r="R803" s="7"/>
      <c r="S803" s="6"/>
      <c r="T803" s="6"/>
      <c r="U803" s="8"/>
      <c r="V803" s="8"/>
      <c r="W803" s="7"/>
      <c r="X803" s="1093"/>
      <c r="Y803" s="10"/>
      <c r="Z803" s="11"/>
      <c r="AA803" s="12"/>
      <c r="AB803" s="13"/>
      <c r="AC803" s="6"/>
      <c r="AD803" s="13"/>
    </row>
    <row r="804" spans="13:30">
      <c r="M804" s="21"/>
      <c r="N804" s="990"/>
      <c r="O804" s="6"/>
      <c r="P804" s="6"/>
      <c r="Q804" s="7"/>
      <c r="R804" s="7"/>
      <c r="S804" s="6"/>
      <c r="T804" s="6"/>
      <c r="U804" s="8"/>
      <c r="V804" s="8"/>
      <c r="W804" s="7"/>
      <c r="X804" s="1093"/>
      <c r="Y804" s="10"/>
      <c r="Z804" s="11"/>
      <c r="AA804" s="12"/>
      <c r="AB804" s="13"/>
      <c r="AC804" s="6"/>
      <c r="AD804" s="13"/>
    </row>
    <row r="805" spans="13:30">
      <c r="M805" s="21"/>
      <c r="N805" s="990"/>
      <c r="O805" s="6"/>
      <c r="P805" s="6"/>
      <c r="Q805" s="7"/>
      <c r="R805" s="7"/>
      <c r="S805" s="6"/>
      <c r="T805" s="6"/>
      <c r="U805" s="8"/>
      <c r="V805" s="8"/>
      <c r="W805" s="7"/>
      <c r="X805" s="1093"/>
      <c r="Y805" s="10"/>
      <c r="Z805" s="11"/>
      <c r="AA805" s="12"/>
      <c r="AB805" s="13"/>
      <c r="AC805" s="6"/>
      <c r="AD805" s="13"/>
    </row>
    <row r="806" spans="13:30">
      <c r="M806" s="21"/>
      <c r="N806" s="990"/>
      <c r="O806" s="6"/>
      <c r="P806" s="6"/>
      <c r="Q806" s="7"/>
      <c r="R806" s="7"/>
      <c r="S806" s="6"/>
      <c r="T806" s="6"/>
      <c r="U806" s="8"/>
      <c r="V806" s="8"/>
      <c r="W806" s="7"/>
      <c r="X806" s="1093"/>
      <c r="Y806" s="10"/>
      <c r="Z806" s="11"/>
      <c r="AA806" s="12"/>
      <c r="AB806" s="13"/>
      <c r="AC806" s="6"/>
      <c r="AD806" s="13"/>
    </row>
    <row r="807" spans="13:30">
      <c r="M807" s="21"/>
      <c r="N807" s="990"/>
      <c r="O807" s="6"/>
      <c r="P807" s="6"/>
      <c r="Q807" s="7"/>
      <c r="R807" s="7"/>
      <c r="S807" s="6"/>
      <c r="T807" s="6"/>
      <c r="U807" s="8"/>
      <c r="V807" s="8"/>
      <c r="W807" s="7"/>
      <c r="X807" s="1093"/>
      <c r="Y807" s="10"/>
      <c r="Z807" s="11"/>
      <c r="AA807" s="12"/>
      <c r="AB807" s="13"/>
      <c r="AC807" s="6"/>
      <c r="AD807" s="13"/>
    </row>
    <row r="808" spans="13:30">
      <c r="M808" s="21"/>
      <c r="N808" s="990"/>
      <c r="O808" s="6"/>
      <c r="P808" s="6"/>
      <c r="Q808" s="7"/>
      <c r="R808" s="7"/>
      <c r="S808" s="6"/>
      <c r="T808" s="6"/>
      <c r="U808" s="8"/>
      <c r="V808" s="8"/>
      <c r="W808" s="7"/>
      <c r="X808" s="1093"/>
      <c r="Y808" s="10"/>
      <c r="Z808" s="11"/>
      <c r="AA808" s="12"/>
      <c r="AB808" s="13"/>
      <c r="AC808" s="6"/>
      <c r="AD808" s="13"/>
    </row>
    <row r="809" spans="13:30">
      <c r="M809" s="21"/>
      <c r="N809" s="990"/>
      <c r="O809" s="6"/>
      <c r="P809" s="6"/>
      <c r="Q809" s="7"/>
      <c r="R809" s="7"/>
      <c r="S809" s="6"/>
      <c r="T809" s="6"/>
      <c r="U809" s="8"/>
      <c r="V809" s="8"/>
      <c r="W809" s="7"/>
      <c r="X809" s="1093"/>
      <c r="Y809" s="10"/>
      <c r="Z809" s="11"/>
      <c r="AA809" s="12"/>
      <c r="AB809" s="13"/>
      <c r="AC809" s="6"/>
      <c r="AD809" s="13"/>
    </row>
    <row r="810" spans="13:30">
      <c r="M810" s="21"/>
      <c r="N810" s="990"/>
      <c r="O810" s="6"/>
      <c r="P810" s="6"/>
      <c r="Q810" s="7"/>
      <c r="R810" s="7"/>
      <c r="S810" s="6"/>
      <c r="T810" s="6"/>
      <c r="U810" s="8"/>
      <c r="V810" s="8"/>
      <c r="W810" s="7"/>
      <c r="X810" s="1093"/>
      <c r="Y810" s="10"/>
      <c r="Z810" s="11"/>
      <c r="AA810" s="12"/>
      <c r="AB810" s="13"/>
      <c r="AC810" s="6"/>
      <c r="AD810" s="13"/>
    </row>
    <row r="811" spans="13:30">
      <c r="M811" s="21"/>
      <c r="N811" s="990"/>
      <c r="O811" s="6"/>
      <c r="P811" s="6"/>
      <c r="Q811" s="7"/>
      <c r="R811" s="7"/>
      <c r="S811" s="6"/>
      <c r="T811" s="6"/>
      <c r="U811" s="8"/>
      <c r="V811" s="8"/>
      <c r="W811" s="7"/>
      <c r="X811" s="1093"/>
      <c r="Y811" s="10"/>
      <c r="Z811" s="11"/>
      <c r="AA811" s="12"/>
      <c r="AB811" s="13"/>
      <c r="AC811" s="6"/>
      <c r="AD811" s="13"/>
    </row>
    <row r="812" spans="13:30">
      <c r="M812" s="21"/>
      <c r="N812" s="990"/>
      <c r="O812" s="6"/>
      <c r="P812" s="6"/>
      <c r="Q812" s="7"/>
      <c r="R812" s="7"/>
      <c r="S812" s="6"/>
      <c r="T812" s="6"/>
      <c r="U812" s="8"/>
      <c r="V812" s="8"/>
      <c r="W812" s="7"/>
      <c r="X812" s="1093"/>
      <c r="Y812" s="10"/>
      <c r="Z812" s="11"/>
      <c r="AA812" s="12"/>
      <c r="AB812" s="13"/>
      <c r="AC812" s="6"/>
      <c r="AD812" s="13"/>
    </row>
    <row r="813" spans="13:30">
      <c r="M813" s="21"/>
      <c r="N813" s="990"/>
      <c r="O813" s="6"/>
      <c r="P813" s="6"/>
      <c r="Q813" s="7"/>
      <c r="R813" s="7"/>
      <c r="S813" s="6"/>
      <c r="T813" s="6"/>
      <c r="U813" s="8"/>
      <c r="V813" s="8"/>
      <c r="W813" s="7"/>
      <c r="X813" s="1093"/>
      <c r="Y813" s="10"/>
      <c r="Z813" s="11"/>
      <c r="AA813" s="12"/>
      <c r="AB813" s="13"/>
      <c r="AC813" s="6"/>
      <c r="AD813" s="13"/>
    </row>
    <row r="814" spans="13:30">
      <c r="M814" s="21"/>
      <c r="N814" s="990"/>
      <c r="O814" s="6"/>
      <c r="P814" s="6"/>
      <c r="Q814" s="7"/>
      <c r="R814" s="7"/>
      <c r="S814" s="6"/>
      <c r="T814" s="6"/>
      <c r="U814" s="8"/>
      <c r="V814" s="8"/>
      <c r="W814" s="7"/>
      <c r="X814" s="1093"/>
      <c r="Y814" s="10"/>
      <c r="Z814" s="11"/>
      <c r="AA814" s="12"/>
      <c r="AB814" s="13"/>
      <c r="AC814" s="6"/>
      <c r="AD814" s="13"/>
    </row>
    <row r="815" spans="13:30">
      <c r="M815" s="21"/>
      <c r="N815" s="990"/>
      <c r="O815" s="6"/>
      <c r="P815" s="6"/>
      <c r="Q815" s="7"/>
      <c r="R815" s="7"/>
      <c r="S815" s="6"/>
      <c r="T815" s="6"/>
      <c r="U815" s="8"/>
      <c r="V815" s="8"/>
      <c r="W815" s="7"/>
      <c r="X815" s="1093"/>
      <c r="Y815" s="10"/>
      <c r="Z815" s="11"/>
      <c r="AA815" s="12"/>
      <c r="AB815" s="13"/>
      <c r="AC815" s="6"/>
      <c r="AD815" s="13"/>
    </row>
    <row r="816" spans="13:30">
      <c r="M816" s="21"/>
      <c r="N816" s="990"/>
      <c r="O816" s="6"/>
      <c r="P816" s="6"/>
      <c r="Q816" s="7"/>
      <c r="R816" s="7"/>
      <c r="S816" s="6"/>
      <c r="T816" s="6"/>
      <c r="U816" s="8"/>
      <c r="V816" s="8"/>
      <c r="W816" s="7"/>
      <c r="X816" s="1093"/>
      <c r="Y816" s="10"/>
      <c r="Z816" s="11"/>
      <c r="AA816" s="12"/>
      <c r="AB816" s="13"/>
      <c r="AC816" s="6"/>
      <c r="AD816" s="13"/>
    </row>
    <row r="817" spans="13:30">
      <c r="M817" s="21"/>
      <c r="N817" s="990"/>
      <c r="O817" s="6"/>
      <c r="P817" s="6"/>
      <c r="Q817" s="7"/>
      <c r="R817" s="7"/>
      <c r="S817" s="6"/>
      <c r="T817" s="6"/>
      <c r="U817" s="8"/>
      <c r="V817" s="8"/>
      <c r="W817" s="7"/>
      <c r="X817" s="1093"/>
      <c r="Y817" s="10"/>
      <c r="Z817" s="11"/>
      <c r="AA817" s="12"/>
      <c r="AB817" s="13"/>
      <c r="AC817" s="6"/>
      <c r="AD817" s="13"/>
    </row>
    <row r="818" spans="13:30">
      <c r="M818" s="21"/>
      <c r="N818" s="990"/>
      <c r="O818" s="6"/>
      <c r="P818" s="6"/>
      <c r="Q818" s="7"/>
      <c r="R818" s="7"/>
      <c r="S818" s="6"/>
      <c r="T818" s="6"/>
      <c r="U818" s="8"/>
      <c r="V818" s="8"/>
      <c r="W818" s="7"/>
      <c r="X818" s="1093"/>
      <c r="Y818" s="10"/>
      <c r="Z818" s="11"/>
      <c r="AA818" s="12"/>
      <c r="AB818" s="13"/>
      <c r="AC818" s="6"/>
      <c r="AD818" s="13"/>
    </row>
    <row r="819" spans="13:30">
      <c r="M819" s="21"/>
      <c r="N819" s="990"/>
      <c r="O819" s="6"/>
      <c r="P819" s="6"/>
      <c r="Q819" s="7"/>
      <c r="R819" s="7"/>
      <c r="S819" s="6"/>
      <c r="T819" s="6"/>
      <c r="U819" s="8"/>
      <c r="V819" s="8"/>
      <c r="W819" s="7"/>
      <c r="X819" s="1093"/>
      <c r="Y819" s="10"/>
      <c r="Z819" s="11"/>
      <c r="AA819" s="12"/>
      <c r="AB819" s="13"/>
      <c r="AC819" s="6"/>
      <c r="AD819" s="13"/>
    </row>
    <row r="820" spans="13:30">
      <c r="M820" s="21"/>
      <c r="N820" s="990"/>
      <c r="O820" s="6"/>
      <c r="P820" s="6"/>
      <c r="Q820" s="7"/>
      <c r="R820" s="7"/>
      <c r="S820" s="6"/>
      <c r="T820" s="6"/>
      <c r="U820" s="8"/>
      <c r="V820" s="8"/>
      <c r="W820" s="7"/>
      <c r="X820" s="1093"/>
      <c r="Y820" s="10"/>
      <c r="Z820" s="11"/>
      <c r="AA820" s="12"/>
      <c r="AB820" s="13"/>
      <c r="AC820" s="6"/>
      <c r="AD820" s="13"/>
    </row>
    <row r="821" spans="13:30">
      <c r="M821" s="21"/>
      <c r="N821" s="990"/>
      <c r="O821" s="6"/>
      <c r="P821" s="6"/>
      <c r="Q821" s="7"/>
      <c r="R821" s="7"/>
      <c r="S821" s="6"/>
      <c r="T821" s="6"/>
      <c r="U821" s="8"/>
      <c r="V821" s="8"/>
      <c r="W821" s="7"/>
      <c r="X821" s="1093"/>
      <c r="Y821" s="10"/>
      <c r="Z821" s="11"/>
      <c r="AA821" s="12"/>
      <c r="AB821" s="13"/>
      <c r="AC821" s="6"/>
      <c r="AD821" s="13"/>
    </row>
    <row r="822" spans="13:30">
      <c r="M822" s="21"/>
      <c r="N822" s="990"/>
      <c r="O822" s="6"/>
      <c r="P822" s="6"/>
      <c r="Q822" s="7"/>
      <c r="R822" s="7"/>
      <c r="S822" s="6"/>
      <c r="T822" s="6"/>
      <c r="U822" s="8"/>
      <c r="V822" s="8"/>
      <c r="W822" s="7"/>
      <c r="X822" s="1093"/>
      <c r="Y822" s="10"/>
      <c r="Z822" s="11"/>
      <c r="AA822" s="12"/>
      <c r="AB822" s="13"/>
      <c r="AC822" s="6"/>
      <c r="AD822" s="13"/>
    </row>
    <row r="823" spans="13:30">
      <c r="M823" s="21"/>
      <c r="N823" s="990"/>
      <c r="O823" s="6"/>
      <c r="P823" s="6"/>
      <c r="Q823" s="7"/>
      <c r="R823" s="7"/>
      <c r="S823" s="6"/>
      <c r="T823" s="6"/>
      <c r="U823" s="8"/>
      <c r="V823" s="8"/>
      <c r="W823" s="7"/>
      <c r="X823" s="1093"/>
      <c r="Y823" s="10"/>
      <c r="Z823" s="11"/>
      <c r="AA823" s="12"/>
      <c r="AB823" s="13"/>
      <c r="AC823" s="6"/>
      <c r="AD823" s="13"/>
    </row>
    <row r="824" spans="13:30">
      <c r="M824" s="21"/>
      <c r="N824" s="990"/>
      <c r="O824" s="6"/>
      <c r="P824" s="6"/>
      <c r="Q824" s="7"/>
      <c r="R824" s="7"/>
      <c r="S824" s="6"/>
      <c r="T824" s="6"/>
      <c r="U824" s="8"/>
      <c r="V824" s="8"/>
      <c r="W824" s="7"/>
      <c r="X824" s="1093"/>
      <c r="Y824" s="10"/>
      <c r="Z824" s="11"/>
      <c r="AA824" s="12"/>
      <c r="AB824" s="13"/>
      <c r="AC824" s="6"/>
      <c r="AD824" s="13"/>
    </row>
    <row r="825" spans="13:30">
      <c r="M825" s="21"/>
      <c r="N825" s="990"/>
      <c r="O825" s="6"/>
      <c r="P825" s="6"/>
      <c r="Q825" s="7"/>
      <c r="R825" s="7"/>
      <c r="S825" s="6"/>
      <c r="T825" s="6"/>
      <c r="U825" s="8"/>
      <c r="V825" s="8"/>
      <c r="W825" s="7"/>
      <c r="X825" s="1093"/>
      <c r="Y825" s="10"/>
      <c r="Z825" s="11"/>
      <c r="AA825" s="12"/>
      <c r="AB825" s="13"/>
      <c r="AC825" s="6"/>
      <c r="AD825" s="13"/>
    </row>
    <row r="826" spans="13:30">
      <c r="M826" s="21"/>
      <c r="N826" s="990"/>
      <c r="O826" s="6"/>
      <c r="P826" s="6"/>
      <c r="Q826" s="7"/>
      <c r="R826" s="7"/>
      <c r="S826" s="6"/>
      <c r="T826" s="6"/>
      <c r="U826" s="8"/>
      <c r="V826" s="8"/>
      <c r="W826" s="7"/>
      <c r="X826" s="1093"/>
      <c r="Y826" s="10"/>
      <c r="Z826" s="11"/>
      <c r="AA826" s="12"/>
      <c r="AB826" s="13"/>
      <c r="AC826" s="6"/>
      <c r="AD826" s="13"/>
    </row>
    <row r="827" spans="13:30">
      <c r="M827" s="21"/>
      <c r="N827" s="990"/>
      <c r="O827" s="6"/>
      <c r="P827" s="6"/>
      <c r="Q827" s="7"/>
      <c r="R827" s="7"/>
      <c r="S827" s="6"/>
      <c r="T827" s="6"/>
      <c r="U827" s="8"/>
      <c r="V827" s="8"/>
      <c r="W827" s="7"/>
      <c r="X827" s="1093"/>
      <c r="Y827" s="10"/>
      <c r="Z827" s="11"/>
      <c r="AA827" s="12"/>
      <c r="AB827" s="13"/>
      <c r="AC827" s="6"/>
      <c r="AD827" s="13"/>
    </row>
    <row r="828" spans="13:30">
      <c r="M828" s="21"/>
      <c r="N828" s="990"/>
      <c r="O828" s="6"/>
      <c r="P828" s="6"/>
      <c r="Q828" s="7"/>
      <c r="R828" s="7"/>
      <c r="S828" s="6"/>
      <c r="T828" s="6"/>
      <c r="U828" s="8"/>
      <c r="V828" s="8"/>
      <c r="W828" s="7"/>
      <c r="X828" s="1093"/>
      <c r="Y828" s="10"/>
      <c r="Z828" s="11"/>
      <c r="AA828" s="12"/>
      <c r="AB828" s="13"/>
      <c r="AC828" s="6"/>
      <c r="AD828" s="13"/>
    </row>
    <row r="829" spans="13:30">
      <c r="M829" s="21"/>
      <c r="N829" s="990"/>
      <c r="O829" s="6"/>
      <c r="P829" s="6"/>
      <c r="Q829" s="7"/>
      <c r="R829" s="7"/>
      <c r="S829" s="6"/>
      <c r="T829" s="6"/>
      <c r="U829" s="8"/>
      <c r="V829" s="8"/>
      <c r="W829" s="7"/>
      <c r="X829" s="1093"/>
      <c r="Y829" s="10"/>
      <c r="Z829" s="11"/>
      <c r="AA829" s="12"/>
      <c r="AB829" s="13"/>
      <c r="AC829" s="6"/>
      <c r="AD829" s="13"/>
    </row>
    <row r="830" spans="13:30">
      <c r="M830" s="21"/>
      <c r="N830" s="990"/>
      <c r="O830" s="6"/>
      <c r="P830" s="6"/>
      <c r="Q830" s="7"/>
      <c r="R830" s="7"/>
      <c r="S830" s="6"/>
      <c r="T830" s="6"/>
      <c r="U830" s="8"/>
      <c r="V830" s="8"/>
      <c r="W830" s="7"/>
      <c r="X830" s="1093"/>
      <c r="Y830" s="10"/>
      <c r="Z830" s="11"/>
      <c r="AA830" s="12"/>
      <c r="AB830" s="13"/>
      <c r="AC830" s="6"/>
      <c r="AD830" s="13"/>
    </row>
    <row r="831" spans="13:30">
      <c r="M831" s="21"/>
      <c r="N831" s="990"/>
      <c r="O831" s="6"/>
      <c r="P831" s="6"/>
      <c r="Q831" s="7"/>
      <c r="R831" s="7"/>
      <c r="S831" s="6"/>
      <c r="T831" s="6"/>
      <c r="U831" s="8"/>
      <c r="V831" s="8"/>
      <c r="W831" s="7"/>
      <c r="X831" s="1093"/>
      <c r="Y831" s="10"/>
      <c r="Z831" s="11"/>
      <c r="AA831" s="12"/>
      <c r="AB831" s="13"/>
      <c r="AC831" s="6"/>
      <c r="AD831" s="13"/>
    </row>
    <row r="832" spans="13:30">
      <c r="M832" s="21"/>
      <c r="N832" s="990"/>
      <c r="O832" s="6"/>
      <c r="P832" s="6"/>
      <c r="Q832" s="7"/>
      <c r="R832" s="7"/>
      <c r="S832" s="6"/>
      <c r="T832" s="6"/>
      <c r="U832" s="8"/>
      <c r="V832" s="8"/>
      <c r="W832" s="7"/>
      <c r="X832" s="1093"/>
      <c r="Y832" s="10"/>
      <c r="Z832" s="11"/>
      <c r="AA832" s="12"/>
      <c r="AB832" s="13"/>
      <c r="AC832" s="6"/>
      <c r="AD832" s="13"/>
    </row>
    <row r="833" spans="13:30">
      <c r="M833" s="21"/>
      <c r="N833" s="990"/>
      <c r="O833" s="6"/>
      <c r="P833" s="6"/>
      <c r="Q833" s="7"/>
      <c r="R833" s="7"/>
      <c r="S833" s="6"/>
      <c r="T833" s="6"/>
      <c r="U833" s="8"/>
      <c r="V833" s="8"/>
      <c r="W833" s="7"/>
      <c r="X833" s="1093"/>
      <c r="Y833" s="10"/>
      <c r="Z833" s="11"/>
      <c r="AA833" s="12"/>
      <c r="AB833" s="13"/>
      <c r="AC833" s="6"/>
      <c r="AD833" s="13"/>
    </row>
    <row r="834" spans="13:30">
      <c r="M834" s="21"/>
      <c r="N834" s="990"/>
      <c r="O834" s="6"/>
      <c r="P834" s="6"/>
      <c r="Q834" s="7"/>
      <c r="R834" s="7"/>
      <c r="S834" s="6"/>
      <c r="T834" s="6"/>
      <c r="U834" s="8"/>
      <c r="V834" s="8"/>
      <c r="W834" s="7"/>
      <c r="X834" s="1093"/>
      <c r="Y834" s="10"/>
      <c r="Z834" s="11"/>
      <c r="AA834" s="12"/>
      <c r="AB834" s="13"/>
      <c r="AC834" s="6"/>
      <c r="AD834" s="13"/>
    </row>
    <row r="835" spans="13:30">
      <c r="M835" s="21"/>
      <c r="N835" s="990"/>
      <c r="O835" s="6"/>
      <c r="P835" s="6"/>
      <c r="Q835" s="7"/>
      <c r="R835" s="7"/>
      <c r="S835" s="6"/>
      <c r="T835" s="6"/>
      <c r="U835" s="8"/>
      <c r="V835" s="8"/>
      <c r="W835" s="7"/>
      <c r="X835" s="1093"/>
      <c r="Y835" s="10"/>
      <c r="Z835" s="11"/>
      <c r="AA835" s="12"/>
      <c r="AB835" s="13"/>
      <c r="AC835" s="6"/>
      <c r="AD835" s="13"/>
    </row>
    <row r="836" spans="13:30">
      <c r="M836" s="21"/>
      <c r="N836" s="990"/>
      <c r="O836" s="6"/>
      <c r="P836" s="6"/>
      <c r="Q836" s="7"/>
      <c r="R836" s="7"/>
      <c r="S836" s="6"/>
      <c r="T836" s="6"/>
      <c r="U836" s="8"/>
      <c r="V836" s="8"/>
      <c r="W836" s="7"/>
      <c r="X836" s="1093"/>
      <c r="Y836" s="10"/>
      <c r="Z836" s="11"/>
      <c r="AA836" s="12"/>
      <c r="AB836" s="13"/>
      <c r="AC836" s="6"/>
      <c r="AD836" s="13"/>
    </row>
    <row r="837" spans="13:30">
      <c r="M837" s="21"/>
      <c r="N837" s="990"/>
      <c r="O837" s="6"/>
      <c r="P837" s="6"/>
      <c r="Q837" s="7"/>
      <c r="R837" s="7"/>
      <c r="S837" s="6"/>
      <c r="T837" s="6"/>
      <c r="U837" s="8"/>
      <c r="V837" s="8"/>
      <c r="W837" s="7"/>
      <c r="X837" s="1093"/>
      <c r="Y837" s="10"/>
      <c r="Z837" s="11"/>
      <c r="AA837" s="12"/>
      <c r="AB837" s="13"/>
      <c r="AC837" s="6"/>
      <c r="AD837" s="13"/>
    </row>
    <row r="838" spans="13:30">
      <c r="M838" s="21"/>
      <c r="N838" s="990"/>
      <c r="O838" s="6"/>
      <c r="P838" s="6"/>
      <c r="Q838" s="7"/>
      <c r="R838" s="7"/>
      <c r="S838" s="6"/>
      <c r="T838" s="6"/>
      <c r="U838" s="8"/>
      <c r="V838" s="8"/>
      <c r="W838" s="7"/>
      <c r="X838" s="1093"/>
      <c r="Y838" s="10"/>
      <c r="Z838" s="11"/>
      <c r="AA838" s="12"/>
      <c r="AB838" s="13"/>
      <c r="AC838" s="6"/>
      <c r="AD838" s="13"/>
    </row>
    <row r="839" spans="13:30">
      <c r="M839" s="21"/>
      <c r="N839" s="990"/>
      <c r="O839" s="6"/>
      <c r="P839" s="6"/>
      <c r="Q839" s="7"/>
      <c r="R839" s="7"/>
      <c r="S839" s="6"/>
      <c r="T839" s="6"/>
      <c r="U839" s="8"/>
      <c r="V839" s="8"/>
      <c r="W839" s="7"/>
      <c r="X839" s="1093"/>
      <c r="Y839" s="10"/>
      <c r="Z839" s="11"/>
      <c r="AA839" s="12"/>
      <c r="AB839" s="13"/>
      <c r="AC839" s="6"/>
      <c r="AD839" s="13"/>
    </row>
    <row r="840" spans="13:30">
      <c r="M840" s="21"/>
      <c r="N840" s="990"/>
      <c r="O840" s="6"/>
      <c r="P840" s="6"/>
      <c r="Q840" s="7"/>
      <c r="R840" s="7"/>
      <c r="S840" s="6"/>
      <c r="T840" s="6"/>
      <c r="U840" s="8"/>
      <c r="V840" s="8"/>
      <c r="W840" s="7"/>
      <c r="X840" s="1093"/>
      <c r="Y840" s="10"/>
      <c r="Z840" s="11"/>
      <c r="AA840" s="12"/>
      <c r="AB840" s="13"/>
      <c r="AC840" s="6"/>
      <c r="AD840" s="13"/>
    </row>
    <row r="841" spans="13:30">
      <c r="M841" s="21"/>
      <c r="N841" s="990"/>
      <c r="O841" s="6"/>
      <c r="P841" s="6"/>
      <c r="Q841" s="7"/>
      <c r="R841" s="7"/>
      <c r="S841" s="6"/>
      <c r="T841" s="6"/>
      <c r="U841" s="8"/>
      <c r="V841" s="8"/>
      <c r="W841" s="7"/>
      <c r="X841" s="1093"/>
      <c r="Y841" s="10"/>
      <c r="Z841" s="11"/>
      <c r="AA841" s="12"/>
      <c r="AB841" s="13"/>
      <c r="AC841" s="6"/>
      <c r="AD841" s="13"/>
    </row>
    <row r="842" spans="13:30">
      <c r="M842" s="21"/>
      <c r="N842" s="990"/>
      <c r="O842" s="6"/>
      <c r="P842" s="6"/>
      <c r="Q842" s="7"/>
      <c r="R842" s="7"/>
      <c r="S842" s="6"/>
      <c r="T842" s="6"/>
      <c r="U842" s="8"/>
      <c r="V842" s="8"/>
      <c r="W842" s="7"/>
      <c r="X842" s="1093"/>
      <c r="Y842" s="10"/>
      <c r="Z842" s="11"/>
      <c r="AA842" s="12"/>
      <c r="AB842" s="13"/>
      <c r="AC842" s="6"/>
      <c r="AD842" s="13"/>
    </row>
    <row r="843" spans="13:30">
      <c r="M843" s="21"/>
      <c r="N843" s="990"/>
      <c r="O843" s="6"/>
      <c r="P843" s="6"/>
      <c r="Q843" s="7"/>
      <c r="R843" s="7"/>
      <c r="S843" s="6"/>
      <c r="T843" s="6"/>
      <c r="U843" s="8"/>
      <c r="V843" s="8"/>
      <c r="W843" s="7"/>
      <c r="X843" s="1093"/>
      <c r="Y843" s="10"/>
      <c r="Z843" s="11"/>
      <c r="AA843" s="12"/>
      <c r="AB843" s="13"/>
      <c r="AC843" s="6"/>
      <c r="AD843" s="13"/>
    </row>
    <row r="844" spans="13:30">
      <c r="M844" s="21"/>
      <c r="N844" s="990"/>
      <c r="O844" s="6"/>
      <c r="P844" s="6"/>
      <c r="Q844" s="7"/>
      <c r="R844" s="7"/>
      <c r="S844" s="6"/>
      <c r="T844" s="6"/>
      <c r="U844" s="8"/>
      <c r="V844" s="8"/>
      <c r="W844" s="7"/>
      <c r="X844" s="1093"/>
      <c r="Y844" s="10"/>
      <c r="Z844" s="11"/>
      <c r="AA844" s="12"/>
      <c r="AB844" s="13"/>
      <c r="AC844" s="6"/>
      <c r="AD844" s="13"/>
    </row>
    <row r="845" spans="13:30">
      <c r="M845" s="21"/>
      <c r="N845" s="990"/>
      <c r="O845" s="6"/>
      <c r="P845" s="6"/>
      <c r="Q845" s="7"/>
      <c r="R845" s="7"/>
      <c r="S845" s="6"/>
      <c r="T845" s="6"/>
      <c r="U845" s="8"/>
      <c r="V845" s="8"/>
      <c r="W845" s="7"/>
      <c r="X845" s="1093"/>
      <c r="Y845" s="10"/>
      <c r="Z845" s="11"/>
      <c r="AA845" s="12"/>
      <c r="AB845" s="13"/>
      <c r="AC845" s="6"/>
      <c r="AD845" s="13"/>
    </row>
    <row r="846" spans="13:30">
      <c r="M846" s="21"/>
      <c r="N846" s="990"/>
      <c r="O846" s="6"/>
      <c r="P846" s="6"/>
      <c r="Q846" s="7"/>
      <c r="R846" s="7"/>
      <c r="S846" s="6"/>
      <c r="T846" s="6"/>
      <c r="U846" s="8"/>
      <c r="V846" s="8"/>
      <c r="W846" s="7"/>
      <c r="X846" s="1093"/>
      <c r="Y846" s="10"/>
      <c r="Z846" s="11"/>
      <c r="AA846" s="12"/>
      <c r="AB846" s="13"/>
      <c r="AC846" s="6"/>
      <c r="AD846" s="13"/>
    </row>
    <row r="847" spans="13:30">
      <c r="M847" s="21"/>
      <c r="N847" s="990"/>
      <c r="O847" s="6"/>
      <c r="P847" s="6"/>
      <c r="Q847" s="7"/>
      <c r="R847" s="7"/>
      <c r="S847" s="6"/>
      <c r="T847" s="6"/>
      <c r="U847" s="8"/>
      <c r="V847" s="8"/>
      <c r="W847" s="7"/>
      <c r="X847" s="1093"/>
      <c r="Y847" s="10"/>
      <c r="Z847" s="11"/>
      <c r="AA847" s="12"/>
      <c r="AB847" s="13"/>
      <c r="AC847" s="6"/>
      <c r="AD847" s="13"/>
    </row>
    <row r="848" spans="13:30">
      <c r="M848" s="21"/>
      <c r="N848" s="990"/>
      <c r="O848" s="6"/>
      <c r="P848" s="6"/>
      <c r="Q848" s="7"/>
      <c r="R848" s="7"/>
      <c r="S848" s="6"/>
      <c r="T848" s="6"/>
      <c r="U848" s="8"/>
      <c r="V848" s="8"/>
      <c r="W848" s="7"/>
      <c r="X848" s="1093"/>
      <c r="Y848" s="10"/>
      <c r="Z848" s="11"/>
      <c r="AA848" s="12"/>
      <c r="AB848" s="13"/>
      <c r="AC848" s="6"/>
      <c r="AD848" s="13"/>
    </row>
    <row r="849" spans="13:30">
      <c r="M849" s="21"/>
      <c r="N849" s="990"/>
      <c r="O849" s="6"/>
      <c r="P849" s="6"/>
      <c r="Q849" s="7"/>
      <c r="R849" s="7"/>
      <c r="S849" s="6"/>
      <c r="T849" s="6"/>
      <c r="U849" s="8"/>
      <c r="V849" s="8"/>
      <c r="W849" s="7"/>
      <c r="X849" s="1093"/>
      <c r="Y849" s="10"/>
      <c r="Z849" s="11"/>
      <c r="AA849" s="12"/>
      <c r="AB849" s="13"/>
      <c r="AC849" s="6"/>
      <c r="AD849" s="13"/>
    </row>
    <row r="850" spans="13:30">
      <c r="M850" s="21"/>
      <c r="N850" s="990"/>
      <c r="O850" s="6"/>
      <c r="P850" s="6"/>
      <c r="Q850" s="7"/>
      <c r="R850" s="7"/>
      <c r="S850" s="6"/>
      <c r="T850" s="6"/>
      <c r="U850" s="8"/>
      <c r="V850" s="8"/>
      <c r="W850" s="7"/>
      <c r="X850" s="1093"/>
      <c r="Y850" s="10"/>
      <c r="Z850" s="11"/>
      <c r="AA850" s="12"/>
      <c r="AB850" s="13"/>
      <c r="AC850" s="6"/>
      <c r="AD850" s="13"/>
    </row>
    <row r="851" spans="13:30">
      <c r="M851" s="21"/>
      <c r="N851" s="990"/>
      <c r="O851" s="6"/>
      <c r="P851" s="6"/>
      <c r="Q851" s="7"/>
      <c r="R851" s="7"/>
      <c r="S851" s="6"/>
      <c r="T851" s="6"/>
      <c r="U851" s="8"/>
      <c r="V851" s="8"/>
      <c r="W851" s="7"/>
      <c r="X851" s="1093"/>
      <c r="Y851" s="10"/>
      <c r="Z851" s="11"/>
      <c r="AA851" s="12"/>
      <c r="AB851" s="13"/>
      <c r="AC851" s="6"/>
      <c r="AD851" s="13"/>
    </row>
    <row r="852" spans="13:30">
      <c r="M852" s="21"/>
      <c r="N852" s="990"/>
      <c r="O852" s="6"/>
      <c r="P852" s="6"/>
      <c r="Q852" s="7"/>
      <c r="R852" s="7"/>
      <c r="S852" s="6"/>
      <c r="T852" s="6"/>
      <c r="U852" s="8"/>
      <c r="V852" s="8"/>
      <c r="W852" s="7"/>
      <c r="X852" s="1093"/>
      <c r="Y852" s="10"/>
      <c r="Z852" s="11"/>
      <c r="AA852" s="12"/>
      <c r="AB852" s="13"/>
      <c r="AC852" s="6"/>
      <c r="AD852" s="13"/>
    </row>
    <row r="853" spans="13:30">
      <c r="M853" s="21"/>
      <c r="N853" s="990"/>
      <c r="O853" s="6"/>
      <c r="P853" s="6"/>
      <c r="Q853" s="7"/>
      <c r="R853" s="7"/>
      <c r="S853" s="6"/>
      <c r="T853" s="6"/>
      <c r="U853" s="8"/>
      <c r="V853" s="8"/>
      <c r="W853" s="7"/>
      <c r="X853" s="1093"/>
      <c r="Y853" s="10"/>
      <c r="Z853" s="11"/>
      <c r="AA853" s="12"/>
      <c r="AB853" s="13"/>
      <c r="AC853" s="6"/>
      <c r="AD853" s="13"/>
    </row>
    <row r="854" spans="13:30">
      <c r="M854" s="21"/>
      <c r="N854" s="990"/>
      <c r="O854" s="6"/>
      <c r="P854" s="6"/>
      <c r="Q854" s="7"/>
      <c r="R854" s="7"/>
      <c r="S854" s="6"/>
      <c r="T854" s="6"/>
      <c r="U854" s="8"/>
      <c r="V854" s="8"/>
      <c r="W854" s="7"/>
      <c r="X854" s="1093"/>
      <c r="Y854" s="10"/>
      <c r="Z854" s="11"/>
      <c r="AA854" s="12"/>
      <c r="AB854" s="13"/>
      <c r="AC854" s="6"/>
      <c r="AD854" s="13"/>
    </row>
    <row r="855" spans="13:30">
      <c r="M855" s="21"/>
      <c r="N855" s="990"/>
      <c r="O855" s="6"/>
      <c r="P855" s="6"/>
      <c r="Q855" s="7"/>
      <c r="R855" s="7"/>
      <c r="S855" s="6"/>
      <c r="T855" s="6"/>
      <c r="U855" s="8"/>
      <c r="V855" s="8"/>
      <c r="W855" s="7"/>
      <c r="X855" s="1093"/>
      <c r="Y855" s="10"/>
      <c r="Z855" s="11"/>
      <c r="AA855" s="12"/>
      <c r="AB855" s="13"/>
      <c r="AC855" s="6"/>
      <c r="AD855" s="13"/>
    </row>
    <row r="856" spans="13:30">
      <c r="M856" s="21"/>
      <c r="N856" s="990"/>
      <c r="O856" s="6"/>
      <c r="P856" s="6"/>
      <c r="Q856" s="7"/>
      <c r="R856" s="7"/>
      <c r="S856" s="6"/>
      <c r="T856" s="6"/>
      <c r="U856" s="8"/>
      <c r="V856" s="8"/>
      <c r="W856" s="7"/>
      <c r="X856" s="1093"/>
      <c r="Y856" s="10"/>
      <c r="Z856" s="11"/>
      <c r="AA856" s="12"/>
      <c r="AB856" s="13"/>
      <c r="AC856" s="6"/>
      <c r="AD856" s="13"/>
    </row>
    <row r="857" spans="13:30">
      <c r="M857" s="21"/>
      <c r="N857" s="990"/>
      <c r="O857" s="6"/>
      <c r="P857" s="6"/>
      <c r="Q857" s="7"/>
      <c r="R857" s="7"/>
      <c r="S857" s="6"/>
      <c r="T857" s="6"/>
      <c r="U857" s="8"/>
      <c r="V857" s="8"/>
      <c r="W857" s="7"/>
      <c r="X857" s="1093"/>
      <c r="Y857" s="10"/>
      <c r="Z857" s="11"/>
      <c r="AA857" s="12"/>
      <c r="AB857" s="13"/>
      <c r="AC857" s="6"/>
      <c r="AD857" s="13"/>
    </row>
    <row r="858" spans="13:30">
      <c r="M858" s="21"/>
      <c r="N858" s="990"/>
      <c r="O858" s="6"/>
      <c r="P858" s="6"/>
      <c r="Q858" s="7"/>
      <c r="R858" s="7"/>
      <c r="S858" s="6"/>
      <c r="T858" s="6"/>
      <c r="U858" s="8"/>
      <c r="V858" s="8"/>
      <c r="W858" s="7"/>
      <c r="X858" s="1093"/>
      <c r="Y858" s="10"/>
      <c r="Z858" s="11"/>
      <c r="AA858" s="12"/>
      <c r="AB858" s="13"/>
      <c r="AC858" s="6"/>
      <c r="AD858" s="13"/>
    </row>
    <row r="859" spans="13:30">
      <c r="M859" s="21"/>
      <c r="N859" s="990"/>
      <c r="O859" s="6"/>
      <c r="P859" s="6"/>
      <c r="Q859" s="7"/>
      <c r="R859" s="7"/>
      <c r="S859" s="6"/>
      <c r="T859" s="6"/>
      <c r="U859" s="8"/>
      <c r="V859" s="8"/>
      <c r="W859" s="7"/>
      <c r="X859" s="1093"/>
      <c r="Y859" s="10"/>
      <c r="Z859" s="11"/>
      <c r="AA859" s="12"/>
      <c r="AB859" s="13"/>
      <c r="AC859" s="6"/>
      <c r="AD859" s="13"/>
    </row>
    <row r="860" spans="13:30">
      <c r="M860" s="21"/>
      <c r="N860" s="990"/>
      <c r="O860" s="6"/>
      <c r="P860" s="6"/>
      <c r="Q860" s="7"/>
      <c r="R860" s="7"/>
      <c r="S860" s="6"/>
      <c r="T860" s="6"/>
      <c r="U860" s="8"/>
      <c r="V860" s="8"/>
      <c r="W860" s="7"/>
      <c r="X860" s="1093"/>
      <c r="Y860" s="10"/>
      <c r="Z860" s="11"/>
      <c r="AA860" s="12"/>
      <c r="AB860" s="13"/>
      <c r="AC860" s="6"/>
      <c r="AD860" s="13"/>
    </row>
    <row r="861" spans="13:30">
      <c r="M861" s="21"/>
      <c r="N861" s="990"/>
      <c r="O861" s="6"/>
      <c r="P861" s="6"/>
      <c r="Q861" s="7"/>
      <c r="R861" s="7"/>
      <c r="S861" s="6"/>
      <c r="T861" s="6"/>
      <c r="U861" s="8"/>
      <c r="V861" s="8"/>
      <c r="W861" s="7"/>
      <c r="X861" s="1093"/>
      <c r="Y861" s="10"/>
      <c r="Z861" s="11"/>
      <c r="AA861" s="12"/>
      <c r="AB861" s="13"/>
      <c r="AC861" s="6"/>
      <c r="AD861" s="13"/>
    </row>
    <row r="862" spans="13:30">
      <c r="M862" s="21"/>
      <c r="N862" s="990"/>
      <c r="O862" s="6"/>
      <c r="P862" s="6"/>
      <c r="Q862" s="7"/>
      <c r="R862" s="7"/>
      <c r="S862" s="6"/>
      <c r="T862" s="6"/>
      <c r="U862" s="8"/>
      <c r="V862" s="8"/>
      <c r="W862" s="7"/>
      <c r="X862" s="1093"/>
      <c r="Y862" s="10"/>
      <c r="Z862" s="11"/>
      <c r="AA862" s="12"/>
      <c r="AB862" s="13"/>
      <c r="AC862" s="6"/>
      <c r="AD862" s="13"/>
    </row>
    <row r="863" spans="13:30">
      <c r="M863" s="21"/>
      <c r="N863" s="990"/>
      <c r="O863" s="6"/>
      <c r="P863" s="6"/>
      <c r="Q863" s="7"/>
      <c r="R863" s="7"/>
      <c r="S863" s="6"/>
      <c r="T863" s="6"/>
      <c r="U863" s="8"/>
      <c r="V863" s="8"/>
      <c r="W863" s="7"/>
      <c r="X863" s="1093"/>
      <c r="Y863" s="10"/>
      <c r="Z863" s="11"/>
      <c r="AA863" s="12"/>
      <c r="AB863" s="13"/>
      <c r="AC863" s="6"/>
      <c r="AD863" s="13"/>
    </row>
    <row r="864" spans="13:30">
      <c r="M864" s="21"/>
      <c r="N864" s="990"/>
      <c r="O864" s="6"/>
      <c r="P864" s="6"/>
      <c r="Q864" s="7"/>
      <c r="R864" s="7"/>
      <c r="S864" s="6"/>
      <c r="T864" s="6"/>
      <c r="U864" s="8"/>
      <c r="V864" s="8"/>
      <c r="W864" s="7"/>
      <c r="X864" s="1093"/>
      <c r="Y864" s="10"/>
      <c r="Z864" s="11"/>
      <c r="AA864" s="12"/>
      <c r="AB864" s="13"/>
      <c r="AC864" s="6"/>
      <c r="AD864" s="13"/>
    </row>
    <row r="865" spans="13:30">
      <c r="M865" s="21"/>
      <c r="N865" s="990"/>
      <c r="O865" s="6"/>
      <c r="P865" s="6"/>
      <c r="Q865" s="7"/>
      <c r="R865" s="7"/>
      <c r="S865" s="6"/>
      <c r="T865" s="6"/>
      <c r="U865" s="8"/>
      <c r="V865" s="8"/>
      <c r="W865" s="7"/>
      <c r="X865" s="1093"/>
      <c r="Y865" s="10"/>
      <c r="Z865" s="11"/>
      <c r="AA865" s="12"/>
      <c r="AB865" s="13"/>
      <c r="AC865" s="6"/>
      <c r="AD865" s="13"/>
    </row>
    <row r="866" spans="13:30">
      <c r="M866" s="21"/>
      <c r="N866" s="990"/>
      <c r="O866" s="6"/>
      <c r="P866" s="6"/>
      <c r="Q866" s="7"/>
      <c r="R866" s="7"/>
      <c r="S866" s="6"/>
      <c r="T866" s="6"/>
      <c r="U866" s="8"/>
      <c r="V866" s="8"/>
      <c r="W866" s="7"/>
      <c r="X866" s="1093"/>
      <c r="Y866" s="10"/>
      <c r="Z866" s="11"/>
      <c r="AA866" s="12"/>
      <c r="AB866" s="13"/>
      <c r="AC866" s="6"/>
      <c r="AD866" s="13"/>
    </row>
    <row r="867" spans="13:30">
      <c r="M867" s="21"/>
      <c r="N867" s="990"/>
      <c r="O867" s="6"/>
      <c r="P867" s="6"/>
      <c r="Q867" s="7"/>
      <c r="R867" s="7"/>
      <c r="S867" s="6"/>
      <c r="T867" s="6"/>
      <c r="U867" s="8"/>
      <c r="V867" s="8"/>
      <c r="W867" s="7"/>
      <c r="X867" s="1093"/>
      <c r="Y867" s="10"/>
      <c r="Z867" s="11"/>
      <c r="AA867" s="12"/>
      <c r="AB867" s="13"/>
      <c r="AC867" s="6"/>
      <c r="AD867" s="13"/>
    </row>
    <row r="868" spans="13:30">
      <c r="M868" s="21"/>
      <c r="N868" s="990"/>
      <c r="O868" s="6"/>
      <c r="P868" s="6"/>
      <c r="Q868" s="7"/>
      <c r="R868" s="7"/>
      <c r="S868" s="6"/>
      <c r="T868" s="6"/>
      <c r="U868" s="8"/>
      <c r="V868" s="8"/>
      <c r="W868" s="7"/>
      <c r="X868" s="1093"/>
      <c r="Y868" s="10"/>
      <c r="Z868" s="11"/>
      <c r="AA868" s="12"/>
      <c r="AB868" s="13"/>
      <c r="AC868" s="6"/>
      <c r="AD868" s="13"/>
    </row>
    <row r="869" spans="13:30">
      <c r="M869" s="21"/>
      <c r="N869" s="990"/>
      <c r="O869" s="6"/>
      <c r="P869" s="6"/>
      <c r="Q869" s="7"/>
      <c r="R869" s="7"/>
      <c r="S869" s="6"/>
      <c r="T869" s="6"/>
      <c r="U869" s="8"/>
      <c r="V869" s="8"/>
      <c r="W869" s="7"/>
      <c r="X869" s="1093"/>
      <c r="Y869" s="10"/>
      <c r="Z869" s="11"/>
      <c r="AA869" s="12"/>
      <c r="AB869" s="13"/>
      <c r="AC869" s="6"/>
      <c r="AD869" s="13"/>
    </row>
    <row r="870" spans="13:30">
      <c r="M870" s="21"/>
      <c r="N870" s="990"/>
      <c r="O870" s="6"/>
      <c r="P870" s="6"/>
      <c r="Q870" s="7"/>
      <c r="R870" s="7"/>
      <c r="S870" s="6"/>
      <c r="T870" s="6"/>
      <c r="U870" s="8"/>
      <c r="V870" s="8"/>
      <c r="W870" s="7"/>
      <c r="X870" s="1093"/>
      <c r="Y870" s="10"/>
      <c r="Z870" s="11"/>
      <c r="AA870" s="12"/>
      <c r="AB870" s="13"/>
      <c r="AC870" s="6"/>
      <c r="AD870" s="13"/>
    </row>
    <row r="871" spans="13:30">
      <c r="M871" s="21"/>
      <c r="N871" s="990"/>
      <c r="O871" s="6"/>
      <c r="P871" s="6"/>
      <c r="Q871" s="7"/>
      <c r="R871" s="7"/>
      <c r="S871" s="6"/>
      <c r="T871" s="6"/>
      <c r="U871" s="8"/>
      <c r="V871" s="8"/>
      <c r="W871" s="7"/>
      <c r="X871" s="1093"/>
      <c r="Y871" s="10"/>
      <c r="Z871" s="11"/>
      <c r="AA871" s="12"/>
      <c r="AB871" s="13"/>
      <c r="AC871" s="6"/>
      <c r="AD871" s="13"/>
    </row>
    <row r="872" spans="13:30">
      <c r="M872" s="21"/>
      <c r="N872" s="990"/>
      <c r="O872" s="6"/>
      <c r="P872" s="6"/>
      <c r="Q872" s="7"/>
      <c r="R872" s="7"/>
      <c r="S872" s="6"/>
      <c r="T872" s="6"/>
      <c r="U872" s="8"/>
      <c r="V872" s="8"/>
      <c r="W872" s="7"/>
      <c r="X872" s="1093"/>
      <c r="Y872" s="10"/>
      <c r="Z872" s="11"/>
      <c r="AA872" s="12"/>
      <c r="AB872" s="13"/>
      <c r="AC872" s="6"/>
      <c r="AD872" s="13"/>
    </row>
    <row r="873" spans="13:30">
      <c r="M873" s="21"/>
      <c r="N873" s="990"/>
      <c r="O873" s="6"/>
      <c r="P873" s="6"/>
      <c r="Q873" s="7"/>
      <c r="R873" s="7"/>
      <c r="S873" s="6"/>
      <c r="T873" s="6"/>
      <c r="U873" s="8"/>
      <c r="V873" s="8"/>
      <c r="W873" s="7"/>
      <c r="X873" s="1093"/>
      <c r="Y873" s="10"/>
      <c r="Z873" s="11"/>
      <c r="AA873" s="12"/>
      <c r="AB873" s="13"/>
      <c r="AC873" s="6"/>
      <c r="AD873" s="13"/>
    </row>
    <row r="874" spans="13:30">
      <c r="M874" s="21"/>
      <c r="N874" s="990"/>
      <c r="O874" s="6"/>
      <c r="P874" s="6"/>
      <c r="Q874" s="7"/>
      <c r="R874" s="7"/>
      <c r="S874" s="6"/>
      <c r="T874" s="6"/>
      <c r="U874" s="8"/>
      <c r="V874" s="8"/>
      <c r="W874" s="7"/>
      <c r="X874" s="1093"/>
      <c r="Y874" s="10"/>
      <c r="Z874" s="11"/>
      <c r="AA874" s="12"/>
      <c r="AB874" s="13"/>
      <c r="AC874" s="6"/>
      <c r="AD874" s="13"/>
    </row>
    <row r="875" spans="13:30">
      <c r="M875" s="21"/>
      <c r="N875" s="990"/>
      <c r="O875" s="6"/>
      <c r="P875" s="6"/>
      <c r="Q875" s="7"/>
      <c r="R875" s="7"/>
      <c r="S875" s="6"/>
      <c r="T875" s="6"/>
      <c r="U875" s="8"/>
      <c r="V875" s="8"/>
      <c r="W875" s="7"/>
      <c r="X875" s="1093"/>
      <c r="Y875" s="10"/>
      <c r="Z875" s="11"/>
      <c r="AA875" s="12"/>
      <c r="AB875" s="13"/>
      <c r="AC875" s="6"/>
      <c r="AD875" s="13"/>
    </row>
    <row r="876" spans="13:30">
      <c r="M876" s="21"/>
      <c r="N876" s="990"/>
      <c r="O876" s="6"/>
      <c r="P876" s="6"/>
      <c r="Q876" s="7"/>
      <c r="R876" s="7"/>
      <c r="S876" s="6"/>
      <c r="T876" s="6"/>
      <c r="U876" s="8"/>
      <c r="V876" s="8"/>
      <c r="W876" s="7"/>
      <c r="X876" s="1093"/>
      <c r="Y876" s="10"/>
      <c r="Z876" s="11"/>
      <c r="AA876" s="12"/>
      <c r="AB876" s="13"/>
      <c r="AC876" s="6"/>
      <c r="AD876" s="13"/>
    </row>
    <row r="877" spans="13:30">
      <c r="M877" s="21"/>
      <c r="N877" s="990"/>
      <c r="O877" s="6"/>
      <c r="P877" s="6"/>
      <c r="Q877" s="7"/>
      <c r="R877" s="7"/>
      <c r="S877" s="6"/>
      <c r="T877" s="6"/>
      <c r="U877" s="8"/>
      <c r="V877" s="8"/>
      <c r="W877" s="7"/>
      <c r="X877" s="1093"/>
      <c r="Y877" s="10"/>
      <c r="Z877" s="11"/>
      <c r="AA877" s="12"/>
      <c r="AB877" s="13"/>
      <c r="AC877" s="6"/>
      <c r="AD877" s="13"/>
    </row>
    <row r="878" spans="13:30">
      <c r="M878" s="21"/>
      <c r="N878" s="990"/>
      <c r="O878" s="6"/>
      <c r="P878" s="6"/>
      <c r="Q878" s="7"/>
      <c r="R878" s="7"/>
      <c r="S878" s="6"/>
      <c r="T878" s="6"/>
      <c r="U878" s="8"/>
      <c r="V878" s="8"/>
      <c r="W878" s="7"/>
      <c r="X878" s="1093"/>
      <c r="Y878" s="10"/>
      <c r="Z878" s="11"/>
      <c r="AA878" s="12"/>
      <c r="AB878" s="13"/>
      <c r="AC878" s="6"/>
      <c r="AD878" s="13"/>
    </row>
    <row r="879" spans="13:30">
      <c r="M879" s="21"/>
      <c r="N879" s="990"/>
      <c r="O879" s="6"/>
      <c r="P879" s="6"/>
      <c r="Q879" s="7"/>
      <c r="R879" s="7"/>
      <c r="S879" s="6"/>
      <c r="T879" s="6"/>
      <c r="U879" s="8"/>
      <c r="V879" s="8"/>
      <c r="W879" s="7"/>
      <c r="X879" s="1093"/>
      <c r="Y879" s="10"/>
      <c r="Z879" s="11"/>
      <c r="AA879" s="12"/>
      <c r="AB879" s="13"/>
      <c r="AC879" s="6"/>
      <c r="AD879" s="13"/>
    </row>
    <row r="880" spans="13:30">
      <c r="M880" s="21"/>
      <c r="N880" s="990"/>
      <c r="O880" s="6"/>
      <c r="P880" s="6"/>
      <c r="Q880" s="7"/>
      <c r="R880" s="7"/>
      <c r="S880" s="6"/>
      <c r="T880" s="6"/>
      <c r="U880" s="8"/>
      <c r="V880" s="8"/>
      <c r="W880" s="7"/>
      <c r="X880" s="1093"/>
      <c r="Y880" s="10"/>
      <c r="Z880" s="11"/>
      <c r="AA880" s="12"/>
      <c r="AB880" s="13"/>
      <c r="AC880" s="6"/>
      <c r="AD880" s="13"/>
    </row>
    <row r="881" spans="13:30">
      <c r="M881" s="21"/>
      <c r="N881" s="990"/>
      <c r="O881" s="6"/>
      <c r="P881" s="6"/>
      <c r="Q881" s="7"/>
      <c r="R881" s="7"/>
      <c r="S881" s="6"/>
      <c r="T881" s="6"/>
      <c r="U881" s="8"/>
      <c r="V881" s="8"/>
      <c r="W881" s="7"/>
      <c r="X881" s="1093"/>
      <c r="Y881" s="10"/>
      <c r="Z881" s="11"/>
      <c r="AA881" s="12"/>
      <c r="AB881" s="13"/>
      <c r="AC881" s="6"/>
      <c r="AD881" s="13"/>
    </row>
    <row r="882" spans="13:30">
      <c r="M882" s="21"/>
      <c r="N882" s="990"/>
      <c r="O882" s="6"/>
      <c r="P882" s="6"/>
      <c r="Q882" s="7"/>
      <c r="R882" s="7"/>
      <c r="S882" s="6"/>
      <c r="T882" s="6"/>
      <c r="U882" s="8"/>
      <c r="V882" s="8"/>
      <c r="W882" s="7"/>
      <c r="X882" s="1093"/>
      <c r="Y882" s="10"/>
      <c r="Z882" s="11"/>
      <c r="AA882" s="12"/>
      <c r="AB882" s="13"/>
      <c r="AC882" s="6"/>
      <c r="AD882" s="13"/>
    </row>
    <row r="883" spans="13:30">
      <c r="M883" s="21"/>
      <c r="N883" s="990"/>
      <c r="O883" s="6"/>
      <c r="P883" s="6"/>
      <c r="Q883" s="7"/>
      <c r="R883" s="7"/>
      <c r="S883" s="6"/>
      <c r="T883" s="6"/>
      <c r="U883" s="8"/>
      <c r="V883" s="8"/>
      <c r="W883" s="7"/>
      <c r="X883" s="1093"/>
      <c r="Y883" s="10"/>
      <c r="Z883" s="11"/>
      <c r="AA883" s="12"/>
      <c r="AB883" s="13"/>
      <c r="AC883" s="6"/>
      <c r="AD883" s="13"/>
    </row>
    <row r="884" spans="13:30">
      <c r="M884" s="21"/>
      <c r="N884" s="990"/>
      <c r="O884" s="6"/>
      <c r="P884" s="6"/>
      <c r="Q884" s="7"/>
      <c r="R884" s="7"/>
      <c r="S884" s="6"/>
      <c r="T884" s="6"/>
      <c r="U884" s="8"/>
      <c r="V884" s="8"/>
      <c r="W884" s="7"/>
      <c r="X884" s="1093"/>
      <c r="Y884" s="10"/>
      <c r="Z884" s="11"/>
      <c r="AA884" s="12"/>
      <c r="AB884" s="13"/>
      <c r="AC884" s="6"/>
      <c r="AD884" s="13"/>
    </row>
    <row r="885" spans="13:30">
      <c r="M885" s="21"/>
      <c r="N885" s="990"/>
      <c r="O885" s="6"/>
      <c r="P885" s="6"/>
      <c r="Q885" s="7"/>
      <c r="R885" s="7"/>
      <c r="S885" s="6"/>
      <c r="T885" s="6"/>
      <c r="U885" s="8"/>
      <c r="V885" s="8"/>
      <c r="W885" s="7"/>
      <c r="X885" s="1093"/>
      <c r="Y885" s="10"/>
      <c r="Z885" s="11"/>
      <c r="AA885" s="12"/>
      <c r="AB885" s="13"/>
      <c r="AC885" s="6"/>
      <c r="AD885" s="13"/>
    </row>
    <row r="886" spans="13:30">
      <c r="M886" s="21"/>
      <c r="N886" s="990"/>
      <c r="O886" s="6"/>
      <c r="P886" s="6"/>
      <c r="Q886" s="7"/>
      <c r="R886" s="7"/>
      <c r="S886" s="6"/>
      <c r="T886" s="6"/>
      <c r="U886" s="8"/>
      <c r="V886" s="8"/>
      <c r="W886" s="7"/>
      <c r="X886" s="1093"/>
      <c r="Y886" s="10"/>
      <c r="Z886" s="11"/>
      <c r="AA886" s="12"/>
      <c r="AB886" s="13"/>
      <c r="AC886" s="6"/>
      <c r="AD886" s="13"/>
    </row>
    <row r="887" spans="13:30">
      <c r="M887" s="21"/>
      <c r="N887" s="990"/>
      <c r="O887" s="6"/>
      <c r="P887" s="6"/>
      <c r="Q887" s="7"/>
      <c r="R887" s="7"/>
      <c r="S887" s="6"/>
      <c r="T887" s="6"/>
      <c r="U887" s="8"/>
      <c r="V887" s="8"/>
      <c r="W887" s="7"/>
      <c r="X887" s="1093"/>
      <c r="Y887" s="10"/>
      <c r="Z887" s="11"/>
      <c r="AA887" s="12"/>
      <c r="AB887" s="13"/>
      <c r="AC887" s="6"/>
      <c r="AD887" s="13"/>
    </row>
    <row r="888" spans="13:30">
      <c r="M888" s="21"/>
      <c r="N888" s="990"/>
      <c r="O888" s="6"/>
      <c r="P888" s="6"/>
      <c r="Q888" s="7"/>
      <c r="R888" s="7"/>
      <c r="S888" s="6"/>
      <c r="T888" s="6"/>
      <c r="U888" s="8"/>
      <c r="V888" s="8"/>
      <c r="W888" s="7"/>
      <c r="X888" s="1093"/>
      <c r="Y888" s="10"/>
      <c r="Z888" s="11"/>
      <c r="AA888" s="12"/>
      <c r="AB888" s="13"/>
      <c r="AC888" s="6"/>
      <c r="AD888" s="13"/>
    </row>
    <row r="889" spans="13:30">
      <c r="M889" s="21"/>
      <c r="N889" s="990"/>
      <c r="O889" s="6"/>
      <c r="P889" s="6"/>
      <c r="Q889" s="7"/>
      <c r="R889" s="7"/>
      <c r="S889" s="6"/>
      <c r="T889" s="6"/>
      <c r="U889" s="8"/>
      <c r="V889" s="8"/>
      <c r="W889" s="7"/>
      <c r="X889" s="1093"/>
      <c r="Y889" s="10"/>
      <c r="Z889" s="11"/>
      <c r="AA889" s="12"/>
      <c r="AB889" s="13"/>
      <c r="AC889" s="6"/>
      <c r="AD889" s="13"/>
    </row>
    <row r="890" spans="13:30">
      <c r="M890" s="21"/>
      <c r="N890" s="990"/>
      <c r="O890" s="6"/>
      <c r="P890" s="6"/>
      <c r="Q890" s="7"/>
      <c r="R890" s="7"/>
      <c r="S890" s="6"/>
      <c r="T890" s="6"/>
      <c r="U890" s="8"/>
      <c r="V890" s="8"/>
      <c r="W890" s="7"/>
      <c r="X890" s="1093"/>
      <c r="Y890" s="10"/>
      <c r="Z890" s="11"/>
      <c r="AA890" s="12"/>
      <c r="AB890" s="13"/>
      <c r="AC890" s="6"/>
      <c r="AD890" s="13"/>
    </row>
    <row r="891" spans="13:30">
      <c r="M891" s="21"/>
      <c r="N891" s="990"/>
      <c r="O891" s="6"/>
      <c r="P891" s="6"/>
      <c r="Q891" s="7"/>
      <c r="R891" s="7"/>
      <c r="S891" s="6"/>
      <c r="T891" s="6"/>
      <c r="U891" s="8"/>
      <c r="V891" s="8"/>
      <c r="W891" s="7"/>
      <c r="X891" s="1093"/>
      <c r="Y891" s="10"/>
      <c r="Z891" s="11"/>
      <c r="AA891" s="12"/>
      <c r="AB891" s="13"/>
      <c r="AC891" s="6"/>
      <c r="AD891" s="13"/>
    </row>
    <row r="892" spans="13:30">
      <c r="M892" s="21"/>
      <c r="N892" s="990"/>
      <c r="O892" s="6"/>
      <c r="P892" s="6"/>
      <c r="Q892" s="7"/>
      <c r="R892" s="7"/>
      <c r="S892" s="6"/>
      <c r="T892" s="6"/>
      <c r="U892" s="8"/>
      <c r="V892" s="8"/>
      <c r="W892" s="7"/>
      <c r="X892" s="1093"/>
      <c r="Y892" s="10"/>
      <c r="Z892" s="11"/>
      <c r="AA892" s="12"/>
      <c r="AB892" s="13"/>
      <c r="AC892" s="6"/>
      <c r="AD892" s="13"/>
    </row>
    <row r="893" spans="13:30">
      <c r="M893" s="21"/>
      <c r="N893" s="990"/>
      <c r="O893" s="6"/>
      <c r="P893" s="6"/>
      <c r="Q893" s="7"/>
      <c r="R893" s="7"/>
      <c r="S893" s="6"/>
      <c r="T893" s="6"/>
      <c r="U893" s="8"/>
      <c r="V893" s="8"/>
      <c r="W893" s="7"/>
      <c r="X893" s="1093"/>
      <c r="Y893" s="10"/>
      <c r="Z893" s="11"/>
      <c r="AA893" s="12"/>
      <c r="AB893" s="13"/>
      <c r="AC893" s="6"/>
      <c r="AD893" s="13"/>
    </row>
    <row r="894" spans="13:30">
      <c r="M894" s="21"/>
      <c r="N894" s="990"/>
      <c r="O894" s="6"/>
      <c r="P894" s="6"/>
      <c r="Q894" s="7"/>
      <c r="R894" s="7"/>
      <c r="S894" s="6"/>
      <c r="T894" s="6"/>
      <c r="U894" s="8"/>
      <c r="V894" s="8"/>
      <c r="W894" s="7"/>
      <c r="X894" s="1093"/>
      <c r="Y894" s="10"/>
      <c r="Z894" s="11"/>
      <c r="AA894" s="12"/>
      <c r="AB894" s="13"/>
      <c r="AC894" s="6"/>
      <c r="AD894" s="13"/>
    </row>
    <row r="895" spans="13:30">
      <c r="M895" s="21"/>
      <c r="N895" s="990"/>
      <c r="O895" s="6"/>
      <c r="P895" s="6"/>
      <c r="Q895" s="7"/>
      <c r="R895" s="7"/>
      <c r="S895" s="6"/>
      <c r="T895" s="6"/>
      <c r="U895" s="8"/>
      <c r="V895" s="8"/>
      <c r="W895" s="7"/>
      <c r="X895" s="1093"/>
      <c r="Y895" s="10"/>
      <c r="Z895" s="11"/>
      <c r="AA895" s="12"/>
      <c r="AB895" s="13"/>
      <c r="AC895" s="6"/>
      <c r="AD895" s="13"/>
    </row>
    <row r="896" spans="13:30">
      <c r="M896" s="21"/>
      <c r="N896" s="990"/>
      <c r="O896" s="6"/>
      <c r="P896" s="6"/>
      <c r="Q896" s="7"/>
      <c r="R896" s="7"/>
      <c r="S896" s="6"/>
      <c r="T896" s="6"/>
      <c r="U896" s="8"/>
      <c r="V896" s="8"/>
      <c r="W896" s="7"/>
      <c r="X896" s="1093"/>
      <c r="Y896" s="10"/>
      <c r="Z896" s="11"/>
      <c r="AA896" s="12"/>
      <c r="AB896" s="13"/>
      <c r="AC896" s="6"/>
      <c r="AD896" s="13"/>
    </row>
    <row r="897" spans="13:30">
      <c r="M897" s="21"/>
      <c r="N897" s="990"/>
      <c r="O897" s="6"/>
      <c r="P897" s="6"/>
      <c r="Q897" s="7"/>
      <c r="R897" s="7"/>
      <c r="S897" s="6"/>
      <c r="T897" s="6"/>
      <c r="U897" s="8"/>
      <c r="V897" s="8"/>
      <c r="W897" s="7"/>
      <c r="X897" s="1093"/>
      <c r="Y897" s="10"/>
      <c r="Z897" s="11"/>
      <c r="AA897" s="12"/>
      <c r="AB897" s="13"/>
      <c r="AC897" s="6"/>
      <c r="AD897" s="13"/>
    </row>
    <row r="898" spans="13:30">
      <c r="M898" s="21"/>
      <c r="N898" s="990"/>
      <c r="O898" s="6"/>
      <c r="P898" s="6"/>
      <c r="Q898" s="7"/>
      <c r="R898" s="7"/>
      <c r="S898" s="6"/>
      <c r="T898" s="6"/>
      <c r="U898" s="8"/>
      <c r="V898" s="8"/>
      <c r="W898" s="7"/>
      <c r="X898" s="1093"/>
      <c r="Y898" s="10"/>
      <c r="Z898" s="11"/>
      <c r="AA898" s="12"/>
      <c r="AB898" s="13"/>
      <c r="AC898" s="6"/>
      <c r="AD898" s="13"/>
    </row>
    <row r="899" spans="13:30">
      <c r="M899" s="21"/>
      <c r="N899" s="990"/>
      <c r="O899" s="6"/>
      <c r="P899" s="6"/>
      <c r="Q899" s="7"/>
      <c r="R899" s="7"/>
      <c r="S899" s="6"/>
      <c r="T899" s="6"/>
      <c r="U899" s="8"/>
      <c r="V899" s="8"/>
      <c r="W899" s="7"/>
      <c r="X899" s="1093"/>
      <c r="Y899" s="10"/>
      <c r="Z899" s="11"/>
      <c r="AA899" s="12"/>
      <c r="AB899" s="13"/>
      <c r="AC899" s="6"/>
      <c r="AD899" s="13"/>
    </row>
    <row r="900" spans="13:30">
      <c r="M900" s="21"/>
      <c r="N900" s="990"/>
      <c r="O900" s="6"/>
      <c r="P900" s="6"/>
      <c r="Q900" s="7"/>
      <c r="R900" s="7"/>
      <c r="S900" s="6"/>
      <c r="T900" s="6"/>
      <c r="U900" s="8"/>
      <c r="V900" s="8"/>
      <c r="W900" s="7"/>
      <c r="X900" s="1093"/>
      <c r="Y900" s="10"/>
      <c r="Z900" s="11"/>
      <c r="AA900" s="12"/>
      <c r="AB900" s="13"/>
      <c r="AC900" s="6"/>
      <c r="AD900" s="13"/>
    </row>
    <row r="901" spans="13:30">
      <c r="M901" s="21"/>
      <c r="N901" s="990"/>
      <c r="O901" s="6"/>
      <c r="P901" s="6"/>
      <c r="Q901" s="7"/>
      <c r="R901" s="7"/>
      <c r="S901" s="6"/>
      <c r="T901" s="6"/>
      <c r="U901" s="8"/>
      <c r="V901" s="8"/>
      <c r="W901" s="7"/>
      <c r="X901" s="1093"/>
      <c r="Y901" s="10"/>
      <c r="Z901" s="11"/>
      <c r="AA901" s="12"/>
      <c r="AB901" s="13"/>
      <c r="AC901" s="6"/>
      <c r="AD901" s="13"/>
    </row>
    <row r="902" spans="13:30">
      <c r="M902" s="21"/>
      <c r="N902" s="990"/>
      <c r="O902" s="6"/>
      <c r="P902" s="6"/>
      <c r="Q902" s="7"/>
      <c r="R902" s="7"/>
      <c r="S902" s="6"/>
      <c r="T902" s="6"/>
      <c r="U902" s="8"/>
      <c r="V902" s="8"/>
      <c r="W902" s="7"/>
      <c r="X902" s="1093"/>
      <c r="Y902" s="10"/>
      <c r="Z902" s="11"/>
      <c r="AA902" s="12"/>
      <c r="AB902" s="13"/>
      <c r="AC902" s="6"/>
      <c r="AD902" s="13"/>
    </row>
    <row r="903" spans="13:30">
      <c r="M903" s="21"/>
      <c r="N903" s="990"/>
      <c r="O903" s="6"/>
      <c r="P903" s="6"/>
      <c r="Q903" s="7"/>
      <c r="R903" s="7"/>
      <c r="S903" s="6"/>
      <c r="T903" s="6"/>
      <c r="U903" s="8"/>
      <c r="V903" s="8"/>
      <c r="W903" s="7"/>
      <c r="X903" s="1093"/>
      <c r="Y903" s="10"/>
      <c r="Z903" s="11"/>
      <c r="AA903" s="12"/>
      <c r="AB903" s="13"/>
      <c r="AC903" s="6"/>
      <c r="AD903" s="13"/>
    </row>
    <row r="904" spans="13:30">
      <c r="M904" s="21"/>
      <c r="N904" s="990"/>
      <c r="O904" s="6"/>
      <c r="P904" s="6"/>
      <c r="Q904" s="7"/>
      <c r="R904" s="7"/>
      <c r="S904" s="6"/>
      <c r="T904" s="6"/>
      <c r="U904" s="8"/>
      <c r="V904" s="8"/>
      <c r="W904" s="7"/>
      <c r="X904" s="1093"/>
      <c r="Y904" s="10"/>
      <c r="Z904" s="11"/>
      <c r="AA904" s="12"/>
      <c r="AB904" s="13"/>
      <c r="AC904" s="6"/>
      <c r="AD904" s="13"/>
    </row>
    <row r="905" spans="13:30">
      <c r="M905" s="21"/>
      <c r="N905" s="990"/>
      <c r="O905" s="6"/>
      <c r="P905" s="6"/>
      <c r="Q905" s="7"/>
      <c r="R905" s="7"/>
      <c r="S905" s="6"/>
      <c r="T905" s="6"/>
      <c r="U905" s="8"/>
      <c r="V905" s="8"/>
      <c r="W905" s="7"/>
      <c r="X905" s="1093"/>
      <c r="Y905" s="10"/>
      <c r="Z905" s="11"/>
      <c r="AA905" s="12"/>
      <c r="AB905" s="13"/>
      <c r="AC905" s="6"/>
      <c r="AD905" s="13"/>
    </row>
    <row r="906" spans="13:30">
      <c r="M906" s="21"/>
      <c r="N906" s="990"/>
      <c r="O906" s="6"/>
      <c r="P906" s="6"/>
      <c r="Q906" s="7"/>
      <c r="R906" s="7"/>
      <c r="S906" s="6"/>
      <c r="T906" s="6"/>
      <c r="U906" s="8"/>
      <c r="V906" s="8"/>
      <c r="W906" s="7"/>
      <c r="X906" s="1093"/>
      <c r="Y906" s="10"/>
      <c r="Z906" s="11"/>
      <c r="AA906" s="12"/>
      <c r="AB906" s="13"/>
      <c r="AC906" s="6"/>
      <c r="AD906" s="13"/>
    </row>
    <row r="907" spans="13:30">
      <c r="M907" s="21"/>
      <c r="N907" s="990"/>
      <c r="O907" s="6"/>
      <c r="P907" s="6"/>
      <c r="Q907" s="7"/>
      <c r="R907" s="7"/>
      <c r="S907" s="6"/>
      <c r="T907" s="6"/>
      <c r="U907" s="8"/>
      <c r="V907" s="8"/>
      <c r="W907" s="7"/>
      <c r="X907" s="1093"/>
      <c r="Y907" s="10"/>
      <c r="Z907" s="11"/>
      <c r="AA907" s="12"/>
      <c r="AB907" s="13"/>
      <c r="AC907" s="6"/>
      <c r="AD907" s="13"/>
    </row>
    <row r="908" spans="13:30">
      <c r="M908" s="21"/>
      <c r="N908" s="990"/>
      <c r="O908" s="6"/>
      <c r="P908" s="6"/>
      <c r="Q908" s="7"/>
      <c r="R908" s="7"/>
      <c r="S908" s="6"/>
      <c r="T908" s="6"/>
      <c r="U908" s="8"/>
      <c r="V908" s="8"/>
      <c r="W908" s="7"/>
      <c r="X908" s="1093"/>
      <c r="Y908" s="10"/>
      <c r="Z908" s="11"/>
      <c r="AA908" s="12"/>
      <c r="AB908" s="13"/>
      <c r="AC908" s="6"/>
      <c r="AD908" s="13"/>
    </row>
    <row r="909" spans="13:30">
      <c r="M909" s="21"/>
      <c r="N909" s="990"/>
      <c r="O909" s="6"/>
      <c r="P909" s="6"/>
      <c r="Q909" s="7"/>
      <c r="R909" s="7"/>
      <c r="S909" s="6"/>
      <c r="T909" s="6"/>
      <c r="U909" s="8"/>
      <c r="V909" s="8"/>
      <c r="W909" s="7"/>
      <c r="X909" s="1093"/>
      <c r="Y909" s="10"/>
      <c r="Z909" s="11"/>
      <c r="AA909" s="12"/>
      <c r="AB909" s="13"/>
      <c r="AC909" s="6"/>
      <c r="AD909" s="13"/>
    </row>
    <row r="910" spans="13:30">
      <c r="M910" s="21"/>
      <c r="N910" s="990"/>
      <c r="O910" s="6"/>
      <c r="P910" s="6"/>
      <c r="Q910" s="7"/>
      <c r="R910" s="7"/>
      <c r="S910" s="6"/>
      <c r="T910" s="6"/>
      <c r="U910" s="8"/>
      <c r="V910" s="8"/>
      <c r="W910" s="7"/>
      <c r="X910" s="1093"/>
      <c r="Y910" s="10"/>
      <c r="Z910" s="11"/>
      <c r="AA910" s="12"/>
      <c r="AB910" s="13"/>
      <c r="AC910" s="6"/>
      <c r="AD910" s="13"/>
    </row>
    <row r="911" spans="13:30">
      <c r="M911" s="21"/>
      <c r="N911" s="990"/>
      <c r="O911" s="6"/>
      <c r="P911" s="6"/>
      <c r="Q911" s="7"/>
      <c r="R911" s="7"/>
      <c r="S911" s="6"/>
      <c r="T911" s="6"/>
      <c r="U911" s="8"/>
      <c r="V911" s="8"/>
      <c r="W911" s="7"/>
      <c r="X911" s="1093"/>
      <c r="Y911" s="10"/>
      <c r="Z911" s="11"/>
      <c r="AA911" s="12"/>
      <c r="AB911" s="13"/>
      <c r="AC911" s="6"/>
      <c r="AD911" s="13"/>
    </row>
    <row r="912" spans="13:30">
      <c r="M912" s="21"/>
      <c r="N912" s="990"/>
      <c r="O912" s="6"/>
      <c r="P912" s="6"/>
      <c r="Q912" s="7"/>
      <c r="R912" s="7"/>
      <c r="S912" s="6"/>
      <c r="T912" s="6"/>
      <c r="U912" s="8"/>
      <c r="V912" s="8"/>
      <c r="W912" s="7"/>
      <c r="X912" s="1093"/>
      <c r="Y912" s="10"/>
      <c r="Z912" s="11"/>
      <c r="AA912" s="12"/>
      <c r="AB912" s="13"/>
      <c r="AC912" s="6"/>
      <c r="AD912" s="13"/>
    </row>
    <row r="913" spans="13:30">
      <c r="M913" s="21"/>
      <c r="N913" s="990"/>
      <c r="O913" s="6"/>
      <c r="P913" s="6"/>
      <c r="Q913" s="7"/>
      <c r="R913" s="7"/>
      <c r="S913" s="6"/>
      <c r="T913" s="6"/>
      <c r="U913" s="8"/>
      <c r="V913" s="8"/>
      <c r="W913" s="7"/>
      <c r="X913" s="1093"/>
      <c r="Y913" s="10"/>
      <c r="Z913" s="11"/>
      <c r="AA913" s="12"/>
      <c r="AB913" s="13"/>
      <c r="AC913" s="6"/>
      <c r="AD913" s="13"/>
    </row>
    <row r="914" spans="13:30">
      <c r="M914" s="21"/>
      <c r="N914" s="990"/>
      <c r="O914" s="6"/>
      <c r="P914" s="6"/>
      <c r="Q914" s="7"/>
      <c r="R914" s="7"/>
      <c r="S914" s="6"/>
      <c r="T914" s="6"/>
      <c r="U914" s="8"/>
      <c r="V914" s="8"/>
      <c r="W914" s="7"/>
      <c r="X914" s="1093"/>
      <c r="Y914" s="10"/>
      <c r="Z914" s="11"/>
      <c r="AA914" s="12"/>
      <c r="AB914" s="13"/>
      <c r="AC914" s="6"/>
      <c r="AD914" s="13"/>
    </row>
    <row r="915" spans="13:30">
      <c r="M915" s="21"/>
      <c r="N915" s="990"/>
      <c r="O915" s="6"/>
      <c r="P915" s="6"/>
      <c r="Q915" s="7"/>
      <c r="R915" s="7"/>
      <c r="S915" s="6"/>
      <c r="T915" s="6"/>
      <c r="U915" s="8"/>
      <c r="V915" s="8"/>
      <c r="W915" s="7"/>
      <c r="X915" s="1093"/>
      <c r="Y915" s="10"/>
      <c r="Z915" s="11"/>
      <c r="AA915" s="12"/>
      <c r="AB915" s="13"/>
      <c r="AC915" s="6"/>
      <c r="AD915" s="13"/>
    </row>
    <row r="916" spans="13:30">
      <c r="M916" s="21"/>
      <c r="N916" s="990"/>
      <c r="O916" s="6"/>
      <c r="P916" s="6"/>
      <c r="Q916" s="7"/>
      <c r="R916" s="7"/>
      <c r="S916" s="6"/>
      <c r="T916" s="6"/>
      <c r="U916" s="8"/>
      <c r="V916" s="8"/>
      <c r="W916" s="7"/>
      <c r="X916" s="1093"/>
      <c r="Y916" s="10"/>
      <c r="Z916" s="11"/>
      <c r="AA916" s="12"/>
      <c r="AB916" s="13"/>
      <c r="AC916" s="6"/>
      <c r="AD916" s="13"/>
    </row>
    <row r="917" spans="13:30">
      <c r="M917" s="21"/>
      <c r="N917" s="990"/>
      <c r="O917" s="6"/>
      <c r="P917" s="6"/>
      <c r="Q917" s="7"/>
      <c r="R917" s="7"/>
      <c r="S917" s="6"/>
      <c r="T917" s="6"/>
      <c r="U917" s="8"/>
      <c r="V917" s="8"/>
      <c r="W917" s="7"/>
      <c r="X917" s="1093"/>
      <c r="Y917" s="10"/>
      <c r="Z917" s="11"/>
      <c r="AA917" s="12"/>
      <c r="AB917" s="13"/>
      <c r="AC917" s="6"/>
      <c r="AD917" s="13"/>
    </row>
    <row r="918" spans="13:30">
      <c r="M918" s="21"/>
      <c r="N918" s="990"/>
      <c r="O918" s="6"/>
      <c r="P918" s="6"/>
      <c r="Q918" s="7"/>
      <c r="R918" s="7"/>
      <c r="S918" s="6"/>
      <c r="T918" s="6"/>
      <c r="U918" s="8"/>
      <c r="V918" s="8"/>
      <c r="W918" s="7"/>
      <c r="X918" s="1093"/>
      <c r="Y918" s="10"/>
      <c r="Z918" s="11"/>
      <c r="AA918" s="12"/>
      <c r="AB918" s="13"/>
      <c r="AC918" s="6"/>
      <c r="AD918" s="13"/>
    </row>
    <row r="919" spans="13:30">
      <c r="M919" s="21"/>
      <c r="N919" s="990"/>
      <c r="O919" s="6"/>
      <c r="P919" s="6"/>
      <c r="Q919" s="7"/>
      <c r="R919" s="7"/>
      <c r="S919" s="6"/>
      <c r="T919" s="6"/>
      <c r="U919" s="8"/>
      <c r="V919" s="8"/>
      <c r="W919" s="7"/>
      <c r="X919" s="1093"/>
      <c r="Y919" s="10"/>
      <c r="Z919" s="11"/>
      <c r="AA919" s="12"/>
      <c r="AB919" s="13"/>
      <c r="AC919" s="6"/>
      <c r="AD919" s="13"/>
    </row>
    <row r="920" spans="13:30">
      <c r="M920" s="21"/>
      <c r="N920" s="990"/>
      <c r="O920" s="6"/>
      <c r="P920" s="6"/>
      <c r="Q920" s="7"/>
      <c r="R920" s="7"/>
      <c r="S920" s="6"/>
      <c r="T920" s="6"/>
      <c r="U920" s="8"/>
      <c r="V920" s="8"/>
      <c r="W920" s="7"/>
      <c r="X920" s="1093"/>
      <c r="Y920" s="10"/>
      <c r="Z920" s="11"/>
      <c r="AA920" s="12"/>
      <c r="AB920" s="13"/>
      <c r="AC920" s="6"/>
      <c r="AD920" s="13"/>
    </row>
    <row r="921" spans="13:30">
      <c r="M921" s="21"/>
      <c r="N921" s="990"/>
      <c r="O921" s="6"/>
      <c r="P921" s="6"/>
      <c r="Q921" s="7"/>
      <c r="R921" s="7"/>
      <c r="S921" s="6"/>
      <c r="T921" s="6"/>
      <c r="U921" s="8"/>
      <c r="V921" s="8"/>
      <c r="W921" s="7"/>
      <c r="X921" s="1093"/>
      <c r="Y921" s="10"/>
      <c r="Z921" s="11"/>
      <c r="AA921" s="12"/>
      <c r="AB921" s="13"/>
      <c r="AC921" s="6"/>
      <c r="AD921" s="13"/>
    </row>
    <row r="922" spans="13:30">
      <c r="M922" s="21"/>
      <c r="N922" s="990"/>
      <c r="O922" s="6"/>
      <c r="P922" s="6"/>
      <c r="Q922" s="7"/>
      <c r="R922" s="7"/>
      <c r="S922" s="6"/>
      <c r="T922" s="6"/>
      <c r="U922" s="8"/>
      <c r="V922" s="8"/>
      <c r="W922" s="7"/>
      <c r="X922" s="1093"/>
      <c r="Y922" s="10"/>
      <c r="Z922" s="11"/>
      <c r="AA922" s="12"/>
      <c r="AB922" s="13"/>
      <c r="AC922" s="6"/>
      <c r="AD922" s="13"/>
    </row>
    <row r="923" spans="13:30">
      <c r="M923" s="21"/>
      <c r="N923" s="990"/>
      <c r="O923" s="6"/>
      <c r="P923" s="6"/>
      <c r="Q923" s="7"/>
      <c r="R923" s="7"/>
      <c r="S923" s="6"/>
      <c r="T923" s="6"/>
      <c r="U923" s="8"/>
      <c r="V923" s="8"/>
      <c r="W923" s="7"/>
      <c r="X923" s="1093"/>
      <c r="Y923" s="10"/>
      <c r="Z923" s="11"/>
      <c r="AA923" s="12"/>
      <c r="AB923" s="13"/>
      <c r="AC923" s="6"/>
      <c r="AD923" s="13"/>
    </row>
    <row r="924" spans="13:30">
      <c r="M924" s="21"/>
      <c r="N924" s="990"/>
      <c r="O924" s="6"/>
      <c r="P924" s="6"/>
      <c r="Q924" s="7"/>
      <c r="R924" s="7"/>
      <c r="S924" s="6"/>
      <c r="T924" s="6"/>
      <c r="U924" s="8"/>
      <c r="V924" s="8"/>
      <c r="W924" s="7"/>
      <c r="X924" s="1093"/>
      <c r="Y924" s="10"/>
      <c r="Z924" s="11"/>
      <c r="AA924" s="12"/>
      <c r="AB924" s="13"/>
      <c r="AC924" s="6"/>
      <c r="AD924" s="13"/>
    </row>
    <row r="925" spans="13:30">
      <c r="M925" s="21"/>
      <c r="N925" s="990"/>
      <c r="O925" s="6"/>
      <c r="P925" s="6"/>
      <c r="Q925" s="7"/>
      <c r="R925" s="7"/>
      <c r="S925" s="6"/>
      <c r="T925" s="6"/>
      <c r="U925" s="8"/>
      <c r="V925" s="8"/>
      <c r="W925" s="7"/>
      <c r="X925" s="1093"/>
      <c r="Y925" s="10"/>
      <c r="Z925" s="11"/>
      <c r="AA925" s="12"/>
      <c r="AB925" s="13"/>
      <c r="AC925" s="6"/>
      <c r="AD925" s="13"/>
    </row>
    <row r="926" spans="13:30">
      <c r="M926" s="21"/>
      <c r="N926" s="990"/>
      <c r="O926" s="6"/>
      <c r="P926" s="6"/>
      <c r="Q926" s="7"/>
      <c r="R926" s="7"/>
      <c r="S926" s="6"/>
      <c r="T926" s="6"/>
      <c r="U926" s="8"/>
      <c r="V926" s="8"/>
      <c r="W926" s="7"/>
      <c r="X926" s="1093"/>
      <c r="Y926" s="10"/>
      <c r="Z926" s="11"/>
      <c r="AA926" s="12"/>
      <c r="AB926" s="13"/>
      <c r="AC926" s="6"/>
      <c r="AD926" s="13"/>
    </row>
    <row r="927" spans="13:30">
      <c r="M927" s="21"/>
      <c r="N927" s="990"/>
      <c r="O927" s="6"/>
      <c r="P927" s="6"/>
      <c r="Q927" s="7"/>
      <c r="R927" s="7"/>
      <c r="S927" s="6"/>
      <c r="T927" s="6"/>
      <c r="U927" s="8"/>
      <c r="V927" s="8"/>
      <c r="W927" s="7"/>
      <c r="X927" s="1093"/>
      <c r="Y927" s="10"/>
      <c r="Z927" s="11"/>
      <c r="AA927" s="12"/>
      <c r="AB927" s="13"/>
      <c r="AC927" s="6"/>
      <c r="AD927" s="13"/>
    </row>
    <row r="928" spans="13:30">
      <c r="M928" s="21"/>
      <c r="N928" s="990"/>
      <c r="O928" s="6"/>
      <c r="P928" s="6"/>
      <c r="Q928" s="7"/>
      <c r="R928" s="7"/>
      <c r="S928" s="6"/>
      <c r="T928" s="6"/>
      <c r="U928" s="8"/>
      <c r="V928" s="8"/>
      <c r="W928" s="7"/>
      <c r="X928" s="1093"/>
      <c r="Y928" s="10"/>
      <c r="Z928" s="11"/>
      <c r="AA928" s="12"/>
      <c r="AB928" s="13"/>
      <c r="AC928" s="6"/>
      <c r="AD928" s="13"/>
    </row>
    <row r="929" spans="13:30">
      <c r="M929" s="21"/>
      <c r="N929" s="990"/>
      <c r="O929" s="6"/>
      <c r="P929" s="6"/>
      <c r="Q929" s="7"/>
      <c r="R929" s="7"/>
      <c r="S929" s="6"/>
      <c r="T929" s="6"/>
      <c r="U929" s="8"/>
      <c r="V929" s="8"/>
      <c r="W929" s="7"/>
      <c r="X929" s="1093"/>
      <c r="Y929" s="10"/>
      <c r="Z929" s="11"/>
      <c r="AA929" s="12"/>
      <c r="AB929" s="13"/>
      <c r="AC929" s="6"/>
      <c r="AD929" s="13"/>
    </row>
    <row r="930" spans="13:30">
      <c r="M930" s="21"/>
      <c r="N930" s="990"/>
      <c r="O930" s="6"/>
      <c r="P930" s="6"/>
      <c r="Q930" s="7"/>
      <c r="R930" s="7"/>
      <c r="S930" s="6"/>
      <c r="T930" s="6"/>
      <c r="U930" s="8"/>
      <c r="V930" s="8"/>
      <c r="W930" s="7"/>
      <c r="X930" s="1093"/>
      <c r="Y930" s="10"/>
      <c r="Z930" s="11"/>
      <c r="AA930" s="12"/>
      <c r="AB930" s="13"/>
      <c r="AC930" s="6"/>
      <c r="AD930" s="13"/>
    </row>
    <row r="931" spans="13:30">
      <c r="M931" s="21"/>
      <c r="N931" s="990"/>
      <c r="O931" s="6"/>
      <c r="P931" s="6"/>
      <c r="Q931" s="7"/>
      <c r="R931" s="7"/>
      <c r="S931" s="6"/>
      <c r="T931" s="6"/>
      <c r="U931" s="8"/>
      <c r="V931" s="8"/>
      <c r="W931" s="7"/>
      <c r="X931" s="1093"/>
      <c r="Y931" s="10"/>
      <c r="Z931" s="11"/>
      <c r="AA931" s="12"/>
      <c r="AB931" s="13"/>
      <c r="AC931" s="6"/>
      <c r="AD931" s="13"/>
    </row>
    <row r="932" spans="13:30">
      <c r="M932" s="21"/>
      <c r="N932" s="990"/>
      <c r="O932" s="6"/>
      <c r="P932" s="6"/>
      <c r="Q932" s="7"/>
      <c r="R932" s="7"/>
      <c r="S932" s="6"/>
      <c r="T932" s="6"/>
      <c r="U932" s="8"/>
      <c r="V932" s="8"/>
      <c r="W932" s="7"/>
      <c r="X932" s="1093"/>
      <c r="Y932" s="10"/>
      <c r="Z932" s="11"/>
      <c r="AA932" s="12"/>
      <c r="AB932" s="13"/>
      <c r="AC932" s="6"/>
      <c r="AD932" s="13"/>
    </row>
    <row r="933" spans="13:30">
      <c r="M933" s="21"/>
      <c r="N933" s="990"/>
      <c r="O933" s="6"/>
      <c r="P933" s="6"/>
      <c r="Q933" s="7"/>
      <c r="R933" s="7"/>
      <c r="S933" s="6"/>
      <c r="T933" s="6"/>
      <c r="U933" s="8"/>
      <c r="V933" s="8"/>
      <c r="W933" s="7"/>
      <c r="X933" s="1093"/>
      <c r="Y933" s="10"/>
      <c r="Z933" s="11"/>
      <c r="AA933" s="12"/>
      <c r="AB933" s="13"/>
      <c r="AC933" s="6"/>
      <c r="AD933" s="13"/>
    </row>
    <row r="934" spans="13:30">
      <c r="M934" s="21"/>
      <c r="N934" s="990"/>
      <c r="O934" s="6"/>
      <c r="P934" s="6"/>
      <c r="Q934" s="7"/>
      <c r="R934" s="7"/>
      <c r="S934" s="6"/>
      <c r="T934" s="6"/>
      <c r="U934" s="8"/>
      <c r="V934" s="8"/>
      <c r="W934" s="7"/>
      <c r="X934" s="1093"/>
      <c r="Y934" s="10"/>
      <c r="Z934" s="11"/>
      <c r="AA934" s="12"/>
      <c r="AB934" s="13"/>
      <c r="AC934" s="6"/>
      <c r="AD934" s="13"/>
    </row>
    <row r="935" spans="13:30">
      <c r="M935" s="21"/>
      <c r="N935" s="990"/>
      <c r="O935" s="6"/>
      <c r="P935" s="6"/>
      <c r="Q935" s="7"/>
      <c r="R935" s="7"/>
      <c r="S935" s="6"/>
      <c r="T935" s="6"/>
      <c r="U935" s="8"/>
      <c r="V935" s="8"/>
      <c r="W935" s="7"/>
      <c r="X935" s="1093"/>
      <c r="Y935" s="10"/>
      <c r="Z935" s="11"/>
      <c r="AA935" s="12"/>
      <c r="AB935" s="13"/>
      <c r="AC935" s="6"/>
      <c r="AD935" s="13"/>
    </row>
    <row r="936" spans="13:30">
      <c r="M936" s="21"/>
      <c r="N936" s="990"/>
      <c r="O936" s="6"/>
      <c r="P936" s="6"/>
      <c r="Q936" s="7"/>
      <c r="R936" s="7"/>
      <c r="S936" s="6"/>
      <c r="T936" s="6"/>
      <c r="U936" s="8"/>
      <c r="V936" s="8"/>
      <c r="W936" s="7"/>
      <c r="X936" s="1093"/>
      <c r="Y936" s="10"/>
      <c r="Z936" s="11"/>
      <c r="AA936" s="12"/>
      <c r="AB936" s="13"/>
      <c r="AC936" s="6"/>
      <c r="AD936" s="13"/>
    </row>
    <row r="937" spans="13:30">
      <c r="M937" s="21"/>
      <c r="N937" s="990"/>
      <c r="O937" s="6"/>
      <c r="P937" s="6"/>
      <c r="Q937" s="7"/>
      <c r="R937" s="7"/>
      <c r="S937" s="6"/>
      <c r="T937" s="6"/>
      <c r="U937" s="8"/>
      <c r="V937" s="8"/>
      <c r="W937" s="7"/>
      <c r="X937" s="1093"/>
      <c r="Y937" s="10"/>
      <c r="Z937" s="11"/>
      <c r="AA937" s="12"/>
      <c r="AB937" s="13"/>
      <c r="AC937" s="6"/>
      <c r="AD937" s="13"/>
    </row>
    <row r="938" spans="13:30">
      <c r="M938" s="21"/>
      <c r="N938" s="990"/>
      <c r="O938" s="6"/>
      <c r="P938" s="6"/>
      <c r="Q938" s="7"/>
      <c r="R938" s="7"/>
      <c r="S938" s="6"/>
      <c r="T938" s="6"/>
      <c r="U938" s="8"/>
      <c r="V938" s="8"/>
      <c r="W938" s="7"/>
      <c r="X938" s="1093"/>
      <c r="Y938" s="10"/>
      <c r="Z938" s="11"/>
      <c r="AA938" s="12"/>
      <c r="AB938" s="13"/>
      <c r="AC938" s="6"/>
      <c r="AD938" s="13"/>
    </row>
    <row r="939" spans="13:30">
      <c r="M939" s="21"/>
      <c r="N939" s="990"/>
      <c r="O939" s="6"/>
      <c r="P939" s="6"/>
      <c r="Q939" s="7"/>
      <c r="R939" s="7"/>
      <c r="S939" s="6"/>
      <c r="T939" s="6"/>
      <c r="U939" s="8"/>
      <c r="V939" s="8"/>
      <c r="W939" s="7"/>
      <c r="X939" s="1093"/>
      <c r="Y939" s="10"/>
      <c r="Z939" s="11"/>
      <c r="AA939" s="12"/>
      <c r="AB939" s="13"/>
      <c r="AC939" s="6"/>
      <c r="AD939" s="13"/>
    </row>
    <row r="940" spans="13:30">
      <c r="M940" s="21"/>
      <c r="N940" s="990"/>
      <c r="O940" s="6"/>
      <c r="P940" s="6"/>
      <c r="Q940" s="7"/>
      <c r="R940" s="7"/>
      <c r="S940" s="6"/>
      <c r="T940" s="6"/>
      <c r="U940" s="8"/>
      <c r="V940" s="8"/>
      <c r="W940" s="7"/>
      <c r="X940" s="1093"/>
      <c r="Y940" s="10"/>
      <c r="Z940" s="11"/>
      <c r="AA940" s="12"/>
      <c r="AB940" s="13"/>
      <c r="AC940" s="6"/>
      <c r="AD940" s="13"/>
    </row>
    <row r="941" spans="13:30">
      <c r="M941" s="21"/>
      <c r="N941" s="990"/>
      <c r="O941" s="6"/>
      <c r="P941" s="6"/>
      <c r="Q941" s="7"/>
      <c r="R941" s="7"/>
      <c r="S941" s="6"/>
      <c r="T941" s="6"/>
      <c r="U941" s="8"/>
      <c r="V941" s="8"/>
      <c r="W941" s="7"/>
      <c r="X941" s="1093"/>
      <c r="Y941" s="10"/>
      <c r="Z941" s="11"/>
      <c r="AA941" s="12"/>
      <c r="AB941" s="13"/>
      <c r="AC941" s="6"/>
      <c r="AD941" s="13"/>
    </row>
    <row r="942" spans="13:30">
      <c r="M942" s="21"/>
      <c r="N942" s="990"/>
      <c r="O942" s="6"/>
      <c r="P942" s="6"/>
      <c r="Q942" s="7"/>
      <c r="R942" s="7"/>
      <c r="S942" s="6"/>
      <c r="T942" s="6"/>
      <c r="U942" s="8"/>
      <c r="V942" s="8"/>
      <c r="W942" s="7"/>
      <c r="X942" s="1093"/>
      <c r="Y942" s="10"/>
      <c r="Z942" s="11"/>
      <c r="AA942" s="12"/>
      <c r="AB942" s="13"/>
      <c r="AC942" s="6"/>
      <c r="AD942" s="13"/>
    </row>
    <row r="943" spans="13:30">
      <c r="M943" s="21"/>
      <c r="N943" s="990"/>
      <c r="O943" s="6"/>
      <c r="P943" s="6"/>
      <c r="Q943" s="7"/>
      <c r="R943" s="7"/>
      <c r="S943" s="6"/>
      <c r="T943" s="6"/>
      <c r="U943" s="8"/>
      <c r="V943" s="8"/>
      <c r="W943" s="7"/>
      <c r="X943" s="1093"/>
      <c r="Y943" s="10"/>
      <c r="Z943" s="11"/>
      <c r="AA943" s="12"/>
      <c r="AB943" s="13"/>
      <c r="AC943" s="6"/>
      <c r="AD943" s="13"/>
    </row>
    <row r="944" spans="13:30">
      <c r="M944" s="21"/>
      <c r="N944" s="990"/>
      <c r="O944" s="6"/>
      <c r="P944" s="6"/>
      <c r="Q944" s="7"/>
      <c r="R944" s="7"/>
      <c r="S944" s="6"/>
      <c r="T944" s="6"/>
      <c r="U944" s="8"/>
      <c r="V944" s="8"/>
      <c r="W944" s="7"/>
      <c r="X944" s="1093"/>
      <c r="Y944" s="10"/>
      <c r="Z944" s="11"/>
      <c r="AA944" s="12"/>
      <c r="AB944" s="13"/>
      <c r="AC944" s="6"/>
      <c r="AD944" s="13"/>
    </row>
    <row r="945" spans="13:30">
      <c r="M945" s="21"/>
      <c r="N945" s="990"/>
      <c r="O945" s="6"/>
      <c r="P945" s="6"/>
      <c r="Q945" s="7"/>
      <c r="R945" s="7"/>
      <c r="S945" s="6"/>
      <c r="T945" s="6"/>
      <c r="U945" s="8"/>
      <c r="V945" s="8"/>
      <c r="W945" s="7"/>
      <c r="X945" s="1093"/>
      <c r="Y945" s="10"/>
      <c r="Z945" s="11"/>
      <c r="AA945" s="12"/>
      <c r="AB945" s="13"/>
      <c r="AC945" s="6"/>
      <c r="AD945" s="13"/>
    </row>
    <row r="946" spans="13:30">
      <c r="M946" s="21"/>
      <c r="N946" s="990"/>
      <c r="O946" s="6"/>
      <c r="P946" s="6"/>
      <c r="Q946" s="7"/>
      <c r="R946" s="7"/>
      <c r="S946" s="6"/>
      <c r="T946" s="6"/>
      <c r="U946" s="8"/>
      <c r="V946" s="8"/>
      <c r="W946" s="7"/>
      <c r="X946" s="1093"/>
      <c r="Y946" s="10"/>
      <c r="Z946" s="11"/>
      <c r="AA946" s="12"/>
      <c r="AB946" s="13"/>
      <c r="AC946" s="6"/>
      <c r="AD946" s="13"/>
    </row>
    <row r="947" spans="13:30">
      <c r="M947" s="21"/>
      <c r="N947" s="990"/>
      <c r="O947" s="6"/>
      <c r="P947" s="6"/>
      <c r="Q947" s="7"/>
      <c r="R947" s="7"/>
      <c r="S947" s="6"/>
      <c r="T947" s="6"/>
      <c r="U947" s="8"/>
      <c r="V947" s="8"/>
      <c r="W947" s="7"/>
      <c r="X947" s="1093"/>
      <c r="Y947" s="10"/>
      <c r="Z947" s="11"/>
      <c r="AA947" s="12"/>
      <c r="AB947" s="13"/>
      <c r="AC947" s="6"/>
      <c r="AD947" s="13"/>
    </row>
    <row r="948" spans="13:30">
      <c r="M948" s="21"/>
      <c r="N948" s="990"/>
      <c r="O948" s="6"/>
      <c r="P948" s="6"/>
      <c r="Q948" s="7"/>
      <c r="R948" s="7"/>
      <c r="S948" s="6"/>
      <c r="T948" s="6"/>
      <c r="U948" s="8"/>
      <c r="V948" s="8"/>
      <c r="W948" s="7"/>
      <c r="X948" s="1093"/>
      <c r="Y948" s="10"/>
      <c r="Z948" s="11"/>
      <c r="AA948" s="12"/>
      <c r="AB948" s="13"/>
      <c r="AC948" s="6"/>
      <c r="AD948" s="13"/>
    </row>
    <row r="949" spans="13:30">
      <c r="M949" s="21"/>
      <c r="N949" s="990"/>
      <c r="O949" s="6"/>
      <c r="P949" s="6"/>
      <c r="Q949" s="7"/>
      <c r="R949" s="7"/>
      <c r="S949" s="6"/>
      <c r="T949" s="6"/>
      <c r="U949" s="8"/>
      <c r="V949" s="8"/>
      <c r="W949" s="7"/>
      <c r="X949" s="1093"/>
      <c r="Y949" s="10"/>
      <c r="Z949" s="11"/>
      <c r="AA949" s="12"/>
      <c r="AB949" s="13"/>
      <c r="AC949" s="6"/>
      <c r="AD949" s="13"/>
    </row>
    <row r="950" spans="13:30">
      <c r="M950" s="21"/>
      <c r="N950" s="990"/>
      <c r="O950" s="6"/>
      <c r="P950" s="6"/>
      <c r="Q950" s="7"/>
      <c r="R950" s="7"/>
      <c r="S950" s="6"/>
      <c r="T950" s="6"/>
      <c r="U950" s="8"/>
      <c r="V950" s="8"/>
      <c r="W950" s="7"/>
      <c r="X950" s="1093"/>
      <c r="Y950" s="10"/>
      <c r="Z950" s="11"/>
      <c r="AA950" s="12"/>
      <c r="AB950" s="13"/>
      <c r="AC950" s="6"/>
      <c r="AD950" s="13"/>
    </row>
    <row r="951" spans="13:30">
      <c r="M951" s="21"/>
      <c r="N951" s="990"/>
      <c r="O951" s="6"/>
      <c r="P951" s="6"/>
      <c r="Q951" s="7"/>
      <c r="R951" s="7"/>
      <c r="S951" s="6"/>
      <c r="T951" s="6"/>
      <c r="U951" s="8"/>
      <c r="V951" s="8"/>
      <c r="W951" s="7"/>
      <c r="X951" s="1093"/>
      <c r="Y951" s="10"/>
      <c r="Z951" s="11"/>
      <c r="AA951" s="12"/>
      <c r="AB951" s="13"/>
      <c r="AC951" s="6"/>
      <c r="AD951" s="13"/>
    </row>
    <row r="952" spans="13:30">
      <c r="M952" s="21"/>
      <c r="N952" s="990"/>
      <c r="O952" s="6"/>
      <c r="P952" s="6"/>
      <c r="Q952" s="7"/>
      <c r="R952" s="7"/>
      <c r="S952" s="6"/>
      <c r="T952" s="6"/>
      <c r="U952" s="8"/>
      <c r="V952" s="8"/>
      <c r="W952" s="7"/>
      <c r="X952" s="1093"/>
      <c r="Y952" s="10"/>
      <c r="Z952" s="11"/>
      <c r="AA952" s="12"/>
      <c r="AB952" s="13"/>
      <c r="AC952" s="6"/>
      <c r="AD952" s="13"/>
    </row>
    <row r="953" spans="13:30">
      <c r="M953" s="21"/>
      <c r="N953" s="990"/>
      <c r="O953" s="6"/>
      <c r="P953" s="6"/>
      <c r="Q953" s="7"/>
      <c r="R953" s="7"/>
      <c r="S953" s="6"/>
      <c r="T953" s="6"/>
      <c r="U953" s="8"/>
      <c r="V953" s="8"/>
      <c r="W953" s="7"/>
      <c r="X953" s="1093"/>
      <c r="Y953" s="10"/>
      <c r="Z953" s="11"/>
      <c r="AA953" s="12"/>
      <c r="AB953" s="13"/>
      <c r="AC953" s="6"/>
      <c r="AD953" s="13"/>
    </row>
    <row r="954" spans="13:30">
      <c r="M954" s="21"/>
      <c r="N954" s="990"/>
      <c r="O954" s="6"/>
      <c r="P954" s="6"/>
      <c r="Q954" s="7"/>
      <c r="R954" s="7"/>
      <c r="S954" s="6"/>
      <c r="T954" s="6"/>
      <c r="U954" s="8"/>
      <c r="V954" s="8"/>
      <c r="W954" s="7"/>
      <c r="X954" s="1093"/>
      <c r="Y954" s="10"/>
      <c r="Z954" s="11"/>
      <c r="AA954" s="12"/>
      <c r="AB954" s="13"/>
      <c r="AC954" s="6"/>
      <c r="AD954" s="13"/>
    </row>
    <row r="955" spans="13:30">
      <c r="M955" s="21"/>
      <c r="N955" s="990"/>
      <c r="O955" s="6"/>
      <c r="P955" s="6"/>
      <c r="Q955" s="7"/>
      <c r="R955" s="7"/>
      <c r="S955" s="6"/>
      <c r="T955" s="6"/>
      <c r="U955" s="8"/>
      <c r="V955" s="8"/>
      <c r="W955" s="7"/>
      <c r="X955" s="1093"/>
      <c r="Y955" s="10"/>
      <c r="Z955" s="11"/>
      <c r="AA955" s="12"/>
      <c r="AB955" s="13"/>
      <c r="AC955" s="6"/>
      <c r="AD955" s="13"/>
    </row>
    <row r="956" spans="13:30">
      <c r="M956" s="21"/>
      <c r="N956" s="990"/>
      <c r="O956" s="6"/>
      <c r="P956" s="6"/>
      <c r="Q956" s="7"/>
      <c r="R956" s="7"/>
      <c r="S956" s="6"/>
      <c r="T956" s="6"/>
      <c r="U956" s="8"/>
      <c r="V956" s="8"/>
      <c r="W956" s="7"/>
      <c r="X956" s="1093"/>
      <c r="Y956" s="10"/>
      <c r="Z956" s="11"/>
      <c r="AA956" s="12"/>
      <c r="AB956" s="13"/>
      <c r="AC956" s="6"/>
      <c r="AD956" s="13"/>
    </row>
    <row r="957" spans="13:30">
      <c r="M957" s="21"/>
      <c r="N957" s="990"/>
      <c r="O957" s="6"/>
      <c r="P957" s="6"/>
      <c r="Q957" s="7"/>
      <c r="R957" s="7"/>
      <c r="S957" s="6"/>
      <c r="T957" s="6"/>
      <c r="U957" s="8"/>
      <c r="V957" s="8"/>
      <c r="W957" s="7"/>
      <c r="X957" s="1093"/>
      <c r="Y957" s="10"/>
      <c r="Z957" s="11"/>
      <c r="AA957" s="12"/>
      <c r="AB957" s="13"/>
      <c r="AC957" s="6"/>
      <c r="AD957" s="13"/>
    </row>
    <row r="958" spans="13:30">
      <c r="M958" s="21"/>
      <c r="N958" s="990"/>
      <c r="O958" s="6"/>
      <c r="P958" s="6"/>
      <c r="Q958" s="7"/>
      <c r="R958" s="7"/>
      <c r="S958" s="6"/>
      <c r="T958" s="6"/>
      <c r="U958" s="8"/>
      <c r="V958" s="8"/>
      <c r="W958" s="7"/>
      <c r="X958" s="1093"/>
      <c r="Y958" s="10"/>
      <c r="Z958" s="11"/>
      <c r="AA958" s="12"/>
      <c r="AB958" s="13"/>
      <c r="AC958" s="6"/>
      <c r="AD958" s="13"/>
    </row>
    <row r="959" spans="13:30">
      <c r="M959" s="21"/>
      <c r="N959" s="990"/>
      <c r="O959" s="6"/>
      <c r="P959" s="6"/>
      <c r="Q959" s="7"/>
      <c r="R959" s="7"/>
      <c r="S959" s="6"/>
      <c r="T959" s="6"/>
      <c r="U959" s="8"/>
      <c r="V959" s="8"/>
      <c r="W959" s="7"/>
      <c r="X959" s="1093"/>
      <c r="Y959" s="10"/>
      <c r="Z959" s="11"/>
      <c r="AA959" s="12"/>
      <c r="AB959" s="13"/>
      <c r="AC959" s="6"/>
      <c r="AD959" s="13"/>
    </row>
    <row r="960" spans="13:30">
      <c r="M960" s="21"/>
      <c r="N960" s="990"/>
      <c r="O960" s="6"/>
      <c r="P960" s="6"/>
      <c r="Q960" s="7"/>
      <c r="R960" s="7"/>
      <c r="S960" s="6"/>
      <c r="T960" s="6"/>
      <c r="U960" s="8"/>
      <c r="V960" s="8"/>
      <c r="W960" s="7"/>
      <c r="X960" s="1093"/>
      <c r="Y960" s="10"/>
      <c r="Z960" s="11"/>
      <c r="AA960" s="12"/>
      <c r="AB960" s="13"/>
      <c r="AC960" s="6"/>
      <c r="AD960" s="13"/>
    </row>
    <row r="961" spans="13:30">
      <c r="M961" s="21"/>
      <c r="N961" s="990"/>
      <c r="O961" s="6"/>
      <c r="P961" s="6"/>
      <c r="Q961" s="7"/>
      <c r="R961" s="7"/>
      <c r="S961" s="6"/>
      <c r="T961" s="6"/>
      <c r="U961" s="8"/>
      <c r="V961" s="8"/>
      <c r="W961" s="7"/>
      <c r="X961" s="1093"/>
      <c r="Y961" s="10"/>
      <c r="Z961" s="11"/>
      <c r="AA961" s="12"/>
      <c r="AB961" s="13"/>
      <c r="AC961" s="6"/>
      <c r="AD961" s="13"/>
    </row>
    <row r="962" spans="13:30">
      <c r="M962" s="21"/>
      <c r="N962" s="990"/>
      <c r="O962" s="6"/>
      <c r="P962" s="6"/>
      <c r="Q962" s="7"/>
      <c r="R962" s="7"/>
      <c r="S962" s="6"/>
      <c r="T962" s="6"/>
      <c r="U962" s="8"/>
      <c r="V962" s="8"/>
      <c r="W962" s="7"/>
      <c r="X962" s="1093"/>
      <c r="Y962" s="10"/>
      <c r="Z962" s="11"/>
      <c r="AA962" s="12"/>
      <c r="AB962" s="13"/>
      <c r="AC962" s="6"/>
      <c r="AD962" s="13"/>
    </row>
    <row r="963" spans="13:30">
      <c r="M963" s="21"/>
      <c r="N963" s="990"/>
      <c r="O963" s="6"/>
      <c r="P963" s="6"/>
      <c r="Q963" s="7"/>
      <c r="R963" s="7"/>
      <c r="S963" s="6"/>
      <c r="T963" s="6"/>
      <c r="U963" s="8"/>
      <c r="V963" s="8"/>
      <c r="W963" s="7"/>
      <c r="X963" s="1093"/>
      <c r="Y963" s="10"/>
      <c r="Z963" s="11"/>
      <c r="AA963" s="12"/>
      <c r="AB963" s="13"/>
      <c r="AC963" s="6"/>
      <c r="AD963" s="13"/>
    </row>
    <row r="964" spans="13:30">
      <c r="M964" s="21"/>
      <c r="N964" s="990"/>
      <c r="O964" s="6"/>
      <c r="P964" s="6"/>
      <c r="Q964" s="7"/>
      <c r="R964" s="7"/>
      <c r="S964" s="6"/>
      <c r="T964" s="6"/>
      <c r="U964" s="8"/>
      <c r="V964" s="8"/>
      <c r="W964" s="7"/>
      <c r="X964" s="1093"/>
      <c r="Y964" s="10"/>
      <c r="Z964" s="11"/>
      <c r="AA964" s="12"/>
      <c r="AB964" s="13"/>
      <c r="AC964" s="6"/>
      <c r="AD964" s="13"/>
    </row>
    <row r="965" spans="13:30">
      <c r="M965" s="21"/>
      <c r="N965" s="990"/>
      <c r="O965" s="6"/>
      <c r="P965" s="6"/>
      <c r="Q965" s="7"/>
      <c r="R965" s="7"/>
      <c r="S965" s="6"/>
      <c r="T965" s="6"/>
      <c r="U965" s="8"/>
      <c r="V965" s="8"/>
      <c r="W965" s="7"/>
      <c r="X965" s="1093"/>
      <c r="Y965" s="10"/>
      <c r="Z965" s="11"/>
      <c r="AA965" s="12"/>
      <c r="AB965" s="13"/>
      <c r="AC965" s="6"/>
      <c r="AD965" s="13"/>
    </row>
    <row r="966" spans="13:30">
      <c r="M966" s="21"/>
      <c r="N966" s="990"/>
      <c r="O966" s="6"/>
      <c r="P966" s="6"/>
      <c r="Q966" s="7"/>
      <c r="R966" s="7"/>
      <c r="S966" s="6"/>
      <c r="T966" s="6"/>
      <c r="U966" s="8"/>
      <c r="V966" s="8"/>
      <c r="W966" s="7"/>
      <c r="X966" s="1093"/>
      <c r="Y966" s="10"/>
      <c r="Z966" s="11"/>
      <c r="AA966" s="12"/>
      <c r="AB966" s="13"/>
      <c r="AC966" s="6"/>
      <c r="AD966" s="13"/>
    </row>
    <row r="967" spans="13:30">
      <c r="M967" s="21"/>
      <c r="N967" s="990"/>
      <c r="O967" s="6"/>
      <c r="P967" s="6"/>
      <c r="Q967" s="7"/>
      <c r="R967" s="7"/>
      <c r="S967" s="6"/>
      <c r="T967" s="6"/>
      <c r="U967" s="8"/>
      <c r="V967" s="8"/>
      <c r="W967" s="7"/>
      <c r="X967" s="1093"/>
      <c r="Y967" s="10"/>
      <c r="Z967" s="11"/>
      <c r="AA967" s="12"/>
      <c r="AB967" s="13"/>
      <c r="AC967" s="6"/>
      <c r="AD967" s="13"/>
    </row>
    <row r="968" spans="13:30">
      <c r="M968" s="21"/>
      <c r="N968" s="990"/>
      <c r="O968" s="6"/>
      <c r="P968" s="6"/>
      <c r="Q968" s="7"/>
      <c r="R968" s="7"/>
      <c r="S968" s="6"/>
      <c r="T968" s="6"/>
      <c r="U968" s="8"/>
      <c r="V968" s="8"/>
      <c r="W968" s="7"/>
      <c r="X968" s="1093"/>
      <c r="Y968" s="10"/>
      <c r="Z968" s="11"/>
      <c r="AA968" s="12"/>
      <c r="AB968" s="13"/>
      <c r="AC968" s="6"/>
      <c r="AD968" s="13"/>
    </row>
    <row r="969" spans="13:30">
      <c r="M969" s="21"/>
      <c r="N969" s="990"/>
      <c r="O969" s="6"/>
      <c r="P969" s="6"/>
      <c r="Q969" s="7"/>
      <c r="R969" s="7"/>
      <c r="S969" s="6"/>
      <c r="T969" s="6"/>
      <c r="U969" s="8"/>
      <c r="V969" s="8"/>
      <c r="W969" s="7"/>
      <c r="X969" s="1093"/>
      <c r="Y969" s="10"/>
      <c r="Z969" s="11"/>
      <c r="AA969" s="12"/>
      <c r="AB969" s="13"/>
      <c r="AC969" s="6"/>
      <c r="AD969" s="13"/>
    </row>
    <row r="970" spans="13:30">
      <c r="M970" s="21"/>
      <c r="N970" s="990"/>
      <c r="O970" s="6"/>
      <c r="P970" s="6"/>
      <c r="Q970" s="7"/>
      <c r="R970" s="7"/>
      <c r="S970" s="6"/>
      <c r="T970" s="6"/>
      <c r="U970" s="8"/>
      <c r="V970" s="8"/>
      <c r="W970" s="7"/>
      <c r="X970" s="1093"/>
      <c r="Y970" s="10"/>
      <c r="Z970" s="11"/>
      <c r="AA970" s="12"/>
      <c r="AB970" s="13"/>
      <c r="AC970" s="6"/>
      <c r="AD970" s="13"/>
    </row>
    <row r="971" spans="13:30">
      <c r="M971" s="21"/>
      <c r="N971" s="990"/>
      <c r="O971" s="6"/>
      <c r="P971" s="6"/>
      <c r="Q971" s="7"/>
      <c r="R971" s="7"/>
      <c r="S971" s="6"/>
      <c r="T971" s="6"/>
      <c r="U971" s="8"/>
      <c r="V971" s="8"/>
      <c r="W971" s="7"/>
      <c r="X971" s="1093"/>
      <c r="Y971" s="10"/>
      <c r="Z971" s="11"/>
      <c r="AA971" s="12"/>
      <c r="AB971" s="13"/>
      <c r="AC971" s="6"/>
      <c r="AD971" s="13"/>
    </row>
    <row r="972" spans="13:30">
      <c r="M972" s="21"/>
      <c r="N972" s="990"/>
      <c r="O972" s="6"/>
      <c r="P972" s="6"/>
      <c r="Q972" s="7"/>
      <c r="R972" s="7"/>
      <c r="S972" s="6"/>
      <c r="T972" s="6"/>
      <c r="U972" s="8"/>
      <c r="V972" s="8"/>
      <c r="W972" s="7"/>
      <c r="X972" s="1093"/>
      <c r="Y972" s="10"/>
      <c r="Z972" s="11"/>
      <c r="AA972" s="12"/>
      <c r="AB972" s="13"/>
      <c r="AC972" s="6"/>
      <c r="AD972" s="13"/>
    </row>
    <row r="973" spans="13:30">
      <c r="M973" s="21"/>
      <c r="N973" s="990"/>
      <c r="O973" s="6"/>
      <c r="P973" s="6"/>
      <c r="Q973" s="7"/>
      <c r="R973" s="7"/>
      <c r="S973" s="6"/>
      <c r="T973" s="6"/>
      <c r="U973" s="8"/>
      <c r="V973" s="8"/>
      <c r="W973" s="7"/>
      <c r="X973" s="1093"/>
      <c r="Y973" s="10"/>
      <c r="Z973" s="11"/>
      <c r="AA973" s="12"/>
      <c r="AB973" s="13"/>
      <c r="AC973" s="6"/>
      <c r="AD973" s="13"/>
    </row>
    <row r="974" spans="13:30">
      <c r="M974" s="21"/>
      <c r="N974" s="990"/>
      <c r="O974" s="6"/>
      <c r="P974" s="6"/>
      <c r="Q974" s="7"/>
      <c r="R974" s="7"/>
      <c r="S974" s="6"/>
      <c r="T974" s="6"/>
      <c r="U974" s="8"/>
      <c r="V974" s="8"/>
      <c r="W974" s="7"/>
      <c r="X974" s="1093"/>
      <c r="Y974" s="10"/>
      <c r="Z974" s="11"/>
      <c r="AA974" s="12"/>
      <c r="AB974" s="13"/>
      <c r="AC974" s="6"/>
      <c r="AD974" s="13"/>
    </row>
    <row r="975" spans="13:30">
      <c r="M975" s="21"/>
      <c r="N975" s="990"/>
      <c r="O975" s="6"/>
      <c r="P975" s="6"/>
      <c r="Q975" s="7"/>
      <c r="R975" s="7"/>
      <c r="S975" s="6"/>
      <c r="T975" s="6"/>
      <c r="U975" s="8"/>
      <c r="V975" s="8"/>
      <c r="W975" s="7"/>
      <c r="X975" s="1093"/>
      <c r="Y975" s="10"/>
      <c r="Z975" s="11"/>
      <c r="AA975" s="12"/>
      <c r="AB975" s="13"/>
      <c r="AC975" s="6"/>
      <c r="AD975" s="13"/>
    </row>
    <row r="976" spans="13:30">
      <c r="M976" s="21"/>
      <c r="N976" s="990"/>
      <c r="O976" s="6"/>
      <c r="P976" s="6"/>
      <c r="Q976" s="7"/>
      <c r="R976" s="7"/>
      <c r="S976" s="6"/>
      <c r="T976" s="6"/>
      <c r="U976" s="8"/>
      <c r="V976" s="8"/>
      <c r="W976" s="7"/>
      <c r="X976" s="1093"/>
      <c r="Y976" s="10"/>
      <c r="Z976" s="11"/>
      <c r="AA976" s="12"/>
      <c r="AB976" s="13"/>
      <c r="AC976" s="6"/>
      <c r="AD976" s="13"/>
    </row>
    <row r="977" spans="13:30">
      <c r="M977" s="21"/>
      <c r="N977" s="990"/>
      <c r="O977" s="6"/>
      <c r="P977" s="6"/>
      <c r="Q977" s="7"/>
      <c r="R977" s="7"/>
      <c r="S977" s="6"/>
      <c r="T977" s="6"/>
      <c r="U977" s="8"/>
      <c r="V977" s="8"/>
      <c r="W977" s="7"/>
      <c r="X977" s="1093"/>
      <c r="Y977" s="10"/>
      <c r="Z977" s="11"/>
      <c r="AA977" s="12"/>
      <c r="AB977" s="13"/>
      <c r="AC977" s="6"/>
      <c r="AD977" s="13"/>
    </row>
    <row r="978" spans="13:30">
      <c r="M978" s="21"/>
      <c r="N978" s="990"/>
      <c r="O978" s="6"/>
      <c r="P978" s="6"/>
      <c r="Q978" s="7"/>
      <c r="R978" s="7"/>
      <c r="S978" s="6"/>
      <c r="T978" s="6"/>
      <c r="U978" s="8"/>
      <c r="V978" s="8"/>
      <c r="W978" s="7"/>
      <c r="X978" s="1093"/>
      <c r="Y978" s="10"/>
      <c r="Z978" s="11"/>
      <c r="AA978" s="12"/>
      <c r="AB978" s="13"/>
      <c r="AC978" s="6"/>
      <c r="AD978" s="13"/>
    </row>
    <row r="979" spans="13:30">
      <c r="M979" s="21"/>
      <c r="N979" s="990"/>
      <c r="O979" s="6"/>
      <c r="P979" s="6"/>
      <c r="Q979" s="7"/>
      <c r="R979" s="7"/>
      <c r="S979" s="6"/>
      <c r="T979" s="6"/>
      <c r="U979" s="8"/>
      <c r="V979" s="8"/>
      <c r="W979" s="7"/>
      <c r="X979" s="1093"/>
      <c r="Y979" s="10"/>
      <c r="Z979" s="11"/>
      <c r="AA979" s="12"/>
      <c r="AB979" s="13"/>
      <c r="AC979" s="6"/>
      <c r="AD979" s="13"/>
    </row>
    <row r="980" spans="13:30">
      <c r="M980" s="21"/>
      <c r="N980" s="990"/>
      <c r="O980" s="6"/>
      <c r="P980" s="6"/>
      <c r="Q980" s="7"/>
      <c r="R980" s="7"/>
      <c r="S980" s="6"/>
      <c r="T980" s="6"/>
      <c r="U980" s="8"/>
      <c r="V980" s="8"/>
      <c r="W980" s="7"/>
      <c r="X980" s="1093"/>
      <c r="Y980" s="10"/>
      <c r="Z980" s="11"/>
      <c r="AA980" s="12"/>
      <c r="AB980" s="13"/>
      <c r="AC980" s="6"/>
      <c r="AD980" s="13"/>
    </row>
    <row r="981" spans="13:30">
      <c r="M981" s="21"/>
      <c r="N981" s="990"/>
      <c r="O981" s="6"/>
      <c r="P981" s="6"/>
      <c r="Q981" s="7"/>
      <c r="R981" s="7"/>
      <c r="S981" s="6"/>
      <c r="T981" s="6"/>
      <c r="U981" s="8"/>
      <c r="V981" s="8"/>
      <c r="W981" s="7"/>
      <c r="X981" s="1093"/>
      <c r="Y981" s="10"/>
      <c r="Z981" s="11"/>
      <c r="AA981" s="12"/>
      <c r="AB981" s="13"/>
      <c r="AC981" s="6"/>
      <c r="AD981" s="13"/>
    </row>
    <row r="982" spans="13:30">
      <c r="M982" s="21"/>
      <c r="N982" s="990"/>
      <c r="O982" s="6"/>
      <c r="P982" s="6"/>
      <c r="Q982" s="7"/>
      <c r="R982" s="7"/>
      <c r="S982" s="6"/>
      <c r="T982" s="6"/>
      <c r="U982" s="8"/>
      <c r="V982" s="8"/>
      <c r="W982" s="7"/>
      <c r="X982" s="1093"/>
      <c r="Y982" s="10"/>
      <c r="Z982" s="11"/>
      <c r="AA982" s="12"/>
      <c r="AB982" s="13"/>
      <c r="AC982" s="6"/>
      <c r="AD982" s="13"/>
    </row>
    <row r="983" spans="13:30">
      <c r="M983" s="21"/>
      <c r="N983" s="990"/>
      <c r="O983" s="6"/>
      <c r="P983" s="6"/>
      <c r="Q983" s="7"/>
      <c r="R983" s="7"/>
      <c r="S983" s="6"/>
      <c r="T983" s="6"/>
      <c r="U983" s="8"/>
      <c r="V983" s="8"/>
      <c r="W983" s="7"/>
      <c r="X983" s="1093"/>
      <c r="Y983" s="10"/>
      <c r="Z983" s="11"/>
      <c r="AA983" s="12"/>
      <c r="AB983" s="13"/>
      <c r="AC983" s="6"/>
      <c r="AD983" s="13"/>
    </row>
    <row r="984" spans="13:30">
      <c r="M984" s="21"/>
      <c r="N984" s="990"/>
      <c r="O984" s="6"/>
      <c r="P984" s="6"/>
      <c r="Q984" s="7"/>
      <c r="R984" s="7"/>
      <c r="S984" s="6"/>
      <c r="T984" s="6"/>
      <c r="U984" s="8"/>
      <c r="V984" s="8"/>
      <c r="W984" s="7"/>
      <c r="X984" s="1093"/>
      <c r="Y984" s="10"/>
      <c r="Z984" s="11"/>
      <c r="AA984" s="12"/>
      <c r="AB984" s="13"/>
      <c r="AC984" s="6"/>
      <c r="AD984" s="13"/>
    </row>
    <row r="985" spans="13:30">
      <c r="M985" s="21"/>
      <c r="N985" s="990"/>
      <c r="O985" s="6"/>
      <c r="P985" s="6"/>
      <c r="Q985" s="7"/>
      <c r="R985" s="7"/>
      <c r="S985" s="6"/>
      <c r="T985" s="6"/>
      <c r="U985" s="8"/>
      <c r="V985" s="8"/>
      <c r="W985" s="7"/>
      <c r="X985" s="1093"/>
      <c r="Y985" s="10"/>
      <c r="Z985" s="11"/>
      <c r="AA985" s="12"/>
      <c r="AB985" s="13"/>
      <c r="AC985" s="6"/>
      <c r="AD985" s="13"/>
    </row>
    <row r="986" spans="13:30">
      <c r="M986" s="21"/>
      <c r="N986" s="990"/>
      <c r="O986" s="6"/>
      <c r="P986" s="6"/>
      <c r="Q986" s="7"/>
      <c r="R986" s="7"/>
      <c r="S986" s="6"/>
      <c r="T986" s="6"/>
      <c r="U986" s="8"/>
      <c r="V986" s="8"/>
      <c r="W986" s="7"/>
      <c r="X986" s="1093"/>
      <c r="Y986" s="10"/>
      <c r="Z986" s="11"/>
      <c r="AA986" s="12"/>
      <c r="AB986" s="13"/>
      <c r="AC986" s="6"/>
      <c r="AD986" s="13"/>
    </row>
    <row r="987" spans="13:30">
      <c r="M987" s="21"/>
      <c r="N987" s="990"/>
      <c r="O987" s="6"/>
      <c r="P987" s="6"/>
      <c r="Q987" s="7"/>
      <c r="R987" s="7"/>
      <c r="S987" s="6"/>
      <c r="T987" s="6"/>
      <c r="U987" s="8"/>
      <c r="V987" s="8"/>
      <c r="W987" s="7"/>
      <c r="X987" s="1093"/>
      <c r="Y987" s="10"/>
      <c r="Z987" s="11"/>
      <c r="AA987" s="12"/>
      <c r="AB987" s="13"/>
      <c r="AC987" s="6"/>
      <c r="AD987" s="13"/>
    </row>
    <row r="988" spans="13:30">
      <c r="M988" s="21"/>
      <c r="N988" s="990"/>
      <c r="O988" s="6"/>
      <c r="P988" s="6"/>
      <c r="Q988" s="7"/>
      <c r="R988" s="7"/>
      <c r="S988" s="6"/>
      <c r="T988" s="6"/>
      <c r="U988" s="8"/>
      <c r="V988" s="8"/>
      <c r="W988" s="7"/>
      <c r="X988" s="1093"/>
      <c r="Y988" s="10"/>
      <c r="Z988" s="11"/>
      <c r="AA988" s="12"/>
      <c r="AB988" s="13"/>
      <c r="AC988" s="6"/>
      <c r="AD988" s="13"/>
    </row>
    <row r="989" spans="13:30">
      <c r="M989" s="21"/>
      <c r="N989" s="990"/>
      <c r="O989" s="6"/>
      <c r="P989" s="6"/>
      <c r="Q989" s="7"/>
      <c r="R989" s="7"/>
      <c r="S989" s="6"/>
      <c r="T989" s="6"/>
      <c r="U989" s="8"/>
      <c r="V989" s="8"/>
      <c r="W989" s="7"/>
      <c r="X989" s="1093"/>
      <c r="Y989" s="10"/>
      <c r="Z989" s="11"/>
      <c r="AA989" s="12"/>
      <c r="AB989" s="13"/>
      <c r="AC989" s="6"/>
      <c r="AD989" s="13"/>
    </row>
    <row r="990" spans="13:30">
      <c r="M990" s="21"/>
      <c r="N990" s="990"/>
      <c r="O990" s="6"/>
      <c r="P990" s="6"/>
      <c r="Q990" s="7"/>
      <c r="R990" s="7"/>
      <c r="S990" s="6"/>
      <c r="T990" s="6"/>
      <c r="U990" s="8"/>
      <c r="V990" s="8"/>
      <c r="W990" s="7"/>
      <c r="X990" s="1093"/>
      <c r="Y990" s="10"/>
      <c r="Z990" s="11"/>
      <c r="AA990" s="12"/>
      <c r="AB990" s="13"/>
      <c r="AC990" s="6"/>
      <c r="AD990" s="13"/>
    </row>
    <row r="991" spans="13:30">
      <c r="M991" s="21"/>
      <c r="N991" s="990"/>
      <c r="O991" s="6"/>
      <c r="P991" s="6"/>
      <c r="Q991" s="7"/>
      <c r="R991" s="7"/>
      <c r="S991" s="6"/>
      <c r="T991" s="6"/>
      <c r="U991" s="8"/>
      <c r="V991" s="8"/>
      <c r="W991" s="7"/>
      <c r="X991" s="1093"/>
      <c r="Y991" s="10"/>
      <c r="Z991" s="11"/>
      <c r="AA991" s="12"/>
      <c r="AB991" s="13"/>
      <c r="AC991" s="6"/>
      <c r="AD991" s="13"/>
    </row>
    <row r="992" spans="13:30">
      <c r="M992" s="21"/>
      <c r="N992" s="990"/>
      <c r="O992" s="6"/>
      <c r="P992" s="6"/>
      <c r="Q992" s="7"/>
      <c r="R992" s="7"/>
      <c r="S992" s="6"/>
      <c r="T992" s="6"/>
      <c r="U992" s="8"/>
      <c r="V992" s="8"/>
      <c r="W992" s="7"/>
      <c r="X992" s="1093"/>
      <c r="Y992" s="10"/>
      <c r="Z992" s="11"/>
      <c r="AA992" s="12"/>
      <c r="AB992" s="13"/>
      <c r="AC992" s="6"/>
      <c r="AD992" s="13"/>
    </row>
    <row r="993" spans="13:30">
      <c r="M993" s="21"/>
      <c r="N993" s="990"/>
      <c r="O993" s="6"/>
      <c r="P993" s="6"/>
      <c r="Q993" s="7"/>
      <c r="R993" s="7"/>
      <c r="S993" s="6"/>
      <c r="T993" s="6"/>
      <c r="U993" s="8"/>
      <c r="V993" s="8"/>
      <c r="W993" s="7"/>
      <c r="X993" s="1093"/>
      <c r="Y993" s="10"/>
      <c r="Z993" s="11"/>
      <c r="AA993" s="12"/>
      <c r="AB993" s="13"/>
      <c r="AC993" s="6"/>
      <c r="AD993" s="13"/>
    </row>
    <row r="994" spans="13:30">
      <c r="M994" s="21"/>
      <c r="N994" s="990"/>
      <c r="O994" s="6"/>
      <c r="P994" s="6"/>
      <c r="Q994" s="7"/>
      <c r="R994" s="7"/>
      <c r="S994" s="6"/>
      <c r="T994" s="6"/>
      <c r="U994" s="8"/>
      <c r="V994" s="8"/>
      <c r="W994" s="7"/>
      <c r="X994" s="1093"/>
      <c r="Y994" s="10"/>
      <c r="Z994" s="11"/>
      <c r="AA994" s="12"/>
      <c r="AB994" s="13"/>
      <c r="AC994" s="6"/>
      <c r="AD994" s="13"/>
    </row>
    <row r="995" spans="13:30">
      <c r="M995" s="21"/>
      <c r="N995" s="990"/>
      <c r="O995" s="6"/>
      <c r="P995" s="6"/>
      <c r="Q995" s="7"/>
      <c r="R995" s="7"/>
      <c r="S995" s="6"/>
      <c r="T995" s="6"/>
      <c r="U995" s="8"/>
      <c r="V995" s="8"/>
      <c r="W995" s="7"/>
      <c r="X995" s="1093"/>
      <c r="Y995" s="10"/>
      <c r="Z995" s="11"/>
      <c r="AA995" s="12"/>
      <c r="AB995" s="13"/>
      <c r="AC995" s="6"/>
      <c r="AD995" s="13"/>
    </row>
    <row r="996" spans="13:30">
      <c r="M996" s="21"/>
      <c r="N996" s="990"/>
      <c r="O996" s="6"/>
      <c r="P996" s="6"/>
      <c r="Q996" s="7"/>
      <c r="R996" s="7"/>
      <c r="S996" s="6"/>
      <c r="T996" s="6"/>
      <c r="U996" s="8"/>
      <c r="V996" s="8"/>
      <c r="W996" s="7"/>
      <c r="X996" s="1093"/>
      <c r="Y996" s="10"/>
      <c r="Z996" s="11"/>
      <c r="AA996" s="12"/>
      <c r="AB996" s="13"/>
      <c r="AC996" s="6"/>
      <c r="AD996" s="13"/>
    </row>
    <row r="997" spans="13:30">
      <c r="M997" s="21"/>
      <c r="N997" s="990"/>
      <c r="O997" s="6"/>
      <c r="P997" s="6"/>
      <c r="Q997" s="7"/>
      <c r="R997" s="7"/>
      <c r="S997" s="6"/>
      <c r="T997" s="6"/>
      <c r="U997" s="8"/>
      <c r="V997" s="8"/>
      <c r="W997" s="7"/>
      <c r="X997" s="1093"/>
      <c r="Y997" s="10"/>
      <c r="Z997" s="11"/>
      <c r="AA997" s="12"/>
      <c r="AB997" s="13"/>
      <c r="AC997" s="6"/>
      <c r="AD997" s="13"/>
    </row>
    <row r="998" spans="13:30">
      <c r="M998" s="21"/>
      <c r="N998" s="990"/>
      <c r="O998" s="6"/>
      <c r="P998" s="6"/>
      <c r="Q998" s="7"/>
      <c r="R998" s="7"/>
      <c r="S998" s="6"/>
      <c r="T998" s="6"/>
      <c r="U998" s="8"/>
      <c r="V998" s="8"/>
      <c r="W998" s="7"/>
      <c r="X998" s="1093"/>
      <c r="Y998" s="10"/>
      <c r="Z998" s="11"/>
      <c r="AA998" s="12"/>
      <c r="AB998" s="13"/>
      <c r="AC998" s="6"/>
      <c r="AD998" s="13"/>
    </row>
    <row r="999" spans="13:30">
      <c r="M999" s="21"/>
      <c r="N999" s="990"/>
      <c r="O999" s="6"/>
      <c r="P999" s="6"/>
      <c r="Q999" s="7"/>
      <c r="R999" s="7"/>
      <c r="S999" s="6"/>
      <c r="T999" s="6"/>
      <c r="U999" s="8"/>
      <c r="V999" s="8"/>
      <c r="W999" s="7"/>
      <c r="X999" s="1093"/>
      <c r="Y999" s="10"/>
      <c r="Z999" s="11"/>
      <c r="AA999" s="12"/>
      <c r="AB999" s="13"/>
      <c r="AC999" s="6"/>
      <c r="AD999" s="13"/>
    </row>
    <row r="1000" spans="13:30">
      <c r="M1000" s="21"/>
      <c r="N1000" s="990"/>
      <c r="O1000" s="6"/>
      <c r="P1000" s="6"/>
      <c r="Q1000" s="7"/>
      <c r="R1000" s="7"/>
      <c r="S1000" s="6"/>
      <c r="T1000" s="6"/>
      <c r="U1000" s="8"/>
      <c r="V1000" s="8"/>
      <c r="W1000" s="7"/>
      <c r="X1000" s="1093"/>
      <c r="Y1000" s="10"/>
      <c r="Z1000" s="11"/>
      <c r="AA1000" s="12"/>
      <c r="AB1000" s="13"/>
      <c r="AC1000" s="6"/>
      <c r="AD1000" s="13"/>
    </row>
    <row r="1001" spans="13:30">
      <c r="M1001" s="21"/>
      <c r="N1001" s="990"/>
      <c r="O1001" s="6"/>
      <c r="P1001" s="6"/>
      <c r="Q1001" s="7"/>
      <c r="R1001" s="7"/>
      <c r="S1001" s="6"/>
      <c r="T1001" s="6"/>
      <c r="U1001" s="8"/>
      <c r="V1001" s="8"/>
      <c r="W1001" s="7"/>
      <c r="X1001" s="1093"/>
      <c r="Y1001" s="10"/>
      <c r="Z1001" s="11"/>
      <c r="AA1001" s="12"/>
      <c r="AB1001" s="13"/>
      <c r="AC1001" s="6"/>
      <c r="AD1001" s="13"/>
    </row>
    <row r="1002" spans="13:30">
      <c r="M1002" s="21"/>
      <c r="N1002" s="990"/>
      <c r="O1002" s="6"/>
      <c r="P1002" s="6"/>
      <c r="Q1002" s="7"/>
      <c r="R1002" s="7"/>
      <c r="S1002" s="6"/>
      <c r="T1002" s="6"/>
      <c r="U1002" s="8"/>
      <c r="V1002" s="8"/>
      <c r="W1002" s="7"/>
      <c r="X1002" s="1093"/>
      <c r="Y1002" s="10"/>
      <c r="Z1002" s="11"/>
      <c r="AA1002" s="12"/>
      <c r="AB1002" s="13"/>
      <c r="AC1002" s="6"/>
      <c r="AD1002" s="13"/>
    </row>
    <row r="1003" spans="13:30">
      <c r="M1003" s="21"/>
      <c r="N1003" s="990"/>
      <c r="O1003" s="6"/>
      <c r="P1003" s="6"/>
      <c r="Q1003" s="7"/>
      <c r="R1003" s="7"/>
      <c r="S1003" s="6"/>
      <c r="T1003" s="6"/>
      <c r="U1003" s="8"/>
      <c r="V1003" s="8"/>
      <c r="W1003" s="7"/>
      <c r="X1003" s="1093"/>
      <c r="Y1003" s="10"/>
      <c r="Z1003" s="11"/>
      <c r="AA1003" s="12"/>
      <c r="AB1003" s="13"/>
      <c r="AC1003" s="6"/>
      <c r="AD1003" s="13"/>
    </row>
    <row r="1004" spans="13:30">
      <c r="M1004" s="21"/>
      <c r="N1004" s="990"/>
      <c r="O1004" s="6"/>
      <c r="P1004" s="6"/>
      <c r="Q1004" s="7"/>
      <c r="R1004" s="7"/>
      <c r="S1004" s="6"/>
      <c r="T1004" s="6"/>
      <c r="U1004" s="8"/>
      <c r="V1004" s="8"/>
      <c r="W1004" s="7"/>
      <c r="X1004" s="1093"/>
      <c r="Y1004" s="10"/>
      <c r="Z1004" s="11"/>
      <c r="AA1004" s="12"/>
      <c r="AB1004" s="13"/>
      <c r="AC1004" s="6"/>
      <c r="AD1004" s="13"/>
    </row>
  </sheetData>
  <autoFilter ref="A5:AI124"/>
  <mergeCells count="3">
    <mergeCell ref="Q3:R3"/>
    <mergeCell ref="Q4:R4"/>
    <mergeCell ref="U4:V4"/>
  </mergeCells>
  <phoneticPr fontId="30" type="noConversion"/>
  <hyperlinks>
    <hyperlink ref="F1" r:id="rId1"/>
    <hyperlink ref="L1" r:id="rId2"/>
    <hyperlink ref="F2" r:id="rId3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U1004"/>
  <sheetViews>
    <sheetView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D6" sqref="D6"/>
    </sheetView>
  </sheetViews>
  <sheetFormatPr defaultColWidth="12.5703125" defaultRowHeight="15.75" customHeight="1"/>
  <cols>
    <col min="1" max="1" width="0.5703125" customWidth="1"/>
    <col min="2" max="2" width="4.28515625" customWidth="1"/>
    <col min="3" max="3" width="6.140625" customWidth="1"/>
    <col min="4" max="4" width="5.140625" customWidth="1"/>
    <col min="5" max="5" width="9.42578125" customWidth="1"/>
    <col min="6" max="6" width="20.28515625" customWidth="1"/>
    <col min="7" max="7" width="27.5703125" customWidth="1"/>
    <col min="9" max="9" width="15.7109375" customWidth="1"/>
    <col min="12" max="12" width="24.140625" customWidth="1"/>
    <col min="13" max="13" width="17" customWidth="1"/>
    <col min="14" max="16" width="18.85546875" customWidth="1"/>
    <col min="17" max="18" width="5.7109375" customWidth="1"/>
    <col min="19" max="20" width="18.85546875" customWidth="1"/>
    <col min="21" max="22" width="4.7109375" customWidth="1"/>
    <col min="23" max="23" width="18.85546875" customWidth="1"/>
    <col min="24" max="24" width="24.42578125" customWidth="1"/>
    <col min="25" max="25" width="23.42578125" customWidth="1"/>
    <col min="29" max="30" width="14.140625" customWidth="1"/>
    <col min="31" max="33" width="28.28515625" customWidth="1"/>
  </cols>
  <sheetData>
    <row r="1" spans="1:47">
      <c r="A1" s="1"/>
      <c r="B1" s="1" t="s">
        <v>1</v>
      </c>
      <c r="E1" s="2" t="s">
        <v>2</v>
      </c>
      <c r="F1" s="3" t="s">
        <v>3</v>
      </c>
      <c r="K1" s="2" t="s">
        <v>3052</v>
      </c>
      <c r="L1" s="3" t="s">
        <v>2943</v>
      </c>
      <c r="M1" s="21"/>
      <c r="N1" s="990"/>
      <c r="O1" s="6"/>
      <c r="P1" s="6"/>
      <c r="Q1" s="7"/>
      <c r="R1" s="7"/>
      <c r="S1" s="6"/>
      <c r="T1" s="6"/>
      <c r="U1" s="8"/>
      <c r="V1" s="8"/>
      <c r="W1" s="7"/>
      <c r="X1" s="1093"/>
      <c r="Y1" s="10"/>
      <c r="Z1" s="11"/>
      <c r="AA1" s="12"/>
      <c r="AB1" s="13"/>
      <c r="AC1" s="6"/>
      <c r="AD1" s="13"/>
    </row>
    <row r="2" spans="1:47">
      <c r="A2" s="1"/>
      <c r="B2" s="1"/>
      <c r="E2" s="2" t="s">
        <v>8</v>
      </c>
      <c r="F2" s="3" t="s">
        <v>9</v>
      </c>
      <c r="M2" s="21"/>
      <c r="N2" s="990"/>
      <c r="O2" s="6"/>
      <c r="P2" s="6"/>
      <c r="Q2" s="7"/>
      <c r="R2" s="7"/>
      <c r="S2" s="6"/>
      <c r="T2" s="6"/>
      <c r="U2" s="8"/>
      <c r="V2" s="8"/>
      <c r="W2" s="7"/>
      <c r="X2" s="1093"/>
      <c r="Y2" s="10"/>
      <c r="Z2" s="11"/>
      <c r="AA2" s="12"/>
      <c r="AB2" s="13"/>
      <c r="AC2" s="6"/>
      <c r="AD2" s="13"/>
    </row>
    <row r="3" spans="1:47">
      <c r="A3" s="1"/>
      <c r="B3" s="1" t="s">
        <v>15</v>
      </c>
      <c r="C3" s="17"/>
      <c r="L3" s="2"/>
      <c r="M3" s="4" t="s">
        <v>1</v>
      </c>
      <c r="N3" s="990"/>
      <c r="O3" s="6"/>
      <c r="P3" s="6"/>
      <c r="Q3" s="1537" t="s">
        <v>20</v>
      </c>
      <c r="R3" s="1538"/>
      <c r="S3" s="6"/>
      <c r="T3" s="6"/>
      <c r="U3" s="8"/>
      <c r="V3" s="8"/>
      <c r="W3" s="7"/>
      <c r="X3" s="1093"/>
      <c r="Y3" s="10"/>
      <c r="Z3" s="11"/>
      <c r="AA3" s="12"/>
      <c r="AB3" s="13"/>
      <c r="AC3" s="6"/>
      <c r="AD3" s="13"/>
    </row>
    <row r="4" spans="1:47">
      <c r="A4" s="1"/>
      <c r="B4" s="1" t="s">
        <v>21</v>
      </c>
      <c r="C4" s="20"/>
      <c r="M4" s="21"/>
      <c r="N4" s="990"/>
      <c r="O4" s="6"/>
      <c r="P4" s="6"/>
      <c r="Q4" s="1539" t="s">
        <v>24</v>
      </c>
      <c r="R4" s="1540"/>
      <c r="S4" s="22"/>
      <c r="T4" s="22" t="s">
        <v>25</v>
      </c>
      <c r="U4" s="1539" t="s">
        <v>15</v>
      </c>
      <c r="V4" s="1540"/>
      <c r="W4" s="7"/>
      <c r="X4" s="1093"/>
      <c r="Y4" s="10"/>
      <c r="Z4" s="23" t="s">
        <v>26</v>
      </c>
      <c r="AA4" s="24">
        <f>SUM(AA6:AA88)</f>
        <v>4395500</v>
      </c>
      <c r="AB4" s="25"/>
      <c r="AC4" s="6"/>
      <c r="AD4" s="13"/>
    </row>
    <row r="5" spans="1:47">
      <c r="A5" s="26" t="s">
        <v>27</v>
      </c>
      <c r="B5" s="27"/>
      <c r="C5" s="28" t="s">
        <v>28</v>
      </c>
      <c r="D5" s="28" t="s">
        <v>29</v>
      </c>
      <c r="E5" s="28" t="s">
        <v>30</v>
      </c>
      <c r="F5" s="28" t="s">
        <v>31</v>
      </c>
      <c r="G5" s="28" t="s">
        <v>32</v>
      </c>
      <c r="H5" s="28" t="s">
        <v>33</v>
      </c>
      <c r="I5" s="28" t="s">
        <v>34</v>
      </c>
      <c r="J5" s="28" t="s">
        <v>35</v>
      </c>
      <c r="K5" s="28" t="s">
        <v>36</v>
      </c>
      <c r="L5" s="28" t="s">
        <v>37</v>
      </c>
      <c r="M5" s="29" t="s">
        <v>38</v>
      </c>
      <c r="N5" s="597" t="s">
        <v>39</v>
      </c>
      <c r="O5" s="31" t="s">
        <v>40</v>
      </c>
      <c r="P5" s="31" t="s">
        <v>41</v>
      </c>
      <c r="Q5" s="31" t="s">
        <v>42</v>
      </c>
      <c r="R5" s="31" t="s">
        <v>43</v>
      </c>
      <c r="S5" s="31" t="s">
        <v>44</v>
      </c>
      <c r="T5" s="32" t="s">
        <v>45</v>
      </c>
      <c r="U5" s="31" t="s">
        <v>42</v>
      </c>
      <c r="V5" s="31" t="s">
        <v>43</v>
      </c>
      <c r="W5" s="31" t="s">
        <v>46</v>
      </c>
      <c r="X5" s="28" t="s">
        <v>47</v>
      </c>
      <c r="Y5" s="33" t="s">
        <v>48</v>
      </c>
      <c r="Z5" s="34" t="s">
        <v>49</v>
      </c>
      <c r="AA5" s="35" t="s">
        <v>50</v>
      </c>
      <c r="AB5" s="36" t="s">
        <v>51</v>
      </c>
      <c r="AC5" s="31" t="s">
        <v>52</v>
      </c>
      <c r="AD5" s="28" t="s">
        <v>53</v>
      </c>
      <c r="AE5" s="28" t="s">
        <v>54</v>
      </c>
      <c r="AF5" s="28" t="s">
        <v>55</v>
      </c>
      <c r="AG5" s="28" t="s">
        <v>56</v>
      </c>
      <c r="AH5" s="2" t="s">
        <v>2945</v>
      </c>
      <c r="AI5" s="2" t="s">
        <v>3053</v>
      </c>
      <c r="AU5" s="2" t="s">
        <v>59</v>
      </c>
    </row>
    <row r="6" spans="1:47">
      <c r="A6" s="2" t="s">
        <v>60</v>
      </c>
      <c r="B6" s="38">
        <v>1</v>
      </c>
      <c r="C6" s="39" t="s">
        <v>61</v>
      </c>
      <c r="D6" s="40" t="s">
        <v>62</v>
      </c>
      <c r="E6" s="40" t="s">
        <v>63</v>
      </c>
      <c r="F6" s="41" t="s">
        <v>64</v>
      </c>
      <c r="G6" s="40" t="s">
        <v>65</v>
      </c>
      <c r="H6" s="40" t="s">
        <v>66</v>
      </c>
      <c r="I6" s="40" t="s">
        <v>67</v>
      </c>
      <c r="J6" s="40" t="s">
        <v>68</v>
      </c>
      <c r="K6" s="40" t="s">
        <v>69</v>
      </c>
      <c r="L6" s="40" t="s">
        <v>70</v>
      </c>
      <c r="M6" s="42" t="s">
        <v>71</v>
      </c>
      <c r="N6" s="43"/>
      <c r="O6" s="45" t="s">
        <v>3129</v>
      </c>
      <c r="P6" s="45" t="s">
        <v>74</v>
      </c>
      <c r="Q6" s="45">
        <v>12</v>
      </c>
      <c r="R6" s="45">
        <v>14</v>
      </c>
      <c r="S6" s="45" t="s">
        <v>74</v>
      </c>
      <c r="T6" s="45" t="s">
        <v>74</v>
      </c>
      <c r="U6" s="46">
        <v>3</v>
      </c>
      <c r="V6" s="45">
        <v>3</v>
      </c>
      <c r="W6" s="45" t="s">
        <v>75</v>
      </c>
      <c r="X6" s="40" t="s">
        <v>2729</v>
      </c>
      <c r="Y6" s="41" t="s">
        <v>247</v>
      </c>
      <c r="Z6" s="41" t="s">
        <v>2730</v>
      </c>
      <c r="AA6" s="992">
        <v>89000</v>
      </c>
      <c r="AB6" s="41" t="s">
        <v>685</v>
      </c>
      <c r="AC6" s="928" t="s">
        <v>2581</v>
      </c>
      <c r="AD6" s="49">
        <v>45582</v>
      </c>
      <c r="AE6" s="50" t="s">
        <v>81</v>
      </c>
      <c r="AF6" s="50" t="s">
        <v>82</v>
      </c>
      <c r="AG6" s="50" t="s">
        <v>2731</v>
      </c>
      <c r="AH6" s="67"/>
      <c r="AI6" s="54"/>
      <c r="AJ6" s="53"/>
      <c r="AK6" s="54"/>
      <c r="AL6" s="54"/>
      <c r="AM6" s="54"/>
      <c r="AN6" s="54"/>
      <c r="AO6" s="54"/>
      <c r="AP6" s="54"/>
      <c r="AQ6" s="54"/>
      <c r="AR6" s="54"/>
      <c r="AS6" s="54"/>
      <c r="AT6" s="54"/>
      <c r="AU6" s="54"/>
    </row>
    <row r="7" spans="1:47">
      <c r="A7" s="2" t="s">
        <v>3056</v>
      </c>
      <c r="B7" s="38">
        <v>2</v>
      </c>
      <c r="C7" s="1144" t="s">
        <v>2165</v>
      </c>
      <c r="D7" s="55" t="s">
        <v>62</v>
      </c>
      <c r="E7" s="55" t="s">
        <v>2166</v>
      </c>
      <c r="F7" s="55" t="s">
        <v>2167</v>
      </c>
      <c r="G7" s="40" t="s">
        <v>2168</v>
      </c>
      <c r="H7" s="55" t="s">
        <v>242</v>
      </c>
      <c r="I7" s="68" t="s">
        <v>537</v>
      </c>
      <c r="J7" s="55" t="s">
        <v>2169</v>
      </c>
      <c r="K7" s="55" t="s">
        <v>547</v>
      </c>
      <c r="L7" s="55" t="s">
        <v>2170</v>
      </c>
      <c r="M7" s="42" t="s">
        <v>71</v>
      </c>
      <c r="N7" s="60"/>
      <c r="O7" s="62"/>
      <c r="P7" s="62"/>
      <c r="Q7" s="45">
        <v>5</v>
      </c>
      <c r="R7" s="62">
        <v>5</v>
      </c>
      <c r="S7" s="62"/>
      <c r="T7" s="62" t="s">
        <v>3130</v>
      </c>
      <c r="U7" s="46">
        <v>3</v>
      </c>
      <c r="V7" s="62">
        <v>3</v>
      </c>
      <c r="W7" s="62" t="s">
        <v>319</v>
      </c>
      <c r="X7" s="55" t="s">
        <v>2172</v>
      </c>
      <c r="Y7" s="1145">
        <v>0.91666666666666663</v>
      </c>
      <c r="Z7" s="768">
        <v>45383</v>
      </c>
      <c r="AA7" s="772">
        <v>69000</v>
      </c>
      <c r="AB7" s="768">
        <v>45463</v>
      </c>
      <c r="AC7" s="61">
        <v>45481</v>
      </c>
      <c r="AD7" s="768">
        <v>45478</v>
      </c>
      <c r="AE7" s="55" t="s">
        <v>1978</v>
      </c>
      <c r="AF7" s="50" t="s">
        <v>82</v>
      </c>
      <c r="AG7" s="55"/>
      <c r="AH7" s="67"/>
      <c r="AI7" s="67"/>
      <c r="AJ7" s="67"/>
      <c r="AK7" s="67"/>
      <c r="AL7" s="67"/>
      <c r="AM7" s="67"/>
      <c r="AN7" s="67"/>
      <c r="AO7" s="67"/>
      <c r="AP7" s="67"/>
      <c r="AQ7" s="67"/>
      <c r="AR7" s="67"/>
      <c r="AS7" s="67"/>
      <c r="AT7" s="67"/>
      <c r="AU7" s="67"/>
    </row>
    <row r="8" spans="1:47">
      <c r="A8" s="2" t="s">
        <v>106</v>
      </c>
      <c r="B8" s="38">
        <v>3</v>
      </c>
      <c r="C8" s="68" t="s">
        <v>107</v>
      </c>
      <c r="D8" s="55" t="s">
        <v>86</v>
      </c>
      <c r="E8" s="55" t="s">
        <v>108</v>
      </c>
      <c r="F8" s="69" t="s">
        <v>109</v>
      </c>
      <c r="G8" s="55" t="s">
        <v>110</v>
      </c>
      <c r="H8" s="55" t="s">
        <v>111</v>
      </c>
      <c r="I8" s="68" t="s">
        <v>67</v>
      </c>
      <c r="J8" s="70" t="s">
        <v>112</v>
      </c>
      <c r="K8" s="68" t="s">
        <v>1779</v>
      </c>
      <c r="L8" s="68" t="s">
        <v>114</v>
      </c>
      <c r="M8" s="42" t="s">
        <v>115</v>
      </c>
      <c r="N8" s="52"/>
      <c r="O8" s="46" t="s">
        <v>3131</v>
      </c>
      <c r="P8" s="72" t="s">
        <v>74</v>
      </c>
      <c r="Q8" s="45">
        <v>3</v>
      </c>
      <c r="R8" s="46">
        <v>7</v>
      </c>
      <c r="S8" s="46" t="s">
        <v>74</v>
      </c>
      <c r="T8" s="46" t="s">
        <v>74</v>
      </c>
      <c r="U8" s="46">
        <v>3</v>
      </c>
      <c r="V8" s="46">
        <v>3</v>
      </c>
      <c r="W8" s="46" t="s">
        <v>75</v>
      </c>
      <c r="X8" s="68" t="s">
        <v>2833</v>
      </c>
      <c r="Y8" s="73" t="s">
        <v>118</v>
      </c>
      <c r="Z8" s="73" t="s">
        <v>2948</v>
      </c>
      <c r="AA8" s="41" t="s">
        <v>2678</v>
      </c>
      <c r="AB8" s="73" t="s">
        <v>2949</v>
      </c>
      <c r="AC8" s="202" t="s">
        <v>2620</v>
      </c>
      <c r="AD8" s="77">
        <v>45516</v>
      </c>
      <c r="AE8" s="53" t="s">
        <v>119</v>
      </c>
      <c r="AF8" s="53" t="s">
        <v>120</v>
      </c>
      <c r="AG8" s="53" t="s">
        <v>2732</v>
      </c>
      <c r="AH8" s="54"/>
      <c r="AI8" s="67"/>
      <c r="AJ8" s="67"/>
      <c r="AK8" s="67"/>
      <c r="AL8" s="67"/>
      <c r="AM8" s="67"/>
      <c r="AN8" s="67"/>
      <c r="AO8" s="67"/>
      <c r="AP8" s="67"/>
      <c r="AQ8" s="67"/>
      <c r="AR8" s="67"/>
      <c r="AS8" s="67"/>
      <c r="AT8" s="67"/>
      <c r="AU8" s="67"/>
    </row>
    <row r="9" spans="1:47">
      <c r="A9" s="2" t="s">
        <v>122</v>
      </c>
      <c r="B9" s="38">
        <v>4</v>
      </c>
      <c r="C9" s="68" t="s">
        <v>123</v>
      </c>
      <c r="D9" s="68" t="s">
        <v>62</v>
      </c>
      <c r="E9" s="73" t="s">
        <v>124</v>
      </c>
      <c r="F9" s="68" t="s">
        <v>125</v>
      </c>
      <c r="G9" s="68" t="s">
        <v>126</v>
      </c>
      <c r="H9" s="68" t="s">
        <v>90</v>
      </c>
      <c r="I9" s="68" t="s">
        <v>127</v>
      </c>
      <c r="J9" s="68" t="s">
        <v>128</v>
      </c>
      <c r="K9" s="68" t="s">
        <v>69</v>
      </c>
      <c r="L9" s="68" t="s">
        <v>130</v>
      </c>
      <c r="M9" s="42" t="s">
        <v>131</v>
      </c>
      <c r="N9" s="52"/>
      <c r="O9" s="46"/>
      <c r="P9" s="100"/>
      <c r="Q9" s="45">
        <v>12</v>
      </c>
      <c r="R9" s="46">
        <v>12</v>
      </c>
      <c r="S9" s="46" t="s">
        <v>74</v>
      </c>
      <c r="T9" s="46" t="s">
        <v>74</v>
      </c>
      <c r="U9" s="46">
        <v>3</v>
      </c>
      <c r="V9" s="46">
        <v>3</v>
      </c>
      <c r="W9" s="46" t="s">
        <v>98</v>
      </c>
      <c r="X9" s="68" t="s">
        <v>869</v>
      </c>
      <c r="Y9" s="73" t="s">
        <v>136</v>
      </c>
      <c r="Z9" s="74">
        <v>45443</v>
      </c>
      <c r="AA9" s="41" t="s">
        <v>101</v>
      </c>
      <c r="AB9" s="74">
        <v>45526</v>
      </c>
      <c r="AC9" s="76"/>
      <c r="AD9" s="81">
        <v>45525</v>
      </c>
      <c r="AE9" s="68" t="s">
        <v>139</v>
      </c>
      <c r="AF9" s="68" t="s">
        <v>140</v>
      </c>
      <c r="AG9" s="68" t="s">
        <v>141</v>
      </c>
      <c r="AI9" s="54"/>
      <c r="AJ9" s="54"/>
      <c r="AK9" s="54"/>
      <c r="AL9" s="54"/>
      <c r="AM9" s="54"/>
      <c r="AN9" s="54"/>
      <c r="AO9" s="54"/>
      <c r="AP9" s="54"/>
      <c r="AQ9" s="54"/>
      <c r="AR9" s="54"/>
      <c r="AS9" s="54"/>
      <c r="AT9" s="54"/>
      <c r="AU9" s="54"/>
    </row>
    <row r="10" spans="1:47">
      <c r="A10" s="2" t="s">
        <v>142</v>
      </c>
      <c r="B10" s="38">
        <v>0</v>
      </c>
      <c r="C10" s="68" t="s">
        <v>123</v>
      </c>
      <c r="D10" s="68" t="s">
        <v>62</v>
      </c>
      <c r="E10" s="73" t="s">
        <v>124</v>
      </c>
      <c r="F10" s="68" t="s">
        <v>125</v>
      </c>
      <c r="G10" s="68" t="s">
        <v>143</v>
      </c>
      <c r="H10" s="68" t="s">
        <v>90</v>
      </c>
      <c r="I10" s="68" t="s">
        <v>127</v>
      </c>
      <c r="J10" s="68" t="s">
        <v>128</v>
      </c>
      <c r="K10" s="68" t="s">
        <v>144</v>
      </c>
      <c r="L10" s="68" t="s">
        <v>130</v>
      </c>
      <c r="M10" s="42" t="s">
        <v>145</v>
      </c>
      <c r="N10" s="52"/>
      <c r="O10" s="46"/>
      <c r="P10" s="46"/>
      <c r="Q10" s="45">
        <v>12</v>
      </c>
      <c r="R10" s="46">
        <v>12</v>
      </c>
      <c r="S10" s="46" t="s">
        <v>74</v>
      </c>
      <c r="T10" s="46" t="s">
        <v>74</v>
      </c>
      <c r="U10" s="46">
        <v>3</v>
      </c>
      <c r="V10" s="46">
        <v>3</v>
      </c>
      <c r="W10" s="46" t="s">
        <v>98</v>
      </c>
      <c r="X10" s="68" t="s">
        <v>148</v>
      </c>
      <c r="Y10" s="73" t="s">
        <v>77</v>
      </c>
      <c r="Z10" s="74">
        <v>45443</v>
      </c>
      <c r="AA10" s="41" t="s">
        <v>101</v>
      </c>
      <c r="AB10" s="74">
        <v>45526</v>
      </c>
      <c r="AC10" s="76"/>
      <c r="AD10" s="74">
        <v>45525</v>
      </c>
      <c r="AE10" s="68" t="s">
        <v>139</v>
      </c>
      <c r="AF10" s="68" t="s">
        <v>140</v>
      </c>
      <c r="AG10" s="78"/>
      <c r="AH10" s="90"/>
    </row>
    <row r="11" spans="1:47">
      <c r="A11" s="2" t="s">
        <v>150</v>
      </c>
      <c r="B11" s="38">
        <v>5</v>
      </c>
      <c r="C11" s="936" t="s">
        <v>2404</v>
      </c>
      <c r="D11" s="68" t="s">
        <v>62</v>
      </c>
      <c r="E11" s="68" t="s">
        <v>2405</v>
      </c>
      <c r="F11" s="68" t="s">
        <v>2406</v>
      </c>
      <c r="G11" s="200" t="s">
        <v>2407</v>
      </c>
      <c r="H11" s="68" t="s">
        <v>2408</v>
      </c>
      <c r="I11" s="68" t="s">
        <v>243</v>
      </c>
      <c r="J11" s="68" t="s">
        <v>2409</v>
      </c>
      <c r="K11" s="68" t="s">
        <v>291</v>
      </c>
      <c r="L11" s="86" t="s">
        <v>2410</v>
      </c>
      <c r="M11" s="42" t="s">
        <v>318</v>
      </c>
      <c r="N11" s="52"/>
      <c r="O11" s="46"/>
      <c r="P11" s="46"/>
      <c r="Q11" s="45">
        <v>5</v>
      </c>
      <c r="R11" s="46">
        <v>5</v>
      </c>
      <c r="S11" s="46"/>
      <c r="T11" s="46"/>
      <c r="U11" s="46">
        <v>3</v>
      </c>
      <c r="V11" s="46">
        <v>3</v>
      </c>
      <c r="W11" s="46" t="s">
        <v>235</v>
      </c>
      <c r="X11" s="68" t="s">
        <v>2412</v>
      </c>
      <c r="Y11" s="88">
        <v>0.4375</v>
      </c>
      <c r="Z11" s="74">
        <v>45442</v>
      </c>
      <c r="AA11" s="89">
        <v>69000</v>
      </c>
      <c r="AB11" s="74">
        <v>45524</v>
      </c>
      <c r="AC11" s="46"/>
      <c r="AD11" s="74">
        <v>45523</v>
      </c>
      <c r="AE11" s="68" t="s">
        <v>119</v>
      </c>
      <c r="AF11" s="68" t="s">
        <v>181</v>
      </c>
      <c r="AG11" s="68"/>
      <c r="AI11" s="90"/>
      <c r="AJ11" s="90"/>
      <c r="AK11" s="90"/>
      <c r="AL11" s="90"/>
      <c r="AM11" s="90"/>
      <c r="AN11" s="90"/>
      <c r="AO11" s="90"/>
      <c r="AP11" s="90"/>
      <c r="AQ11" s="90"/>
      <c r="AR11" s="90"/>
      <c r="AS11" s="90"/>
      <c r="AT11" s="90"/>
      <c r="AU11" s="90"/>
    </row>
    <row r="12" spans="1:47">
      <c r="A12" s="2" t="s">
        <v>165</v>
      </c>
      <c r="B12" s="38">
        <v>6</v>
      </c>
      <c r="C12" s="39" t="s">
        <v>166</v>
      </c>
      <c r="D12" s="40" t="s">
        <v>86</v>
      </c>
      <c r="E12" s="40" t="s">
        <v>167</v>
      </c>
      <c r="F12" s="40" t="s">
        <v>168</v>
      </c>
      <c r="G12" s="40" t="s">
        <v>169</v>
      </c>
      <c r="H12" s="40" t="s">
        <v>170</v>
      </c>
      <c r="I12" s="40" t="s">
        <v>188</v>
      </c>
      <c r="J12" s="40" t="s">
        <v>171</v>
      </c>
      <c r="K12" s="40" t="s">
        <v>1382</v>
      </c>
      <c r="L12" s="40" t="s">
        <v>173</v>
      </c>
      <c r="M12" s="91" t="s">
        <v>74</v>
      </c>
      <c r="N12" s="43"/>
      <c r="O12" s="45"/>
      <c r="P12" s="45" t="s">
        <v>147</v>
      </c>
      <c r="Q12" s="45">
        <v>12</v>
      </c>
      <c r="R12" s="45">
        <v>12</v>
      </c>
      <c r="S12" s="45" t="s">
        <v>74</v>
      </c>
      <c r="T12" s="45" t="s">
        <v>74</v>
      </c>
      <c r="U12" s="46">
        <v>3</v>
      </c>
      <c r="V12" s="45">
        <v>3</v>
      </c>
      <c r="W12" s="45" t="s">
        <v>3058</v>
      </c>
      <c r="X12" s="40" t="s">
        <v>176</v>
      </c>
      <c r="Y12" s="41" t="s">
        <v>177</v>
      </c>
      <c r="Z12" s="49">
        <v>45411</v>
      </c>
      <c r="AA12" s="41" t="s">
        <v>179</v>
      </c>
      <c r="AB12" s="49">
        <v>45658</v>
      </c>
      <c r="AC12" s="48">
        <v>45663</v>
      </c>
      <c r="AD12" s="94">
        <v>45562</v>
      </c>
      <c r="AE12" s="50" t="s">
        <v>119</v>
      </c>
      <c r="AF12" s="50" t="s">
        <v>181</v>
      </c>
      <c r="AG12" s="40" t="s">
        <v>3059</v>
      </c>
      <c r="AH12" s="67"/>
      <c r="AI12" s="54"/>
      <c r="AJ12" s="54"/>
      <c r="AK12" s="54"/>
      <c r="AL12" s="54"/>
      <c r="AM12" s="54"/>
      <c r="AN12" s="54"/>
      <c r="AO12" s="54"/>
      <c r="AP12" s="54"/>
      <c r="AQ12" s="54"/>
      <c r="AR12" s="54"/>
      <c r="AS12" s="54"/>
      <c r="AT12" s="54"/>
      <c r="AU12" s="54"/>
    </row>
    <row r="13" spans="1:47">
      <c r="A13" s="2" t="s">
        <v>184</v>
      </c>
      <c r="B13" s="38">
        <v>7</v>
      </c>
      <c r="C13" s="138" t="s">
        <v>2540</v>
      </c>
      <c r="D13" s="97" t="s">
        <v>86</v>
      </c>
      <c r="E13" s="1146">
        <v>27779</v>
      </c>
      <c r="F13" s="97">
        <v>6282122574852</v>
      </c>
      <c r="G13" s="97" t="s">
        <v>2541</v>
      </c>
      <c r="H13" s="97" t="s">
        <v>170</v>
      </c>
      <c r="I13" s="97" t="s">
        <v>537</v>
      </c>
      <c r="J13" s="97" t="s">
        <v>2542</v>
      </c>
      <c r="K13" s="97" t="s">
        <v>144</v>
      </c>
      <c r="L13" s="97" t="s">
        <v>2544</v>
      </c>
      <c r="M13" s="98" t="s">
        <v>71</v>
      </c>
      <c r="N13" s="125"/>
      <c r="O13" s="72"/>
      <c r="P13" s="72"/>
      <c r="Q13" s="45">
        <v>5</v>
      </c>
      <c r="R13" s="72">
        <v>5</v>
      </c>
      <c r="S13" s="72"/>
      <c r="T13" s="72"/>
      <c r="U13" s="46">
        <v>3</v>
      </c>
      <c r="V13" s="72">
        <v>3</v>
      </c>
      <c r="W13" s="72" t="s">
        <v>1159</v>
      </c>
      <c r="X13" s="97" t="s">
        <v>3132</v>
      </c>
      <c r="Y13" s="101">
        <v>0.89583333333333337</v>
      </c>
      <c r="Z13" s="102">
        <v>45411</v>
      </c>
      <c r="AA13" s="103">
        <v>69000</v>
      </c>
      <c r="AB13" s="102">
        <v>45489</v>
      </c>
      <c r="AC13" s="938"/>
      <c r="AD13" s="102">
        <v>45488</v>
      </c>
      <c r="AE13" s="97" t="s">
        <v>1375</v>
      </c>
      <c r="AF13" s="97" t="s">
        <v>353</v>
      </c>
      <c r="AG13" s="722"/>
      <c r="AH13" s="67"/>
      <c r="AI13" s="114"/>
      <c r="AJ13" s="54"/>
      <c r="AK13" s="54"/>
      <c r="AL13" s="54"/>
      <c r="AM13" s="54"/>
      <c r="AN13" s="54"/>
      <c r="AO13" s="54"/>
      <c r="AP13" s="54"/>
      <c r="AQ13" s="54"/>
      <c r="AR13" s="54"/>
      <c r="AS13" s="54"/>
      <c r="AT13" s="54"/>
      <c r="AU13" s="54"/>
    </row>
    <row r="14" spans="1:47">
      <c r="A14" s="2" t="s">
        <v>196</v>
      </c>
      <c r="B14" s="38">
        <v>8</v>
      </c>
      <c r="C14" s="138" t="s">
        <v>2317</v>
      </c>
      <c r="D14" s="97" t="s">
        <v>62</v>
      </c>
      <c r="E14" s="80" t="s">
        <v>2318</v>
      </c>
      <c r="F14" s="97" t="s">
        <v>2319</v>
      </c>
      <c r="G14" s="97" t="s">
        <v>2320</v>
      </c>
      <c r="H14" s="97" t="s">
        <v>90</v>
      </c>
      <c r="I14" s="97" t="s">
        <v>218</v>
      </c>
      <c r="J14" s="97" t="s">
        <v>2321</v>
      </c>
      <c r="K14" s="97" t="s">
        <v>69</v>
      </c>
      <c r="L14" s="97" t="s">
        <v>2322</v>
      </c>
      <c r="M14" s="98" t="s">
        <v>71</v>
      </c>
      <c r="N14" s="125"/>
      <c r="O14" s="144" t="s">
        <v>3133</v>
      </c>
      <c r="P14" s="100">
        <v>45433</v>
      </c>
      <c r="Q14" s="45">
        <v>5</v>
      </c>
      <c r="R14" s="72">
        <v>7</v>
      </c>
      <c r="S14" s="72" t="s">
        <v>74</v>
      </c>
      <c r="T14" s="72" t="s">
        <v>74</v>
      </c>
      <c r="U14" s="46">
        <v>3</v>
      </c>
      <c r="V14" s="72">
        <v>3</v>
      </c>
      <c r="W14" s="72" t="s">
        <v>75</v>
      </c>
      <c r="X14" s="97" t="s">
        <v>1801</v>
      </c>
      <c r="Y14" s="80" t="s">
        <v>833</v>
      </c>
      <c r="Z14" s="80" t="s">
        <v>2217</v>
      </c>
      <c r="AA14" s="80" t="s">
        <v>79</v>
      </c>
      <c r="AB14" s="80" t="s">
        <v>2326</v>
      </c>
      <c r="AC14" s="981" t="s">
        <v>2237</v>
      </c>
      <c r="AD14" s="1094">
        <v>45497</v>
      </c>
      <c r="AE14" s="292" t="s">
        <v>139</v>
      </c>
      <c r="AF14" s="112" t="s">
        <v>2264</v>
      </c>
      <c r="AG14" s="112" t="s">
        <v>1576</v>
      </c>
      <c r="AH14" s="1060" t="s">
        <v>2327</v>
      </c>
      <c r="AI14" s="67"/>
      <c r="AJ14" s="114"/>
      <c r="AK14" s="114"/>
      <c r="AL14" s="114"/>
      <c r="AM14" s="114"/>
      <c r="AN14" s="114"/>
      <c r="AO14" s="114"/>
      <c r="AP14" s="114"/>
      <c r="AQ14" s="114"/>
      <c r="AR14" s="114"/>
      <c r="AS14" s="114"/>
      <c r="AT14" s="114"/>
      <c r="AU14" s="114"/>
    </row>
    <row r="15" spans="1:47">
      <c r="A15" s="2" t="s">
        <v>197</v>
      </c>
      <c r="B15" s="38">
        <v>9</v>
      </c>
      <c r="C15" s="185" t="s">
        <v>198</v>
      </c>
      <c r="D15" s="50" t="s">
        <v>62</v>
      </c>
      <c r="E15" s="50" t="s">
        <v>199</v>
      </c>
      <c r="F15" s="50" t="s">
        <v>200</v>
      </c>
      <c r="G15" s="50" t="s">
        <v>201</v>
      </c>
      <c r="H15" s="50" t="s">
        <v>202</v>
      </c>
      <c r="I15" s="50" t="s">
        <v>188</v>
      </c>
      <c r="J15" s="50" t="s">
        <v>203</v>
      </c>
      <c r="K15" s="50" t="s">
        <v>69</v>
      </c>
      <c r="L15" s="50" t="s">
        <v>204</v>
      </c>
      <c r="M15" s="340" t="s">
        <v>71</v>
      </c>
      <c r="N15" s="698" t="s">
        <v>74</v>
      </c>
      <c r="O15" s="411" t="s">
        <v>74</v>
      </c>
      <c r="P15" s="411"/>
      <c r="Q15" s="263">
        <v>7</v>
      </c>
      <c r="R15" s="263">
        <v>7</v>
      </c>
      <c r="S15" s="411" t="s">
        <v>74</v>
      </c>
      <c r="T15" s="411"/>
      <c r="U15" s="115">
        <v>3</v>
      </c>
      <c r="V15" s="263">
        <v>3</v>
      </c>
      <c r="W15" s="264" t="s">
        <v>2674</v>
      </c>
      <c r="X15" s="1102" t="s">
        <v>2739</v>
      </c>
      <c r="Y15" s="1137" t="s">
        <v>74</v>
      </c>
      <c r="Z15" s="877">
        <v>45425</v>
      </c>
      <c r="AA15" s="290">
        <v>119000</v>
      </c>
      <c r="AB15" s="94">
        <v>45505</v>
      </c>
      <c r="AC15" s="517"/>
      <c r="AD15" s="94">
        <v>45504</v>
      </c>
      <c r="AE15" s="50" t="s">
        <v>209</v>
      </c>
      <c r="AF15" s="50" t="s">
        <v>210</v>
      </c>
      <c r="AG15" s="121" t="s">
        <v>3134</v>
      </c>
      <c r="AH15" s="67"/>
      <c r="AI15" s="67"/>
      <c r="AJ15" s="67"/>
      <c r="AK15" s="67"/>
      <c r="AL15" s="67"/>
      <c r="AM15" s="67"/>
      <c r="AN15" s="67"/>
      <c r="AO15" s="67"/>
      <c r="AP15" s="67"/>
      <c r="AQ15" s="67"/>
      <c r="AR15" s="67"/>
      <c r="AS15" s="67"/>
      <c r="AT15" s="67"/>
      <c r="AU15" s="67"/>
    </row>
    <row r="16" spans="1:47">
      <c r="A16" s="2" t="s">
        <v>213</v>
      </c>
      <c r="B16" s="38">
        <v>10</v>
      </c>
      <c r="C16" s="185" t="s">
        <v>214</v>
      </c>
      <c r="D16" s="50" t="s">
        <v>86</v>
      </c>
      <c r="E16" s="50" t="s">
        <v>215</v>
      </c>
      <c r="F16" s="50" t="s">
        <v>216</v>
      </c>
      <c r="G16" s="50" t="s">
        <v>217</v>
      </c>
      <c r="H16" s="50" t="s">
        <v>90</v>
      </c>
      <c r="I16" s="50" t="s">
        <v>218</v>
      </c>
      <c r="J16" s="50" t="s">
        <v>219</v>
      </c>
      <c r="K16" s="40" t="s">
        <v>220</v>
      </c>
      <c r="L16" s="50" t="s">
        <v>221</v>
      </c>
      <c r="M16" s="1147" t="s">
        <v>222</v>
      </c>
      <c r="N16" s="1034"/>
      <c r="O16" s="273"/>
      <c r="P16" s="264"/>
      <c r="Q16" s="115">
        <v>7</v>
      </c>
      <c r="R16" s="263">
        <v>7</v>
      </c>
      <c r="S16" s="264" t="s">
        <v>74</v>
      </c>
      <c r="T16" s="264" t="s">
        <v>74</v>
      </c>
      <c r="U16" s="263">
        <v>3</v>
      </c>
      <c r="V16" s="263">
        <v>3</v>
      </c>
      <c r="W16" s="45" t="s">
        <v>223</v>
      </c>
      <c r="X16" s="40" t="s">
        <v>224</v>
      </c>
      <c r="Y16" s="352" t="s">
        <v>136</v>
      </c>
      <c r="Z16" s="49">
        <v>45422</v>
      </c>
      <c r="AA16" s="772">
        <v>86000</v>
      </c>
      <c r="AB16" s="49">
        <v>45503</v>
      </c>
      <c r="AC16" s="273"/>
      <c r="AD16" s="49">
        <v>45502</v>
      </c>
      <c r="AE16" s="50" t="s">
        <v>139</v>
      </c>
      <c r="AF16" s="50" t="s">
        <v>181</v>
      </c>
      <c r="AG16" s="121" t="s">
        <v>226</v>
      </c>
      <c r="AH16" s="143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</row>
    <row r="17" spans="1:47">
      <c r="A17" s="2" t="s">
        <v>228</v>
      </c>
      <c r="B17" s="38">
        <v>11</v>
      </c>
      <c r="C17" s="38" t="s">
        <v>229</v>
      </c>
      <c r="D17" s="123" t="s">
        <v>86</v>
      </c>
      <c r="E17" s="123" t="s">
        <v>230</v>
      </c>
      <c r="F17" s="124" t="s">
        <v>231</v>
      </c>
      <c r="G17" s="123" t="s">
        <v>232</v>
      </c>
      <c r="H17" s="123" t="s">
        <v>66</v>
      </c>
      <c r="I17" s="123" t="s">
        <v>67</v>
      </c>
      <c r="J17" s="123" t="s">
        <v>233</v>
      </c>
      <c r="K17" s="123" t="s">
        <v>69</v>
      </c>
      <c r="L17" s="123" t="s">
        <v>234</v>
      </c>
      <c r="M17" s="123" t="s">
        <v>71</v>
      </c>
      <c r="N17" s="125"/>
      <c r="O17" s="100">
        <v>45436</v>
      </c>
      <c r="P17" s="72" t="s">
        <v>74</v>
      </c>
      <c r="Q17" s="126">
        <v>4</v>
      </c>
      <c r="R17" s="126">
        <v>5</v>
      </c>
      <c r="S17" s="72" t="s">
        <v>74</v>
      </c>
      <c r="T17" s="72" t="s">
        <v>74</v>
      </c>
      <c r="U17" s="126">
        <v>1</v>
      </c>
      <c r="V17" s="126">
        <v>1</v>
      </c>
      <c r="W17" s="72" t="s">
        <v>627</v>
      </c>
      <c r="X17" s="1095" t="s">
        <v>3135</v>
      </c>
      <c r="Y17" s="128" t="s">
        <v>177</v>
      </c>
      <c r="Z17" s="128" t="s">
        <v>3136</v>
      </c>
      <c r="AA17" s="128" t="s">
        <v>79</v>
      </c>
      <c r="AB17" s="128" t="s">
        <v>2834</v>
      </c>
      <c r="AC17" s="184" t="s">
        <v>2173</v>
      </c>
      <c r="AD17" s="132">
        <v>45461</v>
      </c>
      <c r="AE17" s="97" t="s">
        <v>81</v>
      </c>
      <c r="AF17" s="40" t="s">
        <v>237</v>
      </c>
      <c r="AG17" s="133"/>
      <c r="AH17" s="67"/>
      <c r="AI17" s="67"/>
      <c r="AJ17" s="67"/>
      <c r="AK17" s="67"/>
      <c r="AL17" s="67"/>
      <c r="AM17" s="67"/>
      <c r="AN17" s="67"/>
      <c r="AO17" s="67"/>
      <c r="AP17" s="67"/>
      <c r="AQ17" s="67"/>
      <c r="AR17" s="67"/>
      <c r="AS17" s="67"/>
      <c r="AT17" s="67"/>
      <c r="AU17" s="67"/>
    </row>
    <row r="18" spans="1:47">
      <c r="A18" s="2" t="s">
        <v>74</v>
      </c>
      <c r="B18" s="38">
        <v>12</v>
      </c>
      <c r="C18" s="138" t="s">
        <v>860</v>
      </c>
      <c r="D18" s="97" t="s">
        <v>86</v>
      </c>
      <c r="E18" s="97" t="s">
        <v>861</v>
      </c>
      <c r="F18" s="97" t="s">
        <v>862</v>
      </c>
      <c r="G18" s="941" t="s">
        <v>863</v>
      </c>
      <c r="H18" s="97" t="s">
        <v>90</v>
      </c>
      <c r="I18" s="97" t="s">
        <v>864</v>
      </c>
      <c r="J18" s="97" t="s">
        <v>865</v>
      </c>
      <c r="K18" s="97" t="s">
        <v>220</v>
      </c>
      <c r="L18" s="97" t="s">
        <v>866</v>
      </c>
      <c r="M18" s="98" t="s">
        <v>345</v>
      </c>
      <c r="N18" s="125"/>
      <c r="O18" s="72"/>
      <c r="P18" s="72"/>
      <c r="Q18" s="126">
        <v>12</v>
      </c>
      <c r="R18" s="126">
        <v>12</v>
      </c>
      <c r="S18" s="72"/>
      <c r="T18" s="72"/>
      <c r="U18" s="126">
        <v>3</v>
      </c>
      <c r="V18" s="126">
        <v>3</v>
      </c>
      <c r="W18" s="72" t="s">
        <v>98</v>
      </c>
      <c r="X18" s="716" t="s">
        <v>2216</v>
      </c>
      <c r="Y18" s="101">
        <v>0.83333333333333337</v>
      </c>
      <c r="Z18" s="102">
        <v>45408</v>
      </c>
      <c r="AA18" s="103">
        <v>119000</v>
      </c>
      <c r="AB18" s="102">
        <v>45491</v>
      </c>
      <c r="AC18" s="72"/>
      <c r="AD18" s="102">
        <v>45490</v>
      </c>
      <c r="AE18" s="97" t="s">
        <v>870</v>
      </c>
      <c r="AF18" s="97" t="s">
        <v>237</v>
      </c>
      <c r="AG18" s="726"/>
      <c r="AH18" s="67"/>
      <c r="AI18" s="143"/>
      <c r="AJ18" s="67"/>
      <c r="AK18" s="67"/>
      <c r="AL18" s="67"/>
      <c r="AM18" s="67"/>
      <c r="AN18" s="67"/>
      <c r="AO18" s="67"/>
      <c r="AP18" s="67"/>
      <c r="AQ18" s="67"/>
      <c r="AR18" s="67"/>
      <c r="AS18" s="67"/>
      <c r="AT18" s="67"/>
      <c r="AU18" s="67"/>
    </row>
    <row r="19" spans="1:47">
      <c r="A19" s="2" t="s">
        <v>254</v>
      </c>
      <c r="B19" s="38">
        <v>13</v>
      </c>
      <c r="C19" s="138" t="s">
        <v>255</v>
      </c>
      <c r="D19" s="97" t="s">
        <v>86</v>
      </c>
      <c r="E19" s="97" t="s">
        <v>256</v>
      </c>
      <c r="F19" s="97" t="s">
        <v>257</v>
      </c>
      <c r="G19" s="97" t="s">
        <v>258</v>
      </c>
      <c r="H19" s="97" t="s">
        <v>66</v>
      </c>
      <c r="I19" s="97" t="s">
        <v>91</v>
      </c>
      <c r="J19" s="97" t="s">
        <v>259</v>
      </c>
      <c r="K19" s="97" t="s">
        <v>260</v>
      </c>
      <c r="L19" s="97" t="s">
        <v>261</v>
      </c>
      <c r="M19" s="98" t="s">
        <v>71</v>
      </c>
      <c r="N19" s="125" t="s">
        <v>74</v>
      </c>
      <c r="O19" s="72" t="s">
        <v>3137</v>
      </c>
      <c r="P19" s="72" t="s">
        <v>3138</v>
      </c>
      <c r="Q19" s="126">
        <v>9</v>
      </c>
      <c r="R19" s="126">
        <v>12</v>
      </c>
      <c r="S19" s="72" t="s">
        <v>74</v>
      </c>
      <c r="T19" s="72" t="s">
        <v>74</v>
      </c>
      <c r="U19" s="126">
        <v>3</v>
      </c>
      <c r="V19" s="126">
        <v>3</v>
      </c>
      <c r="W19" s="72" t="s">
        <v>98</v>
      </c>
      <c r="X19" s="716" t="s">
        <v>498</v>
      </c>
      <c r="Y19" s="80" t="s">
        <v>332</v>
      </c>
      <c r="Z19" s="102">
        <v>45355</v>
      </c>
      <c r="AA19" s="103">
        <v>116000</v>
      </c>
      <c r="AB19" s="102">
        <v>45439</v>
      </c>
      <c r="AC19" s="100">
        <v>45448</v>
      </c>
      <c r="AD19" s="1148">
        <v>45447</v>
      </c>
      <c r="AE19" s="133" t="s">
        <v>268</v>
      </c>
      <c r="AF19" s="133" t="s">
        <v>181</v>
      </c>
      <c r="AG19" s="140" t="s">
        <v>269</v>
      </c>
      <c r="AH19" s="67"/>
      <c r="AI19" s="143"/>
      <c r="AJ19" s="67"/>
      <c r="AK19" s="67"/>
      <c r="AL19" s="67"/>
      <c r="AM19" s="67"/>
      <c r="AN19" s="67"/>
      <c r="AO19" s="67"/>
      <c r="AP19" s="67"/>
      <c r="AQ19" s="67"/>
      <c r="AR19" s="67"/>
      <c r="AS19" s="67"/>
      <c r="AT19" s="67"/>
      <c r="AU19" s="67"/>
    </row>
    <row r="20" spans="1:47">
      <c r="A20" s="2" t="s">
        <v>2679</v>
      </c>
      <c r="B20" s="38">
        <v>14</v>
      </c>
      <c r="C20" s="138" t="s">
        <v>271</v>
      </c>
      <c r="D20" s="97" t="s">
        <v>62</v>
      </c>
      <c r="E20" s="80" t="s">
        <v>272</v>
      </c>
      <c r="F20" s="97" t="s">
        <v>273</v>
      </c>
      <c r="G20" s="97" t="s">
        <v>274</v>
      </c>
      <c r="H20" s="97" t="s">
        <v>90</v>
      </c>
      <c r="I20" s="97" t="s">
        <v>243</v>
      </c>
      <c r="J20" s="97" t="s">
        <v>275</v>
      </c>
      <c r="K20" s="97" t="s">
        <v>69</v>
      </c>
      <c r="L20" s="97" t="s">
        <v>277</v>
      </c>
      <c r="M20" s="98" t="s">
        <v>278</v>
      </c>
      <c r="N20" s="125"/>
      <c r="O20" s="72" t="s">
        <v>2960</v>
      </c>
      <c r="P20" s="72" t="s">
        <v>2961</v>
      </c>
      <c r="Q20" s="126">
        <v>3</v>
      </c>
      <c r="R20" s="126">
        <v>5</v>
      </c>
      <c r="S20" s="72" t="s">
        <v>74</v>
      </c>
      <c r="T20" s="72" t="s">
        <v>74</v>
      </c>
      <c r="U20" s="126">
        <v>3</v>
      </c>
      <c r="V20" s="126">
        <v>3</v>
      </c>
      <c r="W20" s="72" t="s">
        <v>2963</v>
      </c>
      <c r="X20" s="716" t="s">
        <v>1169</v>
      </c>
      <c r="Y20" s="80" t="s">
        <v>177</v>
      </c>
      <c r="Z20" s="102">
        <v>45440</v>
      </c>
      <c r="AA20" s="75">
        <v>69000</v>
      </c>
      <c r="AB20" s="102">
        <v>45533</v>
      </c>
      <c r="AC20" s="100"/>
      <c r="AD20" s="711">
        <v>45532</v>
      </c>
      <c r="AE20" s="133" t="s">
        <v>283</v>
      </c>
      <c r="AF20" s="133" t="s">
        <v>181</v>
      </c>
      <c r="AG20" s="133"/>
      <c r="AH20" s="114"/>
      <c r="AI20" s="67"/>
      <c r="AJ20" s="67"/>
      <c r="AK20" s="67"/>
      <c r="AL20" s="67"/>
      <c r="AM20" s="67"/>
      <c r="AN20" s="67"/>
      <c r="AO20" s="67"/>
      <c r="AP20" s="67"/>
      <c r="AQ20" s="67"/>
      <c r="AR20" s="67"/>
      <c r="AS20" s="67"/>
      <c r="AT20" s="67"/>
      <c r="AU20" s="67"/>
    </row>
    <row r="21" spans="1:47">
      <c r="A21" s="2" t="s">
        <v>285</v>
      </c>
      <c r="B21" s="38">
        <v>15</v>
      </c>
      <c r="C21" s="138" t="s">
        <v>286</v>
      </c>
      <c r="D21" s="97" t="s">
        <v>86</v>
      </c>
      <c r="E21" s="97" t="s">
        <v>287</v>
      </c>
      <c r="F21" s="110" t="s">
        <v>288</v>
      </c>
      <c r="G21" s="97" t="s">
        <v>289</v>
      </c>
      <c r="H21" s="97" t="s">
        <v>170</v>
      </c>
      <c r="I21" s="97" t="s">
        <v>91</v>
      </c>
      <c r="J21" s="97" t="s">
        <v>290</v>
      </c>
      <c r="K21" s="97" t="s">
        <v>2752</v>
      </c>
      <c r="L21" s="97" t="s">
        <v>292</v>
      </c>
      <c r="M21" s="98" t="s">
        <v>293</v>
      </c>
      <c r="N21" s="125"/>
      <c r="O21" s="72" t="s">
        <v>3139</v>
      </c>
      <c r="P21" s="100">
        <v>45441</v>
      </c>
      <c r="Q21" s="126">
        <v>8</v>
      </c>
      <c r="R21" s="126">
        <v>12</v>
      </c>
      <c r="S21" s="72" t="s">
        <v>74</v>
      </c>
      <c r="T21" s="72" t="s">
        <v>74</v>
      </c>
      <c r="U21" s="126">
        <v>3</v>
      </c>
      <c r="V21" s="126">
        <v>3</v>
      </c>
      <c r="W21" s="72" t="s">
        <v>98</v>
      </c>
      <c r="X21" s="716" t="s">
        <v>2964</v>
      </c>
      <c r="Y21" s="80" t="s">
        <v>77</v>
      </c>
      <c r="Z21" s="80" t="s">
        <v>3067</v>
      </c>
      <c r="AA21" s="80" t="s">
        <v>101</v>
      </c>
      <c r="AB21" s="80" t="s">
        <v>2870</v>
      </c>
      <c r="AC21" s="100">
        <v>45496</v>
      </c>
      <c r="AD21" s="102">
        <v>45495</v>
      </c>
      <c r="AE21" s="133" t="s">
        <v>298</v>
      </c>
      <c r="AF21" s="133" t="s">
        <v>181</v>
      </c>
      <c r="AG21" s="133"/>
      <c r="AH21" s="67"/>
      <c r="AI21" s="67"/>
      <c r="AJ21" s="143"/>
      <c r="AK21" s="143"/>
      <c r="AL21" s="143"/>
      <c r="AM21" s="143"/>
      <c r="AN21" s="143"/>
      <c r="AO21" s="143"/>
      <c r="AP21" s="143"/>
      <c r="AQ21" s="143"/>
      <c r="AR21" s="143"/>
      <c r="AS21" s="143"/>
      <c r="AT21" s="143"/>
      <c r="AU21" s="143"/>
    </row>
    <row r="22" spans="1:47">
      <c r="A22" s="2" t="s">
        <v>310</v>
      </c>
      <c r="B22" s="38">
        <v>16</v>
      </c>
      <c r="C22" s="138" t="s">
        <v>1378</v>
      </c>
      <c r="D22" s="97" t="s">
        <v>86</v>
      </c>
      <c r="E22" s="97" t="s">
        <v>1379</v>
      </c>
      <c r="F22" s="97" t="s">
        <v>74</v>
      </c>
      <c r="G22" s="97" t="s">
        <v>1380</v>
      </c>
      <c r="H22" s="97" t="s">
        <v>170</v>
      </c>
      <c r="I22" s="97" t="s">
        <v>91</v>
      </c>
      <c r="J22" s="97" t="s">
        <v>1381</v>
      </c>
      <c r="K22" s="97" t="s">
        <v>1382</v>
      </c>
      <c r="L22" s="97" t="s">
        <v>1383</v>
      </c>
      <c r="M22" s="98" t="s">
        <v>278</v>
      </c>
      <c r="N22" s="125"/>
      <c r="O22" s="100">
        <v>45421</v>
      </c>
      <c r="P22" s="72" t="s">
        <v>3068</v>
      </c>
      <c r="Q22" s="126">
        <v>11</v>
      </c>
      <c r="R22" s="126">
        <v>12</v>
      </c>
      <c r="S22" s="72" t="s">
        <v>74</v>
      </c>
      <c r="T22" s="72" t="s">
        <v>74</v>
      </c>
      <c r="U22" s="126">
        <v>3</v>
      </c>
      <c r="V22" s="126">
        <v>3</v>
      </c>
      <c r="W22" s="72" t="s">
        <v>98</v>
      </c>
      <c r="X22" s="716" t="s">
        <v>3140</v>
      </c>
      <c r="Y22" s="80" t="s">
        <v>332</v>
      </c>
      <c r="Z22" s="80" t="s">
        <v>1950</v>
      </c>
      <c r="AA22" s="80" t="s">
        <v>101</v>
      </c>
      <c r="AB22" s="80" t="s">
        <v>3071</v>
      </c>
      <c r="AC22" s="100">
        <v>45491</v>
      </c>
      <c r="AD22" s="102">
        <v>45490</v>
      </c>
      <c r="AE22" s="97" t="s">
        <v>1389</v>
      </c>
      <c r="AF22" s="97" t="s">
        <v>442</v>
      </c>
      <c r="AG22" s="722"/>
      <c r="AH22" s="67"/>
      <c r="AI22" s="67"/>
      <c r="AJ22" s="143"/>
      <c r="AK22" s="143"/>
      <c r="AL22" s="143"/>
      <c r="AM22" s="143"/>
      <c r="AN22" s="143"/>
      <c r="AO22" s="143"/>
      <c r="AP22" s="143"/>
      <c r="AQ22" s="143"/>
      <c r="AR22" s="143"/>
      <c r="AS22" s="143"/>
      <c r="AT22" s="143"/>
      <c r="AU22" s="143"/>
    </row>
    <row r="23" spans="1:47">
      <c r="A23" s="146" t="s">
        <v>324</v>
      </c>
      <c r="B23" s="38">
        <v>17</v>
      </c>
      <c r="C23" s="66" t="s">
        <v>325</v>
      </c>
      <c r="D23" s="148" t="s">
        <v>62</v>
      </c>
      <c r="E23" s="148" t="s">
        <v>326</v>
      </c>
      <c r="F23" s="148" t="s">
        <v>327</v>
      </c>
      <c r="G23" s="148" t="s">
        <v>328</v>
      </c>
      <c r="H23" s="148" t="s">
        <v>66</v>
      </c>
      <c r="I23" s="148" t="s">
        <v>243</v>
      </c>
      <c r="J23" s="148" t="s">
        <v>329</v>
      </c>
      <c r="K23" s="148" t="s">
        <v>1382</v>
      </c>
      <c r="L23" s="148" t="s">
        <v>330</v>
      </c>
      <c r="M23" s="149" t="s">
        <v>71</v>
      </c>
      <c r="N23" s="43"/>
      <c r="O23" s="93">
        <v>45433</v>
      </c>
      <c r="P23" s="93">
        <v>45435</v>
      </c>
      <c r="Q23" s="115">
        <v>1</v>
      </c>
      <c r="R23" s="115">
        <v>2</v>
      </c>
      <c r="S23" s="45" t="s">
        <v>74</v>
      </c>
      <c r="T23" s="45" t="s">
        <v>74</v>
      </c>
      <c r="U23" s="115">
        <v>1</v>
      </c>
      <c r="V23" s="115">
        <v>1</v>
      </c>
      <c r="W23" s="45" t="s">
        <v>235</v>
      </c>
      <c r="X23" s="148" t="s">
        <v>331</v>
      </c>
      <c r="Y23" s="64" t="s">
        <v>332</v>
      </c>
      <c r="Z23" s="64" t="s">
        <v>2974</v>
      </c>
      <c r="AA23" s="64" t="s">
        <v>333</v>
      </c>
      <c r="AB23" s="64" t="s">
        <v>3141</v>
      </c>
      <c r="AC23" s="93">
        <v>45456</v>
      </c>
      <c r="AD23" s="1044">
        <v>45455</v>
      </c>
      <c r="AE23" s="148" t="s">
        <v>334</v>
      </c>
      <c r="AF23" s="148" t="s">
        <v>335</v>
      </c>
      <c r="AG23" s="148" t="s">
        <v>336</v>
      </c>
      <c r="AH23" s="152"/>
      <c r="AI23" s="152"/>
      <c r="AJ23" s="152"/>
      <c r="AK23" s="152"/>
      <c r="AL23" s="152"/>
      <c r="AM23" s="152"/>
      <c r="AN23" s="152"/>
      <c r="AO23" s="152"/>
      <c r="AP23" s="152"/>
      <c r="AQ23" s="152"/>
      <c r="AR23" s="152"/>
      <c r="AS23" s="152"/>
      <c r="AT23" s="152"/>
      <c r="AU23" s="152"/>
    </row>
    <row r="24" spans="1:47">
      <c r="A24" s="2" t="s">
        <v>338</v>
      </c>
      <c r="B24" s="38">
        <v>18</v>
      </c>
      <c r="C24" s="138" t="s">
        <v>339</v>
      </c>
      <c r="D24" s="97" t="s">
        <v>62</v>
      </c>
      <c r="E24" s="80" t="s">
        <v>2968</v>
      </c>
      <c r="F24" s="97" t="s">
        <v>341</v>
      </c>
      <c r="G24" s="97" t="s">
        <v>342</v>
      </c>
      <c r="H24" s="97" t="s">
        <v>90</v>
      </c>
      <c r="I24" s="97" t="s">
        <v>91</v>
      </c>
      <c r="J24" s="97" t="s">
        <v>343</v>
      </c>
      <c r="K24" s="97" t="s">
        <v>2006</v>
      </c>
      <c r="L24" s="97" t="s">
        <v>344</v>
      </c>
      <c r="M24" s="98" t="s">
        <v>345</v>
      </c>
      <c r="N24" s="125"/>
      <c r="O24" s="72" t="s">
        <v>3142</v>
      </c>
      <c r="P24" s="72" t="s">
        <v>74</v>
      </c>
      <c r="Q24" s="126">
        <v>10</v>
      </c>
      <c r="R24" s="126">
        <v>12</v>
      </c>
      <c r="S24" s="72" t="s">
        <v>74</v>
      </c>
      <c r="T24" s="72" t="s">
        <v>3091</v>
      </c>
      <c r="U24" s="126">
        <v>3</v>
      </c>
      <c r="V24" s="126">
        <v>3</v>
      </c>
      <c r="W24" s="72" t="s">
        <v>193</v>
      </c>
      <c r="X24" s="716" t="s">
        <v>348</v>
      </c>
      <c r="Y24" s="80" t="s">
        <v>349</v>
      </c>
      <c r="Z24" s="80" t="s">
        <v>1842</v>
      </c>
      <c r="AA24" s="80" t="s">
        <v>101</v>
      </c>
      <c r="AB24" s="80" t="s">
        <v>2799</v>
      </c>
      <c r="AC24" s="144" t="s">
        <v>1214</v>
      </c>
      <c r="AD24" s="336">
        <v>45467</v>
      </c>
      <c r="AE24" s="133" t="s">
        <v>352</v>
      </c>
      <c r="AF24" s="133" t="s">
        <v>353</v>
      </c>
      <c r="AG24" s="97" t="s">
        <v>3143</v>
      </c>
      <c r="AH24" s="67"/>
      <c r="AI24" s="1060" t="s">
        <v>3073</v>
      </c>
      <c r="AJ24" s="67"/>
      <c r="AK24" s="67"/>
      <c r="AL24" s="67"/>
      <c r="AM24" s="67"/>
      <c r="AN24" s="67"/>
      <c r="AO24" s="67"/>
      <c r="AP24" s="67"/>
      <c r="AQ24" s="67"/>
      <c r="AR24" s="67"/>
      <c r="AS24" s="67"/>
      <c r="AT24" s="67"/>
      <c r="AU24" s="67"/>
    </row>
    <row r="25" spans="1:47">
      <c r="A25" s="2" t="s">
        <v>355</v>
      </c>
      <c r="B25" s="38">
        <v>19</v>
      </c>
      <c r="C25" s="160" t="s">
        <v>1286</v>
      </c>
      <c r="D25" s="171" t="s">
        <v>62</v>
      </c>
      <c r="E25" s="171" t="s">
        <v>1287</v>
      </c>
      <c r="F25" s="171" t="s">
        <v>1288</v>
      </c>
      <c r="G25" s="171" t="s">
        <v>1289</v>
      </c>
      <c r="H25" s="171" t="s">
        <v>90</v>
      </c>
      <c r="I25" s="171" t="s">
        <v>91</v>
      </c>
      <c r="J25" s="171" t="s">
        <v>1290</v>
      </c>
      <c r="K25" s="171" t="s">
        <v>69</v>
      </c>
      <c r="L25" s="171" t="s">
        <v>1291</v>
      </c>
      <c r="M25" s="173" t="s">
        <v>318</v>
      </c>
      <c r="N25" s="125"/>
      <c r="O25" s="72"/>
      <c r="P25" s="72"/>
      <c r="Q25" s="126">
        <v>5</v>
      </c>
      <c r="R25" s="126">
        <v>5</v>
      </c>
      <c r="S25" s="72"/>
      <c r="T25" s="72"/>
      <c r="U25" s="126">
        <v>1</v>
      </c>
      <c r="V25" s="126">
        <v>1</v>
      </c>
      <c r="W25" s="72" t="s">
        <v>193</v>
      </c>
      <c r="X25" s="1095" t="s">
        <v>2970</v>
      </c>
      <c r="Y25" s="1096">
        <v>0.35416666666666669</v>
      </c>
      <c r="Z25" s="129">
        <v>45429</v>
      </c>
      <c r="AA25" s="130">
        <v>149900</v>
      </c>
      <c r="AB25" s="129">
        <v>45457</v>
      </c>
      <c r="AC25" s="100"/>
      <c r="AD25" s="132">
        <v>45456</v>
      </c>
      <c r="AE25" s="171" t="s">
        <v>139</v>
      </c>
      <c r="AF25" s="171" t="s">
        <v>353</v>
      </c>
      <c r="AG25" s="390"/>
      <c r="AH25" s="67"/>
      <c r="AI25" s="67"/>
      <c r="AJ25" s="67"/>
      <c r="AK25" s="67"/>
      <c r="AL25" s="67"/>
      <c r="AM25" s="67"/>
      <c r="AN25" s="67"/>
      <c r="AO25" s="67"/>
      <c r="AP25" s="67"/>
      <c r="AQ25" s="67"/>
      <c r="AR25" s="67"/>
      <c r="AS25" s="67"/>
      <c r="AT25" s="67"/>
      <c r="AU25" s="67"/>
    </row>
    <row r="26" spans="1:47">
      <c r="A26" s="2" t="s">
        <v>366</v>
      </c>
      <c r="B26" s="38">
        <v>20</v>
      </c>
      <c r="C26" s="138" t="s">
        <v>367</v>
      </c>
      <c r="D26" s="97" t="s">
        <v>86</v>
      </c>
      <c r="E26" s="80" t="s">
        <v>368</v>
      </c>
      <c r="F26" s="97" t="s">
        <v>369</v>
      </c>
      <c r="G26" s="97" t="s">
        <v>370</v>
      </c>
      <c r="H26" s="97" t="s">
        <v>66</v>
      </c>
      <c r="I26" s="97" t="s">
        <v>188</v>
      </c>
      <c r="J26" s="97" t="s">
        <v>371</v>
      </c>
      <c r="K26" s="97" t="s">
        <v>1273</v>
      </c>
      <c r="L26" s="97" t="s">
        <v>373</v>
      </c>
      <c r="M26" s="98" t="s">
        <v>2027</v>
      </c>
      <c r="N26" s="125"/>
      <c r="O26" s="72" t="s">
        <v>3074</v>
      </c>
      <c r="P26" s="72" t="s">
        <v>3144</v>
      </c>
      <c r="Q26" s="126">
        <v>7</v>
      </c>
      <c r="R26" s="126">
        <v>12</v>
      </c>
      <c r="S26" s="72" t="s">
        <v>74</v>
      </c>
      <c r="T26" s="72" t="s">
        <v>74</v>
      </c>
      <c r="U26" s="126">
        <v>3</v>
      </c>
      <c r="V26" s="126">
        <v>3</v>
      </c>
      <c r="W26" s="72" t="s">
        <v>193</v>
      </c>
      <c r="X26" s="716" t="s">
        <v>376</v>
      </c>
      <c r="Y26" s="80" t="s">
        <v>377</v>
      </c>
      <c r="Z26" s="80" t="s">
        <v>2205</v>
      </c>
      <c r="AA26" s="80" t="s">
        <v>1130</v>
      </c>
      <c r="AB26" s="80" t="s">
        <v>3076</v>
      </c>
      <c r="AC26" s="144" t="s">
        <v>3145</v>
      </c>
      <c r="AD26" s="139">
        <v>45481</v>
      </c>
      <c r="AE26" s="133" t="s">
        <v>380</v>
      </c>
      <c r="AF26" s="133" t="s">
        <v>353</v>
      </c>
      <c r="AG26" s="155" t="s">
        <v>381</v>
      </c>
      <c r="AH26" s="67"/>
      <c r="AI26" s="67"/>
      <c r="AJ26" s="114"/>
      <c r="AK26" s="114"/>
      <c r="AL26" s="114"/>
      <c r="AM26" s="114"/>
      <c r="AN26" s="114"/>
      <c r="AO26" s="114"/>
      <c r="AP26" s="114"/>
      <c r="AQ26" s="114"/>
      <c r="AR26" s="114"/>
      <c r="AS26" s="114"/>
      <c r="AT26" s="114"/>
      <c r="AU26" s="114"/>
    </row>
    <row r="27" spans="1:47">
      <c r="A27" s="2" t="s">
        <v>383</v>
      </c>
      <c r="B27" s="38">
        <v>21</v>
      </c>
      <c r="C27" s="138" t="s">
        <v>384</v>
      </c>
      <c r="D27" s="97" t="s">
        <v>62</v>
      </c>
      <c r="E27" s="97" t="s">
        <v>385</v>
      </c>
      <c r="F27" s="97" t="s">
        <v>386</v>
      </c>
      <c r="G27" s="97" t="s">
        <v>387</v>
      </c>
      <c r="H27" s="97" t="s">
        <v>66</v>
      </c>
      <c r="I27" s="97" t="s">
        <v>91</v>
      </c>
      <c r="J27" s="97" t="s">
        <v>388</v>
      </c>
      <c r="K27" s="97" t="s">
        <v>144</v>
      </c>
      <c r="L27" s="97" t="s">
        <v>389</v>
      </c>
      <c r="M27" s="98" t="s">
        <v>71</v>
      </c>
      <c r="N27" s="125"/>
      <c r="O27" s="100">
        <v>45440</v>
      </c>
      <c r="P27" s="72" t="s">
        <v>3146</v>
      </c>
      <c r="Q27" s="126">
        <v>11</v>
      </c>
      <c r="R27" s="126">
        <v>12</v>
      </c>
      <c r="S27" s="72" t="s">
        <v>74</v>
      </c>
      <c r="T27" s="72" t="s">
        <v>74</v>
      </c>
      <c r="U27" s="126">
        <v>3</v>
      </c>
      <c r="V27" s="126">
        <v>3</v>
      </c>
      <c r="W27" s="72" t="s">
        <v>193</v>
      </c>
      <c r="X27" s="716" t="s">
        <v>586</v>
      </c>
      <c r="Y27" s="80" t="s">
        <v>392</v>
      </c>
      <c r="Z27" s="80" t="s">
        <v>2974</v>
      </c>
      <c r="AA27" s="80" t="s">
        <v>2690</v>
      </c>
      <c r="AB27" s="80" t="s">
        <v>2305</v>
      </c>
      <c r="AC27" s="100">
        <v>45517</v>
      </c>
      <c r="AD27" s="139">
        <v>45512</v>
      </c>
      <c r="AE27" s="133" t="s">
        <v>119</v>
      </c>
      <c r="AF27" s="133" t="s">
        <v>395</v>
      </c>
      <c r="AG27" s="97" t="s">
        <v>396</v>
      </c>
      <c r="AH27" s="67"/>
      <c r="AI27" s="67"/>
      <c r="AJ27" s="67"/>
      <c r="AK27" s="67"/>
      <c r="AL27" s="67"/>
      <c r="AM27" s="67"/>
      <c r="AN27" s="67"/>
      <c r="AO27" s="67"/>
      <c r="AP27" s="67"/>
      <c r="AQ27" s="67"/>
      <c r="AR27" s="67"/>
      <c r="AS27" s="67"/>
      <c r="AT27" s="67"/>
      <c r="AU27" s="67"/>
    </row>
    <row r="28" spans="1:47">
      <c r="A28" s="2" t="s">
        <v>397</v>
      </c>
      <c r="B28" s="38">
        <v>22</v>
      </c>
      <c r="C28" s="157" t="s">
        <v>398</v>
      </c>
      <c r="D28" s="40" t="s">
        <v>62</v>
      </c>
      <c r="E28" s="40" t="s">
        <v>399</v>
      </c>
      <c r="F28" s="40" t="s">
        <v>400</v>
      </c>
      <c r="G28" s="40" t="s">
        <v>401</v>
      </c>
      <c r="H28" s="40" t="s">
        <v>66</v>
      </c>
      <c r="I28" s="40" t="s">
        <v>91</v>
      </c>
      <c r="J28" s="40" t="s">
        <v>402</v>
      </c>
      <c r="K28" s="40" t="s">
        <v>220</v>
      </c>
      <c r="L28" s="40" t="s">
        <v>403</v>
      </c>
      <c r="M28" s="91" t="s">
        <v>404</v>
      </c>
      <c r="N28" s="43"/>
      <c r="O28" s="93">
        <v>45440</v>
      </c>
      <c r="P28" s="45" t="s">
        <v>74</v>
      </c>
      <c r="Q28" s="115">
        <v>11</v>
      </c>
      <c r="R28" s="115">
        <v>12</v>
      </c>
      <c r="S28" s="45" t="s">
        <v>74</v>
      </c>
      <c r="T28" s="45" t="s">
        <v>74</v>
      </c>
      <c r="U28" s="115">
        <v>3</v>
      </c>
      <c r="V28" s="115">
        <v>3</v>
      </c>
      <c r="W28" s="45" t="s">
        <v>193</v>
      </c>
      <c r="X28" s="40" t="s">
        <v>304</v>
      </c>
      <c r="Y28" s="41" t="s">
        <v>305</v>
      </c>
      <c r="Z28" s="41" t="s">
        <v>2974</v>
      </c>
      <c r="AA28" s="80" t="s">
        <v>101</v>
      </c>
      <c r="AB28" s="80" t="s">
        <v>1372</v>
      </c>
      <c r="AC28" s="44" t="s">
        <v>2740</v>
      </c>
      <c r="AD28" s="139">
        <v>45512</v>
      </c>
      <c r="AE28" s="50" t="s">
        <v>119</v>
      </c>
      <c r="AF28" s="50" t="s">
        <v>353</v>
      </c>
      <c r="AG28" s="121" t="s">
        <v>408</v>
      </c>
      <c r="AH28" s="67"/>
      <c r="AI28" s="114"/>
      <c r="AJ28" s="67"/>
      <c r="AK28" s="67"/>
      <c r="AL28" s="67"/>
      <c r="AM28" s="67"/>
      <c r="AN28" s="67"/>
      <c r="AO28" s="67"/>
      <c r="AP28" s="67"/>
      <c r="AQ28" s="67"/>
      <c r="AR28" s="67"/>
      <c r="AS28" s="67"/>
      <c r="AT28" s="67"/>
      <c r="AU28" s="67"/>
    </row>
    <row r="29" spans="1:47">
      <c r="A29" s="2" t="s">
        <v>3078</v>
      </c>
      <c r="B29" s="38">
        <v>23</v>
      </c>
      <c r="C29" s="1097" t="s">
        <v>2174</v>
      </c>
      <c r="D29" s="97" t="s">
        <v>86</v>
      </c>
      <c r="E29" s="97" t="s">
        <v>2175</v>
      </c>
      <c r="F29" s="97" t="s">
        <v>2176</v>
      </c>
      <c r="G29" s="97" t="s">
        <v>2177</v>
      </c>
      <c r="H29" s="97" t="s">
        <v>66</v>
      </c>
      <c r="I29" s="97" t="s">
        <v>243</v>
      </c>
      <c r="J29" s="97" t="s">
        <v>1368</v>
      </c>
      <c r="K29" s="97" t="s">
        <v>1273</v>
      </c>
      <c r="L29" s="97" t="s">
        <v>2178</v>
      </c>
      <c r="M29" s="98" t="s">
        <v>71</v>
      </c>
      <c r="N29" s="125"/>
      <c r="O29" s="72" t="s">
        <v>3147</v>
      </c>
      <c r="P29" s="144" t="s">
        <v>3067</v>
      </c>
      <c r="Q29" s="126">
        <v>3</v>
      </c>
      <c r="R29" s="126">
        <v>5</v>
      </c>
      <c r="S29" s="72" t="s">
        <v>74</v>
      </c>
      <c r="T29" s="72" t="s">
        <v>74</v>
      </c>
      <c r="U29" s="126">
        <v>3</v>
      </c>
      <c r="V29" s="126">
        <v>3</v>
      </c>
      <c r="W29" s="72" t="s">
        <v>235</v>
      </c>
      <c r="X29" s="716" t="s">
        <v>3081</v>
      </c>
      <c r="Y29" s="80" t="s">
        <v>772</v>
      </c>
      <c r="Z29" s="41" t="s">
        <v>1922</v>
      </c>
      <c r="AA29" s="41" t="s">
        <v>1936</v>
      </c>
      <c r="AB29" s="41" t="s">
        <v>2147</v>
      </c>
      <c r="AC29" s="144" t="s">
        <v>3148</v>
      </c>
      <c r="AD29" s="348">
        <v>45469</v>
      </c>
      <c r="AE29" s="97" t="s">
        <v>2182</v>
      </c>
      <c r="AF29" s="97" t="s">
        <v>2183</v>
      </c>
      <c r="AG29" s="722"/>
      <c r="AH29" s="67"/>
      <c r="AI29" s="67"/>
      <c r="AJ29" s="67"/>
      <c r="AK29" s="67"/>
      <c r="AL29" s="67"/>
      <c r="AM29" s="67"/>
      <c r="AN29" s="67"/>
      <c r="AO29" s="67"/>
      <c r="AP29" s="67"/>
      <c r="AQ29" s="67"/>
      <c r="AR29" s="67"/>
      <c r="AS29" s="67"/>
      <c r="AT29" s="67"/>
      <c r="AU29" s="112"/>
    </row>
    <row r="30" spans="1:47">
      <c r="A30" s="2" t="s">
        <v>420</v>
      </c>
      <c r="B30" s="38">
        <v>24</v>
      </c>
      <c r="C30" s="160" t="s">
        <v>2350</v>
      </c>
      <c r="D30" s="171" t="s">
        <v>62</v>
      </c>
      <c r="E30" s="171" t="s">
        <v>2351</v>
      </c>
      <c r="F30" s="171" t="s">
        <v>2352</v>
      </c>
      <c r="G30" s="171" t="s">
        <v>2353</v>
      </c>
      <c r="H30" s="171" t="s">
        <v>66</v>
      </c>
      <c r="I30" s="171" t="s">
        <v>218</v>
      </c>
      <c r="J30" s="171" t="s">
        <v>2354</v>
      </c>
      <c r="K30" s="171" t="s">
        <v>547</v>
      </c>
      <c r="L30" s="171" t="s">
        <v>2355</v>
      </c>
      <c r="M30" s="173" t="s">
        <v>404</v>
      </c>
      <c r="N30" s="125"/>
      <c r="O30" s="72"/>
      <c r="P30" s="72"/>
      <c r="Q30" s="126">
        <v>3</v>
      </c>
      <c r="R30" s="126">
        <v>3</v>
      </c>
      <c r="S30" s="72" t="s">
        <v>74</v>
      </c>
      <c r="T30" s="72" t="s">
        <v>74</v>
      </c>
      <c r="U30" s="126">
        <v>1</v>
      </c>
      <c r="V30" s="126">
        <v>1</v>
      </c>
      <c r="W30" s="72" t="s">
        <v>439</v>
      </c>
      <c r="X30" s="1095" t="s">
        <v>176</v>
      </c>
      <c r="Y30" s="128" t="s">
        <v>177</v>
      </c>
      <c r="Z30" s="128" t="s">
        <v>3149</v>
      </c>
      <c r="AA30" s="179" t="s">
        <v>179</v>
      </c>
      <c r="AB30" s="128" t="s">
        <v>2538</v>
      </c>
      <c r="AC30" s="131"/>
      <c r="AD30" s="132">
        <v>45462</v>
      </c>
      <c r="AE30" s="359" t="s">
        <v>2358</v>
      </c>
      <c r="AF30" s="359" t="s">
        <v>442</v>
      </c>
      <c r="AG30" s="390"/>
      <c r="AH30" s="67"/>
      <c r="AI30" s="67"/>
      <c r="AJ30" s="67"/>
      <c r="AK30" s="67"/>
      <c r="AL30" s="67"/>
      <c r="AM30" s="67"/>
      <c r="AN30" s="67"/>
      <c r="AO30" s="67"/>
      <c r="AP30" s="67"/>
      <c r="AQ30" s="67"/>
      <c r="AR30" s="67"/>
      <c r="AS30" s="67"/>
      <c r="AT30" s="67"/>
      <c r="AU30" s="67"/>
    </row>
    <row r="31" spans="1:47">
      <c r="A31" s="2" t="s">
        <v>430</v>
      </c>
      <c r="B31" s="38">
        <v>25</v>
      </c>
      <c r="C31" s="138"/>
      <c r="D31" s="97"/>
      <c r="E31" s="176"/>
      <c r="F31" s="97"/>
      <c r="G31" s="97"/>
      <c r="H31" s="97"/>
      <c r="I31" s="97"/>
      <c r="J31" s="110"/>
      <c r="K31" s="97"/>
      <c r="L31" s="97"/>
      <c r="M31" s="98"/>
      <c r="N31" s="125"/>
      <c r="O31" s="72"/>
      <c r="P31" s="72"/>
      <c r="Q31" s="126"/>
      <c r="R31" s="126"/>
      <c r="S31" s="72"/>
      <c r="T31" s="45"/>
      <c r="U31" s="126"/>
      <c r="V31" s="126"/>
      <c r="W31" s="72"/>
      <c r="X31" s="716"/>
      <c r="Y31" s="108"/>
      <c r="Z31" s="108"/>
      <c r="AA31" s="108"/>
      <c r="AB31" s="108"/>
      <c r="AC31" s="100"/>
      <c r="AD31" s="139"/>
      <c r="AE31" s="97"/>
      <c r="AF31" s="133"/>
      <c r="AG31" s="133"/>
      <c r="AH31" s="114"/>
      <c r="AI31" s="112"/>
      <c r="AJ31" s="114"/>
      <c r="AK31" s="114"/>
      <c r="AL31" s="114"/>
      <c r="AM31" s="114"/>
      <c r="AN31" s="114"/>
      <c r="AO31" s="114"/>
      <c r="AP31" s="114"/>
      <c r="AQ31" s="114"/>
      <c r="AR31" s="114"/>
      <c r="AS31" s="114"/>
      <c r="AT31" s="114"/>
      <c r="AU31" s="114"/>
    </row>
    <row r="32" spans="1:47">
      <c r="A32" s="2" t="s">
        <v>2896</v>
      </c>
      <c r="B32" s="38">
        <v>26</v>
      </c>
      <c r="C32" s="138" t="s">
        <v>2338</v>
      </c>
      <c r="D32" s="97" t="s">
        <v>86</v>
      </c>
      <c r="E32" s="97" t="s">
        <v>2339</v>
      </c>
      <c r="F32" s="108" t="s">
        <v>2340</v>
      </c>
      <c r="G32" s="97" t="s">
        <v>2341</v>
      </c>
      <c r="H32" s="97" t="s">
        <v>242</v>
      </c>
      <c r="I32" s="97" t="s">
        <v>537</v>
      </c>
      <c r="J32" s="97" t="s">
        <v>2342</v>
      </c>
      <c r="K32" s="97" t="s">
        <v>3150</v>
      </c>
      <c r="L32" s="97" t="s">
        <v>2343</v>
      </c>
      <c r="M32" s="98" t="s">
        <v>345</v>
      </c>
      <c r="N32" s="125"/>
      <c r="O32" s="100">
        <v>45434</v>
      </c>
      <c r="P32" s="72" t="s">
        <v>3151</v>
      </c>
      <c r="Q32" s="126">
        <v>4</v>
      </c>
      <c r="R32" s="126">
        <v>5</v>
      </c>
      <c r="S32" s="72" t="s">
        <v>74</v>
      </c>
      <c r="T32" s="72" t="s">
        <v>74</v>
      </c>
      <c r="U32" s="126">
        <v>3</v>
      </c>
      <c r="V32" s="126">
        <v>3</v>
      </c>
      <c r="W32" s="72" t="s">
        <v>670</v>
      </c>
      <c r="X32" s="716" t="s">
        <v>671</v>
      </c>
      <c r="Y32" s="141" t="s">
        <v>349</v>
      </c>
      <c r="Z32" s="80" t="s">
        <v>2347</v>
      </c>
      <c r="AA32" s="80" t="s">
        <v>249</v>
      </c>
      <c r="AB32" s="80" t="s">
        <v>2133</v>
      </c>
      <c r="AC32" s="184" t="s">
        <v>2819</v>
      </c>
      <c r="AD32" s="102">
        <v>45484</v>
      </c>
      <c r="AE32" s="133" t="s">
        <v>268</v>
      </c>
      <c r="AF32" s="133" t="s">
        <v>442</v>
      </c>
      <c r="AG32" s="140" t="s">
        <v>2349</v>
      </c>
      <c r="AH32" s="1063" t="s">
        <v>3152</v>
      </c>
      <c r="AI32" s="67"/>
      <c r="AJ32" s="67"/>
      <c r="AK32" s="67"/>
      <c r="AL32" s="67"/>
      <c r="AM32" s="67"/>
      <c r="AN32" s="67"/>
      <c r="AO32" s="67"/>
      <c r="AP32" s="67"/>
      <c r="AQ32" s="67"/>
      <c r="AR32" s="67"/>
      <c r="AS32" s="67"/>
      <c r="AT32" s="67"/>
      <c r="AU32" s="67"/>
    </row>
    <row r="33" spans="1:47">
      <c r="A33" s="2" t="s">
        <v>431</v>
      </c>
      <c r="B33" s="38">
        <v>27</v>
      </c>
      <c r="C33" s="160" t="s">
        <v>1701</v>
      </c>
      <c r="D33" s="171" t="s">
        <v>62</v>
      </c>
      <c r="E33" s="174" t="s">
        <v>1702</v>
      </c>
      <c r="F33" s="171" t="s">
        <v>2257</v>
      </c>
      <c r="G33" s="171" t="s">
        <v>1797</v>
      </c>
      <c r="H33" s="171" t="s">
        <v>66</v>
      </c>
      <c r="I33" s="171" t="s">
        <v>537</v>
      </c>
      <c r="J33" s="171" t="s">
        <v>2258</v>
      </c>
      <c r="K33" s="171" t="s">
        <v>69</v>
      </c>
      <c r="L33" s="171" t="s">
        <v>1799</v>
      </c>
      <c r="M33" s="173" t="s">
        <v>2259</v>
      </c>
      <c r="N33" s="125"/>
      <c r="O33" s="72"/>
      <c r="P33" s="72"/>
      <c r="Q33" s="126">
        <v>5</v>
      </c>
      <c r="R33" s="126">
        <v>5</v>
      </c>
      <c r="S33" s="72"/>
      <c r="T33" s="72"/>
      <c r="U33" s="126">
        <v>3</v>
      </c>
      <c r="V33" s="126">
        <v>3</v>
      </c>
      <c r="W33" s="72" t="s">
        <v>235</v>
      </c>
      <c r="X33" s="716" t="s">
        <v>2262</v>
      </c>
      <c r="Y33" s="101">
        <v>0.8125</v>
      </c>
      <c r="Z33" s="102">
        <v>45412</v>
      </c>
      <c r="AA33" s="103">
        <v>69000</v>
      </c>
      <c r="AB33" s="102">
        <v>45491</v>
      </c>
      <c r="AC33" s="100"/>
      <c r="AD33" s="102">
        <v>45490</v>
      </c>
      <c r="AE33" s="97" t="s">
        <v>1706</v>
      </c>
      <c r="AF33" s="97" t="s">
        <v>2264</v>
      </c>
      <c r="AG33" s="155"/>
      <c r="AH33" s="67"/>
      <c r="AI33" s="67"/>
      <c r="AJ33" s="67"/>
      <c r="AK33" s="67"/>
      <c r="AL33" s="67"/>
      <c r="AM33" s="67"/>
      <c r="AN33" s="67"/>
      <c r="AO33" s="67"/>
      <c r="AP33" s="67"/>
      <c r="AQ33" s="67"/>
      <c r="AR33" s="67"/>
      <c r="AS33" s="67"/>
      <c r="AT33" s="67"/>
      <c r="AU33" s="67"/>
    </row>
    <row r="34" spans="1:47">
      <c r="A34" s="2" t="s">
        <v>74</v>
      </c>
      <c r="B34" s="38">
        <v>28</v>
      </c>
      <c r="C34" s="154" t="s">
        <v>2265</v>
      </c>
      <c r="D34" s="97" t="s">
        <v>86</v>
      </c>
      <c r="E34" s="97" t="s">
        <v>2266</v>
      </c>
      <c r="F34" s="97" t="s">
        <v>2267</v>
      </c>
      <c r="G34" s="97" t="s">
        <v>2268</v>
      </c>
      <c r="H34" s="97" t="s">
        <v>2269</v>
      </c>
      <c r="I34" s="97" t="s">
        <v>91</v>
      </c>
      <c r="J34" s="97" t="s">
        <v>2270</v>
      </c>
      <c r="K34" s="97" t="s">
        <v>426</v>
      </c>
      <c r="L34" s="97" t="s">
        <v>2271</v>
      </c>
      <c r="M34" s="98" t="s">
        <v>71</v>
      </c>
      <c r="N34" s="125"/>
      <c r="O34" s="144" t="s">
        <v>3153</v>
      </c>
      <c r="P34" s="100">
        <v>45439</v>
      </c>
      <c r="Q34" s="126">
        <v>10</v>
      </c>
      <c r="R34" s="126">
        <v>12</v>
      </c>
      <c r="S34" s="72" t="s">
        <v>74</v>
      </c>
      <c r="T34" s="72" t="s">
        <v>74</v>
      </c>
      <c r="U34" s="126">
        <v>3</v>
      </c>
      <c r="V34" s="126">
        <v>3</v>
      </c>
      <c r="W34" s="72" t="s">
        <v>193</v>
      </c>
      <c r="X34" s="716" t="s">
        <v>1212</v>
      </c>
      <c r="Y34" s="80" t="s">
        <v>1213</v>
      </c>
      <c r="Z34" s="80" t="s">
        <v>3087</v>
      </c>
      <c r="AA34" s="108" t="s">
        <v>74</v>
      </c>
      <c r="AB34" s="80" t="s">
        <v>2237</v>
      </c>
      <c r="AC34" s="100">
        <v>45504</v>
      </c>
      <c r="AD34" s="102">
        <v>45499</v>
      </c>
      <c r="AE34" s="97" t="s">
        <v>162</v>
      </c>
      <c r="AF34" s="97" t="s">
        <v>353</v>
      </c>
      <c r="AG34" s="133"/>
      <c r="AH34" s="825"/>
      <c r="AI34" s="67"/>
      <c r="AJ34" s="67"/>
      <c r="AK34" s="67"/>
      <c r="AL34" s="67"/>
      <c r="AM34" s="67"/>
      <c r="AN34" s="67"/>
      <c r="AO34" s="67"/>
      <c r="AP34" s="67"/>
      <c r="AQ34" s="67"/>
      <c r="AR34" s="67"/>
      <c r="AS34" s="67"/>
      <c r="AT34" s="67"/>
      <c r="AU34" s="67"/>
    </row>
    <row r="35" spans="1:47">
      <c r="A35" s="2" t="s">
        <v>457</v>
      </c>
      <c r="B35" s="38">
        <v>29</v>
      </c>
      <c r="C35" s="138" t="s">
        <v>2194</v>
      </c>
      <c r="D35" s="97" t="s">
        <v>62</v>
      </c>
      <c r="E35" s="108" t="s">
        <v>2195</v>
      </c>
      <c r="F35" s="97" t="s">
        <v>2196</v>
      </c>
      <c r="G35" s="97" t="s">
        <v>2197</v>
      </c>
      <c r="H35" s="97" t="s">
        <v>242</v>
      </c>
      <c r="I35" s="97" t="s">
        <v>188</v>
      </c>
      <c r="J35" s="97" t="s">
        <v>2198</v>
      </c>
      <c r="K35" s="97" t="s">
        <v>3154</v>
      </c>
      <c r="L35" s="97" t="s">
        <v>2200</v>
      </c>
      <c r="M35" s="98" t="s">
        <v>2201</v>
      </c>
      <c r="N35" s="125"/>
      <c r="O35" s="72" t="s">
        <v>3155</v>
      </c>
      <c r="P35" s="72" t="s">
        <v>2146</v>
      </c>
      <c r="Q35" s="126">
        <v>7</v>
      </c>
      <c r="R35" s="126">
        <v>12</v>
      </c>
      <c r="S35" s="72" t="s">
        <v>74</v>
      </c>
      <c r="T35" s="72" t="s">
        <v>74</v>
      </c>
      <c r="U35" s="126">
        <v>3</v>
      </c>
      <c r="V35" s="126">
        <v>3</v>
      </c>
      <c r="W35" s="72" t="s">
        <v>193</v>
      </c>
      <c r="X35" s="716" t="s">
        <v>3156</v>
      </c>
      <c r="Y35" s="80" t="s">
        <v>2204</v>
      </c>
      <c r="Z35" s="80" t="s">
        <v>2205</v>
      </c>
      <c r="AA35" s="80" t="s">
        <v>101</v>
      </c>
      <c r="AB35" s="80" t="s">
        <v>2138</v>
      </c>
      <c r="AC35" s="100">
        <v>45483</v>
      </c>
      <c r="AD35" s="102">
        <v>45482</v>
      </c>
      <c r="AE35" s="97" t="s">
        <v>2206</v>
      </c>
      <c r="AF35" s="97" t="s">
        <v>335</v>
      </c>
      <c r="AG35" s="133"/>
      <c r="AH35" s="67"/>
      <c r="AI35" s="114"/>
      <c r="AJ35" s="114"/>
      <c r="AK35" s="114"/>
      <c r="AL35" s="114"/>
      <c r="AM35" s="114"/>
      <c r="AN35" s="114"/>
      <c r="AO35" s="114"/>
      <c r="AP35" s="114"/>
      <c r="AQ35" s="114"/>
      <c r="AR35" s="114"/>
      <c r="AS35" s="114"/>
      <c r="AT35" s="114"/>
      <c r="AU35" s="114"/>
    </row>
    <row r="36" spans="1:47">
      <c r="A36" s="2" t="s">
        <v>474</v>
      </c>
      <c r="B36" s="38">
        <v>30</v>
      </c>
      <c r="C36" s="160" t="s">
        <v>1624</v>
      </c>
      <c r="D36" s="171" t="s">
        <v>86</v>
      </c>
      <c r="E36" s="171" t="s">
        <v>1625</v>
      </c>
      <c r="F36" s="171" t="s">
        <v>1626</v>
      </c>
      <c r="G36" s="171" t="s">
        <v>1627</v>
      </c>
      <c r="H36" s="171" t="s">
        <v>66</v>
      </c>
      <c r="I36" s="171" t="s">
        <v>127</v>
      </c>
      <c r="J36" s="171" t="s">
        <v>1586</v>
      </c>
      <c r="K36" s="171" t="s">
        <v>220</v>
      </c>
      <c r="L36" s="171" t="s">
        <v>1628</v>
      </c>
      <c r="M36" s="173" t="s">
        <v>131</v>
      </c>
      <c r="N36" s="125"/>
      <c r="O36" s="72"/>
      <c r="P36" s="72"/>
      <c r="Q36" s="126">
        <v>5</v>
      </c>
      <c r="R36" s="126">
        <v>5</v>
      </c>
      <c r="S36" s="72" t="s">
        <v>74</v>
      </c>
      <c r="T36" s="72" t="s">
        <v>74</v>
      </c>
      <c r="U36" s="126">
        <v>1</v>
      </c>
      <c r="V36" s="126">
        <v>1</v>
      </c>
      <c r="W36" s="72" t="s">
        <v>193</v>
      </c>
      <c r="X36" s="1095" t="s">
        <v>1746</v>
      </c>
      <c r="Y36" s="128" t="s">
        <v>247</v>
      </c>
      <c r="Z36" s="129">
        <v>45446</v>
      </c>
      <c r="AA36" s="1100">
        <v>119000</v>
      </c>
      <c r="AB36" s="129">
        <v>45474</v>
      </c>
      <c r="AC36" s="72"/>
      <c r="AD36" s="132">
        <v>45471</v>
      </c>
      <c r="AE36" s="359" t="s">
        <v>103</v>
      </c>
      <c r="AF36" s="359" t="s">
        <v>1630</v>
      </c>
      <c r="AG36" s="390"/>
      <c r="AH36" s="67"/>
      <c r="AI36" s="114"/>
      <c r="AJ36" s="67"/>
      <c r="AK36" s="67"/>
      <c r="AL36" s="67"/>
      <c r="AM36" s="67"/>
      <c r="AN36" s="67"/>
      <c r="AO36" s="67"/>
      <c r="AP36" s="67"/>
      <c r="AQ36" s="67"/>
      <c r="AR36" s="67"/>
      <c r="AS36" s="67"/>
      <c r="AT36" s="67"/>
      <c r="AU36" s="67"/>
    </row>
    <row r="37" spans="1:47">
      <c r="A37" s="2" t="s">
        <v>489</v>
      </c>
      <c r="B37" s="38">
        <v>31</v>
      </c>
      <c r="C37" s="138" t="s">
        <v>2612</v>
      </c>
      <c r="D37" s="97" t="s">
        <v>62</v>
      </c>
      <c r="E37" s="97" t="s">
        <v>2613</v>
      </c>
      <c r="F37" s="97" t="s">
        <v>2614</v>
      </c>
      <c r="G37" s="97" t="s">
        <v>2615</v>
      </c>
      <c r="H37" s="97" t="s">
        <v>170</v>
      </c>
      <c r="I37" s="97" t="s">
        <v>91</v>
      </c>
      <c r="J37" s="97" t="s">
        <v>2616</v>
      </c>
      <c r="K37" s="97" t="s">
        <v>260</v>
      </c>
      <c r="L37" s="947" t="s">
        <v>2617</v>
      </c>
      <c r="M37" s="98" t="s">
        <v>71</v>
      </c>
      <c r="N37" s="125"/>
      <c r="O37" s="100">
        <v>45413</v>
      </c>
      <c r="P37" s="72" t="s">
        <v>74</v>
      </c>
      <c r="Q37" s="126">
        <v>11</v>
      </c>
      <c r="R37" s="126">
        <v>12</v>
      </c>
      <c r="S37" s="72" t="s">
        <v>74</v>
      </c>
      <c r="T37" s="72" t="s">
        <v>3091</v>
      </c>
      <c r="U37" s="126">
        <v>3</v>
      </c>
      <c r="V37" s="126">
        <v>3</v>
      </c>
      <c r="W37" s="72" t="s">
        <v>193</v>
      </c>
      <c r="X37" s="716" t="s">
        <v>2783</v>
      </c>
      <c r="Y37" s="80" t="s">
        <v>1891</v>
      </c>
      <c r="Z37" s="80" t="s">
        <v>2263</v>
      </c>
      <c r="AA37" s="108" t="s">
        <v>74</v>
      </c>
      <c r="AB37" s="948" t="s">
        <v>2290</v>
      </c>
      <c r="AC37" s="144" t="s">
        <v>3157</v>
      </c>
      <c r="AD37" s="139">
        <v>45503</v>
      </c>
      <c r="AE37" s="133" t="s">
        <v>119</v>
      </c>
      <c r="AF37" s="133" t="s">
        <v>237</v>
      </c>
      <c r="AG37" s="155" t="s">
        <v>2623</v>
      </c>
      <c r="AH37" s="67"/>
      <c r="AI37" s="67"/>
      <c r="AJ37" s="67"/>
      <c r="AK37" s="67"/>
      <c r="AL37" s="67"/>
      <c r="AM37" s="67"/>
      <c r="AN37" s="67"/>
      <c r="AO37" s="67"/>
      <c r="AP37" s="67"/>
      <c r="AQ37" s="67"/>
      <c r="AR37" s="67"/>
      <c r="AS37" s="67"/>
      <c r="AT37" s="67"/>
      <c r="AU37" s="67"/>
    </row>
    <row r="38" spans="1:47">
      <c r="A38" s="2" t="s">
        <v>501</v>
      </c>
      <c r="B38" s="38">
        <v>32</v>
      </c>
      <c r="C38" s="138" t="s">
        <v>2641</v>
      </c>
      <c r="D38" s="97" t="s">
        <v>86</v>
      </c>
      <c r="E38" s="97" t="s">
        <v>2642</v>
      </c>
      <c r="F38" s="97" t="s">
        <v>2614</v>
      </c>
      <c r="G38" s="97" t="s">
        <v>2643</v>
      </c>
      <c r="H38" s="97" t="s">
        <v>170</v>
      </c>
      <c r="I38" s="97" t="s">
        <v>91</v>
      </c>
      <c r="J38" s="97" t="s">
        <v>2616</v>
      </c>
      <c r="K38" s="97" t="s">
        <v>1382</v>
      </c>
      <c r="L38" s="97" t="s">
        <v>2644</v>
      </c>
      <c r="M38" s="98" t="s">
        <v>71</v>
      </c>
      <c r="N38" s="125"/>
      <c r="O38" s="100">
        <v>45421</v>
      </c>
      <c r="P38" s="72" t="s">
        <v>3158</v>
      </c>
      <c r="Q38" s="126">
        <v>11</v>
      </c>
      <c r="R38" s="126">
        <v>12</v>
      </c>
      <c r="S38" s="72" t="s">
        <v>74</v>
      </c>
      <c r="T38" s="72" t="s">
        <v>74</v>
      </c>
      <c r="U38" s="126">
        <v>3</v>
      </c>
      <c r="V38" s="126">
        <v>3</v>
      </c>
      <c r="W38" s="72" t="s">
        <v>98</v>
      </c>
      <c r="X38" s="716" t="s">
        <v>2985</v>
      </c>
      <c r="Y38" s="80" t="s">
        <v>995</v>
      </c>
      <c r="Z38" s="80" t="s">
        <v>2263</v>
      </c>
      <c r="AA38" s="108" t="s">
        <v>74</v>
      </c>
      <c r="AB38" s="948" t="s">
        <v>2290</v>
      </c>
      <c r="AC38" s="100">
        <v>45505</v>
      </c>
      <c r="AD38" s="139">
        <v>45496</v>
      </c>
      <c r="AE38" s="133" t="s">
        <v>119</v>
      </c>
      <c r="AF38" s="133" t="s">
        <v>472</v>
      </c>
      <c r="AG38" s="133"/>
      <c r="AH38" s="114"/>
      <c r="AI38" s="67"/>
      <c r="AJ38" s="114"/>
      <c r="AK38" s="114"/>
      <c r="AL38" s="114"/>
      <c r="AM38" s="114"/>
      <c r="AN38" s="114"/>
      <c r="AO38" s="114"/>
      <c r="AP38" s="114"/>
      <c r="AQ38" s="114"/>
      <c r="AR38" s="114"/>
      <c r="AS38" s="114"/>
      <c r="AT38" s="114"/>
      <c r="AU38" s="114"/>
    </row>
    <row r="39" spans="1:47">
      <c r="A39" s="2" t="s">
        <v>519</v>
      </c>
      <c r="B39" s="38">
        <v>33</v>
      </c>
      <c r="C39" s="138" t="s">
        <v>458</v>
      </c>
      <c r="D39" s="97" t="s">
        <v>62</v>
      </c>
      <c r="E39" s="97" t="s">
        <v>459</v>
      </c>
      <c r="F39" s="97" t="s">
        <v>460</v>
      </c>
      <c r="G39" s="97" t="s">
        <v>461</v>
      </c>
      <c r="H39" s="97" t="s">
        <v>462</v>
      </c>
      <c r="I39" s="97" t="s">
        <v>91</v>
      </c>
      <c r="J39" s="97" t="s">
        <v>463</v>
      </c>
      <c r="K39" s="97" t="s">
        <v>1779</v>
      </c>
      <c r="L39" s="97" t="s">
        <v>2986</v>
      </c>
      <c r="M39" s="98" t="s">
        <v>345</v>
      </c>
      <c r="N39" s="125"/>
      <c r="O39" s="72" t="s">
        <v>3159</v>
      </c>
      <c r="P39" s="72" t="s">
        <v>2146</v>
      </c>
      <c r="Q39" s="126">
        <v>8</v>
      </c>
      <c r="R39" s="126">
        <v>12</v>
      </c>
      <c r="S39" s="72" t="s">
        <v>74</v>
      </c>
      <c r="T39" s="72" t="s">
        <v>74</v>
      </c>
      <c r="U39" s="126">
        <v>3</v>
      </c>
      <c r="V39" s="126">
        <v>3</v>
      </c>
      <c r="W39" s="72" t="s">
        <v>98</v>
      </c>
      <c r="X39" s="716" t="s">
        <v>3094</v>
      </c>
      <c r="Y39" s="80" t="s">
        <v>469</v>
      </c>
      <c r="Z39" s="80" t="s">
        <v>1950</v>
      </c>
      <c r="AA39" s="80" t="s">
        <v>101</v>
      </c>
      <c r="AB39" s="80" t="s">
        <v>2044</v>
      </c>
      <c r="AC39" s="100">
        <v>45489</v>
      </c>
      <c r="AD39" s="102">
        <v>45488</v>
      </c>
      <c r="AE39" s="133" t="s">
        <v>119</v>
      </c>
      <c r="AF39" s="133" t="s">
        <v>472</v>
      </c>
      <c r="AG39" s="133"/>
      <c r="AH39" s="67"/>
      <c r="AI39" s="825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</row>
    <row r="40" spans="1:47">
      <c r="A40" s="2" t="s">
        <v>533</v>
      </c>
      <c r="B40" s="38">
        <v>34</v>
      </c>
      <c r="C40" s="138" t="s">
        <v>2283</v>
      </c>
      <c r="D40" s="97" t="s">
        <v>62</v>
      </c>
      <c r="E40" s="97" t="s">
        <v>74</v>
      </c>
      <c r="F40" s="97" t="s">
        <v>2284</v>
      </c>
      <c r="G40" s="97" t="s">
        <v>2285</v>
      </c>
      <c r="H40" s="97" t="s">
        <v>90</v>
      </c>
      <c r="I40" s="97" t="s">
        <v>243</v>
      </c>
      <c r="J40" s="97" t="s">
        <v>2286</v>
      </c>
      <c r="K40" s="97" t="s">
        <v>260</v>
      </c>
      <c r="L40" s="97" t="s">
        <v>2287</v>
      </c>
      <c r="M40" s="98" t="s">
        <v>345</v>
      </c>
      <c r="N40" s="125"/>
      <c r="O40" s="72" t="s">
        <v>3095</v>
      </c>
      <c r="P40" s="72" t="s">
        <v>3160</v>
      </c>
      <c r="Q40" s="126">
        <v>3</v>
      </c>
      <c r="R40" s="126">
        <v>5</v>
      </c>
      <c r="S40" s="72" t="s">
        <v>74</v>
      </c>
      <c r="T40" s="72" t="s">
        <v>74</v>
      </c>
      <c r="U40" s="126">
        <v>3</v>
      </c>
      <c r="V40" s="126">
        <v>3</v>
      </c>
      <c r="W40" s="72" t="s">
        <v>1723</v>
      </c>
      <c r="X40" s="716" t="s">
        <v>331</v>
      </c>
      <c r="Y40" s="80" t="s">
        <v>332</v>
      </c>
      <c r="Z40" s="80" t="s">
        <v>2263</v>
      </c>
      <c r="AA40" s="80" t="s">
        <v>249</v>
      </c>
      <c r="AB40" s="80" t="s">
        <v>2290</v>
      </c>
      <c r="AC40" s="100">
        <v>45510</v>
      </c>
      <c r="AD40" s="102">
        <v>45509</v>
      </c>
      <c r="AE40" s="133" t="s">
        <v>2291</v>
      </c>
      <c r="AF40" s="133" t="s">
        <v>472</v>
      </c>
      <c r="AG40" s="155"/>
      <c r="AH40" s="67"/>
      <c r="AI40" s="67"/>
      <c r="AJ40" s="67"/>
      <c r="AK40" s="67"/>
      <c r="AL40" s="67"/>
      <c r="AM40" s="67"/>
      <c r="AN40" s="67"/>
      <c r="AO40" s="67"/>
      <c r="AP40" s="67"/>
      <c r="AQ40" s="67"/>
      <c r="AR40" s="67"/>
      <c r="AS40" s="67"/>
      <c r="AT40" s="67"/>
      <c r="AU40" s="67"/>
    </row>
    <row r="41" spans="1:47">
      <c r="A41" s="2" t="s">
        <v>541</v>
      </c>
      <c r="B41" s="38">
        <v>35</v>
      </c>
      <c r="C41" s="39" t="s">
        <v>2184</v>
      </c>
      <c r="D41" s="40" t="s">
        <v>86</v>
      </c>
      <c r="E41" s="40" t="s">
        <v>2185</v>
      </c>
      <c r="F41" s="40" t="s">
        <v>2186</v>
      </c>
      <c r="G41" s="187" t="s">
        <v>2187</v>
      </c>
      <c r="H41" s="40" t="s">
        <v>242</v>
      </c>
      <c r="I41" s="40" t="s">
        <v>3161</v>
      </c>
      <c r="J41" s="118" t="s">
        <v>2188</v>
      </c>
      <c r="K41" s="40" t="s">
        <v>1779</v>
      </c>
      <c r="L41" s="40" t="s">
        <v>2189</v>
      </c>
      <c r="M41" s="91" t="s">
        <v>131</v>
      </c>
      <c r="N41" s="43"/>
      <c r="O41" s="93">
        <v>45420</v>
      </c>
      <c r="P41" s="45" t="s">
        <v>74</v>
      </c>
      <c r="Q41" s="115">
        <v>6</v>
      </c>
      <c r="R41" s="115">
        <v>7</v>
      </c>
      <c r="S41" s="45" t="s">
        <v>74</v>
      </c>
      <c r="T41" s="45" t="s">
        <v>74</v>
      </c>
      <c r="U41" s="115">
        <v>3</v>
      </c>
      <c r="V41" s="115">
        <v>3</v>
      </c>
      <c r="W41" s="45" t="s">
        <v>439</v>
      </c>
      <c r="X41" s="40" t="s">
        <v>3098</v>
      </c>
      <c r="Y41" s="40" t="s">
        <v>74</v>
      </c>
      <c r="Z41" s="41" t="s">
        <v>2192</v>
      </c>
      <c r="AA41" s="956">
        <v>89000</v>
      </c>
      <c r="AB41" s="41" t="s">
        <v>3099</v>
      </c>
      <c r="AC41" s="44" t="s">
        <v>2819</v>
      </c>
      <c r="AD41" s="49">
        <v>45485</v>
      </c>
      <c r="AE41" s="50" t="s">
        <v>2193</v>
      </c>
      <c r="AF41" s="50" t="s">
        <v>181</v>
      </c>
      <c r="AG41" s="50"/>
      <c r="AH41" s="67"/>
      <c r="AI41" s="67"/>
      <c r="AJ41" s="67"/>
      <c r="AK41" s="67"/>
      <c r="AL41" s="67"/>
      <c r="AM41" s="67"/>
      <c r="AN41" s="67"/>
      <c r="AO41" s="67"/>
      <c r="AP41" s="67"/>
      <c r="AQ41" s="67"/>
      <c r="AR41" s="67"/>
      <c r="AS41" s="67"/>
      <c r="AT41" s="67"/>
      <c r="AU41" s="67"/>
    </row>
    <row r="42" spans="1:47">
      <c r="A42" s="2" t="s">
        <v>3100</v>
      </c>
      <c r="B42" s="38">
        <v>36</v>
      </c>
      <c r="C42" s="138" t="s">
        <v>502</v>
      </c>
      <c r="D42" s="97" t="s">
        <v>86</v>
      </c>
      <c r="E42" s="97" t="s">
        <v>503</v>
      </c>
      <c r="F42" s="97" t="s">
        <v>504</v>
      </c>
      <c r="G42" s="97" t="s">
        <v>505</v>
      </c>
      <c r="H42" s="97" t="s">
        <v>506</v>
      </c>
      <c r="I42" s="97" t="s">
        <v>91</v>
      </c>
      <c r="J42" s="97" t="s">
        <v>507</v>
      </c>
      <c r="K42" s="97" t="s">
        <v>1273</v>
      </c>
      <c r="L42" s="97" t="s">
        <v>508</v>
      </c>
      <c r="M42" s="98" t="s">
        <v>318</v>
      </c>
      <c r="N42" s="125" t="s">
        <v>74</v>
      </c>
      <c r="O42" s="72" t="s">
        <v>74</v>
      </c>
      <c r="P42" s="100">
        <v>45441</v>
      </c>
      <c r="Q42" s="126">
        <v>7</v>
      </c>
      <c r="R42" s="126">
        <v>7</v>
      </c>
      <c r="S42" s="72" t="s">
        <v>74</v>
      </c>
      <c r="T42" s="72" t="s">
        <v>74</v>
      </c>
      <c r="U42" s="126">
        <v>3</v>
      </c>
      <c r="V42" s="126">
        <v>3</v>
      </c>
      <c r="W42" s="72" t="s">
        <v>75</v>
      </c>
      <c r="X42" s="716" t="s">
        <v>511</v>
      </c>
      <c r="Y42" s="80" t="s">
        <v>512</v>
      </c>
      <c r="Z42" s="102">
        <v>45404</v>
      </c>
      <c r="AA42" s="80" t="s">
        <v>101</v>
      </c>
      <c r="AB42" s="102">
        <v>45490</v>
      </c>
      <c r="AC42" s="100">
        <v>45492</v>
      </c>
      <c r="AD42" s="102">
        <v>45490</v>
      </c>
      <c r="AE42" s="133" t="s">
        <v>516</v>
      </c>
      <c r="AF42" s="133" t="s">
        <v>517</v>
      </c>
      <c r="AG42" s="188" t="s">
        <v>518</v>
      </c>
      <c r="AH42" s="67"/>
      <c r="AI42" s="67"/>
      <c r="AJ42" s="825"/>
      <c r="AK42" s="825"/>
      <c r="AL42" s="825"/>
      <c r="AM42" s="825"/>
      <c r="AN42" s="825"/>
      <c r="AO42" s="825"/>
      <c r="AP42" s="825"/>
      <c r="AQ42" s="825"/>
      <c r="AR42" s="825"/>
      <c r="AS42" s="825"/>
      <c r="AT42" s="825"/>
      <c r="AU42" s="825"/>
    </row>
    <row r="43" spans="1:47">
      <c r="A43" s="2" t="s">
        <v>568</v>
      </c>
      <c r="B43" s="38">
        <v>37</v>
      </c>
      <c r="C43" s="52" t="s">
        <v>1465</v>
      </c>
      <c r="D43" s="68" t="s">
        <v>62</v>
      </c>
      <c r="E43" s="68" t="s">
        <v>1466</v>
      </c>
      <c r="F43" s="68" t="s">
        <v>1467</v>
      </c>
      <c r="G43" s="68" t="s">
        <v>1468</v>
      </c>
      <c r="H43" s="68" t="s">
        <v>66</v>
      </c>
      <c r="I43" s="68" t="s">
        <v>537</v>
      </c>
      <c r="J43" s="68" t="s">
        <v>95</v>
      </c>
      <c r="K43" s="68" t="s">
        <v>291</v>
      </c>
      <c r="L43" s="68" t="s">
        <v>1470</v>
      </c>
      <c r="M43" s="68" t="s">
        <v>2027</v>
      </c>
      <c r="N43" s="125"/>
      <c r="O43" s="72"/>
      <c r="P43" s="72"/>
      <c r="Q43" s="126">
        <v>5</v>
      </c>
      <c r="R43" s="126">
        <v>5</v>
      </c>
      <c r="S43" s="72"/>
      <c r="T43" s="72"/>
      <c r="U43" s="126">
        <v>3</v>
      </c>
      <c r="V43" s="126">
        <v>3</v>
      </c>
      <c r="W43" s="72" t="s">
        <v>235</v>
      </c>
      <c r="X43" s="716" t="s">
        <v>1878</v>
      </c>
      <c r="Y43" s="101">
        <v>0.39583333333333331</v>
      </c>
      <c r="Z43" s="102">
        <v>45440</v>
      </c>
      <c r="AA43" s="75">
        <v>69000</v>
      </c>
      <c r="AB43" s="102">
        <v>45519</v>
      </c>
      <c r="AC43" s="100"/>
      <c r="AD43" s="102">
        <v>45518</v>
      </c>
      <c r="AE43" s="97" t="s">
        <v>2483</v>
      </c>
      <c r="AF43" s="133"/>
      <c r="AG43" s="155"/>
      <c r="AH43" s="67"/>
      <c r="AI43" s="114"/>
      <c r="AJ43" s="67"/>
      <c r="AK43" s="67"/>
      <c r="AL43" s="67"/>
      <c r="AM43" s="67"/>
      <c r="AN43" s="67"/>
      <c r="AO43" s="67"/>
      <c r="AP43" s="67"/>
      <c r="AQ43" s="67"/>
      <c r="AR43" s="67"/>
      <c r="AS43" s="67"/>
      <c r="AT43" s="67"/>
      <c r="AU43" s="67"/>
    </row>
    <row r="44" spans="1:47">
      <c r="A44" s="2" t="s">
        <v>576</v>
      </c>
      <c r="B44" s="38">
        <v>38</v>
      </c>
      <c r="C44" s="138" t="s">
        <v>1236</v>
      </c>
      <c r="D44" s="97" t="s">
        <v>62</v>
      </c>
      <c r="E44" s="141" t="s">
        <v>1237</v>
      </c>
      <c r="F44" s="97" t="s">
        <v>1238</v>
      </c>
      <c r="G44" s="97" t="s">
        <v>1239</v>
      </c>
      <c r="H44" s="97" t="s">
        <v>66</v>
      </c>
      <c r="I44" s="97" t="s">
        <v>218</v>
      </c>
      <c r="J44" s="97" t="s">
        <v>1240</v>
      </c>
      <c r="K44" s="97" t="s">
        <v>1273</v>
      </c>
      <c r="L44" s="111" t="s">
        <v>1241</v>
      </c>
      <c r="M44" s="98" t="s">
        <v>318</v>
      </c>
      <c r="N44" s="125"/>
      <c r="O44" s="100">
        <v>45443</v>
      </c>
      <c r="P44" s="72" t="s">
        <v>74</v>
      </c>
      <c r="Q44" s="72">
        <v>6</v>
      </c>
      <c r="R44" s="72">
        <v>7</v>
      </c>
      <c r="S44" s="72" t="s">
        <v>74</v>
      </c>
      <c r="T44" s="72" t="s">
        <v>74</v>
      </c>
      <c r="U44" s="72">
        <v>3</v>
      </c>
      <c r="V44" s="72">
        <v>3</v>
      </c>
      <c r="W44" s="72" t="s">
        <v>698</v>
      </c>
      <c r="X44" s="97" t="s">
        <v>2993</v>
      </c>
      <c r="Y44" s="141" t="s">
        <v>1213</v>
      </c>
      <c r="Z44" s="141" t="s">
        <v>2116</v>
      </c>
      <c r="AA44" s="141" t="s">
        <v>79</v>
      </c>
      <c r="AB44" s="141" t="s">
        <v>1246</v>
      </c>
      <c r="AC44" s="100">
        <v>45527</v>
      </c>
      <c r="AD44" s="378">
        <v>45525</v>
      </c>
      <c r="AE44" s="97" t="s">
        <v>334</v>
      </c>
      <c r="AF44" s="133" t="s">
        <v>353</v>
      </c>
      <c r="AG44" s="155"/>
      <c r="AH44" s="114"/>
      <c r="AI44" s="67"/>
      <c r="AJ44" s="67"/>
      <c r="AK44" s="67"/>
      <c r="AL44" s="67"/>
      <c r="AM44" s="67"/>
      <c r="AN44" s="67"/>
      <c r="AO44" s="67"/>
      <c r="AP44" s="67"/>
      <c r="AQ44" s="67"/>
      <c r="AR44" s="67"/>
      <c r="AS44" s="67"/>
      <c r="AT44" s="67"/>
      <c r="AU44" s="67"/>
    </row>
    <row r="45" spans="1:47">
      <c r="A45" s="2" t="s">
        <v>591</v>
      </c>
      <c r="B45" s="38">
        <v>39</v>
      </c>
      <c r="C45" s="138" t="s">
        <v>542</v>
      </c>
      <c r="D45" s="97" t="s">
        <v>86</v>
      </c>
      <c r="E45" s="97" t="s">
        <v>543</v>
      </c>
      <c r="F45" s="97" t="s">
        <v>544</v>
      </c>
      <c r="G45" s="97" t="s">
        <v>545</v>
      </c>
      <c r="H45" s="97" t="s">
        <v>66</v>
      </c>
      <c r="I45" s="97" t="s">
        <v>218</v>
      </c>
      <c r="J45" s="97" t="s">
        <v>546</v>
      </c>
      <c r="K45" s="97" t="s">
        <v>547</v>
      </c>
      <c r="L45" s="193" t="s">
        <v>548</v>
      </c>
      <c r="M45" s="98" t="s">
        <v>71</v>
      </c>
      <c r="N45" s="125"/>
      <c r="O45" s="72"/>
      <c r="P45" s="72"/>
      <c r="Q45" s="126">
        <v>7</v>
      </c>
      <c r="R45" s="126">
        <v>7</v>
      </c>
      <c r="S45" s="72" t="s">
        <v>74</v>
      </c>
      <c r="T45" s="72" t="s">
        <v>74</v>
      </c>
      <c r="U45" s="126">
        <v>3</v>
      </c>
      <c r="V45" s="126">
        <v>3</v>
      </c>
      <c r="W45" s="72" t="s">
        <v>116</v>
      </c>
      <c r="X45" s="97" t="s">
        <v>3102</v>
      </c>
      <c r="Y45" s="80" t="s">
        <v>265</v>
      </c>
      <c r="Z45" s="102">
        <v>45441</v>
      </c>
      <c r="AA45" s="75">
        <v>89000</v>
      </c>
      <c r="AB45" s="102">
        <v>45532</v>
      </c>
      <c r="AC45" s="100"/>
      <c r="AD45" s="102">
        <v>45531</v>
      </c>
      <c r="AE45" s="97" t="s">
        <v>268</v>
      </c>
      <c r="AF45" s="133" t="s">
        <v>353</v>
      </c>
      <c r="AG45" s="133"/>
      <c r="AH45" s="1023"/>
      <c r="AI45" s="67"/>
      <c r="AJ45" s="67"/>
      <c r="AK45" s="67"/>
      <c r="AL45" s="67"/>
      <c r="AM45" s="67"/>
      <c r="AN45" s="67"/>
      <c r="AO45" s="67"/>
      <c r="AP45" s="67"/>
      <c r="AQ45" s="67"/>
      <c r="AR45" s="67"/>
      <c r="AS45" s="67"/>
      <c r="AT45" s="67"/>
      <c r="AU45" s="67"/>
    </row>
    <row r="46" spans="1:47">
      <c r="A46" s="2" t="s">
        <v>604</v>
      </c>
      <c r="B46" s="38">
        <v>40</v>
      </c>
      <c r="C46" s="86" t="s">
        <v>552</v>
      </c>
      <c r="D46" s="40" t="s">
        <v>86</v>
      </c>
      <c r="E46" s="40" t="s">
        <v>553</v>
      </c>
      <c r="F46" s="197" t="s">
        <v>554</v>
      </c>
      <c r="G46" s="40" t="s">
        <v>555</v>
      </c>
      <c r="H46" s="40" t="s">
        <v>66</v>
      </c>
      <c r="I46" s="40" t="s">
        <v>218</v>
      </c>
      <c r="J46" s="40" t="s">
        <v>556</v>
      </c>
      <c r="K46" s="40" t="s">
        <v>547</v>
      </c>
      <c r="L46" s="40" t="s">
        <v>558</v>
      </c>
      <c r="M46" s="98" t="s">
        <v>318</v>
      </c>
      <c r="N46" s="43"/>
      <c r="O46" s="45"/>
      <c r="P46" s="72" t="s">
        <v>3162</v>
      </c>
      <c r="Q46" s="45">
        <v>7</v>
      </c>
      <c r="R46" s="45">
        <v>7</v>
      </c>
      <c r="S46" s="46"/>
      <c r="T46" s="115"/>
      <c r="U46" s="115">
        <v>3</v>
      </c>
      <c r="V46" s="115">
        <v>3</v>
      </c>
      <c r="W46" s="72" t="s">
        <v>116</v>
      </c>
      <c r="X46" s="97" t="s">
        <v>2124</v>
      </c>
      <c r="Y46" s="880">
        <v>0.875</v>
      </c>
      <c r="Z46" s="102">
        <v>45362</v>
      </c>
      <c r="AA46" s="75">
        <v>89000</v>
      </c>
      <c r="AB46" s="102">
        <v>45443</v>
      </c>
      <c r="AC46" s="199">
        <v>45456</v>
      </c>
      <c r="AD46" s="336">
        <v>45455</v>
      </c>
      <c r="AE46" s="39" t="s">
        <v>565</v>
      </c>
      <c r="AF46" s="39" t="s">
        <v>353</v>
      </c>
      <c r="AG46" s="39" t="s">
        <v>566</v>
      </c>
      <c r="AH46" s="67"/>
      <c r="AI46" s="67"/>
      <c r="AJ46" s="67"/>
      <c r="AK46" s="67"/>
      <c r="AL46" s="67"/>
      <c r="AM46" s="67"/>
      <c r="AN46" s="67"/>
      <c r="AO46" s="67"/>
      <c r="AP46" s="67"/>
      <c r="AQ46" s="67"/>
      <c r="AR46" s="67"/>
      <c r="AS46" s="67"/>
      <c r="AT46" s="67"/>
      <c r="AU46" s="67"/>
    </row>
    <row r="47" spans="1:47">
      <c r="A47" s="2" t="s">
        <v>617</v>
      </c>
      <c r="B47" s="38">
        <v>41</v>
      </c>
      <c r="C47" s="138" t="s">
        <v>569</v>
      </c>
      <c r="D47" s="97" t="s">
        <v>62</v>
      </c>
      <c r="E47" s="141" t="s">
        <v>570</v>
      </c>
      <c r="F47" s="97" t="s">
        <v>2996</v>
      </c>
      <c r="G47" s="97" t="s">
        <v>572</v>
      </c>
      <c r="H47" s="97" t="s">
        <v>111</v>
      </c>
      <c r="I47" s="97" t="s">
        <v>91</v>
      </c>
      <c r="J47" s="97" t="s">
        <v>494</v>
      </c>
      <c r="K47" s="97" t="s">
        <v>144</v>
      </c>
      <c r="L47" s="86" t="s">
        <v>573</v>
      </c>
      <c r="M47" s="98" t="s">
        <v>345</v>
      </c>
      <c r="N47" s="125" t="s">
        <v>74</v>
      </c>
      <c r="O47" s="72" t="s">
        <v>74</v>
      </c>
      <c r="P47" s="100">
        <v>45435</v>
      </c>
      <c r="Q47" s="45">
        <v>7</v>
      </c>
      <c r="R47" s="72">
        <v>7</v>
      </c>
      <c r="S47" s="72" t="s">
        <v>74</v>
      </c>
      <c r="T47" s="72" t="s">
        <v>74</v>
      </c>
      <c r="U47" s="46">
        <v>3</v>
      </c>
      <c r="V47" s="72">
        <v>3</v>
      </c>
      <c r="W47" s="72" t="s">
        <v>917</v>
      </c>
      <c r="X47" s="716" t="s">
        <v>2999</v>
      </c>
      <c r="Y47" s="101">
        <v>0.72916666666666663</v>
      </c>
      <c r="Z47" s="102">
        <v>45425</v>
      </c>
      <c r="AA47" s="75">
        <v>89000</v>
      </c>
      <c r="AB47" s="102">
        <v>45512</v>
      </c>
      <c r="AC47" s="61">
        <v>45516</v>
      </c>
      <c r="AD47" s="102">
        <v>45511</v>
      </c>
      <c r="AE47" s="97" t="s">
        <v>119</v>
      </c>
      <c r="AF47" s="97" t="s">
        <v>472</v>
      </c>
      <c r="AG47" s="155"/>
      <c r="AH47" s="67"/>
      <c r="AI47" s="67"/>
      <c r="AJ47" s="67"/>
      <c r="AK47" s="67"/>
      <c r="AL47" s="67"/>
      <c r="AM47" s="67"/>
      <c r="AN47" s="67"/>
      <c r="AO47" s="67"/>
      <c r="AP47" s="67"/>
      <c r="AQ47" s="67"/>
      <c r="AR47" s="67"/>
      <c r="AS47" s="67"/>
      <c r="AT47" s="67"/>
      <c r="AU47" s="67"/>
    </row>
    <row r="48" spans="1:47">
      <c r="A48" s="2" t="s">
        <v>633</v>
      </c>
      <c r="B48" s="38">
        <v>42</v>
      </c>
      <c r="C48" s="949" t="s">
        <v>577</v>
      </c>
      <c r="D48" s="68" t="s">
        <v>62</v>
      </c>
      <c r="E48" s="68" t="s">
        <v>578</v>
      </c>
      <c r="F48" s="68" t="s">
        <v>579</v>
      </c>
      <c r="G48" s="68" t="s">
        <v>580</v>
      </c>
      <c r="H48" s="68" t="s">
        <v>242</v>
      </c>
      <c r="I48" s="68" t="s">
        <v>218</v>
      </c>
      <c r="J48" s="68" t="s">
        <v>581</v>
      </c>
      <c r="K48" s="68" t="s">
        <v>1350</v>
      </c>
      <c r="L48" s="68" t="s">
        <v>583</v>
      </c>
      <c r="M48" s="42" t="s">
        <v>584</v>
      </c>
      <c r="N48" s="52"/>
      <c r="O48" s="76"/>
      <c r="P48" s="46" t="s">
        <v>74</v>
      </c>
      <c r="Q48" s="46">
        <v>7</v>
      </c>
      <c r="R48" s="46">
        <v>7</v>
      </c>
      <c r="S48" s="46" t="s">
        <v>74</v>
      </c>
      <c r="T48" s="46" t="s">
        <v>74</v>
      </c>
      <c r="U48" s="46">
        <v>1</v>
      </c>
      <c r="V48" s="46">
        <v>1</v>
      </c>
      <c r="W48" s="46" t="s">
        <v>439</v>
      </c>
      <c r="X48" s="68" t="s">
        <v>982</v>
      </c>
      <c r="Y48" s="73" t="s">
        <v>983</v>
      </c>
      <c r="Z48" s="102">
        <v>45401</v>
      </c>
      <c r="AA48" s="75">
        <v>89000</v>
      </c>
      <c r="AB48" s="102">
        <v>45483</v>
      </c>
      <c r="AC48" s="76"/>
      <c r="AD48" s="102">
        <v>45482</v>
      </c>
      <c r="AE48" s="68" t="s">
        <v>162</v>
      </c>
      <c r="AF48" s="68" t="s">
        <v>140</v>
      </c>
      <c r="AG48" s="78"/>
      <c r="AI48" s="67"/>
      <c r="AJ48" s="67"/>
      <c r="AK48" s="67"/>
      <c r="AL48" s="67"/>
      <c r="AM48" s="67"/>
      <c r="AN48" s="67"/>
      <c r="AO48" s="67"/>
      <c r="AP48" s="67"/>
      <c r="AQ48" s="67"/>
      <c r="AR48" s="67"/>
      <c r="AS48" s="67"/>
      <c r="AT48" s="67"/>
      <c r="AU48" s="67"/>
    </row>
    <row r="49" spans="1:47">
      <c r="A49" s="53" t="s">
        <v>645</v>
      </c>
      <c r="B49" s="38">
        <v>43</v>
      </c>
      <c r="C49" s="764" t="s">
        <v>1717</v>
      </c>
      <c r="D49" s="765" t="s">
        <v>62</v>
      </c>
      <c r="E49" s="765" t="s">
        <v>2119</v>
      </c>
      <c r="F49" s="765" t="s">
        <v>2120</v>
      </c>
      <c r="G49" s="765" t="s">
        <v>1719</v>
      </c>
      <c r="H49" s="765" t="s">
        <v>170</v>
      </c>
      <c r="I49" s="765" t="s">
        <v>91</v>
      </c>
      <c r="J49" s="765" t="s">
        <v>2121</v>
      </c>
      <c r="K49" s="765" t="s">
        <v>1261</v>
      </c>
      <c r="L49" s="765" t="s">
        <v>1722</v>
      </c>
      <c r="M49" s="1038" t="s">
        <v>71</v>
      </c>
      <c r="N49" s="698"/>
      <c r="O49" s="411"/>
      <c r="P49" s="45" t="s">
        <v>2122</v>
      </c>
      <c r="Q49" s="263">
        <v>7</v>
      </c>
      <c r="R49" s="263">
        <v>7</v>
      </c>
      <c r="S49" s="411"/>
      <c r="T49" s="45" t="s">
        <v>2123</v>
      </c>
      <c r="U49" s="263">
        <v>2</v>
      </c>
      <c r="V49" s="263">
        <v>3</v>
      </c>
      <c r="W49" s="264" t="s">
        <v>614</v>
      </c>
      <c r="X49" s="765" t="s">
        <v>2124</v>
      </c>
      <c r="Y49" s="536">
        <v>0.875</v>
      </c>
      <c r="Z49" s="537">
        <v>45376</v>
      </c>
      <c r="AA49" s="775">
        <v>119000</v>
      </c>
      <c r="AB49" s="539">
        <v>45456</v>
      </c>
      <c r="AC49" s="1064">
        <v>45474</v>
      </c>
      <c r="AD49" s="135">
        <v>45471</v>
      </c>
      <c r="AE49" s="1101" t="s">
        <v>119</v>
      </c>
      <c r="AF49" s="765" t="s">
        <v>237</v>
      </c>
      <c r="AG49" s="43" t="s">
        <v>2125</v>
      </c>
      <c r="AH49" s="656"/>
      <c r="AI49" s="67"/>
      <c r="AJ49" s="67"/>
      <c r="AK49" s="67"/>
      <c r="AL49" s="67"/>
      <c r="AM49" s="67"/>
      <c r="AN49" s="67"/>
      <c r="AO49" s="67"/>
      <c r="AP49" s="67"/>
      <c r="AQ49" s="67"/>
      <c r="AR49" s="67"/>
      <c r="AS49" s="67"/>
      <c r="AT49" s="67"/>
      <c r="AU49" s="67"/>
    </row>
    <row r="50" spans="1:47">
      <c r="A50" s="2" t="s">
        <v>653</v>
      </c>
      <c r="B50" s="38">
        <v>44</v>
      </c>
      <c r="C50" s="138" t="s">
        <v>2047</v>
      </c>
      <c r="D50" s="97" t="s">
        <v>62</v>
      </c>
      <c r="E50" s="141" t="s">
        <v>2048</v>
      </c>
      <c r="F50" s="97" t="s">
        <v>2049</v>
      </c>
      <c r="G50" s="97" t="s">
        <v>2050</v>
      </c>
      <c r="H50" s="97" t="s">
        <v>242</v>
      </c>
      <c r="I50" s="97" t="s">
        <v>218</v>
      </c>
      <c r="J50" s="97" t="s">
        <v>2051</v>
      </c>
      <c r="K50" s="97" t="s">
        <v>547</v>
      </c>
      <c r="L50" s="86" t="s">
        <v>2052</v>
      </c>
      <c r="M50" s="98" t="s">
        <v>1800</v>
      </c>
      <c r="N50" s="125"/>
      <c r="O50" s="72" t="s">
        <v>2053</v>
      </c>
      <c r="P50" s="72" t="s">
        <v>2054</v>
      </c>
      <c r="Q50" s="45">
        <v>4</v>
      </c>
      <c r="R50" s="72">
        <v>7</v>
      </c>
      <c r="S50" s="72" t="s">
        <v>74</v>
      </c>
      <c r="T50" s="72" t="s">
        <v>74</v>
      </c>
      <c r="U50" s="46">
        <v>3</v>
      </c>
      <c r="V50" s="72">
        <v>3</v>
      </c>
      <c r="W50" s="72" t="s">
        <v>2055</v>
      </c>
      <c r="X50" s="716" t="s">
        <v>2056</v>
      </c>
      <c r="Y50" s="80" t="s">
        <v>2057</v>
      </c>
      <c r="Z50" s="80" t="s">
        <v>2058</v>
      </c>
      <c r="AA50" s="75">
        <v>80100</v>
      </c>
      <c r="AB50" s="80" t="s">
        <v>2059</v>
      </c>
      <c r="AC50" s="131">
        <v>45454</v>
      </c>
      <c r="AD50" s="336">
        <v>45453</v>
      </c>
      <c r="AE50" s="97" t="s">
        <v>380</v>
      </c>
      <c r="AF50" s="97" t="s">
        <v>472</v>
      </c>
      <c r="AG50" s="155"/>
      <c r="AH50" s="67"/>
      <c r="AI50" s="114"/>
      <c r="AJ50" s="67"/>
      <c r="AK50" s="67"/>
      <c r="AL50" s="67"/>
      <c r="AM50" s="67"/>
      <c r="AN50" s="67"/>
      <c r="AO50" s="67"/>
      <c r="AP50" s="67"/>
      <c r="AQ50" s="67"/>
      <c r="AR50" s="67"/>
      <c r="AS50" s="67"/>
      <c r="AT50" s="67"/>
      <c r="AU50" s="67"/>
    </row>
    <row r="51" spans="1:47">
      <c r="A51" s="2" t="s">
        <v>660</v>
      </c>
      <c r="B51" s="38">
        <v>45</v>
      </c>
      <c r="C51" s="138" t="s">
        <v>2087</v>
      </c>
      <c r="D51" s="726" t="s">
        <v>62</v>
      </c>
      <c r="E51" s="726" t="s">
        <v>2088</v>
      </c>
      <c r="F51" s="726" t="s">
        <v>2089</v>
      </c>
      <c r="G51" s="726" t="s">
        <v>2090</v>
      </c>
      <c r="H51" s="726" t="s">
        <v>242</v>
      </c>
      <c r="I51" s="726" t="s">
        <v>243</v>
      </c>
      <c r="J51" s="726" t="s">
        <v>2091</v>
      </c>
      <c r="K51" s="726" t="s">
        <v>69</v>
      </c>
      <c r="L51" s="1149" t="s">
        <v>2092</v>
      </c>
      <c r="M51" s="1150" t="s">
        <v>318</v>
      </c>
      <c r="N51" s="125"/>
      <c r="O51" s="100">
        <v>45414</v>
      </c>
      <c r="P51" s="72"/>
      <c r="Q51" s="45">
        <v>4</v>
      </c>
      <c r="R51" s="72">
        <v>5</v>
      </c>
      <c r="S51" s="72"/>
      <c r="T51" s="72"/>
      <c r="U51" s="46">
        <v>3</v>
      </c>
      <c r="V51" s="72">
        <v>3</v>
      </c>
      <c r="W51" s="72" t="s">
        <v>2093</v>
      </c>
      <c r="X51" s="716" t="s">
        <v>2094</v>
      </c>
      <c r="Y51" s="108"/>
      <c r="Z51" s="102">
        <v>45379</v>
      </c>
      <c r="AA51" s="233">
        <v>69000</v>
      </c>
      <c r="AB51" s="81">
        <v>45462</v>
      </c>
      <c r="AC51" s="131">
        <v>45463</v>
      </c>
      <c r="AD51" s="216">
        <v>45462</v>
      </c>
      <c r="AE51" s="726" t="s">
        <v>441</v>
      </c>
      <c r="AF51" s="726" t="s">
        <v>2095</v>
      </c>
      <c r="AG51" s="253"/>
      <c r="AH51" s="1023"/>
      <c r="AI51" s="1023"/>
      <c r="AJ51" s="67"/>
      <c r="AK51" s="67"/>
      <c r="AL51" s="67"/>
      <c r="AM51" s="67"/>
      <c r="AN51" s="67"/>
      <c r="AO51" s="67"/>
      <c r="AP51" s="67"/>
      <c r="AQ51" s="67"/>
      <c r="AR51" s="67"/>
      <c r="AS51" s="67"/>
      <c r="AT51" s="67"/>
      <c r="AU51" s="67"/>
    </row>
    <row r="52" spans="1:47">
      <c r="A52" s="2" t="s">
        <v>675</v>
      </c>
      <c r="B52" s="38">
        <v>46</v>
      </c>
      <c r="C52" s="55" t="s">
        <v>409</v>
      </c>
      <c r="D52" s="55" t="s">
        <v>86</v>
      </c>
      <c r="E52" s="55" t="s">
        <v>410</v>
      </c>
      <c r="F52" s="55" t="s">
        <v>74</v>
      </c>
      <c r="G52" s="55" t="s">
        <v>411</v>
      </c>
      <c r="H52" s="55" t="s">
        <v>170</v>
      </c>
      <c r="I52" s="97" t="s">
        <v>91</v>
      </c>
      <c r="J52" s="55" t="s">
        <v>2893</v>
      </c>
      <c r="K52" s="55" t="s">
        <v>547</v>
      </c>
      <c r="L52" s="55" t="s">
        <v>413</v>
      </c>
      <c r="M52" s="1104" t="s">
        <v>71</v>
      </c>
      <c r="N52" s="60"/>
      <c r="O52" s="62" t="s">
        <v>3163</v>
      </c>
      <c r="P52" s="62" t="s">
        <v>3164</v>
      </c>
      <c r="Q52" s="45">
        <v>4</v>
      </c>
      <c r="R52" s="62">
        <v>12</v>
      </c>
      <c r="S52" s="62" t="s">
        <v>74</v>
      </c>
      <c r="T52" s="62" t="s">
        <v>74</v>
      </c>
      <c r="U52" s="46">
        <v>3</v>
      </c>
      <c r="V52" s="62">
        <v>3</v>
      </c>
      <c r="W52" s="62" t="s">
        <v>193</v>
      </c>
      <c r="X52" s="1105" t="s">
        <v>1746</v>
      </c>
      <c r="Y52" s="69" t="s">
        <v>247</v>
      </c>
      <c r="Z52" s="80" t="s">
        <v>1841</v>
      </c>
      <c r="AA52" s="75">
        <v>119000</v>
      </c>
      <c r="AB52" s="80" t="s">
        <v>2324</v>
      </c>
      <c r="AC52" s="61">
        <v>45453</v>
      </c>
      <c r="AD52" s="1151">
        <v>45450</v>
      </c>
      <c r="AE52" s="55" t="s">
        <v>119</v>
      </c>
      <c r="AF52" s="55" t="s">
        <v>2773</v>
      </c>
      <c r="AG52" s="1152"/>
      <c r="AH52" s="54"/>
    </row>
    <row r="53" spans="1:47">
      <c r="A53" s="2" t="s">
        <v>2808</v>
      </c>
      <c r="B53" s="38">
        <v>47</v>
      </c>
      <c r="C53" s="605" t="s">
        <v>2158</v>
      </c>
      <c r="D53" s="598" t="s">
        <v>86</v>
      </c>
      <c r="E53" s="598" t="s">
        <v>2159</v>
      </c>
      <c r="F53" s="598" t="s">
        <v>2160</v>
      </c>
      <c r="G53" s="598" t="s">
        <v>2161</v>
      </c>
      <c r="H53" s="598" t="s">
        <v>170</v>
      </c>
      <c r="I53" s="598" t="s">
        <v>91</v>
      </c>
      <c r="J53" s="598" t="s">
        <v>2162</v>
      </c>
      <c r="K53" s="598" t="s">
        <v>1350</v>
      </c>
      <c r="L53" s="598" t="s">
        <v>2163</v>
      </c>
      <c r="M53" s="1107" t="s">
        <v>71</v>
      </c>
      <c r="N53" s="60" t="s">
        <v>74</v>
      </c>
      <c r="O53" s="62" t="s">
        <v>74</v>
      </c>
      <c r="P53" s="100"/>
      <c r="Q53" s="45">
        <v>5</v>
      </c>
      <c r="R53" s="62">
        <v>5</v>
      </c>
      <c r="S53" s="62" t="s">
        <v>74</v>
      </c>
      <c r="T53" s="62" t="s">
        <v>74</v>
      </c>
      <c r="U53" s="46">
        <v>1</v>
      </c>
      <c r="V53" s="62">
        <v>1</v>
      </c>
      <c r="W53" s="62" t="s">
        <v>193</v>
      </c>
      <c r="X53" s="1108" t="s">
        <v>2164</v>
      </c>
      <c r="Y53" s="601">
        <v>0.83333333333333337</v>
      </c>
      <c r="Z53" s="1109">
        <v>45435</v>
      </c>
      <c r="AA53" s="130">
        <v>149900</v>
      </c>
      <c r="AB53" s="1109">
        <v>45462</v>
      </c>
      <c r="AC53" s="61"/>
      <c r="AD53" s="1151">
        <v>45461</v>
      </c>
      <c r="AE53" s="598" t="s">
        <v>119</v>
      </c>
      <c r="AF53" s="598" t="s">
        <v>353</v>
      </c>
      <c r="AG53" s="599"/>
      <c r="AI53" s="67"/>
      <c r="AJ53" s="67"/>
      <c r="AK53" s="67"/>
      <c r="AL53" s="67"/>
      <c r="AM53" s="67"/>
      <c r="AN53" s="67"/>
      <c r="AO53" s="67"/>
      <c r="AP53" s="67"/>
      <c r="AQ53" s="67"/>
      <c r="AR53" s="67"/>
      <c r="AS53" s="67"/>
      <c r="AT53" s="67"/>
      <c r="AU53" s="67"/>
    </row>
    <row r="54" spans="1:47">
      <c r="A54" s="2" t="s">
        <v>690</v>
      </c>
      <c r="B54" s="38">
        <v>48</v>
      </c>
      <c r="C54" s="68" t="s">
        <v>618</v>
      </c>
      <c r="D54" s="68" t="s">
        <v>86</v>
      </c>
      <c r="E54" s="73" t="s">
        <v>619</v>
      </c>
      <c r="F54" s="68" t="s">
        <v>620</v>
      </c>
      <c r="G54" s="68" t="s">
        <v>621</v>
      </c>
      <c r="H54" s="68" t="s">
        <v>3109</v>
      </c>
      <c r="I54" s="68" t="s">
        <v>91</v>
      </c>
      <c r="J54" s="68" t="s">
        <v>622</v>
      </c>
      <c r="K54" s="68" t="s">
        <v>1273</v>
      </c>
      <c r="L54" s="68" t="s">
        <v>624</v>
      </c>
      <c r="M54" s="42" t="s">
        <v>625</v>
      </c>
      <c r="N54" s="52" t="s">
        <v>74</v>
      </c>
      <c r="O54" s="46" t="s">
        <v>74</v>
      </c>
      <c r="P54" s="72"/>
      <c r="Q54" s="45">
        <v>12</v>
      </c>
      <c r="R54" s="46">
        <v>12</v>
      </c>
      <c r="S54" s="46" t="s">
        <v>74</v>
      </c>
      <c r="T54" s="46" t="s">
        <v>74</v>
      </c>
      <c r="U54" s="46">
        <v>3</v>
      </c>
      <c r="V54" s="46">
        <v>3</v>
      </c>
      <c r="W54" s="46" t="s">
        <v>2301</v>
      </c>
      <c r="X54" s="1111" t="s">
        <v>3110</v>
      </c>
      <c r="Y54" s="88">
        <v>0.41666666666666669</v>
      </c>
      <c r="Z54" s="74">
        <v>45443</v>
      </c>
      <c r="AA54" s="75">
        <v>119000</v>
      </c>
      <c r="AB54" s="74">
        <v>45527</v>
      </c>
      <c r="AC54" s="100"/>
      <c r="AD54" s="81">
        <v>45526</v>
      </c>
      <c r="AE54" s="68" t="s">
        <v>631</v>
      </c>
      <c r="AF54" s="68" t="s">
        <v>335</v>
      </c>
      <c r="AG54" s="78"/>
      <c r="AH54" s="54"/>
      <c r="AI54" s="67"/>
      <c r="AJ54" s="67"/>
      <c r="AK54" s="67"/>
      <c r="AL54" s="67"/>
      <c r="AM54" s="67"/>
      <c r="AN54" s="67"/>
      <c r="AO54" s="67"/>
      <c r="AP54" s="67"/>
      <c r="AQ54" s="67"/>
      <c r="AR54" s="67"/>
      <c r="AS54" s="67"/>
      <c r="AT54" s="67"/>
      <c r="AU54" s="67"/>
    </row>
    <row r="55" spans="1:47">
      <c r="A55" s="2" t="s">
        <v>74</v>
      </c>
      <c r="B55" s="38">
        <v>49</v>
      </c>
      <c r="C55" s="58" t="s">
        <v>2148</v>
      </c>
      <c r="D55" s="38" t="s">
        <v>62</v>
      </c>
      <c r="E55" s="38" t="s">
        <v>2149</v>
      </c>
      <c r="F55" s="38" t="s">
        <v>2150</v>
      </c>
      <c r="G55" s="38" t="s">
        <v>2151</v>
      </c>
      <c r="H55" s="38" t="s">
        <v>242</v>
      </c>
      <c r="I55" s="38" t="s">
        <v>243</v>
      </c>
      <c r="J55" s="38" t="s">
        <v>2152</v>
      </c>
      <c r="K55" s="38" t="s">
        <v>144</v>
      </c>
      <c r="L55" s="38" t="s">
        <v>2153</v>
      </c>
      <c r="M55" s="220" t="s">
        <v>318</v>
      </c>
      <c r="N55" s="52"/>
      <c r="O55" s="202" t="s">
        <v>3165</v>
      </c>
      <c r="P55" s="46" t="s">
        <v>3166</v>
      </c>
      <c r="Q55" s="45">
        <v>0</v>
      </c>
      <c r="R55" s="46">
        <v>2</v>
      </c>
      <c r="S55" s="46" t="s">
        <v>74</v>
      </c>
      <c r="T55" s="46" t="s">
        <v>74</v>
      </c>
      <c r="U55" s="46">
        <v>1</v>
      </c>
      <c r="V55" s="46">
        <v>1</v>
      </c>
      <c r="W55" s="46" t="s">
        <v>2154</v>
      </c>
      <c r="X55" s="1112" t="s">
        <v>2155</v>
      </c>
      <c r="Y55" s="218" t="s">
        <v>983</v>
      </c>
      <c r="Z55" s="218" t="s">
        <v>2730</v>
      </c>
      <c r="AA55" s="218" t="s">
        <v>333</v>
      </c>
      <c r="AB55" s="218" t="s">
        <v>2413</v>
      </c>
      <c r="AC55" s="202" t="s">
        <v>3167</v>
      </c>
      <c r="AD55" s="225">
        <v>45449</v>
      </c>
      <c r="AE55" s="38" t="s">
        <v>2156</v>
      </c>
      <c r="AF55" s="38" t="s">
        <v>335</v>
      </c>
      <c r="AG55" s="38" t="s">
        <v>2157</v>
      </c>
      <c r="AI55" s="67"/>
      <c r="AJ55" s="67"/>
      <c r="AK55" s="67"/>
      <c r="AL55" s="67"/>
      <c r="AM55" s="67"/>
      <c r="AN55" s="67"/>
      <c r="AO55" s="67"/>
      <c r="AP55" s="67"/>
      <c r="AQ55" s="67"/>
      <c r="AR55" s="67"/>
      <c r="AS55" s="67"/>
      <c r="AT55" s="67"/>
      <c r="AU55" s="67"/>
    </row>
    <row r="56" spans="1:47">
      <c r="A56" s="2" t="s">
        <v>719</v>
      </c>
      <c r="B56" s="38">
        <v>50</v>
      </c>
      <c r="C56" s="68" t="s">
        <v>634</v>
      </c>
      <c r="D56" s="68" t="s">
        <v>86</v>
      </c>
      <c r="E56" s="73" t="s">
        <v>635</v>
      </c>
      <c r="F56" s="68" t="s">
        <v>636</v>
      </c>
      <c r="G56" s="68" t="s">
        <v>637</v>
      </c>
      <c r="H56" s="68" t="s">
        <v>170</v>
      </c>
      <c r="I56" s="68" t="s">
        <v>91</v>
      </c>
      <c r="J56" s="68" t="s">
        <v>638</v>
      </c>
      <c r="K56" s="68" t="s">
        <v>1382</v>
      </c>
      <c r="L56" s="68" t="s">
        <v>639</v>
      </c>
      <c r="M56" s="42" t="s">
        <v>640</v>
      </c>
      <c r="N56" s="52"/>
      <c r="O56" s="46" t="s">
        <v>3168</v>
      </c>
      <c r="P56" s="46" t="s">
        <v>3169</v>
      </c>
      <c r="Q56" s="45">
        <v>9</v>
      </c>
      <c r="R56" s="46">
        <v>12</v>
      </c>
      <c r="S56" s="46" t="s">
        <v>74</v>
      </c>
      <c r="T56" s="46" t="s">
        <v>74</v>
      </c>
      <c r="U56" s="46">
        <v>3</v>
      </c>
      <c r="V56" s="46">
        <v>3</v>
      </c>
      <c r="W56" s="62" t="s">
        <v>193</v>
      </c>
      <c r="X56" s="1105" t="s">
        <v>264</v>
      </c>
      <c r="Y56" s="73" t="s">
        <v>265</v>
      </c>
      <c r="Z56" s="73" t="s">
        <v>3170</v>
      </c>
      <c r="AA56" s="75">
        <v>119000</v>
      </c>
      <c r="AB56" s="74">
        <v>45447</v>
      </c>
      <c r="AC56" s="76">
        <v>45461</v>
      </c>
      <c r="AD56" s="216">
        <v>45460</v>
      </c>
      <c r="AE56" s="68" t="s">
        <v>643</v>
      </c>
      <c r="AF56" s="68" t="s">
        <v>644</v>
      </c>
      <c r="AG56" s="78"/>
      <c r="AH56" s="54"/>
    </row>
    <row r="57" spans="1:47">
      <c r="A57" s="53" t="s">
        <v>741</v>
      </c>
      <c r="B57" s="68">
        <v>51</v>
      </c>
      <c r="C57" s="68" t="s">
        <v>646</v>
      </c>
      <c r="D57" s="68" t="s">
        <v>62</v>
      </c>
      <c r="E57" s="73" t="s">
        <v>647</v>
      </c>
      <c r="F57" s="86" t="s">
        <v>636</v>
      </c>
      <c r="G57" s="68" t="s">
        <v>648</v>
      </c>
      <c r="H57" s="68" t="s">
        <v>170</v>
      </c>
      <c r="I57" s="68" t="s">
        <v>91</v>
      </c>
      <c r="J57" s="86" t="s">
        <v>649</v>
      </c>
      <c r="K57" s="68" t="s">
        <v>1382</v>
      </c>
      <c r="L57" s="68" t="s">
        <v>639</v>
      </c>
      <c r="M57" s="42" t="s">
        <v>640</v>
      </c>
      <c r="N57" s="52"/>
      <c r="O57" s="46" t="s">
        <v>3168</v>
      </c>
      <c r="P57" s="46" t="s">
        <v>3171</v>
      </c>
      <c r="Q57" s="45">
        <v>9</v>
      </c>
      <c r="R57" s="46">
        <v>12</v>
      </c>
      <c r="S57" s="46" t="s">
        <v>74</v>
      </c>
      <c r="T57" s="46" t="s">
        <v>74</v>
      </c>
      <c r="U57" s="46">
        <v>3</v>
      </c>
      <c r="V57" s="46">
        <v>3</v>
      </c>
      <c r="W57" s="62" t="s">
        <v>193</v>
      </c>
      <c r="X57" s="1105" t="s">
        <v>498</v>
      </c>
      <c r="Y57" s="73" t="s">
        <v>651</v>
      </c>
      <c r="Z57" s="73" t="s">
        <v>3170</v>
      </c>
      <c r="AA57" s="75">
        <v>119000</v>
      </c>
      <c r="AB57" s="74">
        <v>45447</v>
      </c>
      <c r="AC57" s="76">
        <v>45462</v>
      </c>
      <c r="AD57" s="216">
        <v>45461</v>
      </c>
      <c r="AE57" s="68" t="s">
        <v>643</v>
      </c>
      <c r="AF57" s="68" t="s">
        <v>652</v>
      </c>
      <c r="AG57" s="78"/>
      <c r="AH57" s="54"/>
      <c r="AI57" s="54"/>
      <c r="AJ57" s="54"/>
      <c r="AK57" s="54"/>
      <c r="AL57" s="54"/>
      <c r="AM57" s="54"/>
      <c r="AN57" s="54"/>
      <c r="AO57" s="54"/>
      <c r="AP57" s="54"/>
      <c r="AQ57" s="54"/>
      <c r="AR57" s="54"/>
      <c r="AS57" s="54"/>
      <c r="AT57" s="54"/>
      <c r="AU57" s="54"/>
    </row>
    <row r="58" spans="1:47">
      <c r="A58" s="53" t="s">
        <v>74</v>
      </c>
      <c r="B58" s="68">
        <v>52</v>
      </c>
      <c r="C58" s="68" t="s">
        <v>654</v>
      </c>
      <c r="D58" s="68" t="s">
        <v>86</v>
      </c>
      <c r="E58" s="73" t="s">
        <v>655</v>
      </c>
      <c r="F58" s="86" t="s">
        <v>636</v>
      </c>
      <c r="G58" s="68" t="s">
        <v>656</v>
      </c>
      <c r="H58" s="68" t="s">
        <v>170</v>
      </c>
      <c r="I58" s="68" t="s">
        <v>91</v>
      </c>
      <c r="J58" s="86" t="s">
        <v>649</v>
      </c>
      <c r="K58" s="68" t="s">
        <v>3111</v>
      </c>
      <c r="L58" s="68" t="s">
        <v>639</v>
      </c>
      <c r="M58" s="42" t="s">
        <v>640</v>
      </c>
      <c r="N58" s="52"/>
      <c r="O58" s="46" t="s">
        <v>3168</v>
      </c>
      <c r="P58" s="46" t="s">
        <v>3172</v>
      </c>
      <c r="Q58" s="45">
        <v>9</v>
      </c>
      <c r="R58" s="46">
        <v>12</v>
      </c>
      <c r="S58" s="46" t="s">
        <v>74</v>
      </c>
      <c r="T58" s="46" t="s">
        <v>74</v>
      </c>
      <c r="U58" s="46">
        <v>3</v>
      </c>
      <c r="V58" s="46">
        <v>3</v>
      </c>
      <c r="W58" s="62" t="s">
        <v>193</v>
      </c>
      <c r="X58" s="1105" t="s">
        <v>2216</v>
      </c>
      <c r="Y58" s="73" t="s">
        <v>177</v>
      </c>
      <c r="Z58" s="73" t="s">
        <v>3173</v>
      </c>
      <c r="AA58" s="75">
        <v>119000</v>
      </c>
      <c r="AB58" s="74">
        <v>45449</v>
      </c>
      <c r="AC58" s="76">
        <v>45457</v>
      </c>
      <c r="AD58" s="216">
        <v>45456</v>
      </c>
      <c r="AE58" s="68" t="s">
        <v>643</v>
      </c>
      <c r="AF58" s="38" t="s">
        <v>237</v>
      </c>
      <c r="AG58" s="82"/>
      <c r="AI58" s="54"/>
      <c r="AJ58" s="54"/>
      <c r="AK58" s="54"/>
      <c r="AL58" s="54"/>
      <c r="AM58" s="54"/>
      <c r="AN58" s="54"/>
      <c r="AO58" s="54"/>
      <c r="AP58" s="54"/>
      <c r="AQ58" s="54"/>
      <c r="AR58" s="54"/>
      <c r="AS58" s="54"/>
      <c r="AT58" s="54"/>
      <c r="AU58" s="54"/>
    </row>
    <row r="59" spans="1:47">
      <c r="A59" s="2" t="s">
        <v>74</v>
      </c>
      <c r="B59" s="38">
        <v>53</v>
      </c>
      <c r="C59" s="68" t="s">
        <v>676</v>
      </c>
      <c r="D59" s="68" t="s">
        <v>86</v>
      </c>
      <c r="E59" s="73" t="s">
        <v>677</v>
      </c>
      <c r="F59" s="68" t="s">
        <v>678</v>
      </c>
      <c r="G59" s="68" t="s">
        <v>679</v>
      </c>
      <c r="H59" s="68" t="s">
        <v>242</v>
      </c>
      <c r="I59" s="68" t="s">
        <v>91</v>
      </c>
      <c r="J59" s="68" t="s">
        <v>680</v>
      </c>
      <c r="K59" s="68" t="s">
        <v>69</v>
      </c>
      <c r="L59" s="68" t="s">
        <v>2814</v>
      </c>
      <c r="M59" s="42" t="s">
        <v>437</v>
      </c>
      <c r="N59" s="52"/>
      <c r="O59" s="76">
        <v>45422</v>
      </c>
      <c r="P59" s="76">
        <v>45435</v>
      </c>
      <c r="Q59" s="45">
        <v>11</v>
      </c>
      <c r="R59" s="46">
        <v>12</v>
      </c>
      <c r="S59" s="46" t="s">
        <v>74</v>
      </c>
      <c r="T59" s="46" t="s">
        <v>3112</v>
      </c>
      <c r="U59" s="46">
        <v>2</v>
      </c>
      <c r="V59" s="46">
        <v>3</v>
      </c>
      <c r="W59" s="62" t="s">
        <v>193</v>
      </c>
      <c r="X59" s="1105" t="s">
        <v>1746</v>
      </c>
      <c r="Y59" s="73" t="s">
        <v>247</v>
      </c>
      <c r="Z59" s="73" t="s">
        <v>1843</v>
      </c>
      <c r="AA59" s="75">
        <v>119000</v>
      </c>
      <c r="AB59" s="73" t="s">
        <v>2538</v>
      </c>
      <c r="AC59" s="76">
        <v>45481</v>
      </c>
      <c r="AD59" s="81">
        <v>45477</v>
      </c>
      <c r="AE59" s="86" t="s">
        <v>688</v>
      </c>
      <c r="AF59" s="68" t="s">
        <v>335</v>
      </c>
      <c r="AG59" s="78"/>
    </row>
    <row r="60" spans="1:47">
      <c r="A60" s="2" t="s">
        <v>74</v>
      </c>
      <c r="B60" s="38">
        <v>54</v>
      </c>
      <c r="C60" s="68" t="s">
        <v>2139</v>
      </c>
      <c r="D60" s="68" t="s">
        <v>62</v>
      </c>
      <c r="E60" s="68" t="s">
        <v>2140</v>
      </c>
      <c r="F60" s="68" t="s">
        <v>2141</v>
      </c>
      <c r="G60" s="68" t="s">
        <v>2142</v>
      </c>
      <c r="H60" s="68" t="s">
        <v>90</v>
      </c>
      <c r="I60" s="68" t="s">
        <v>243</v>
      </c>
      <c r="J60" s="68" t="s">
        <v>2143</v>
      </c>
      <c r="K60" s="68" t="s">
        <v>1849</v>
      </c>
      <c r="L60" s="68" t="s">
        <v>2144</v>
      </c>
      <c r="M60" s="42" t="s">
        <v>318</v>
      </c>
      <c r="N60" s="52"/>
      <c r="O60" s="202" t="s">
        <v>3174</v>
      </c>
      <c r="P60" s="46" t="s">
        <v>2146</v>
      </c>
      <c r="Q60" s="45">
        <v>3</v>
      </c>
      <c r="R60" s="46">
        <v>5</v>
      </c>
      <c r="S60" s="46" t="s">
        <v>74</v>
      </c>
      <c r="T60" s="46" t="s">
        <v>74</v>
      </c>
      <c r="U60" s="46">
        <v>3</v>
      </c>
      <c r="V60" s="46">
        <v>3</v>
      </c>
      <c r="W60" s="46" t="s">
        <v>235</v>
      </c>
      <c r="X60" s="1111" t="s">
        <v>1878</v>
      </c>
      <c r="Y60" s="73" t="s">
        <v>392</v>
      </c>
      <c r="Z60" s="80" t="s">
        <v>1922</v>
      </c>
      <c r="AA60" s="89">
        <v>69000</v>
      </c>
      <c r="AB60" s="73" t="s">
        <v>2147</v>
      </c>
      <c r="AC60" s="76">
        <v>45475</v>
      </c>
      <c r="AD60" s="81">
        <v>45474</v>
      </c>
      <c r="AE60" s="68" t="s">
        <v>81</v>
      </c>
      <c r="AF60" s="68" t="s">
        <v>472</v>
      </c>
      <c r="AG60" s="82"/>
    </row>
    <row r="61" spans="1:47">
      <c r="A61" s="2"/>
      <c r="B61" s="38">
        <v>55</v>
      </c>
      <c r="C61" s="122" t="s">
        <v>238</v>
      </c>
      <c r="D61" s="268" t="s">
        <v>86</v>
      </c>
      <c r="E61" s="268" t="s">
        <v>239</v>
      </c>
      <c r="F61" s="268" t="s">
        <v>240</v>
      </c>
      <c r="G61" s="268" t="s">
        <v>241</v>
      </c>
      <c r="H61" s="268" t="s">
        <v>242</v>
      </c>
      <c r="I61" s="268" t="s">
        <v>243</v>
      </c>
      <c r="J61" s="268" t="s">
        <v>244</v>
      </c>
      <c r="K61" s="268" t="s">
        <v>69</v>
      </c>
      <c r="L61" s="268" t="s">
        <v>245</v>
      </c>
      <c r="M61" s="526" t="s">
        <v>131</v>
      </c>
      <c r="N61" s="698" t="s">
        <v>74</v>
      </c>
      <c r="O61" s="411" t="s">
        <v>74</v>
      </c>
      <c r="P61" s="411"/>
      <c r="Q61" s="263">
        <v>5</v>
      </c>
      <c r="R61" s="403">
        <v>5</v>
      </c>
      <c r="S61" s="411" t="s">
        <v>74</v>
      </c>
      <c r="T61" s="45"/>
      <c r="U61" s="115">
        <v>3</v>
      </c>
      <c r="V61" s="263">
        <v>3</v>
      </c>
      <c r="W61" s="412" t="s">
        <v>1810</v>
      </c>
      <c r="X61" s="40" t="s">
        <v>3175</v>
      </c>
      <c r="Y61" s="876">
        <v>0.89583333333333337</v>
      </c>
      <c r="Z61" s="877">
        <v>45446</v>
      </c>
      <c r="AA61" s="1113">
        <v>69000</v>
      </c>
      <c r="AB61" s="94">
        <v>45530</v>
      </c>
      <c r="AC61" s="410"/>
      <c r="AD61" s="94">
        <v>45527</v>
      </c>
      <c r="AE61" s="268" t="s">
        <v>252</v>
      </c>
      <c r="AF61" s="268" t="s">
        <v>140</v>
      </c>
      <c r="AG61" s="268" t="s">
        <v>1576</v>
      </c>
    </row>
    <row r="62" spans="1:47">
      <c r="A62" s="2" t="s">
        <v>74</v>
      </c>
      <c r="B62" s="38">
        <v>56</v>
      </c>
      <c r="C62" s="52" t="s">
        <v>2395</v>
      </c>
      <c r="D62" s="123" t="s">
        <v>86</v>
      </c>
      <c r="E62" s="124" t="s">
        <v>2396</v>
      </c>
      <c r="F62" s="123" t="s">
        <v>2397</v>
      </c>
      <c r="G62" s="123" t="s">
        <v>2398</v>
      </c>
      <c r="H62" s="123" t="s">
        <v>90</v>
      </c>
      <c r="I62" s="123" t="s">
        <v>537</v>
      </c>
      <c r="J62" s="123" t="s">
        <v>494</v>
      </c>
      <c r="K62" s="123" t="s">
        <v>260</v>
      </c>
      <c r="L62" s="123" t="s">
        <v>2399</v>
      </c>
      <c r="M62" s="236" t="s">
        <v>2400</v>
      </c>
      <c r="N62" s="52"/>
      <c r="O62" s="46" t="s">
        <v>3176</v>
      </c>
      <c r="P62" s="46" t="s">
        <v>74</v>
      </c>
      <c r="Q62" s="45">
        <v>0</v>
      </c>
      <c r="R62" s="46">
        <v>2</v>
      </c>
      <c r="S62" s="46" t="s">
        <v>74</v>
      </c>
      <c r="T62" s="46" t="s">
        <v>74</v>
      </c>
      <c r="U62" s="46">
        <v>1</v>
      </c>
      <c r="V62" s="46">
        <v>1</v>
      </c>
      <c r="W62" s="46" t="s">
        <v>319</v>
      </c>
      <c r="X62" s="1114" t="s">
        <v>2401</v>
      </c>
      <c r="Y62" s="124" t="s">
        <v>995</v>
      </c>
      <c r="Z62" s="124" t="s">
        <v>3087</v>
      </c>
      <c r="AA62" s="1065">
        <v>83900</v>
      </c>
      <c r="AB62" s="124" t="s">
        <v>2413</v>
      </c>
      <c r="AC62" s="202" t="s">
        <v>3141</v>
      </c>
      <c r="AD62" s="216">
        <v>45448</v>
      </c>
      <c r="AE62" s="123" t="s">
        <v>674</v>
      </c>
      <c r="AF62" s="123" t="s">
        <v>353</v>
      </c>
      <c r="AG62" s="84"/>
    </row>
    <row r="63" spans="1:47">
      <c r="A63" s="2"/>
      <c r="B63" s="38">
        <v>57</v>
      </c>
      <c r="C63" s="38" t="s">
        <v>2103</v>
      </c>
      <c r="D63" s="123" t="s">
        <v>62</v>
      </c>
      <c r="E63" s="123">
        <v>160606</v>
      </c>
      <c r="F63" s="123">
        <v>601123771846</v>
      </c>
      <c r="G63" s="123" t="s">
        <v>2104</v>
      </c>
      <c r="H63" s="123" t="s">
        <v>90</v>
      </c>
      <c r="I63" s="123" t="s">
        <v>537</v>
      </c>
      <c r="J63" s="123" t="s">
        <v>2081</v>
      </c>
      <c r="K63" s="123" t="s">
        <v>260</v>
      </c>
      <c r="L63" s="123" t="s">
        <v>2105</v>
      </c>
      <c r="M63" s="236" t="s">
        <v>2106</v>
      </c>
      <c r="N63" s="1029"/>
      <c r="O63" s="229"/>
      <c r="P63" s="229"/>
      <c r="Q63" s="45">
        <v>2</v>
      </c>
      <c r="R63" s="46">
        <v>2</v>
      </c>
      <c r="S63" s="229"/>
      <c r="T63" s="46"/>
      <c r="U63" s="46">
        <v>1</v>
      </c>
      <c r="V63" s="46">
        <v>1</v>
      </c>
      <c r="W63" s="46" t="s">
        <v>453</v>
      </c>
      <c r="X63" s="1114" t="s">
        <v>2085</v>
      </c>
      <c r="Y63" s="954">
        <v>0.70833333333333337</v>
      </c>
      <c r="Z63" s="1117">
        <v>45427</v>
      </c>
      <c r="AA63" s="1116">
        <v>83900</v>
      </c>
      <c r="AB63" s="1117">
        <v>45460</v>
      </c>
      <c r="AC63" s="228"/>
      <c r="AD63" s="216">
        <v>45454</v>
      </c>
      <c r="AE63" s="231" t="s">
        <v>2108</v>
      </c>
      <c r="AF63" s="123" t="s">
        <v>353</v>
      </c>
      <c r="AG63" s="84"/>
    </row>
    <row r="64" spans="1:47">
      <c r="A64" s="2"/>
      <c r="B64" s="38">
        <v>58</v>
      </c>
      <c r="C64" s="38" t="s">
        <v>2078</v>
      </c>
      <c r="D64" s="123" t="s">
        <v>86</v>
      </c>
      <c r="E64" s="123" t="s">
        <v>2079</v>
      </c>
      <c r="F64" s="123">
        <v>601123771846</v>
      </c>
      <c r="G64" s="123" t="s">
        <v>2080</v>
      </c>
      <c r="H64" s="123" t="s">
        <v>90</v>
      </c>
      <c r="I64" s="123" t="s">
        <v>537</v>
      </c>
      <c r="J64" s="123" t="s">
        <v>2081</v>
      </c>
      <c r="K64" s="123" t="s">
        <v>1382</v>
      </c>
      <c r="L64" s="123" t="s">
        <v>2082</v>
      </c>
      <c r="M64" s="236" t="s">
        <v>2083</v>
      </c>
      <c r="N64" s="1029"/>
      <c r="O64" s="229"/>
      <c r="P64" s="1153" t="s">
        <v>2084</v>
      </c>
      <c r="Q64" s="45">
        <v>2</v>
      </c>
      <c r="R64" s="46">
        <v>2</v>
      </c>
      <c r="S64" s="229"/>
      <c r="T64" s="229"/>
      <c r="U64" s="46">
        <v>1</v>
      </c>
      <c r="V64" s="46">
        <v>1</v>
      </c>
      <c r="W64" s="46" t="s">
        <v>453</v>
      </c>
      <c r="X64" s="1114" t="s">
        <v>2085</v>
      </c>
      <c r="Y64" s="954">
        <v>0.70833333333333337</v>
      </c>
      <c r="Z64" s="1117">
        <v>45432</v>
      </c>
      <c r="AA64" s="1116">
        <v>83900</v>
      </c>
      <c r="AB64" s="1117">
        <v>45455</v>
      </c>
      <c r="AC64" s="228">
        <v>45462</v>
      </c>
      <c r="AD64" s="216">
        <v>45464</v>
      </c>
      <c r="AE64" s="123" t="s">
        <v>2086</v>
      </c>
      <c r="AF64" s="123" t="s">
        <v>472</v>
      </c>
      <c r="AG64" s="84"/>
    </row>
    <row r="65" spans="1:47">
      <c r="A65" s="2"/>
      <c r="B65" s="38">
        <v>59</v>
      </c>
      <c r="C65" s="68" t="s">
        <v>3019</v>
      </c>
      <c r="D65" s="68" t="s">
        <v>86</v>
      </c>
      <c r="E65" s="68" t="s">
        <v>743</v>
      </c>
      <c r="F65" s="68" t="s">
        <v>744</v>
      </c>
      <c r="G65" s="68" t="s">
        <v>745</v>
      </c>
      <c r="H65" s="68" t="s">
        <v>90</v>
      </c>
      <c r="I65" s="68" t="s">
        <v>243</v>
      </c>
      <c r="J65" s="68" t="s">
        <v>746</v>
      </c>
      <c r="K65" s="68" t="s">
        <v>220</v>
      </c>
      <c r="L65" s="68" t="s">
        <v>747</v>
      </c>
      <c r="M65" s="42" t="s">
        <v>345</v>
      </c>
      <c r="N65" s="1029"/>
      <c r="O65" s="229"/>
      <c r="P65" s="229"/>
      <c r="Q65" s="45">
        <v>5</v>
      </c>
      <c r="R65" s="46">
        <v>5</v>
      </c>
      <c r="S65" s="229"/>
      <c r="T65" s="229"/>
      <c r="U65" s="46">
        <v>3</v>
      </c>
      <c r="V65" s="46">
        <v>3</v>
      </c>
      <c r="W65" s="46" t="s">
        <v>235</v>
      </c>
      <c r="X65" s="1111" t="s">
        <v>2748</v>
      </c>
      <c r="Y65" s="230">
        <v>0.79166666666666663</v>
      </c>
      <c r="Z65" s="232">
        <v>45405</v>
      </c>
      <c r="AA65" s="233">
        <v>129000</v>
      </c>
      <c r="AB65" s="81">
        <v>45484</v>
      </c>
      <c r="AC65" s="229"/>
      <c r="AD65" s="81">
        <v>45483</v>
      </c>
      <c r="AE65" s="68" t="s">
        <v>674</v>
      </c>
      <c r="AF65" s="68" t="s">
        <v>472</v>
      </c>
      <c r="AG65" s="68" t="s">
        <v>3117</v>
      </c>
    </row>
    <row r="66" spans="1:47">
      <c r="A66" s="2" t="s">
        <v>74</v>
      </c>
      <c r="B66" s="38">
        <v>60</v>
      </c>
      <c r="C66" s="39" t="s">
        <v>2376</v>
      </c>
      <c r="D66" s="40" t="s">
        <v>62</v>
      </c>
      <c r="E66" s="186" t="s">
        <v>2377</v>
      </c>
      <c r="F66" s="40" t="s">
        <v>74</v>
      </c>
      <c r="G66" s="187" t="s">
        <v>2378</v>
      </c>
      <c r="H66" s="40" t="s">
        <v>170</v>
      </c>
      <c r="I66" s="40" t="s">
        <v>188</v>
      </c>
      <c r="J66" s="118" t="s">
        <v>2379</v>
      </c>
      <c r="K66" s="40" t="s">
        <v>426</v>
      </c>
      <c r="L66" s="40" t="s">
        <v>2380</v>
      </c>
      <c r="M66" s="91" t="s">
        <v>2381</v>
      </c>
      <c r="N66" s="43"/>
      <c r="O66" s="45" t="s">
        <v>3177</v>
      </c>
      <c r="P66" s="93">
        <v>45439</v>
      </c>
      <c r="Q66" s="115">
        <v>7</v>
      </c>
      <c r="R66" s="115">
        <v>12</v>
      </c>
      <c r="S66" s="45" t="s">
        <v>74</v>
      </c>
      <c r="T66" s="45" t="s">
        <v>74</v>
      </c>
      <c r="U66" s="115">
        <v>3</v>
      </c>
      <c r="V66" s="115">
        <v>3</v>
      </c>
      <c r="W66" s="45" t="s">
        <v>193</v>
      </c>
      <c r="X66" s="40" t="s">
        <v>304</v>
      </c>
      <c r="Y66" s="186" t="s">
        <v>305</v>
      </c>
      <c r="Z66" s="41" t="s">
        <v>2217</v>
      </c>
      <c r="AA66" s="956">
        <v>119000</v>
      </c>
      <c r="AB66" s="73" t="s">
        <v>2181</v>
      </c>
      <c r="AC66" s="93">
        <v>45499</v>
      </c>
      <c r="AD66" s="81">
        <v>45490</v>
      </c>
      <c r="AE66" s="40" t="s">
        <v>2385</v>
      </c>
      <c r="AF66" s="40" t="s">
        <v>237</v>
      </c>
      <c r="AG66" s="268"/>
    </row>
    <row r="67" spans="1:47">
      <c r="A67" s="2"/>
      <c r="B67" s="38">
        <v>61</v>
      </c>
      <c r="C67" s="68" t="s">
        <v>753</v>
      </c>
      <c r="D67" s="68" t="s">
        <v>86</v>
      </c>
      <c r="E67" s="68" t="s">
        <v>754</v>
      </c>
      <c r="F67" s="68" t="s">
        <v>755</v>
      </c>
      <c r="G67" s="68" t="s">
        <v>756</v>
      </c>
      <c r="H67" s="68" t="s">
        <v>242</v>
      </c>
      <c r="I67" s="68" t="s">
        <v>537</v>
      </c>
      <c r="J67" s="68" t="s">
        <v>757</v>
      </c>
      <c r="K67" s="68" t="s">
        <v>220</v>
      </c>
      <c r="L67" s="68" t="s">
        <v>758</v>
      </c>
      <c r="M67" s="42" t="s">
        <v>318</v>
      </c>
      <c r="N67" s="1029"/>
      <c r="O67" s="229"/>
      <c r="P67" s="229"/>
      <c r="Q67" s="45">
        <v>5</v>
      </c>
      <c r="R67" s="46">
        <v>5</v>
      </c>
      <c r="S67" s="229"/>
      <c r="T67" s="229"/>
      <c r="U67" s="46">
        <v>3</v>
      </c>
      <c r="V67" s="46">
        <v>3</v>
      </c>
      <c r="W67" s="46" t="s">
        <v>235</v>
      </c>
      <c r="X67" s="1114" t="s">
        <v>759</v>
      </c>
      <c r="Y67" s="954">
        <v>0.66666666666666663</v>
      </c>
      <c r="Z67" s="1115">
        <v>45412</v>
      </c>
      <c r="AA67" s="1116">
        <v>69000</v>
      </c>
      <c r="AB67" s="1117">
        <v>45498</v>
      </c>
      <c r="AC67" s="229"/>
      <c r="AD67" s="1117">
        <v>45497</v>
      </c>
      <c r="AE67" s="123" t="s">
        <v>760</v>
      </c>
      <c r="AF67" s="123" t="s">
        <v>335</v>
      </c>
      <c r="AG67" s="123" t="s">
        <v>761</v>
      </c>
    </row>
    <row r="68" spans="1:47">
      <c r="A68" s="2"/>
      <c r="B68" s="38">
        <v>62</v>
      </c>
      <c r="C68" s="68" t="s">
        <v>2657</v>
      </c>
      <c r="D68" s="123" t="s">
        <v>86</v>
      </c>
      <c r="E68" s="1154">
        <v>42130</v>
      </c>
      <c r="F68" s="123" t="s">
        <v>2369</v>
      </c>
      <c r="G68" s="123" t="s">
        <v>2659</v>
      </c>
      <c r="H68" s="123" t="s">
        <v>90</v>
      </c>
      <c r="I68" s="123" t="s">
        <v>188</v>
      </c>
      <c r="J68" s="123" t="s">
        <v>2660</v>
      </c>
      <c r="K68" s="123" t="s">
        <v>260</v>
      </c>
      <c r="L68" s="123" t="s">
        <v>2661</v>
      </c>
      <c r="M68" s="236" t="s">
        <v>345</v>
      </c>
      <c r="N68" s="1029"/>
      <c r="O68" s="229"/>
      <c r="P68" s="229"/>
      <c r="Q68" s="45">
        <v>12</v>
      </c>
      <c r="R68" s="46">
        <v>12</v>
      </c>
      <c r="S68" s="229"/>
      <c r="T68" s="229"/>
      <c r="U68" s="46">
        <v>3</v>
      </c>
      <c r="V68" s="46">
        <v>3</v>
      </c>
      <c r="W68" s="45" t="s">
        <v>193</v>
      </c>
      <c r="X68" s="40" t="s">
        <v>498</v>
      </c>
      <c r="Y68" s="954">
        <v>0.8125</v>
      </c>
      <c r="Z68" s="1115">
        <v>45439</v>
      </c>
      <c r="AA68" s="1116">
        <v>119000</v>
      </c>
      <c r="AB68" s="1117">
        <v>45523</v>
      </c>
      <c r="AC68" s="229"/>
      <c r="AD68" s="391">
        <v>45520</v>
      </c>
      <c r="AE68" s="123" t="s">
        <v>674</v>
      </c>
      <c r="AF68" s="123" t="s">
        <v>472</v>
      </c>
      <c r="AG68" s="84"/>
    </row>
    <row r="69" spans="1:47">
      <c r="A69" s="2"/>
      <c r="B69" s="38">
        <v>63</v>
      </c>
      <c r="C69" s="52" t="s">
        <v>2248</v>
      </c>
      <c r="D69" s="123" t="s">
        <v>62</v>
      </c>
      <c r="E69" s="123">
        <v>20041021</v>
      </c>
      <c r="F69" s="123">
        <v>1085570823</v>
      </c>
      <c r="G69" s="123" t="s">
        <v>2251</v>
      </c>
      <c r="H69" s="123" t="s">
        <v>242</v>
      </c>
      <c r="I69" s="123" t="s">
        <v>67</v>
      </c>
      <c r="J69" s="123" t="s">
        <v>2252</v>
      </c>
      <c r="K69" s="123" t="s">
        <v>260</v>
      </c>
      <c r="L69" s="123" t="s">
        <v>2253</v>
      </c>
      <c r="M69" s="236" t="s">
        <v>71</v>
      </c>
      <c r="N69" s="1029"/>
      <c r="O69" s="229"/>
      <c r="P69" s="229"/>
      <c r="Q69" s="45">
        <v>3</v>
      </c>
      <c r="R69" s="46">
        <v>3</v>
      </c>
      <c r="S69" s="229"/>
      <c r="T69" s="229"/>
      <c r="U69" s="46">
        <v>1</v>
      </c>
      <c r="V69" s="46">
        <v>1</v>
      </c>
      <c r="W69" s="46" t="s">
        <v>439</v>
      </c>
      <c r="X69" s="1114" t="s">
        <v>3178</v>
      </c>
      <c r="Y69" s="1155"/>
      <c r="Z69" s="1115">
        <v>45420</v>
      </c>
      <c r="AA69" s="1116">
        <v>109900</v>
      </c>
      <c r="AB69" s="1117">
        <v>45446</v>
      </c>
      <c r="AC69" s="229"/>
      <c r="AD69" s="216">
        <v>45446</v>
      </c>
      <c r="AE69" s="123" t="s">
        <v>2256</v>
      </c>
      <c r="AF69" s="123" t="s">
        <v>353</v>
      </c>
      <c r="AG69" s="84"/>
    </row>
    <row r="70" spans="1:47">
      <c r="A70" s="2" t="s">
        <v>74</v>
      </c>
      <c r="B70" s="38">
        <v>64</v>
      </c>
      <c r="C70" s="52" t="s">
        <v>2070</v>
      </c>
      <c r="D70" s="123" t="s">
        <v>62</v>
      </c>
      <c r="E70" s="123" t="s">
        <v>2071</v>
      </c>
      <c r="F70" s="123" t="s">
        <v>2072</v>
      </c>
      <c r="G70" s="123" t="s">
        <v>2073</v>
      </c>
      <c r="H70" s="123" t="s">
        <v>90</v>
      </c>
      <c r="I70" s="123" t="s">
        <v>67</v>
      </c>
      <c r="J70" s="123" t="s">
        <v>1014</v>
      </c>
      <c r="K70" s="123" t="s">
        <v>1945</v>
      </c>
      <c r="L70" s="123" t="s">
        <v>2074</v>
      </c>
      <c r="M70" s="236" t="s">
        <v>318</v>
      </c>
      <c r="N70" s="52"/>
      <c r="O70" s="46" t="s">
        <v>2075</v>
      </c>
      <c r="P70" s="46" t="s">
        <v>74</v>
      </c>
      <c r="Q70" s="45">
        <v>0</v>
      </c>
      <c r="R70" s="46">
        <v>3</v>
      </c>
      <c r="S70" s="46" t="s">
        <v>74</v>
      </c>
      <c r="T70" s="46" t="s">
        <v>74</v>
      </c>
      <c r="U70" s="46">
        <v>1</v>
      </c>
      <c r="V70" s="46">
        <v>1</v>
      </c>
      <c r="W70" s="46" t="s">
        <v>439</v>
      </c>
      <c r="X70" s="1114" t="s">
        <v>982</v>
      </c>
      <c r="Y70" s="124" t="s">
        <v>983</v>
      </c>
      <c r="Z70" s="124" t="s">
        <v>2948</v>
      </c>
      <c r="AA70" s="124" t="s">
        <v>1373</v>
      </c>
      <c r="AB70" s="124" t="s">
        <v>2132</v>
      </c>
      <c r="AC70" s="202" t="s">
        <v>3004</v>
      </c>
      <c r="AD70" s="216">
        <v>45450</v>
      </c>
      <c r="AE70" s="123" t="s">
        <v>139</v>
      </c>
      <c r="AF70" s="1156" t="s">
        <v>237</v>
      </c>
      <c r="AG70" s="1156" t="s">
        <v>2077</v>
      </c>
    </row>
    <row r="71" spans="1:47">
      <c r="A71" s="2"/>
      <c r="B71" s="38">
        <v>65</v>
      </c>
      <c r="C71" s="52" t="s">
        <v>1248</v>
      </c>
      <c r="D71" s="68" t="s">
        <v>62</v>
      </c>
      <c r="E71" s="68" t="s">
        <v>1249</v>
      </c>
      <c r="F71" s="68" t="s">
        <v>1250</v>
      </c>
      <c r="G71" s="68" t="s">
        <v>1251</v>
      </c>
      <c r="H71" s="68" t="s">
        <v>90</v>
      </c>
      <c r="I71" s="68" t="s">
        <v>67</v>
      </c>
      <c r="J71" s="68" t="s">
        <v>1219</v>
      </c>
      <c r="K71" s="68" t="s">
        <v>69</v>
      </c>
      <c r="L71" s="68" t="s">
        <v>1252</v>
      </c>
      <c r="M71" s="42" t="s">
        <v>318</v>
      </c>
      <c r="N71" s="1029"/>
      <c r="O71" s="229"/>
      <c r="P71" s="229"/>
      <c r="Q71" s="45">
        <v>7</v>
      </c>
      <c r="R71" s="46">
        <v>7</v>
      </c>
      <c r="S71" s="229"/>
      <c r="T71" s="229"/>
      <c r="U71" s="46">
        <v>3</v>
      </c>
      <c r="V71" s="46">
        <v>3</v>
      </c>
      <c r="W71" s="46" t="s">
        <v>1254</v>
      </c>
      <c r="X71" s="1111" t="s">
        <v>3041</v>
      </c>
      <c r="Y71" s="230">
        <v>0.5</v>
      </c>
      <c r="Z71" s="74">
        <v>45432</v>
      </c>
      <c r="AA71" s="233">
        <v>89000</v>
      </c>
      <c r="AB71" s="81">
        <v>45511</v>
      </c>
      <c r="AC71" s="229"/>
      <c r="AD71" s="81">
        <v>45510</v>
      </c>
      <c r="AE71" s="68" t="s">
        <v>81</v>
      </c>
      <c r="AF71" s="68" t="s">
        <v>335</v>
      </c>
      <c r="AG71" s="78"/>
    </row>
    <row r="72" spans="1:47">
      <c r="A72" s="2"/>
      <c r="B72" s="38">
        <v>66</v>
      </c>
      <c r="C72" s="52" t="s">
        <v>2096</v>
      </c>
      <c r="D72" s="123" t="s">
        <v>86</v>
      </c>
      <c r="E72" s="123" t="s">
        <v>2097</v>
      </c>
      <c r="F72" s="84"/>
      <c r="G72" s="1157" t="s">
        <v>2098</v>
      </c>
      <c r="H72" s="123" t="s">
        <v>242</v>
      </c>
      <c r="I72" s="123" t="s">
        <v>243</v>
      </c>
      <c r="J72" s="123" t="s">
        <v>1219</v>
      </c>
      <c r="K72" s="123" t="s">
        <v>1945</v>
      </c>
      <c r="L72" s="123" t="s">
        <v>2099</v>
      </c>
      <c r="M72" s="236" t="s">
        <v>318</v>
      </c>
      <c r="N72" s="1029"/>
      <c r="O72" s="229"/>
      <c r="P72" s="229"/>
      <c r="Q72" s="45">
        <v>2</v>
      </c>
      <c r="R72" s="46">
        <v>2</v>
      </c>
      <c r="S72" s="229"/>
      <c r="T72" s="46" t="s">
        <v>2100</v>
      </c>
      <c r="U72" s="46">
        <v>1</v>
      </c>
      <c r="V72" s="46">
        <v>1</v>
      </c>
      <c r="W72" s="46" t="s">
        <v>670</v>
      </c>
      <c r="X72" s="1114" t="s">
        <v>2101</v>
      </c>
      <c r="Y72" s="954">
        <v>0.625</v>
      </c>
      <c r="Z72" s="1115">
        <v>45427</v>
      </c>
      <c r="AA72" s="1116">
        <v>83900</v>
      </c>
      <c r="AB72" s="1117">
        <v>45450</v>
      </c>
      <c r="AC72" s="228">
        <v>45464</v>
      </c>
      <c r="AD72" s="216">
        <v>45463</v>
      </c>
      <c r="AE72" s="123" t="s">
        <v>81</v>
      </c>
      <c r="AF72" s="123" t="s">
        <v>237</v>
      </c>
      <c r="AG72" s="1149" t="s">
        <v>2102</v>
      </c>
    </row>
    <row r="73" spans="1:47">
      <c r="A73" s="2"/>
      <c r="B73" s="38">
        <v>67</v>
      </c>
      <c r="C73" s="52" t="s">
        <v>1217</v>
      </c>
      <c r="D73" s="123" t="s">
        <v>62</v>
      </c>
      <c r="E73" s="84"/>
      <c r="F73" s="84"/>
      <c r="G73" s="123" t="s">
        <v>1218</v>
      </c>
      <c r="H73" s="123" t="s">
        <v>242</v>
      </c>
      <c r="I73" s="123" t="s">
        <v>218</v>
      </c>
      <c r="J73" s="123" t="s">
        <v>1219</v>
      </c>
      <c r="K73" s="123" t="s">
        <v>291</v>
      </c>
      <c r="L73" s="123" t="s">
        <v>1220</v>
      </c>
      <c r="M73" s="236" t="s">
        <v>71</v>
      </c>
      <c r="N73" s="1029"/>
      <c r="O73" s="229"/>
      <c r="P73" s="229"/>
      <c r="Q73" s="45">
        <v>3</v>
      </c>
      <c r="R73" s="46">
        <v>3</v>
      </c>
      <c r="S73" s="229"/>
      <c r="T73" s="46" t="s">
        <v>2100</v>
      </c>
      <c r="U73" s="46">
        <v>1</v>
      </c>
      <c r="V73" s="46">
        <v>1</v>
      </c>
      <c r="W73" s="46" t="s">
        <v>882</v>
      </c>
      <c r="X73" s="1114" t="s">
        <v>3029</v>
      </c>
      <c r="Y73" s="954">
        <v>0.35416666666666669</v>
      </c>
      <c r="Z73" s="1115">
        <v>45427</v>
      </c>
      <c r="AA73" s="1116">
        <v>109900</v>
      </c>
      <c r="AB73" s="1117">
        <v>45454</v>
      </c>
      <c r="AC73" s="228">
        <v>45468</v>
      </c>
      <c r="AD73" s="216">
        <v>45467</v>
      </c>
      <c r="AE73" s="123" t="s">
        <v>81</v>
      </c>
      <c r="AF73" s="123" t="s">
        <v>237</v>
      </c>
      <c r="AG73" s="84"/>
    </row>
    <row r="74" spans="1:47">
      <c r="A74" s="2"/>
      <c r="B74" s="38">
        <v>68</v>
      </c>
      <c r="C74" s="52" t="s">
        <v>810</v>
      </c>
      <c r="D74" s="123" t="s">
        <v>86</v>
      </c>
      <c r="E74" s="123" t="s">
        <v>811</v>
      </c>
      <c r="F74" s="123" t="s">
        <v>812</v>
      </c>
      <c r="G74" s="123" t="s">
        <v>813</v>
      </c>
      <c r="H74" s="123" t="s">
        <v>242</v>
      </c>
      <c r="I74" s="123" t="s">
        <v>243</v>
      </c>
      <c r="J74" s="123" t="s">
        <v>494</v>
      </c>
      <c r="K74" s="123" t="s">
        <v>2006</v>
      </c>
      <c r="L74" s="123" t="s">
        <v>3121</v>
      </c>
      <c r="M74" s="236" t="s">
        <v>71</v>
      </c>
      <c r="N74" s="1029"/>
      <c r="O74" s="229"/>
      <c r="P74" s="229"/>
      <c r="Q74" s="45">
        <v>2</v>
      </c>
      <c r="R74" s="46">
        <v>2</v>
      </c>
      <c r="S74" s="229"/>
      <c r="T74" s="229"/>
      <c r="U74" s="46">
        <v>1</v>
      </c>
      <c r="V74" s="46">
        <v>1</v>
      </c>
      <c r="W74" s="46" t="s">
        <v>235</v>
      </c>
      <c r="X74" s="1114" t="s">
        <v>816</v>
      </c>
      <c r="Y74" s="954">
        <v>0.6875</v>
      </c>
      <c r="Z74" s="1115">
        <v>45429</v>
      </c>
      <c r="AA74" s="1116">
        <v>83900</v>
      </c>
      <c r="AB74" s="1117">
        <v>45453</v>
      </c>
      <c r="AC74" s="229"/>
      <c r="AD74" s="216">
        <v>45450</v>
      </c>
      <c r="AE74" s="123" t="s">
        <v>81</v>
      </c>
      <c r="AF74" s="123" t="s">
        <v>237</v>
      </c>
      <c r="AG74" s="84"/>
    </row>
    <row r="75" spans="1:47">
      <c r="A75" s="2"/>
      <c r="B75" s="38">
        <v>69</v>
      </c>
      <c r="C75" s="52" t="s">
        <v>2292</v>
      </c>
      <c r="D75" s="78"/>
      <c r="E75" s="68" t="s">
        <v>2293</v>
      </c>
      <c r="F75" s="68" t="s">
        <v>2294</v>
      </c>
      <c r="G75" s="68" t="s">
        <v>2295</v>
      </c>
      <c r="H75" s="68" t="s">
        <v>2296</v>
      </c>
      <c r="I75" s="68" t="s">
        <v>91</v>
      </c>
      <c r="J75" s="68" t="s">
        <v>2297</v>
      </c>
      <c r="K75" s="68" t="s">
        <v>2298</v>
      </c>
      <c r="L75" s="68" t="s">
        <v>1220</v>
      </c>
      <c r="M75" s="42" t="s">
        <v>318</v>
      </c>
      <c r="N75" s="1029"/>
      <c r="O75" s="229"/>
      <c r="P75" s="228">
        <v>45441</v>
      </c>
      <c r="Q75" s="45">
        <v>12</v>
      </c>
      <c r="R75" s="46">
        <v>12</v>
      </c>
      <c r="S75" s="229"/>
      <c r="T75" s="229"/>
      <c r="U75" s="46">
        <v>3</v>
      </c>
      <c r="V75" s="46">
        <v>3</v>
      </c>
      <c r="W75" s="45" t="s">
        <v>2301</v>
      </c>
      <c r="X75" s="40" t="s">
        <v>2302</v>
      </c>
      <c r="Y75" s="230">
        <v>0.375</v>
      </c>
      <c r="Z75" s="232">
        <v>45428</v>
      </c>
      <c r="AA75" s="233">
        <v>107100</v>
      </c>
      <c r="AB75" s="81">
        <v>45511</v>
      </c>
      <c r="AC75" s="228">
        <v>45512</v>
      </c>
      <c r="AD75" s="81">
        <v>45511</v>
      </c>
      <c r="AE75" s="68" t="s">
        <v>717</v>
      </c>
      <c r="AF75" s="68" t="s">
        <v>353</v>
      </c>
      <c r="AG75" s="68" t="s">
        <v>2307</v>
      </c>
    </row>
    <row r="76" spans="1:47">
      <c r="A76" s="2"/>
      <c r="B76" s="38">
        <v>70</v>
      </c>
      <c r="C76" s="52" t="s">
        <v>2308</v>
      </c>
      <c r="D76" s="123" t="s">
        <v>62</v>
      </c>
      <c r="E76" s="123" t="s">
        <v>2309</v>
      </c>
      <c r="F76" s="123" t="s">
        <v>2310</v>
      </c>
      <c r="G76" s="123" t="s">
        <v>2311</v>
      </c>
      <c r="H76" s="123" t="s">
        <v>90</v>
      </c>
      <c r="I76" s="123" t="s">
        <v>218</v>
      </c>
      <c r="J76" s="123" t="s">
        <v>494</v>
      </c>
      <c r="K76" s="123" t="s">
        <v>1350</v>
      </c>
      <c r="L76" s="123" t="s">
        <v>2312</v>
      </c>
      <c r="M76" s="236" t="s">
        <v>318</v>
      </c>
      <c r="N76" s="1029"/>
      <c r="O76" s="229"/>
      <c r="P76" s="229"/>
      <c r="Q76" s="45">
        <v>3</v>
      </c>
      <c r="R76" s="46">
        <v>3</v>
      </c>
      <c r="S76" s="229"/>
      <c r="T76" s="229"/>
      <c r="U76" s="46">
        <v>1</v>
      </c>
      <c r="V76" s="46">
        <v>1</v>
      </c>
      <c r="W76" s="46" t="s">
        <v>439</v>
      </c>
      <c r="X76" s="1114" t="s">
        <v>76</v>
      </c>
      <c r="Y76" s="954">
        <v>0.375</v>
      </c>
      <c r="Z76" s="1115">
        <v>45434</v>
      </c>
      <c r="AA76" s="1116">
        <v>109900</v>
      </c>
      <c r="AB76" s="1117">
        <v>45460</v>
      </c>
      <c r="AC76" s="229"/>
      <c r="AD76" s="216">
        <v>45460</v>
      </c>
      <c r="AE76" s="123" t="s">
        <v>139</v>
      </c>
      <c r="AF76" s="123" t="s">
        <v>237</v>
      </c>
      <c r="AG76" s="52" t="s">
        <v>2316</v>
      </c>
    </row>
    <row r="77" spans="1:47">
      <c r="A77" s="2"/>
      <c r="B77" s="38">
        <v>71</v>
      </c>
      <c r="C77" s="52" t="s">
        <v>2467</v>
      </c>
      <c r="D77" s="68" t="s">
        <v>62</v>
      </c>
      <c r="E77" s="68" t="s">
        <v>2468</v>
      </c>
      <c r="F77" s="68">
        <v>60177414076</v>
      </c>
      <c r="G77" s="68" t="s">
        <v>2469</v>
      </c>
      <c r="H77" s="68" t="s">
        <v>90</v>
      </c>
      <c r="I77" s="68" t="s">
        <v>218</v>
      </c>
      <c r="J77" s="68" t="s">
        <v>1014</v>
      </c>
      <c r="K77" s="68" t="s">
        <v>291</v>
      </c>
      <c r="L77" s="68" t="s">
        <v>2470</v>
      </c>
      <c r="M77" s="42" t="s">
        <v>2471</v>
      </c>
      <c r="N77" s="1029"/>
      <c r="O77" s="229"/>
      <c r="P77" s="229"/>
      <c r="Q77" s="45">
        <v>7</v>
      </c>
      <c r="R77" s="46">
        <v>7</v>
      </c>
      <c r="S77" s="229"/>
      <c r="T77" s="229"/>
      <c r="U77" s="46">
        <v>3</v>
      </c>
      <c r="V77" s="46">
        <v>3</v>
      </c>
      <c r="W77" s="46" t="s">
        <v>2474</v>
      </c>
      <c r="X77" s="1111" t="s">
        <v>3040</v>
      </c>
      <c r="Y77" s="230">
        <v>0.33333333333333331</v>
      </c>
      <c r="Z77" s="232">
        <v>45429</v>
      </c>
      <c r="AA77" s="233">
        <v>87300</v>
      </c>
      <c r="AB77" s="81">
        <v>45510</v>
      </c>
      <c r="AC77" s="229"/>
      <c r="AD77" s="81">
        <v>45509</v>
      </c>
      <c r="AE77" s="68" t="s">
        <v>139</v>
      </c>
      <c r="AF77" s="68" t="s">
        <v>2476</v>
      </c>
      <c r="AG77" s="68" t="s">
        <v>2477</v>
      </c>
    </row>
    <row r="78" spans="1:47">
      <c r="A78" s="2"/>
      <c r="B78" s="38">
        <v>72</v>
      </c>
      <c r="C78" s="52" t="s">
        <v>2060</v>
      </c>
      <c r="D78" s="123" t="s">
        <v>62</v>
      </c>
      <c r="E78" s="123">
        <v>20020927</v>
      </c>
      <c r="F78" s="123" t="s">
        <v>2061</v>
      </c>
      <c r="G78" s="123" t="s">
        <v>2062</v>
      </c>
      <c r="H78" s="123" t="s">
        <v>242</v>
      </c>
      <c r="I78" s="123" t="s">
        <v>218</v>
      </c>
      <c r="J78" s="123" t="s">
        <v>2063</v>
      </c>
      <c r="K78" s="123" t="s">
        <v>2006</v>
      </c>
      <c r="L78" s="123" t="s">
        <v>2064</v>
      </c>
      <c r="M78" s="236" t="s">
        <v>2065</v>
      </c>
      <c r="N78" s="1029"/>
      <c r="O78" s="229"/>
      <c r="P78" s="229"/>
      <c r="Q78" s="45">
        <v>3</v>
      </c>
      <c r="R78" s="46">
        <v>3</v>
      </c>
      <c r="S78" s="229"/>
      <c r="T78" s="229"/>
      <c r="U78" s="46">
        <v>1</v>
      </c>
      <c r="V78" s="46">
        <v>1</v>
      </c>
      <c r="W78" s="46" t="s">
        <v>917</v>
      </c>
      <c r="X78" s="1114" t="s">
        <v>3179</v>
      </c>
      <c r="Y78" s="954">
        <v>0.14583333333333334</v>
      </c>
      <c r="Z78" s="1115">
        <v>45432</v>
      </c>
      <c r="AA78" s="1158"/>
      <c r="AB78" s="1117">
        <v>45456</v>
      </c>
      <c r="AC78" s="229"/>
      <c r="AD78" s="216">
        <v>45455</v>
      </c>
      <c r="AE78" s="123" t="s">
        <v>2068</v>
      </c>
      <c r="AF78" s="123" t="s">
        <v>353</v>
      </c>
      <c r="AG78" s="123" t="s">
        <v>2069</v>
      </c>
    </row>
    <row r="79" spans="1:47">
      <c r="A79" s="2"/>
      <c r="B79" s="38">
        <v>73</v>
      </c>
      <c r="C79" s="52" t="s">
        <v>836</v>
      </c>
      <c r="D79" s="123" t="s">
        <v>86</v>
      </c>
      <c r="E79" s="123" t="s">
        <v>837</v>
      </c>
      <c r="F79" s="123" t="s">
        <v>838</v>
      </c>
      <c r="G79" s="123" t="s">
        <v>839</v>
      </c>
      <c r="H79" s="123" t="s">
        <v>66</v>
      </c>
      <c r="I79" s="123" t="s">
        <v>218</v>
      </c>
      <c r="J79" s="123" t="s">
        <v>840</v>
      </c>
      <c r="K79" s="123" t="s">
        <v>1849</v>
      </c>
      <c r="L79" s="123" t="s">
        <v>841</v>
      </c>
      <c r="M79" s="236" t="s">
        <v>278</v>
      </c>
      <c r="N79" s="1029"/>
      <c r="O79" s="229"/>
      <c r="P79" s="229"/>
      <c r="Q79" s="45">
        <v>7</v>
      </c>
      <c r="R79" s="46">
        <v>7</v>
      </c>
      <c r="S79" s="229"/>
      <c r="T79" s="229"/>
      <c r="U79" s="46">
        <v>3</v>
      </c>
      <c r="V79" s="46">
        <v>3</v>
      </c>
      <c r="W79" s="46" t="s">
        <v>439</v>
      </c>
      <c r="X79" s="1114" t="s">
        <v>844</v>
      </c>
      <c r="Y79" s="954">
        <v>0.77083333333333337</v>
      </c>
      <c r="Z79" s="1115">
        <v>45446</v>
      </c>
      <c r="AA79" s="1158"/>
      <c r="AB79" s="1159">
        <v>45527</v>
      </c>
      <c r="AC79" s="229"/>
      <c r="AD79" s="1159">
        <v>45526</v>
      </c>
      <c r="AE79" s="123" t="s">
        <v>847</v>
      </c>
      <c r="AF79" s="123" t="s">
        <v>472</v>
      </c>
      <c r="AG79" s="84"/>
    </row>
    <row r="80" spans="1:47">
      <c r="A80" s="2" t="s">
        <v>970</v>
      </c>
      <c r="B80" s="38">
        <v>74</v>
      </c>
      <c r="C80" s="66" t="s">
        <v>2109</v>
      </c>
      <c r="D80" s="870" t="s">
        <v>86</v>
      </c>
      <c r="E80" s="958" t="s">
        <v>2110</v>
      </c>
      <c r="F80" s="870">
        <v>1040399593</v>
      </c>
      <c r="G80" s="870" t="s">
        <v>2112</v>
      </c>
      <c r="H80" s="870" t="s">
        <v>242</v>
      </c>
      <c r="I80" s="870" t="s">
        <v>218</v>
      </c>
      <c r="J80" s="870" t="s">
        <v>2113</v>
      </c>
      <c r="K80" s="870" t="s">
        <v>260</v>
      </c>
      <c r="L80" s="870" t="s">
        <v>2114</v>
      </c>
      <c r="M80" s="1122" t="s">
        <v>318</v>
      </c>
      <c r="N80" s="43"/>
      <c r="O80" s="45"/>
      <c r="P80" s="45"/>
      <c r="Q80" s="115">
        <v>3</v>
      </c>
      <c r="R80" s="115">
        <v>3</v>
      </c>
      <c r="S80" s="45"/>
      <c r="T80" s="45"/>
      <c r="U80" s="115">
        <v>1</v>
      </c>
      <c r="V80" s="115">
        <v>1</v>
      </c>
      <c r="W80" s="45" t="s">
        <v>882</v>
      </c>
      <c r="X80" s="205" t="s">
        <v>2115</v>
      </c>
      <c r="Y80" s="1123">
        <v>0.875</v>
      </c>
      <c r="Z80" s="209">
        <v>45441</v>
      </c>
      <c r="AA80" s="1036"/>
      <c r="AB80" s="209">
        <v>45468</v>
      </c>
      <c r="AC80" s="45"/>
      <c r="AD80" s="348">
        <v>45463</v>
      </c>
      <c r="AE80" s="205" t="s">
        <v>81</v>
      </c>
      <c r="AF80" s="205" t="s">
        <v>353</v>
      </c>
      <c r="AG80" s="205" t="s">
        <v>2118</v>
      </c>
      <c r="AH80" s="67"/>
      <c r="AI80" s="143"/>
      <c r="AJ80" s="67"/>
      <c r="AK80" s="67"/>
      <c r="AL80" s="67"/>
      <c r="AM80" s="67"/>
      <c r="AN80" s="67"/>
      <c r="AO80" s="67"/>
      <c r="AP80" s="67"/>
      <c r="AQ80" s="67"/>
      <c r="AR80" s="67"/>
      <c r="AS80" s="67"/>
      <c r="AT80" s="67"/>
      <c r="AU80" s="67"/>
    </row>
    <row r="81" spans="1:47">
      <c r="A81" s="2" t="s">
        <v>986</v>
      </c>
      <c r="B81" s="38">
        <v>75</v>
      </c>
      <c r="C81" s="1160"/>
      <c r="D81" s="1160"/>
      <c r="E81" s="1160"/>
      <c r="F81" s="1160"/>
      <c r="G81" s="1160"/>
      <c r="H81" s="1160"/>
      <c r="I81" s="1160"/>
      <c r="J81" s="1160"/>
      <c r="K81" s="1160"/>
      <c r="L81" s="1160"/>
      <c r="M81" s="1161"/>
      <c r="N81" s="1160"/>
      <c r="O81" s="1160"/>
      <c r="P81" s="1160"/>
      <c r="Q81" s="1162"/>
      <c r="R81" s="1160"/>
      <c r="S81" s="1160"/>
      <c r="T81" s="1160"/>
      <c r="U81" s="1160"/>
      <c r="V81" s="1160"/>
      <c r="W81" s="1160"/>
      <c r="X81" s="1160"/>
      <c r="Y81" s="1160"/>
      <c r="Z81" s="1160"/>
      <c r="AA81" s="1160"/>
      <c r="AB81" s="1160"/>
      <c r="AC81" s="1160"/>
      <c r="AD81" s="1163"/>
      <c r="AE81" s="123"/>
      <c r="AF81" s="123"/>
      <c r="AG81" s="123"/>
      <c r="AH81" s="337"/>
      <c r="AI81" s="337"/>
      <c r="AJ81" s="337"/>
      <c r="AK81" s="337"/>
      <c r="AL81" s="337"/>
      <c r="AM81" s="337"/>
      <c r="AN81" s="337"/>
      <c r="AO81" s="337"/>
      <c r="AP81" s="337"/>
      <c r="AQ81" s="337"/>
      <c r="AR81" s="337"/>
      <c r="AS81" s="337"/>
      <c r="AT81" s="337"/>
      <c r="AU81" s="337"/>
    </row>
    <row r="82" spans="1:47">
      <c r="A82" s="2" t="s">
        <v>999</v>
      </c>
      <c r="B82" s="38">
        <v>76</v>
      </c>
      <c r="C82" s="1164"/>
      <c r="D82" s="1165"/>
      <c r="E82" s="1166"/>
      <c r="F82" s="1165"/>
      <c r="G82" s="1165"/>
      <c r="H82" s="1165"/>
      <c r="I82" s="1165"/>
      <c r="J82" s="1165"/>
      <c r="K82" s="1165"/>
      <c r="L82" s="1165"/>
      <c r="M82" s="1167"/>
      <c r="N82" s="43"/>
      <c r="O82" s="1165"/>
      <c r="P82" s="1165"/>
      <c r="Q82" s="1166"/>
      <c r="R82" s="1168"/>
      <c r="S82" s="1165"/>
      <c r="T82" s="1165"/>
      <c r="U82" s="1166"/>
      <c r="V82" s="1166"/>
      <c r="W82" s="1165"/>
      <c r="X82" s="1165"/>
      <c r="Y82" s="1166"/>
      <c r="Z82" s="1166"/>
      <c r="AA82" s="1165"/>
      <c r="AB82" s="1165"/>
      <c r="AC82" s="45"/>
      <c r="AD82" s="1169"/>
      <c r="AE82" s="531"/>
      <c r="AF82" s="531"/>
      <c r="AG82" s="1170"/>
      <c r="AH82" s="67"/>
      <c r="AI82" s="67"/>
      <c r="AJ82" s="67"/>
      <c r="AK82" s="67"/>
      <c r="AL82" s="67"/>
      <c r="AM82" s="67"/>
      <c r="AN82" s="67"/>
      <c r="AO82" s="67"/>
      <c r="AP82" s="67"/>
      <c r="AQ82" s="67"/>
      <c r="AR82" s="67"/>
      <c r="AS82" s="67"/>
      <c r="AT82" s="67"/>
      <c r="AU82" s="67"/>
    </row>
    <row r="83" spans="1:47">
      <c r="A83" s="2" t="s">
        <v>2937</v>
      </c>
      <c r="B83" s="38">
        <v>77</v>
      </c>
      <c r="C83" s="1171"/>
      <c r="D83" s="1172"/>
      <c r="E83" s="1172"/>
      <c r="F83" s="1172"/>
      <c r="G83" s="1172"/>
      <c r="H83" s="1172"/>
      <c r="I83" s="1172"/>
      <c r="J83" s="1172"/>
      <c r="K83" s="1172"/>
      <c r="L83" s="1172"/>
      <c r="M83" s="1173"/>
      <c r="N83" s="125"/>
      <c r="O83" s="1172"/>
      <c r="P83" s="1172" t="s">
        <v>1</v>
      </c>
      <c r="Q83" s="1174"/>
      <c r="R83" s="1175"/>
      <c r="S83" s="1172"/>
      <c r="T83" s="1172"/>
      <c r="U83" s="1174"/>
      <c r="V83" s="1174"/>
      <c r="W83" s="1172"/>
      <c r="X83" s="1172"/>
      <c r="Y83" s="1174"/>
      <c r="Z83" s="1174"/>
      <c r="AA83" s="1172"/>
      <c r="AB83" s="1174"/>
      <c r="AC83" s="72"/>
      <c r="AD83" s="1088"/>
      <c r="AE83" s="1083"/>
      <c r="AF83" s="1083"/>
      <c r="AG83" s="1083"/>
      <c r="AH83" s="143"/>
      <c r="AI83" s="67"/>
      <c r="AJ83" s="67"/>
      <c r="AK83" s="67"/>
      <c r="AL83" s="67"/>
      <c r="AM83" s="67"/>
      <c r="AN83" s="67"/>
      <c r="AO83" s="67"/>
      <c r="AP83" s="67"/>
      <c r="AQ83" s="67"/>
      <c r="AR83" s="67"/>
      <c r="AS83" s="67"/>
      <c r="AT83" s="67"/>
      <c r="AU83" s="67"/>
    </row>
    <row r="84" spans="1:47">
      <c r="A84" s="2" t="s">
        <v>1018</v>
      </c>
      <c r="B84" s="38">
        <v>78</v>
      </c>
      <c r="C84" s="138"/>
      <c r="D84" s="97"/>
      <c r="E84" s="97"/>
      <c r="F84" s="97"/>
      <c r="G84" s="97"/>
      <c r="H84" s="97"/>
      <c r="I84" s="97"/>
      <c r="J84" s="97"/>
      <c r="K84" s="97"/>
      <c r="L84" s="97"/>
      <c r="M84" s="98"/>
      <c r="N84" s="125"/>
      <c r="O84" s="72"/>
      <c r="P84" s="72"/>
      <c r="Q84" s="126"/>
      <c r="R84" s="126"/>
      <c r="S84" s="72"/>
      <c r="T84" s="45"/>
      <c r="U84" s="126"/>
      <c r="V84" s="126"/>
      <c r="W84" s="72"/>
      <c r="X84" s="716"/>
      <c r="Y84" s="108"/>
      <c r="Z84" s="108"/>
      <c r="AA84" s="108"/>
      <c r="AB84" s="108"/>
      <c r="AC84" s="72"/>
      <c r="AD84" s="139"/>
      <c r="AE84" s="133"/>
      <c r="AF84" s="133"/>
      <c r="AG84" s="133"/>
      <c r="AH84" s="114"/>
      <c r="AI84" s="67"/>
      <c r="AJ84" s="67"/>
      <c r="AK84" s="67"/>
      <c r="AL84" s="67"/>
      <c r="AM84" s="67"/>
      <c r="AN84" s="67"/>
      <c r="AO84" s="67"/>
      <c r="AP84" s="67"/>
      <c r="AQ84" s="67"/>
      <c r="AR84" s="67"/>
      <c r="AS84" s="67"/>
      <c r="AT84" s="67"/>
      <c r="AU84" s="67"/>
    </row>
    <row r="85" spans="1:47">
      <c r="A85" s="2" t="s">
        <v>1030</v>
      </c>
      <c r="B85" s="38">
        <v>79</v>
      </c>
      <c r="C85" s="38"/>
      <c r="D85" s="38"/>
      <c r="E85" s="38"/>
      <c r="F85" s="38"/>
      <c r="G85" s="97"/>
      <c r="H85" s="97"/>
      <c r="I85" s="97"/>
      <c r="J85" s="97"/>
      <c r="K85" s="97"/>
      <c r="L85" s="97"/>
      <c r="M85" s="98"/>
      <c r="N85" s="125"/>
      <c r="O85" s="72"/>
      <c r="P85" s="100"/>
      <c r="Q85" s="72"/>
      <c r="R85" s="45"/>
      <c r="S85" s="72"/>
      <c r="T85" s="72"/>
      <c r="U85" s="72"/>
      <c r="V85" s="46"/>
      <c r="W85" s="97"/>
      <c r="X85" s="72"/>
      <c r="Y85" s="97"/>
      <c r="Z85" s="108"/>
      <c r="AA85" s="108"/>
      <c r="AB85" s="108"/>
      <c r="AC85" s="126"/>
      <c r="AD85" s="1176"/>
      <c r="AE85" s="1177"/>
      <c r="AF85" s="133"/>
      <c r="AG85" s="133"/>
    </row>
    <row r="86" spans="1:47">
      <c r="A86" s="2" t="s">
        <v>2852</v>
      </c>
      <c r="B86" s="38">
        <v>80</v>
      </c>
      <c r="C86" s="1178"/>
      <c r="D86" s="1178"/>
      <c r="E86" s="1178"/>
      <c r="F86" s="1178"/>
      <c r="G86" s="1178"/>
      <c r="H86" s="1178"/>
      <c r="I86" s="1178"/>
      <c r="J86" s="1178"/>
      <c r="K86" s="1178"/>
      <c r="L86" s="1178"/>
      <c r="M86" s="1179"/>
      <c r="N86" s="1178"/>
      <c r="O86" s="1178"/>
      <c r="P86" s="1178"/>
      <c r="Q86" s="1178"/>
      <c r="R86" s="1178"/>
      <c r="S86" s="1178"/>
      <c r="T86" s="1178"/>
      <c r="U86" s="1178"/>
      <c r="V86" s="1178"/>
      <c r="W86" s="1178"/>
      <c r="X86" s="1178"/>
      <c r="Y86" s="1178"/>
      <c r="Z86" s="1178"/>
      <c r="AA86" s="1178"/>
      <c r="AB86" s="1178"/>
      <c r="AC86" s="1178"/>
      <c r="AD86" s="1180"/>
      <c r="AE86" s="1178"/>
      <c r="AF86" s="1178"/>
      <c r="AG86" s="1178"/>
      <c r="AH86" s="350"/>
      <c r="AI86" s="350"/>
      <c r="AJ86" s="350"/>
      <c r="AK86" s="350"/>
      <c r="AL86" s="350"/>
      <c r="AM86" s="350"/>
      <c r="AN86" s="350"/>
      <c r="AO86" s="350"/>
      <c r="AP86" s="350"/>
      <c r="AQ86" s="350"/>
      <c r="AR86" s="350"/>
      <c r="AS86" s="350"/>
      <c r="AT86" s="350"/>
      <c r="AU86" s="350"/>
    </row>
    <row r="87" spans="1:47">
      <c r="A87" s="2"/>
      <c r="B87" s="38">
        <v>81</v>
      </c>
      <c r="C87" s="82"/>
      <c r="D87" s="82"/>
      <c r="E87" s="82"/>
      <c r="F87" s="82"/>
      <c r="G87" s="82"/>
      <c r="H87" s="82"/>
      <c r="I87" s="82"/>
      <c r="J87" s="82"/>
      <c r="K87" s="82"/>
      <c r="L87" s="82"/>
      <c r="M87" s="1181"/>
      <c r="N87" s="1029"/>
      <c r="O87" s="229"/>
      <c r="P87" s="229"/>
      <c r="Q87" s="264"/>
      <c r="R87" s="1182"/>
      <c r="S87" s="229"/>
      <c r="T87" s="229"/>
      <c r="U87" s="632"/>
      <c r="V87" s="632"/>
      <c r="W87" s="1182"/>
      <c r="X87" s="1183"/>
      <c r="Y87" s="446"/>
      <c r="Z87" s="1184"/>
      <c r="AA87" s="448"/>
      <c r="AB87" s="449"/>
      <c r="AC87" s="229"/>
      <c r="AD87" s="449"/>
      <c r="AE87" s="82"/>
      <c r="AF87" s="82"/>
      <c r="AG87" s="82"/>
    </row>
    <row r="88" spans="1:47">
      <c r="A88" s="2"/>
      <c r="B88" s="38">
        <v>82</v>
      </c>
      <c r="C88" s="84"/>
      <c r="D88" s="84"/>
      <c r="E88" s="84"/>
      <c r="F88" s="84"/>
      <c r="G88" s="84"/>
      <c r="H88" s="84"/>
      <c r="I88" s="84"/>
      <c r="J88" s="84"/>
      <c r="K88" s="84"/>
      <c r="L88" s="84"/>
      <c r="M88" s="1185"/>
      <c r="N88" s="1029"/>
      <c r="O88" s="229"/>
      <c r="P88" s="229"/>
      <c r="Q88" s="264"/>
      <c r="R88" s="1182"/>
      <c r="S88" s="229"/>
      <c r="T88" s="229"/>
      <c r="U88" s="632"/>
      <c r="V88" s="632"/>
      <c r="W88" s="1182"/>
      <c r="X88" s="1186"/>
      <c r="Y88" s="1155"/>
      <c r="Z88" s="1187"/>
      <c r="AA88" s="1158"/>
      <c r="AB88" s="1188"/>
      <c r="AC88" s="229"/>
      <c r="AD88" s="1188"/>
      <c r="AE88" s="84"/>
      <c r="AF88" s="84"/>
      <c r="AG88" s="84"/>
    </row>
    <row r="89" spans="1:47">
      <c r="B89" s="38">
        <v>83</v>
      </c>
      <c r="C89" s="51"/>
      <c r="D89" s="268"/>
      <c r="E89" s="500"/>
      <c r="F89" s="268"/>
      <c r="G89" s="268"/>
      <c r="H89" s="268"/>
      <c r="I89" s="268"/>
      <c r="J89" s="268"/>
      <c r="K89" s="268"/>
      <c r="L89" s="268"/>
      <c r="M89" s="526"/>
      <c r="N89" s="698"/>
      <c r="O89" s="411"/>
      <c r="P89" s="411"/>
      <c r="Q89" s="403"/>
      <c r="R89" s="403"/>
      <c r="S89" s="411"/>
      <c r="T89" s="411"/>
      <c r="U89" s="263"/>
      <c r="V89" s="263"/>
      <c r="W89" s="412"/>
      <c r="X89" s="1102"/>
      <c r="Y89" s="514"/>
      <c r="Z89" s="515"/>
      <c r="AA89" s="497"/>
      <c r="AB89" s="490"/>
      <c r="AC89" s="411"/>
      <c r="AD89" s="490"/>
      <c r="AE89" s="268"/>
      <c r="AF89" s="268"/>
      <c r="AG89" s="268"/>
      <c r="AH89" s="894"/>
      <c r="AI89" s="114"/>
      <c r="AJ89" s="114"/>
    </row>
    <row r="90" spans="1:47">
      <c r="B90" s="38">
        <v>84</v>
      </c>
      <c r="C90" s="1189"/>
      <c r="D90" s="1190"/>
      <c r="E90" s="1190"/>
      <c r="F90" s="1190"/>
      <c r="G90" s="1190"/>
      <c r="H90" s="1190"/>
      <c r="I90" s="1190"/>
      <c r="J90" s="1190"/>
      <c r="K90" s="1190"/>
      <c r="L90" s="1190"/>
      <c r="M90" s="1191"/>
      <c r="N90" s="1192"/>
      <c r="O90" s="1192"/>
      <c r="P90" s="1192"/>
      <c r="Q90" s="1193"/>
      <c r="R90" s="1193"/>
      <c r="S90" s="1192"/>
      <c r="T90" s="1192"/>
      <c r="U90" s="1194"/>
      <c r="V90" s="1194"/>
      <c r="W90" s="1190"/>
      <c r="X90" s="1195"/>
      <c r="Y90" s="1196"/>
      <c r="Z90" s="1197"/>
      <c r="AA90" s="1198"/>
      <c r="AB90" s="1192"/>
      <c r="AC90" s="1192"/>
      <c r="AD90" s="1199"/>
      <c r="AE90" s="1190"/>
      <c r="AF90" s="1190"/>
      <c r="AG90" s="1190"/>
      <c r="AH90" s="834"/>
      <c r="AI90" s="114"/>
      <c r="AJ90" s="114"/>
    </row>
    <row r="91" spans="1:47">
      <c r="B91" s="38">
        <v>85</v>
      </c>
      <c r="C91" s="519"/>
      <c r="D91" s="1083"/>
      <c r="E91" s="1081"/>
      <c r="F91" s="1083"/>
      <c r="G91" s="1083"/>
      <c r="H91" s="1083"/>
      <c r="I91" s="1083"/>
      <c r="J91" s="1083"/>
      <c r="K91" s="1083"/>
      <c r="L91" s="1083"/>
      <c r="M91" s="1084"/>
      <c r="N91" s="704"/>
      <c r="O91" s="1080"/>
      <c r="P91" s="1080"/>
      <c r="Q91" s="1081"/>
      <c r="R91" s="1081"/>
      <c r="S91" s="1080"/>
      <c r="T91" s="1080"/>
      <c r="U91" s="1082"/>
      <c r="V91" s="1082"/>
      <c r="W91" s="1083"/>
      <c r="X91" s="1138"/>
      <c r="Y91" s="1085"/>
      <c r="Z91" s="1086"/>
      <c r="AA91" s="1087"/>
      <c r="AB91" s="1080"/>
      <c r="AC91" s="420"/>
      <c r="AD91" s="1088"/>
      <c r="AE91" s="1083"/>
      <c r="AF91" s="1083"/>
      <c r="AG91" s="1200"/>
      <c r="AH91" s="67"/>
      <c r="AI91" s="114"/>
      <c r="AJ91" s="114"/>
    </row>
    <row r="92" spans="1:47">
      <c r="B92" s="38">
        <v>86</v>
      </c>
      <c r="C92" s="519"/>
      <c r="D92" s="1083"/>
      <c r="E92" s="1083"/>
      <c r="F92" s="1083"/>
      <c r="G92" s="1083"/>
      <c r="H92" s="1083"/>
      <c r="I92" s="1083"/>
      <c r="J92" s="1083"/>
      <c r="K92" s="1083"/>
      <c r="L92" s="1083"/>
      <c r="M92" s="1084"/>
      <c r="N92" s="704"/>
      <c r="O92" s="1080"/>
      <c r="P92" s="1080"/>
      <c r="Q92" s="1081"/>
      <c r="R92" s="1081"/>
      <c r="S92" s="1080"/>
      <c r="T92" s="1080"/>
      <c r="U92" s="1082"/>
      <c r="V92" s="1082"/>
      <c r="W92" s="1083"/>
      <c r="X92" s="1138"/>
      <c r="Y92" s="1085"/>
      <c r="Z92" s="1086"/>
      <c r="AA92" s="1087"/>
      <c r="AB92" s="1088"/>
      <c r="AC92" s="420"/>
      <c r="AD92" s="1088"/>
      <c r="AE92" s="1083"/>
      <c r="AF92" s="1083"/>
      <c r="AG92" s="1083"/>
      <c r="AH92" s="143"/>
      <c r="AI92" s="114"/>
      <c r="AJ92" s="114"/>
    </row>
    <row r="93" spans="1:47">
      <c r="B93" s="38">
        <v>87</v>
      </c>
      <c r="C93" s="247"/>
      <c r="D93" s="155"/>
      <c r="E93" s="155"/>
      <c r="F93" s="155"/>
      <c r="G93" s="155"/>
      <c r="H93" s="155"/>
      <c r="I93" s="155"/>
      <c r="J93" s="155"/>
      <c r="K93" s="155"/>
      <c r="L93" s="155"/>
      <c r="M93" s="584"/>
      <c r="N93" s="704"/>
      <c r="O93" s="420"/>
      <c r="P93" s="420"/>
      <c r="Q93" s="251"/>
      <c r="R93" s="251"/>
      <c r="S93" s="420"/>
      <c r="T93" s="420"/>
      <c r="U93" s="286"/>
      <c r="V93" s="286"/>
      <c r="W93" s="250"/>
      <c r="X93" s="1135"/>
      <c r="Y93" s="707"/>
      <c r="Z93" s="708"/>
      <c r="AA93" s="717"/>
      <c r="AB93" s="523"/>
      <c r="AC93" s="420"/>
      <c r="AD93" s="523"/>
      <c r="AE93" s="155"/>
      <c r="AF93" s="155"/>
      <c r="AG93" s="155"/>
      <c r="AH93" s="114"/>
      <c r="AI93" s="114"/>
      <c r="AJ93" s="114"/>
    </row>
    <row r="94" spans="1:47">
      <c r="B94" s="38">
        <v>88</v>
      </c>
      <c r="C94" s="418"/>
      <c r="D94" s="390"/>
      <c r="E94" s="390"/>
      <c r="F94" s="390"/>
      <c r="G94" s="155"/>
      <c r="H94" s="155"/>
      <c r="I94" s="155"/>
      <c r="J94" s="155"/>
      <c r="K94" s="155"/>
      <c r="L94" s="155"/>
      <c r="M94" s="584"/>
      <c r="N94" s="704"/>
      <c r="O94" s="420"/>
      <c r="P94" s="351"/>
      <c r="Q94" s="251"/>
      <c r="R94" s="251"/>
      <c r="S94" s="420"/>
      <c r="T94" s="420"/>
      <c r="U94" s="286"/>
      <c r="V94" s="286"/>
      <c r="W94" s="155"/>
      <c r="X94" s="421"/>
      <c r="Y94" s="719"/>
      <c r="Z94" s="708"/>
      <c r="AA94" s="717"/>
      <c r="AB94" s="523"/>
      <c r="AC94" s="420"/>
      <c r="AD94" s="708"/>
      <c r="AE94" s="1177"/>
      <c r="AF94" s="155"/>
      <c r="AG94" s="155"/>
      <c r="AH94" s="114"/>
      <c r="AI94" s="114"/>
      <c r="AJ94" s="114"/>
    </row>
    <row r="95" spans="1:47">
      <c r="B95" s="38">
        <v>89</v>
      </c>
      <c r="C95" s="896"/>
      <c r="D95" s="555"/>
      <c r="E95" s="555"/>
      <c r="F95" s="555"/>
      <c r="G95" s="555"/>
      <c r="H95" s="555"/>
      <c r="I95" s="555"/>
      <c r="J95" s="555"/>
      <c r="K95" s="555"/>
      <c r="L95" s="555"/>
      <c r="M95" s="898"/>
      <c r="N95" s="900"/>
      <c r="O95" s="900"/>
      <c r="P95" s="900"/>
      <c r="Q95" s="901"/>
      <c r="R95" s="901"/>
      <c r="S95" s="900"/>
      <c r="T95" s="900"/>
      <c r="U95" s="902"/>
      <c r="V95" s="902"/>
      <c r="W95" s="555"/>
      <c r="X95" s="1142"/>
      <c r="Y95" s="1201"/>
      <c r="Z95" s="899"/>
      <c r="AA95" s="904"/>
      <c r="AB95" s="900"/>
      <c r="AC95" s="900"/>
      <c r="AD95" s="900"/>
      <c r="AE95" s="555"/>
      <c r="AF95" s="555"/>
      <c r="AG95" s="555"/>
      <c r="AH95" s="556"/>
      <c r="AI95" s="114"/>
      <c r="AJ95" s="114"/>
    </row>
    <row r="96" spans="1:47">
      <c r="B96" s="38">
        <v>90</v>
      </c>
      <c r="C96" s="418"/>
      <c r="D96" s="390"/>
      <c r="E96" s="390"/>
      <c r="F96" s="390"/>
      <c r="G96" s="390"/>
      <c r="H96" s="390"/>
      <c r="I96" s="390"/>
      <c r="J96" s="390"/>
      <c r="K96" s="390"/>
      <c r="L96" s="390"/>
      <c r="M96" s="390"/>
      <c r="N96" s="704"/>
      <c r="O96" s="420"/>
      <c r="P96" s="420"/>
      <c r="Q96" s="250"/>
      <c r="R96" s="250"/>
      <c r="S96" s="420"/>
      <c r="T96" s="420"/>
      <c r="U96" s="287"/>
      <c r="V96" s="287"/>
      <c r="W96" s="250"/>
      <c r="X96" s="1134"/>
      <c r="Y96" s="422"/>
      <c r="Z96" s="439"/>
      <c r="AA96" s="440"/>
      <c r="AB96" s="383"/>
      <c r="AC96" s="420"/>
      <c r="AD96" s="383"/>
      <c r="AE96" s="390"/>
      <c r="AF96" s="390"/>
      <c r="AG96" s="390"/>
      <c r="AH96" s="114"/>
      <c r="AI96" s="114"/>
      <c r="AJ96" s="114"/>
    </row>
    <row r="97" spans="2:36">
      <c r="B97" s="38">
        <v>91</v>
      </c>
      <c r="C97" s="905"/>
      <c r="D97" s="253"/>
      <c r="E97" s="253"/>
      <c r="F97" s="253"/>
      <c r="G97" s="253"/>
      <c r="H97" s="253"/>
      <c r="I97" s="253"/>
      <c r="J97" s="253"/>
      <c r="K97" s="253"/>
      <c r="L97" s="253"/>
      <c r="M97" s="253"/>
      <c r="N97" s="704"/>
      <c r="O97" s="420"/>
      <c r="P97" s="420"/>
      <c r="Q97" s="250"/>
      <c r="R97" s="250"/>
      <c r="S97" s="420"/>
      <c r="T97" s="420"/>
      <c r="U97" s="287"/>
      <c r="V97" s="287"/>
      <c r="W97" s="250"/>
      <c r="X97" s="1202"/>
      <c r="Y97" s="1203"/>
      <c r="Z97" s="1204"/>
      <c r="AA97" s="732"/>
      <c r="AB97" s="1143"/>
      <c r="AC97" s="420"/>
      <c r="AD97" s="1143"/>
      <c r="AE97" s="253"/>
      <c r="AF97" s="253"/>
      <c r="AG97" s="253"/>
      <c r="AH97" s="114"/>
      <c r="AI97" s="114"/>
      <c r="AJ97" s="114"/>
    </row>
    <row r="98" spans="2:36">
      <c r="B98" s="38">
        <v>92</v>
      </c>
      <c r="C98" s="51"/>
      <c r="D98" s="268"/>
      <c r="E98" s="500"/>
      <c r="F98" s="268"/>
      <c r="G98" s="268"/>
      <c r="H98" s="268"/>
      <c r="I98" s="268"/>
      <c r="J98" s="268"/>
      <c r="K98" s="268"/>
      <c r="L98" s="268"/>
      <c r="M98" s="526"/>
      <c r="N98" s="698"/>
      <c r="O98" s="411"/>
      <c r="P98" s="411"/>
      <c r="Q98" s="403"/>
      <c r="R98" s="403"/>
      <c r="S98" s="411"/>
      <c r="T98" s="411"/>
      <c r="U98" s="263"/>
      <c r="V98" s="263"/>
      <c r="W98" s="412"/>
      <c r="X98" s="1102"/>
      <c r="Y98" s="514"/>
      <c r="Z98" s="515"/>
      <c r="AA98" s="497"/>
      <c r="AB98" s="490"/>
      <c r="AC98" s="411"/>
      <c r="AD98" s="490"/>
      <c r="AE98" s="268"/>
      <c r="AF98" s="268"/>
      <c r="AG98" s="268"/>
      <c r="AH98" s="894"/>
      <c r="AI98" s="114"/>
      <c r="AJ98" s="114"/>
    </row>
    <row r="99" spans="2:36">
      <c r="B99" s="38">
        <v>93</v>
      </c>
      <c r="C99" s="1189"/>
      <c r="D99" s="1190"/>
      <c r="E99" s="1190"/>
      <c r="F99" s="1190"/>
      <c r="G99" s="1190"/>
      <c r="H99" s="1190"/>
      <c r="I99" s="1190"/>
      <c r="J99" s="1190"/>
      <c r="K99" s="1190"/>
      <c r="L99" s="1190"/>
      <c r="M99" s="1191"/>
      <c r="N99" s="1192"/>
      <c r="O99" s="1192"/>
      <c r="P99" s="1192"/>
      <c r="Q99" s="1193"/>
      <c r="R99" s="1193"/>
      <c r="S99" s="1192"/>
      <c r="T99" s="1192"/>
      <c r="U99" s="1194"/>
      <c r="V99" s="1194"/>
      <c r="W99" s="1190"/>
      <c r="X99" s="1195"/>
      <c r="Y99" s="1196"/>
      <c r="Z99" s="1197"/>
      <c r="AA99" s="1198"/>
      <c r="AB99" s="1192"/>
      <c r="AC99" s="1192"/>
      <c r="AD99" s="1199"/>
      <c r="AE99" s="1190"/>
      <c r="AF99" s="1190"/>
      <c r="AG99" s="1190"/>
      <c r="AH99" s="834"/>
      <c r="AI99" s="114"/>
      <c r="AJ99" s="114"/>
    </row>
    <row r="100" spans="2:36">
      <c r="B100" s="38">
        <v>94</v>
      </c>
      <c r="C100" s="519"/>
      <c r="D100" s="1083"/>
      <c r="E100" s="1081"/>
      <c r="F100" s="1083"/>
      <c r="G100" s="1083"/>
      <c r="H100" s="1083"/>
      <c r="I100" s="1083"/>
      <c r="J100" s="1083"/>
      <c r="K100" s="1083"/>
      <c r="L100" s="1083"/>
      <c r="M100" s="1084"/>
      <c r="N100" s="704"/>
      <c r="O100" s="1080"/>
      <c r="P100" s="1080"/>
      <c r="Q100" s="1081"/>
      <c r="R100" s="1081"/>
      <c r="S100" s="1080"/>
      <c r="T100" s="1080"/>
      <c r="U100" s="1082"/>
      <c r="V100" s="1082"/>
      <c r="W100" s="1083"/>
      <c r="X100" s="1138"/>
      <c r="Y100" s="1085"/>
      <c r="Z100" s="1086"/>
      <c r="AA100" s="1087"/>
      <c r="AB100" s="1080"/>
      <c r="AC100" s="420"/>
      <c r="AD100" s="1088"/>
      <c r="AE100" s="1083"/>
      <c r="AF100" s="1083"/>
      <c r="AG100" s="1200"/>
      <c r="AH100" s="67"/>
      <c r="AI100" s="114"/>
      <c r="AJ100" s="114"/>
    </row>
    <row r="101" spans="2:36">
      <c r="B101" s="38">
        <v>95</v>
      </c>
      <c r="C101" s="519"/>
      <c r="D101" s="1083"/>
      <c r="E101" s="1083"/>
      <c r="F101" s="1083"/>
      <c r="G101" s="1083"/>
      <c r="H101" s="1083"/>
      <c r="I101" s="1083"/>
      <c r="J101" s="1083"/>
      <c r="K101" s="1083"/>
      <c r="L101" s="1083"/>
      <c r="M101" s="1084"/>
      <c r="N101" s="704"/>
      <c r="O101" s="1080"/>
      <c r="P101" s="1080"/>
      <c r="Q101" s="1081"/>
      <c r="R101" s="1081"/>
      <c r="S101" s="1080"/>
      <c r="T101" s="1080"/>
      <c r="U101" s="1082"/>
      <c r="V101" s="1082"/>
      <c r="W101" s="1083"/>
      <c r="X101" s="1138"/>
      <c r="Y101" s="1085"/>
      <c r="Z101" s="1086"/>
      <c r="AA101" s="1087"/>
      <c r="AB101" s="1088"/>
      <c r="AC101" s="420"/>
      <c r="AD101" s="1088"/>
      <c r="AE101" s="1083"/>
      <c r="AF101" s="1083"/>
      <c r="AG101" s="1083"/>
      <c r="AH101" s="143"/>
      <c r="AI101" s="114"/>
      <c r="AJ101" s="114"/>
    </row>
    <row r="102" spans="2:36">
      <c r="B102" s="38">
        <v>96</v>
      </c>
      <c r="C102" s="247"/>
      <c r="D102" s="155"/>
      <c r="E102" s="155"/>
      <c r="F102" s="155"/>
      <c r="G102" s="155"/>
      <c r="H102" s="155"/>
      <c r="I102" s="155"/>
      <c r="J102" s="155"/>
      <c r="K102" s="155"/>
      <c r="L102" s="155"/>
      <c r="M102" s="584"/>
      <c r="N102" s="704"/>
      <c r="O102" s="420"/>
      <c r="P102" s="420"/>
      <c r="Q102" s="251"/>
      <c r="R102" s="251"/>
      <c r="S102" s="420"/>
      <c r="T102" s="420"/>
      <c r="U102" s="286"/>
      <c r="V102" s="286"/>
      <c r="W102" s="250"/>
      <c r="X102" s="1135"/>
      <c r="Y102" s="707"/>
      <c r="Z102" s="708"/>
      <c r="AA102" s="717"/>
      <c r="AB102" s="523"/>
      <c r="AC102" s="420"/>
      <c r="AD102" s="523"/>
      <c r="AE102" s="155"/>
      <c r="AF102" s="155"/>
      <c r="AG102" s="155"/>
      <c r="AH102" s="114"/>
      <c r="AI102" s="114"/>
      <c r="AJ102" s="114"/>
    </row>
    <row r="103" spans="2:36">
      <c r="B103" s="38">
        <v>97</v>
      </c>
      <c r="C103" s="418"/>
      <c r="D103" s="390"/>
      <c r="E103" s="390"/>
      <c r="F103" s="390"/>
      <c r="G103" s="155"/>
      <c r="H103" s="155"/>
      <c r="I103" s="155"/>
      <c r="J103" s="155"/>
      <c r="K103" s="155"/>
      <c r="L103" s="155"/>
      <c r="M103" s="584"/>
      <c r="N103" s="704"/>
      <c r="O103" s="420"/>
      <c r="P103" s="351"/>
      <c r="Q103" s="251"/>
      <c r="R103" s="251"/>
      <c r="S103" s="420"/>
      <c r="T103" s="420"/>
      <c r="U103" s="286"/>
      <c r="V103" s="286"/>
      <c r="W103" s="155"/>
      <c r="X103" s="421"/>
      <c r="Y103" s="719"/>
      <c r="Z103" s="708"/>
      <c r="AA103" s="717"/>
      <c r="AB103" s="523"/>
      <c r="AC103" s="420"/>
      <c r="AD103" s="708"/>
      <c r="AE103" s="1177"/>
      <c r="AF103" s="155"/>
      <c r="AG103" s="155"/>
      <c r="AH103" s="114"/>
      <c r="AI103" s="114"/>
      <c r="AJ103" s="114"/>
    </row>
    <row r="104" spans="2:36">
      <c r="B104" s="38">
        <v>98</v>
      </c>
      <c r="C104" s="896"/>
      <c r="D104" s="555"/>
      <c r="E104" s="555"/>
      <c r="F104" s="555"/>
      <c r="G104" s="555"/>
      <c r="H104" s="555"/>
      <c r="I104" s="555"/>
      <c r="J104" s="555"/>
      <c r="K104" s="555"/>
      <c r="L104" s="555"/>
      <c r="M104" s="898"/>
      <c r="N104" s="900"/>
      <c r="O104" s="900"/>
      <c r="P104" s="900"/>
      <c r="Q104" s="901"/>
      <c r="R104" s="901"/>
      <c r="S104" s="900"/>
      <c r="T104" s="900"/>
      <c r="U104" s="902"/>
      <c r="V104" s="902"/>
      <c r="W104" s="555"/>
      <c r="X104" s="1142"/>
      <c r="Y104" s="1201"/>
      <c r="Z104" s="899"/>
      <c r="AA104" s="904"/>
      <c r="AB104" s="900"/>
      <c r="AC104" s="900"/>
      <c r="AD104" s="900"/>
      <c r="AE104" s="555"/>
      <c r="AF104" s="555"/>
      <c r="AG104" s="555"/>
      <c r="AH104" s="556"/>
      <c r="AI104" s="114"/>
      <c r="AJ104" s="114"/>
    </row>
    <row r="105" spans="2:36">
      <c r="B105" s="38">
        <v>99</v>
      </c>
      <c r="C105" s="418"/>
      <c r="D105" s="390"/>
      <c r="E105" s="390"/>
      <c r="F105" s="390"/>
      <c r="G105" s="390"/>
      <c r="H105" s="390"/>
      <c r="I105" s="390"/>
      <c r="J105" s="390"/>
      <c r="K105" s="390"/>
      <c r="L105" s="390"/>
      <c r="M105" s="390"/>
      <c r="N105" s="704"/>
      <c r="O105" s="420"/>
      <c r="P105" s="420"/>
      <c r="Q105" s="250"/>
      <c r="R105" s="250"/>
      <c r="S105" s="420"/>
      <c r="T105" s="420"/>
      <c r="U105" s="287"/>
      <c r="V105" s="287"/>
      <c r="W105" s="250"/>
      <c r="X105" s="1134"/>
      <c r="Y105" s="422"/>
      <c r="Z105" s="439"/>
      <c r="AA105" s="440"/>
      <c r="AB105" s="383"/>
      <c r="AC105" s="420"/>
      <c r="AD105" s="383"/>
      <c r="AE105" s="390"/>
      <c r="AF105" s="390"/>
      <c r="AG105" s="390"/>
      <c r="AH105" s="114"/>
      <c r="AI105" s="114"/>
      <c r="AJ105" s="114"/>
    </row>
    <row r="106" spans="2:36">
      <c r="B106" s="38">
        <v>100</v>
      </c>
      <c r="C106" s="905"/>
      <c r="D106" s="253"/>
      <c r="E106" s="253"/>
      <c r="F106" s="253"/>
      <c r="G106" s="253"/>
      <c r="H106" s="253"/>
      <c r="I106" s="253"/>
      <c r="J106" s="253"/>
      <c r="K106" s="253"/>
      <c r="L106" s="253"/>
      <c r="M106" s="253"/>
      <c r="N106" s="704"/>
      <c r="O106" s="420"/>
      <c r="P106" s="420"/>
      <c r="Q106" s="250"/>
      <c r="R106" s="250"/>
      <c r="S106" s="420"/>
      <c r="T106" s="420"/>
      <c r="U106" s="287"/>
      <c r="V106" s="287"/>
      <c r="W106" s="250"/>
      <c r="X106" s="1202"/>
      <c r="Y106" s="1203"/>
      <c r="Z106" s="1204"/>
      <c r="AA106" s="732"/>
      <c r="AB106" s="1143"/>
      <c r="AC106" s="420"/>
      <c r="AD106" s="1143"/>
      <c r="AE106" s="253"/>
      <c r="AF106" s="253"/>
      <c r="AG106" s="253"/>
      <c r="AH106" s="114"/>
      <c r="AI106" s="114"/>
      <c r="AJ106" s="114"/>
    </row>
    <row r="107" spans="2:36">
      <c r="B107" s="38">
        <v>101</v>
      </c>
      <c r="C107" s="51"/>
      <c r="D107" s="268"/>
      <c r="E107" s="500"/>
      <c r="F107" s="268"/>
      <c r="G107" s="268"/>
      <c r="H107" s="268"/>
      <c r="I107" s="268"/>
      <c r="J107" s="268"/>
      <c r="K107" s="268"/>
      <c r="L107" s="268"/>
      <c r="M107" s="526"/>
      <c r="N107" s="698"/>
      <c r="O107" s="411"/>
      <c r="P107" s="411"/>
      <c r="Q107" s="403"/>
      <c r="R107" s="403"/>
      <c r="S107" s="411"/>
      <c r="T107" s="411"/>
      <c r="U107" s="263"/>
      <c r="V107" s="263"/>
      <c r="W107" s="412"/>
      <c r="X107" s="1102"/>
      <c r="Y107" s="514"/>
      <c r="Z107" s="515"/>
      <c r="AA107" s="497"/>
      <c r="AB107" s="490"/>
      <c r="AC107" s="411"/>
      <c r="AD107" s="490"/>
      <c r="AE107" s="268"/>
      <c r="AF107" s="268"/>
      <c r="AG107" s="268"/>
      <c r="AH107" s="894"/>
    </row>
    <row r="108" spans="2:36">
      <c r="B108" s="38">
        <v>102</v>
      </c>
      <c r="C108" s="1189"/>
      <c r="D108" s="1190"/>
      <c r="E108" s="1190"/>
      <c r="F108" s="1190"/>
      <c r="G108" s="1190"/>
      <c r="H108" s="1190"/>
      <c r="I108" s="1190"/>
      <c r="J108" s="1190"/>
      <c r="K108" s="1190"/>
      <c r="L108" s="1190"/>
      <c r="M108" s="1191"/>
      <c r="N108" s="1192"/>
      <c r="O108" s="1192"/>
      <c r="P108" s="1192"/>
      <c r="Q108" s="1193"/>
      <c r="R108" s="1193"/>
      <c r="S108" s="1192"/>
      <c r="T108" s="1192"/>
      <c r="U108" s="1194"/>
      <c r="V108" s="1194"/>
      <c r="W108" s="1190"/>
      <c r="X108" s="1195"/>
      <c r="Y108" s="1196"/>
      <c r="Z108" s="1197"/>
      <c r="AA108" s="1198"/>
      <c r="AB108" s="1192"/>
      <c r="AC108" s="1192"/>
      <c r="AD108" s="1199"/>
      <c r="AE108" s="1190"/>
      <c r="AF108" s="1190"/>
      <c r="AG108" s="1190"/>
      <c r="AH108" s="834"/>
    </row>
    <row r="109" spans="2:36">
      <c r="B109" s="38">
        <v>103</v>
      </c>
      <c r="C109" s="519"/>
      <c r="D109" s="1083"/>
      <c r="E109" s="1081"/>
      <c r="F109" s="1083"/>
      <c r="G109" s="1083"/>
      <c r="H109" s="1083"/>
      <c r="I109" s="1083"/>
      <c r="J109" s="1083"/>
      <c r="K109" s="1083"/>
      <c r="L109" s="1083"/>
      <c r="M109" s="1084"/>
      <c r="N109" s="704"/>
      <c r="O109" s="1080"/>
      <c r="P109" s="1080"/>
      <c r="Q109" s="1081"/>
      <c r="R109" s="1081"/>
      <c r="S109" s="1080"/>
      <c r="T109" s="1080"/>
      <c r="U109" s="1082"/>
      <c r="V109" s="1082"/>
      <c r="W109" s="1083"/>
      <c r="X109" s="1138"/>
      <c r="Y109" s="1085"/>
      <c r="Z109" s="1086"/>
      <c r="AA109" s="1087"/>
      <c r="AB109" s="1080"/>
      <c r="AC109" s="420"/>
      <c r="AD109" s="1088"/>
      <c r="AE109" s="1083"/>
      <c r="AF109" s="1083"/>
      <c r="AG109" s="1200"/>
      <c r="AH109" s="67"/>
    </row>
    <row r="110" spans="2:36">
      <c r="B110" s="38">
        <v>104</v>
      </c>
      <c r="C110" s="519"/>
      <c r="D110" s="1083"/>
      <c r="E110" s="1083"/>
      <c r="F110" s="1083"/>
      <c r="G110" s="1083"/>
      <c r="H110" s="1083"/>
      <c r="I110" s="1083"/>
      <c r="J110" s="1083"/>
      <c r="K110" s="1083"/>
      <c r="L110" s="1083"/>
      <c r="M110" s="1084"/>
      <c r="N110" s="704"/>
      <c r="O110" s="1080"/>
      <c r="P110" s="1080"/>
      <c r="Q110" s="1081"/>
      <c r="R110" s="1081"/>
      <c r="S110" s="1080"/>
      <c r="T110" s="1080"/>
      <c r="U110" s="1082"/>
      <c r="V110" s="1082"/>
      <c r="W110" s="1083"/>
      <c r="X110" s="1138"/>
      <c r="Y110" s="1085"/>
      <c r="Z110" s="1086"/>
      <c r="AA110" s="1087"/>
      <c r="AB110" s="1088"/>
      <c r="AC110" s="420"/>
      <c r="AD110" s="1088"/>
      <c r="AE110" s="1083"/>
      <c r="AF110" s="1083"/>
      <c r="AG110" s="1083"/>
      <c r="AH110" s="143"/>
    </row>
    <row r="111" spans="2:36">
      <c r="B111" s="38">
        <v>105</v>
      </c>
      <c r="C111" s="247"/>
      <c r="D111" s="155"/>
      <c r="E111" s="155"/>
      <c r="F111" s="155"/>
      <c r="G111" s="155"/>
      <c r="H111" s="155"/>
      <c r="I111" s="155"/>
      <c r="J111" s="155"/>
      <c r="K111" s="155"/>
      <c r="L111" s="155"/>
      <c r="M111" s="584"/>
      <c r="N111" s="704"/>
      <c r="O111" s="420"/>
      <c r="P111" s="420"/>
      <c r="Q111" s="251"/>
      <c r="R111" s="251"/>
      <c r="S111" s="420"/>
      <c r="T111" s="420"/>
      <c r="U111" s="286"/>
      <c r="V111" s="286"/>
      <c r="W111" s="250"/>
      <c r="X111" s="1135"/>
      <c r="Y111" s="707"/>
      <c r="Z111" s="708"/>
      <c r="AA111" s="717"/>
      <c r="AB111" s="523"/>
      <c r="AC111" s="420"/>
      <c r="AD111" s="523"/>
      <c r="AE111" s="155"/>
      <c r="AF111" s="155"/>
      <c r="AG111" s="155"/>
      <c r="AH111" s="114"/>
    </row>
    <row r="112" spans="2:36">
      <c r="B112" s="38">
        <v>106</v>
      </c>
      <c r="C112" s="418"/>
      <c r="D112" s="390"/>
      <c r="E112" s="390"/>
      <c r="F112" s="390"/>
      <c r="G112" s="155"/>
      <c r="H112" s="155"/>
      <c r="I112" s="155"/>
      <c r="J112" s="155"/>
      <c r="K112" s="155"/>
      <c r="L112" s="155"/>
      <c r="M112" s="584"/>
      <c r="N112" s="704"/>
      <c r="O112" s="420"/>
      <c r="P112" s="351"/>
      <c r="Q112" s="251"/>
      <c r="R112" s="251"/>
      <c r="S112" s="420"/>
      <c r="T112" s="420"/>
      <c r="U112" s="286"/>
      <c r="V112" s="286"/>
      <c r="W112" s="155"/>
      <c r="X112" s="421"/>
      <c r="Y112" s="719"/>
      <c r="Z112" s="708"/>
      <c r="AA112" s="717"/>
      <c r="AB112" s="523"/>
      <c r="AC112" s="420"/>
      <c r="AD112" s="708"/>
      <c r="AE112" s="1177"/>
      <c r="AF112" s="155"/>
      <c r="AG112" s="155"/>
      <c r="AH112" s="114"/>
    </row>
    <row r="113" spans="1:34">
      <c r="B113" s="38">
        <v>107</v>
      </c>
      <c r="C113" s="1205"/>
      <c r="D113" s="1206"/>
      <c r="E113" s="1206"/>
      <c r="F113" s="172"/>
      <c r="G113" s="172"/>
      <c r="H113" s="172"/>
      <c r="I113" s="1206"/>
      <c r="J113" s="1206"/>
      <c r="K113" s="1206"/>
      <c r="L113" s="172"/>
      <c r="M113" s="1207"/>
      <c r="N113" s="900"/>
      <c r="O113" s="900"/>
      <c r="P113" s="900"/>
      <c r="Q113" s="1208"/>
      <c r="R113" s="1208"/>
      <c r="S113" s="1206"/>
      <c r="T113" s="1206"/>
      <c r="U113" s="1208"/>
      <c r="V113" s="1208"/>
      <c r="W113" s="1206"/>
      <c r="X113" s="1206"/>
      <c r="Y113" s="1209"/>
      <c r="Z113" s="1210"/>
      <c r="AA113" s="904"/>
      <c r="AB113" s="1211"/>
      <c r="AC113" s="900"/>
      <c r="AD113" s="1211"/>
      <c r="AE113" s="1206"/>
      <c r="AF113" s="1206"/>
      <c r="AG113" s="1206"/>
      <c r="AH113" s="556"/>
    </row>
    <row r="114" spans="1:34">
      <c r="A114" s="2" t="s">
        <v>74</v>
      </c>
      <c r="B114" s="38">
        <v>108</v>
      </c>
      <c r="C114" s="160" t="s">
        <v>1280</v>
      </c>
      <c r="D114" s="171" t="s">
        <v>86</v>
      </c>
      <c r="E114" s="171" t="s">
        <v>1281</v>
      </c>
      <c r="F114" s="171" t="s">
        <v>74</v>
      </c>
      <c r="G114" s="171" t="s">
        <v>1282</v>
      </c>
      <c r="H114" s="171" t="s">
        <v>66</v>
      </c>
      <c r="I114" s="171" t="s">
        <v>437</v>
      </c>
      <c r="J114" s="171" t="s">
        <v>3126</v>
      </c>
      <c r="K114" s="171" t="s">
        <v>260</v>
      </c>
      <c r="L114" s="171" t="s">
        <v>74</v>
      </c>
      <c r="M114" s="171" t="s">
        <v>437</v>
      </c>
      <c r="N114" s="362"/>
      <c r="O114" s="100">
        <v>45420</v>
      </c>
      <c r="P114" s="100">
        <v>45422</v>
      </c>
      <c r="Q114" s="72">
        <v>11</v>
      </c>
      <c r="R114" s="72">
        <v>12</v>
      </c>
      <c r="S114" s="72" t="s">
        <v>74</v>
      </c>
      <c r="T114" s="72" t="s">
        <v>74</v>
      </c>
      <c r="U114" s="72">
        <v>3</v>
      </c>
      <c r="V114" s="72">
        <v>3</v>
      </c>
      <c r="W114" s="45" t="s">
        <v>98</v>
      </c>
      <c r="X114" s="171" t="s">
        <v>391</v>
      </c>
      <c r="Y114" s="368" t="s">
        <v>995</v>
      </c>
      <c r="Z114" s="368" t="s">
        <v>3127</v>
      </c>
      <c r="AA114" s="171" t="s">
        <v>74</v>
      </c>
      <c r="AB114" s="368" t="s">
        <v>2958</v>
      </c>
      <c r="AC114" s="100">
        <v>45499</v>
      </c>
      <c r="AD114" s="984">
        <v>45496</v>
      </c>
      <c r="AE114" s="171" t="s">
        <v>441</v>
      </c>
      <c r="AF114" s="171" t="s">
        <v>353</v>
      </c>
      <c r="AG114" s="390"/>
      <c r="AH114" s="114"/>
    </row>
    <row r="115" spans="1:34">
      <c r="B115" s="38">
        <v>109</v>
      </c>
      <c r="C115" s="142" t="s">
        <v>1256</v>
      </c>
      <c r="D115" s="394" t="s">
        <v>86</v>
      </c>
      <c r="E115" s="394" t="s">
        <v>1257</v>
      </c>
      <c r="F115" s="394" t="s">
        <v>1258</v>
      </c>
      <c r="G115" s="394" t="s">
        <v>1259</v>
      </c>
      <c r="H115" s="394" t="s">
        <v>66</v>
      </c>
      <c r="I115" s="394" t="s">
        <v>537</v>
      </c>
      <c r="J115" s="394" t="s">
        <v>1260</v>
      </c>
      <c r="K115" s="394" t="s">
        <v>1261</v>
      </c>
      <c r="L115" s="394" t="s">
        <v>1262</v>
      </c>
      <c r="M115" s="426" t="s">
        <v>115</v>
      </c>
      <c r="N115" s="698" t="s">
        <v>74</v>
      </c>
      <c r="O115" s="411" t="s">
        <v>74</v>
      </c>
      <c r="P115" s="411"/>
      <c r="Q115" s="403">
        <v>2</v>
      </c>
      <c r="R115" s="403">
        <v>2</v>
      </c>
      <c r="S115" s="411" t="s">
        <v>74</v>
      </c>
      <c r="T115" s="411" t="s">
        <v>74</v>
      </c>
      <c r="U115" s="263">
        <v>1</v>
      </c>
      <c r="V115" s="263">
        <v>1</v>
      </c>
      <c r="W115" s="412" t="s">
        <v>1263</v>
      </c>
      <c r="X115" s="1136" t="s">
        <v>2172</v>
      </c>
      <c r="Y115" s="404">
        <v>0.85416666666666663</v>
      </c>
      <c r="Z115" s="415">
        <v>45386</v>
      </c>
      <c r="AA115" s="427" t="s">
        <v>74</v>
      </c>
      <c r="AB115" s="393">
        <v>45411</v>
      </c>
      <c r="AC115" s="411" t="s">
        <v>74</v>
      </c>
      <c r="AD115" s="527">
        <v>45408</v>
      </c>
      <c r="AE115" s="394" t="s">
        <v>1265</v>
      </c>
      <c r="AF115" s="394" t="s">
        <v>1266</v>
      </c>
      <c r="AG115" s="148" t="s">
        <v>1267</v>
      </c>
      <c r="AH115" s="114"/>
    </row>
    <row r="116" spans="1:34">
      <c r="C116" s="51" t="s">
        <v>1352</v>
      </c>
      <c r="D116" s="268" t="s">
        <v>86</v>
      </c>
      <c r="E116" s="593" t="s">
        <v>1353</v>
      </c>
      <c r="F116" s="268" t="s">
        <v>1354</v>
      </c>
      <c r="G116" s="268" t="s">
        <v>1355</v>
      </c>
      <c r="H116" s="268" t="s">
        <v>506</v>
      </c>
      <c r="I116" s="268" t="s">
        <v>91</v>
      </c>
      <c r="J116" s="268" t="s">
        <v>1356</v>
      </c>
      <c r="K116" s="268" t="s">
        <v>69</v>
      </c>
      <c r="L116" s="268" t="s">
        <v>1357</v>
      </c>
      <c r="M116" s="526" t="s">
        <v>131</v>
      </c>
      <c r="N116" s="698" t="s">
        <v>74</v>
      </c>
      <c r="O116" s="411" t="s">
        <v>74</v>
      </c>
      <c r="P116" s="411"/>
      <c r="Q116" s="115">
        <v>12</v>
      </c>
      <c r="R116" s="115">
        <v>12</v>
      </c>
      <c r="S116" s="411" t="s">
        <v>74</v>
      </c>
      <c r="T116" s="411" t="s">
        <v>74</v>
      </c>
      <c r="U116" s="263">
        <v>3</v>
      </c>
      <c r="V116" s="263">
        <v>3</v>
      </c>
      <c r="W116" s="412" t="s">
        <v>98</v>
      </c>
      <c r="X116" s="1102" t="s">
        <v>1212</v>
      </c>
      <c r="Y116" s="532" t="s">
        <v>1213</v>
      </c>
      <c r="Z116" s="496" t="s">
        <v>3180</v>
      </c>
      <c r="AA116" s="497"/>
      <c r="AB116" s="498" t="s">
        <v>2192</v>
      </c>
      <c r="AC116" s="411" t="s">
        <v>74</v>
      </c>
      <c r="AD116" s="490">
        <v>45404</v>
      </c>
      <c r="AE116" s="268" t="s">
        <v>1362</v>
      </c>
      <c r="AF116" s="268" t="s">
        <v>140</v>
      </c>
      <c r="AG116" s="268" t="s">
        <v>1576</v>
      </c>
      <c r="AH116" s="894"/>
    </row>
    <row r="117" spans="1:34">
      <c r="C117" s="51"/>
      <c r="D117" s="268"/>
      <c r="E117" s="268"/>
      <c r="F117" s="268"/>
      <c r="G117" s="268"/>
      <c r="H117" s="268"/>
      <c r="I117" s="268"/>
      <c r="J117" s="268"/>
      <c r="K117" s="268"/>
      <c r="L117" s="268"/>
      <c r="M117" s="526"/>
      <c r="N117" s="698"/>
      <c r="O117" s="411"/>
      <c r="P117" s="411"/>
      <c r="Q117" s="403"/>
      <c r="R117" s="403"/>
      <c r="S117" s="411"/>
      <c r="T117" s="411"/>
      <c r="U117" s="263"/>
      <c r="V117" s="263"/>
      <c r="W117" s="412"/>
      <c r="X117" s="1102"/>
      <c r="Y117" s="1137"/>
      <c r="Z117" s="515"/>
      <c r="AA117" s="290"/>
      <c r="AB117" s="490"/>
      <c r="AC117" s="517"/>
      <c r="AD117" s="511"/>
      <c r="AE117" s="268"/>
      <c r="AF117" s="268"/>
      <c r="AG117" s="699"/>
      <c r="AH117" s="834"/>
    </row>
    <row r="118" spans="1:34">
      <c r="C118" s="519" t="s">
        <v>1268</v>
      </c>
      <c r="D118" s="1083" t="s">
        <v>62</v>
      </c>
      <c r="E118" s="1212" t="s">
        <v>1269</v>
      </c>
      <c r="F118" s="1083" t="s">
        <v>1270</v>
      </c>
      <c r="G118" s="1083" t="s">
        <v>1271</v>
      </c>
      <c r="H118" s="1083" t="s">
        <v>90</v>
      </c>
      <c r="I118" s="1083" t="s">
        <v>243</v>
      </c>
      <c r="J118" s="1083" t="s">
        <v>1272</v>
      </c>
      <c r="K118" s="1083" t="s">
        <v>1273</v>
      </c>
      <c r="L118" s="1083" t="s">
        <v>1274</v>
      </c>
      <c r="M118" s="1084" t="s">
        <v>131</v>
      </c>
      <c r="N118" s="704" t="s">
        <v>74</v>
      </c>
      <c r="O118" s="1080" t="s">
        <v>74</v>
      </c>
      <c r="P118" s="1080"/>
      <c r="Q118" s="1081">
        <v>5</v>
      </c>
      <c r="R118" s="1081">
        <v>5</v>
      </c>
      <c r="S118" s="1080" t="s">
        <v>74</v>
      </c>
      <c r="T118" s="1080" t="s">
        <v>1275</v>
      </c>
      <c r="U118" s="1082">
        <v>2</v>
      </c>
      <c r="V118" s="1082">
        <v>3</v>
      </c>
      <c r="W118" s="1083" t="s">
        <v>1276</v>
      </c>
      <c r="X118" s="1138" t="s">
        <v>2639</v>
      </c>
      <c r="Y118" s="1213" t="s">
        <v>247</v>
      </c>
      <c r="Z118" s="1214" t="s">
        <v>1278</v>
      </c>
      <c r="AA118" s="1087" t="s">
        <v>74</v>
      </c>
      <c r="AB118" s="1080" t="s">
        <v>74</v>
      </c>
      <c r="AC118" s="420" t="s">
        <v>74</v>
      </c>
      <c r="AD118" s="1088">
        <v>45313</v>
      </c>
      <c r="AE118" s="1083" t="s">
        <v>139</v>
      </c>
      <c r="AF118" s="1083" t="s">
        <v>104</v>
      </c>
      <c r="AG118" s="1200" t="s">
        <v>1279</v>
      </c>
      <c r="AH118" s="67"/>
    </row>
    <row r="119" spans="1:34">
      <c r="C119" s="519"/>
      <c r="D119" s="1083"/>
      <c r="E119" s="1083"/>
      <c r="F119" s="1083"/>
      <c r="G119" s="1083"/>
      <c r="H119" s="1083"/>
      <c r="I119" s="1083"/>
      <c r="J119" s="1083"/>
      <c r="K119" s="1083"/>
      <c r="L119" s="1083"/>
      <c r="M119" s="1084"/>
      <c r="N119" s="704"/>
      <c r="O119" s="1080"/>
      <c r="P119" s="1080"/>
      <c r="Q119" s="1081"/>
      <c r="R119" s="1081"/>
      <c r="S119" s="1080"/>
      <c r="T119" s="1080"/>
      <c r="U119" s="1082"/>
      <c r="V119" s="1082"/>
      <c r="W119" s="1083"/>
      <c r="X119" s="1138"/>
      <c r="Y119" s="1085"/>
      <c r="Z119" s="1086"/>
      <c r="AA119" s="1087"/>
      <c r="AB119" s="1088"/>
      <c r="AC119" s="420"/>
      <c r="AD119" s="1088"/>
      <c r="AE119" s="1083"/>
      <c r="AF119" s="1083"/>
      <c r="AG119" s="1083"/>
      <c r="AH119" s="143"/>
    </row>
    <row r="120" spans="1:34">
      <c r="C120" s="247"/>
      <c r="D120" s="155"/>
      <c r="E120" s="155"/>
      <c r="F120" s="155"/>
      <c r="G120" s="155"/>
      <c r="H120" s="155"/>
      <c r="I120" s="155"/>
      <c r="J120" s="155"/>
      <c r="K120" s="155"/>
      <c r="L120" s="155"/>
      <c r="M120" s="584"/>
      <c r="N120" s="704"/>
      <c r="O120" s="420"/>
      <c r="P120" s="420"/>
      <c r="Q120" s="251"/>
      <c r="R120" s="251"/>
      <c r="S120" s="420"/>
      <c r="T120" s="420"/>
      <c r="U120" s="286"/>
      <c r="V120" s="286"/>
      <c r="W120" s="250"/>
      <c r="X120" s="1135"/>
      <c r="Y120" s="707"/>
      <c r="Z120" s="708"/>
      <c r="AA120" s="717"/>
      <c r="AB120" s="523"/>
      <c r="AC120" s="420"/>
      <c r="AD120" s="523"/>
      <c r="AE120" s="155"/>
      <c r="AF120" s="155"/>
      <c r="AG120" s="155"/>
      <c r="AH120" s="114"/>
    </row>
    <row r="121" spans="1:34">
      <c r="C121" s="418" t="s">
        <v>3044</v>
      </c>
      <c r="D121" s="390" t="s">
        <v>86</v>
      </c>
      <c r="E121" s="867" t="s">
        <v>3045</v>
      </c>
      <c r="F121" s="171" t="s">
        <v>3046</v>
      </c>
      <c r="G121" s="155" t="s">
        <v>3047</v>
      </c>
      <c r="H121" s="155" t="s">
        <v>170</v>
      </c>
      <c r="I121" s="155" t="s">
        <v>91</v>
      </c>
      <c r="J121" s="155" t="s">
        <v>1743</v>
      </c>
      <c r="K121" s="155" t="s">
        <v>1744</v>
      </c>
      <c r="L121" s="155" t="s">
        <v>1745</v>
      </c>
      <c r="M121" s="584" t="s">
        <v>71</v>
      </c>
      <c r="N121" s="704" t="s">
        <v>74</v>
      </c>
      <c r="O121" s="466" t="s">
        <v>1803</v>
      </c>
      <c r="P121" s="351">
        <v>45355</v>
      </c>
      <c r="Q121" s="251">
        <v>4</v>
      </c>
      <c r="R121" s="251">
        <v>5</v>
      </c>
      <c r="S121" s="420" t="s">
        <v>74</v>
      </c>
      <c r="T121" s="420" t="s">
        <v>3048</v>
      </c>
      <c r="U121" s="286">
        <v>1</v>
      </c>
      <c r="V121" s="286">
        <v>3</v>
      </c>
      <c r="W121" s="155" t="s">
        <v>439</v>
      </c>
      <c r="X121" s="421" t="s">
        <v>3128</v>
      </c>
      <c r="Y121" s="521" t="s">
        <v>349</v>
      </c>
      <c r="Z121" s="468" t="s">
        <v>3049</v>
      </c>
      <c r="AA121" s="717" t="s">
        <v>74</v>
      </c>
      <c r="AB121" s="470" t="s">
        <v>3181</v>
      </c>
      <c r="AC121" s="420"/>
      <c r="AD121" s="708">
        <v>45303</v>
      </c>
      <c r="AE121" s="155" t="s">
        <v>1670</v>
      </c>
      <c r="AF121" s="155" t="s">
        <v>1747</v>
      </c>
      <c r="AH121" s="114"/>
    </row>
    <row r="122" spans="1:34">
      <c r="C122" s="896" t="s">
        <v>1314</v>
      </c>
      <c r="D122" s="555" t="s">
        <v>86</v>
      </c>
      <c r="E122" s="897" t="s">
        <v>1315</v>
      </c>
      <c r="F122" s="555" t="s">
        <v>1316</v>
      </c>
      <c r="G122" s="555" t="s">
        <v>1317</v>
      </c>
      <c r="H122" s="555" t="s">
        <v>242</v>
      </c>
      <c r="I122" s="555" t="s">
        <v>127</v>
      </c>
      <c r="J122" s="555" t="s">
        <v>1318</v>
      </c>
      <c r="K122" s="555" t="s">
        <v>547</v>
      </c>
      <c r="L122" s="555" t="s">
        <v>1319</v>
      </c>
      <c r="M122" s="898" t="s">
        <v>318</v>
      </c>
      <c r="N122" s="900" t="s">
        <v>74</v>
      </c>
      <c r="O122" s="900" t="s">
        <v>74</v>
      </c>
      <c r="P122" s="900"/>
      <c r="Q122" s="901">
        <v>0</v>
      </c>
      <c r="R122" s="901">
        <v>0</v>
      </c>
      <c r="S122" s="900" t="s">
        <v>74</v>
      </c>
      <c r="T122" s="900" t="s">
        <v>74</v>
      </c>
      <c r="U122" s="902">
        <v>0</v>
      </c>
      <c r="V122" s="902">
        <v>0</v>
      </c>
      <c r="W122" s="555" t="s">
        <v>74</v>
      </c>
      <c r="X122" s="1142" t="s">
        <v>1320</v>
      </c>
      <c r="Y122" s="903" t="s">
        <v>392</v>
      </c>
      <c r="Z122" s="899" t="s">
        <v>74</v>
      </c>
      <c r="AA122" s="904" t="s">
        <v>74</v>
      </c>
      <c r="AB122" s="900" t="s">
        <v>74</v>
      </c>
      <c r="AC122" s="900" t="s">
        <v>74</v>
      </c>
      <c r="AD122" s="900"/>
      <c r="AE122" s="555" t="s">
        <v>1321</v>
      </c>
      <c r="AF122" s="555" t="s">
        <v>120</v>
      </c>
      <c r="AG122" s="555" t="s">
        <v>1322</v>
      </c>
      <c r="AH122" s="556"/>
    </row>
    <row r="123" spans="1:34">
      <c r="C123" s="160" t="s">
        <v>1280</v>
      </c>
      <c r="D123" s="171" t="s">
        <v>1323</v>
      </c>
      <c r="E123" s="172" t="s">
        <v>1324</v>
      </c>
      <c r="F123" s="171">
        <v>1023789224</v>
      </c>
      <c r="G123" s="172" t="s">
        <v>1325</v>
      </c>
      <c r="H123" s="171" t="s">
        <v>90</v>
      </c>
      <c r="I123" s="171" t="s">
        <v>91</v>
      </c>
      <c r="J123" s="171" t="s">
        <v>823</v>
      </c>
      <c r="K123" s="171" t="s">
        <v>220</v>
      </c>
      <c r="L123" s="172" t="s">
        <v>1326</v>
      </c>
      <c r="M123" s="171" t="s">
        <v>318</v>
      </c>
      <c r="N123" s="704"/>
      <c r="O123" s="420"/>
      <c r="P123" s="420"/>
      <c r="Q123" s="72">
        <v>12</v>
      </c>
      <c r="R123" s="72">
        <v>12</v>
      </c>
      <c r="S123" s="420"/>
      <c r="T123" s="420"/>
      <c r="U123" s="72">
        <v>3</v>
      </c>
      <c r="V123" s="72">
        <v>3</v>
      </c>
      <c r="W123" s="72" t="s">
        <v>1327</v>
      </c>
      <c r="X123" s="171" t="s">
        <v>2374</v>
      </c>
      <c r="Y123" s="1054">
        <v>0.77083333333333337</v>
      </c>
      <c r="Z123" s="369">
        <v>45425</v>
      </c>
      <c r="AA123" s="440"/>
      <c r="AB123" s="984">
        <v>45506</v>
      </c>
      <c r="AC123" s="420"/>
      <c r="AD123" s="383"/>
      <c r="AE123" s="171" t="s">
        <v>334</v>
      </c>
      <c r="AF123" s="171" t="s">
        <v>1329</v>
      </c>
      <c r="AG123" s="390"/>
      <c r="AH123" s="114"/>
    </row>
    <row r="124" spans="1:34">
      <c r="C124" s="1089" t="s">
        <v>1845</v>
      </c>
      <c r="D124" s="726" t="s">
        <v>86</v>
      </c>
      <c r="E124" s="726" t="s">
        <v>1846</v>
      </c>
      <c r="F124" s="726" t="s">
        <v>1847</v>
      </c>
      <c r="G124" s="172" t="s">
        <v>1325</v>
      </c>
      <c r="H124" s="726" t="s">
        <v>90</v>
      </c>
      <c r="I124" s="726" t="s">
        <v>218</v>
      </c>
      <c r="J124" s="726" t="s">
        <v>1848</v>
      </c>
      <c r="K124" s="726" t="s">
        <v>1849</v>
      </c>
      <c r="L124" s="172" t="s">
        <v>1326</v>
      </c>
      <c r="M124" s="726" t="s">
        <v>71</v>
      </c>
      <c r="N124" s="704"/>
      <c r="O124" s="420"/>
      <c r="P124" s="420"/>
      <c r="Q124" s="72">
        <v>7</v>
      </c>
      <c r="R124" s="72">
        <v>7</v>
      </c>
      <c r="S124" s="420"/>
      <c r="T124" s="420"/>
      <c r="U124" s="72">
        <v>3</v>
      </c>
      <c r="V124" s="72">
        <v>3</v>
      </c>
      <c r="W124" s="72" t="s">
        <v>75</v>
      </c>
      <c r="X124" s="726" t="s">
        <v>1850</v>
      </c>
      <c r="Y124" s="1090">
        <v>0.64583333333333337</v>
      </c>
      <c r="Z124" s="1091">
        <v>45422</v>
      </c>
      <c r="AA124" s="732"/>
      <c r="AB124" s="1092">
        <v>45504</v>
      </c>
      <c r="AC124" s="72" t="s">
        <v>1</v>
      </c>
      <c r="AD124" s="1143"/>
      <c r="AE124" s="726" t="s">
        <v>1851</v>
      </c>
      <c r="AF124" s="726" t="s">
        <v>1852</v>
      </c>
      <c r="AG124" s="253"/>
      <c r="AH124" s="114"/>
    </row>
    <row r="125" spans="1:34">
      <c r="M125" s="21"/>
      <c r="N125" s="990"/>
      <c r="O125" s="6"/>
      <c r="P125" s="6"/>
      <c r="Q125" s="7"/>
      <c r="R125" s="7"/>
      <c r="S125" s="6"/>
      <c r="T125" s="6"/>
      <c r="U125" s="8"/>
      <c r="V125" s="8"/>
      <c r="W125" s="7"/>
      <c r="X125" s="1093"/>
      <c r="Y125" s="10"/>
      <c r="Z125" s="11"/>
      <c r="AA125" s="12"/>
      <c r="AB125" s="13"/>
      <c r="AC125" s="6"/>
      <c r="AD125" s="13"/>
    </row>
    <row r="126" spans="1:34">
      <c r="M126" s="21"/>
      <c r="N126" s="990"/>
      <c r="O126" s="6"/>
      <c r="P126" s="6"/>
      <c r="Q126" s="7"/>
      <c r="R126" s="7"/>
      <c r="S126" s="6"/>
      <c r="T126" s="6"/>
      <c r="U126" s="8"/>
      <c r="V126" s="8"/>
      <c r="W126" s="7"/>
      <c r="X126" s="1093"/>
      <c r="Y126" s="10"/>
      <c r="Z126" s="11"/>
      <c r="AA126" s="12"/>
      <c r="AB126" s="13"/>
      <c r="AC126" s="6"/>
      <c r="AD126" s="13"/>
    </row>
    <row r="127" spans="1:34">
      <c r="M127" s="21"/>
      <c r="N127" s="990"/>
      <c r="O127" s="6"/>
      <c r="P127" s="6"/>
      <c r="Q127" s="7"/>
      <c r="R127" s="7"/>
      <c r="S127" s="6"/>
      <c r="T127" s="6"/>
      <c r="U127" s="8"/>
      <c r="V127" s="8"/>
      <c r="W127" s="7"/>
      <c r="X127" s="1093"/>
      <c r="Y127" s="10"/>
      <c r="Z127" s="11"/>
      <c r="AA127" s="12"/>
      <c r="AB127" s="13"/>
      <c r="AC127" s="6"/>
      <c r="AD127" s="13"/>
    </row>
    <row r="128" spans="1:34">
      <c r="M128" s="21"/>
      <c r="N128" s="990"/>
      <c r="O128" s="6"/>
      <c r="P128" s="6"/>
      <c r="Q128" s="7"/>
      <c r="R128" s="7"/>
      <c r="S128" s="6"/>
      <c r="T128" s="6"/>
      <c r="U128" s="8"/>
      <c r="V128" s="8"/>
      <c r="W128" s="7"/>
      <c r="X128" s="1093"/>
      <c r="Y128" s="10"/>
      <c r="Z128" s="11"/>
      <c r="AA128" s="12"/>
      <c r="AB128" s="13"/>
      <c r="AC128" s="6"/>
      <c r="AD128" s="13"/>
    </row>
    <row r="129" spans="13:30">
      <c r="M129" s="21"/>
      <c r="N129" s="990"/>
      <c r="O129" s="6"/>
      <c r="P129" s="6"/>
      <c r="Q129" s="7"/>
      <c r="R129" s="7"/>
      <c r="S129" s="6"/>
      <c r="T129" s="6"/>
      <c r="U129" s="8"/>
      <c r="V129" s="8"/>
      <c r="W129" s="7"/>
      <c r="X129" s="1093"/>
      <c r="Y129" s="10"/>
      <c r="Z129" s="11"/>
      <c r="AA129" s="12"/>
      <c r="AB129" s="13"/>
      <c r="AC129" s="6"/>
      <c r="AD129" s="13"/>
    </row>
    <row r="130" spans="13:30">
      <c r="M130" s="21"/>
      <c r="N130" s="990"/>
      <c r="O130" s="6"/>
      <c r="P130" s="6"/>
      <c r="Q130" s="7"/>
      <c r="R130" s="7"/>
      <c r="S130" s="6"/>
      <c r="T130" s="6"/>
      <c r="U130" s="8"/>
      <c r="V130" s="8"/>
      <c r="W130" s="7"/>
      <c r="X130" s="1093"/>
      <c r="Y130" s="10"/>
      <c r="Z130" s="11"/>
      <c r="AA130" s="12"/>
      <c r="AB130" s="13"/>
      <c r="AC130" s="6"/>
      <c r="AD130" s="13"/>
    </row>
    <row r="131" spans="13:30">
      <c r="M131" s="21"/>
      <c r="N131" s="990"/>
      <c r="O131" s="6"/>
      <c r="P131" s="6"/>
      <c r="Q131" s="7"/>
      <c r="R131" s="7"/>
      <c r="S131" s="6"/>
      <c r="T131" s="6"/>
      <c r="U131" s="8"/>
      <c r="V131" s="8"/>
      <c r="W131" s="7"/>
      <c r="X131" s="1093"/>
      <c r="Y131" s="10"/>
      <c r="Z131" s="11"/>
      <c r="AA131" s="12"/>
      <c r="AB131" s="13"/>
      <c r="AC131" s="6"/>
      <c r="AD131" s="13"/>
    </row>
    <row r="132" spans="13:30">
      <c r="M132" s="21"/>
      <c r="N132" s="990"/>
      <c r="O132" s="6"/>
      <c r="P132" s="6"/>
      <c r="Q132" s="7"/>
      <c r="R132" s="7"/>
      <c r="S132" s="6"/>
      <c r="T132" s="6"/>
      <c r="U132" s="8"/>
      <c r="V132" s="8"/>
      <c r="W132" s="7"/>
      <c r="X132" s="1093"/>
      <c r="Y132" s="10"/>
      <c r="Z132" s="11"/>
      <c r="AA132" s="12"/>
      <c r="AB132" s="13"/>
      <c r="AC132" s="6"/>
      <c r="AD132" s="13"/>
    </row>
    <row r="133" spans="13:30">
      <c r="M133" s="21"/>
      <c r="N133" s="990"/>
      <c r="O133" s="6"/>
      <c r="P133" s="6"/>
      <c r="Q133" s="7"/>
      <c r="R133" s="7"/>
      <c r="S133" s="6"/>
      <c r="T133" s="6"/>
      <c r="U133" s="8"/>
      <c r="V133" s="8"/>
      <c r="W133" s="7"/>
      <c r="X133" s="1093"/>
      <c r="Y133" s="10"/>
      <c r="Z133" s="11"/>
      <c r="AA133" s="12"/>
      <c r="AB133" s="13"/>
      <c r="AC133" s="6"/>
      <c r="AD133" s="13"/>
    </row>
    <row r="134" spans="13:30">
      <c r="M134" s="21"/>
      <c r="N134" s="990"/>
      <c r="O134" s="6"/>
      <c r="P134" s="6"/>
      <c r="Q134" s="7"/>
      <c r="R134" s="7"/>
      <c r="S134" s="6"/>
      <c r="T134" s="6"/>
      <c r="U134" s="8"/>
      <c r="V134" s="8"/>
      <c r="W134" s="7"/>
      <c r="X134" s="1093"/>
      <c r="Y134" s="10"/>
      <c r="Z134" s="11"/>
      <c r="AA134" s="12"/>
      <c r="AB134" s="13"/>
      <c r="AC134" s="6"/>
      <c r="AD134" s="13"/>
    </row>
    <row r="135" spans="13:30">
      <c r="M135" s="21"/>
      <c r="N135" s="990"/>
      <c r="O135" s="6"/>
      <c r="P135" s="6"/>
      <c r="Q135" s="7"/>
      <c r="R135" s="7"/>
      <c r="S135" s="6"/>
      <c r="T135" s="6"/>
      <c r="U135" s="8"/>
      <c r="V135" s="8"/>
      <c r="W135" s="7"/>
      <c r="X135" s="1093"/>
      <c r="Y135" s="10"/>
      <c r="Z135" s="11"/>
      <c r="AA135" s="12"/>
      <c r="AB135" s="13"/>
      <c r="AC135" s="6"/>
      <c r="AD135" s="13"/>
    </row>
    <row r="136" spans="13:30">
      <c r="M136" s="21"/>
      <c r="N136" s="990"/>
      <c r="O136" s="6"/>
      <c r="P136" s="6"/>
      <c r="Q136" s="7"/>
      <c r="R136" s="7"/>
      <c r="S136" s="6"/>
      <c r="T136" s="6"/>
      <c r="U136" s="8"/>
      <c r="V136" s="8"/>
      <c r="W136" s="7"/>
      <c r="X136" s="1093"/>
      <c r="Y136" s="10"/>
      <c r="Z136" s="11"/>
      <c r="AA136" s="12"/>
      <c r="AB136" s="13"/>
      <c r="AC136" s="6"/>
      <c r="AD136" s="13"/>
    </row>
    <row r="137" spans="13:30">
      <c r="M137" s="21"/>
      <c r="N137" s="990"/>
      <c r="O137" s="6"/>
      <c r="P137" s="6"/>
      <c r="Q137" s="7"/>
      <c r="R137" s="7"/>
      <c r="S137" s="6"/>
      <c r="T137" s="6"/>
      <c r="U137" s="8"/>
      <c r="V137" s="8"/>
      <c r="W137" s="7"/>
      <c r="X137" s="1093"/>
      <c r="Y137" s="10"/>
      <c r="Z137" s="11"/>
      <c r="AA137" s="12"/>
      <c r="AB137" s="13"/>
      <c r="AC137" s="6"/>
      <c r="AD137" s="13"/>
    </row>
    <row r="138" spans="13:30">
      <c r="M138" s="21"/>
      <c r="N138" s="990"/>
      <c r="O138" s="6"/>
      <c r="P138" s="6"/>
      <c r="Q138" s="7"/>
      <c r="R138" s="7"/>
      <c r="S138" s="6"/>
      <c r="T138" s="6"/>
      <c r="U138" s="8"/>
      <c r="V138" s="8"/>
      <c r="W138" s="7"/>
      <c r="X138" s="1093"/>
      <c r="Y138" s="10"/>
      <c r="Z138" s="11"/>
      <c r="AA138" s="12"/>
      <c r="AB138" s="13"/>
      <c r="AC138" s="6"/>
      <c r="AD138" s="13"/>
    </row>
    <row r="139" spans="13:30">
      <c r="M139" s="21"/>
      <c r="N139" s="990"/>
      <c r="O139" s="6"/>
      <c r="P139" s="6"/>
      <c r="Q139" s="7"/>
      <c r="R139" s="7"/>
      <c r="S139" s="6"/>
      <c r="T139" s="6"/>
      <c r="U139" s="8"/>
      <c r="V139" s="8"/>
      <c r="W139" s="7"/>
      <c r="X139" s="1093"/>
      <c r="Y139" s="10"/>
      <c r="Z139" s="11"/>
      <c r="AA139" s="12"/>
      <c r="AB139" s="13"/>
      <c r="AC139" s="6"/>
      <c r="AD139" s="13"/>
    </row>
    <row r="140" spans="13:30">
      <c r="M140" s="21"/>
      <c r="N140" s="990"/>
      <c r="O140" s="6"/>
      <c r="P140" s="6"/>
      <c r="Q140" s="7"/>
      <c r="R140" s="7"/>
      <c r="S140" s="6"/>
      <c r="T140" s="6"/>
      <c r="U140" s="8"/>
      <c r="V140" s="8"/>
      <c r="W140" s="7"/>
      <c r="X140" s="1093"/>
      <c r="Y140" s="10"/>
      <c r="Z140" s="11"/>
      <c r="AA140" s="12"/>
      <c r="AB140" s="13"/>
      <c r="AC140" s="6"/>
      <c r="AD140" s="13"/>
    </row>
    <row r="141" spans="13:30">
      <c r="M141" s="21"/>
      <c r="N141" s="990"/>
      <c r="O141" s="6"/>
      <c r="P141" s="6"/>
      <c r="Q141" s="7"/>
      <c r="R141" s="7"/>
      <c r="S141" s="6"/>
      <c r="T141" s="6"/>
      <c r="U141" s="8"/>
      <c r="V141" s="8"/>
      <c r="W141" s="7"/>
      <c r="X141" s="1093"/>
      <c r="Y141" s="10"/>
      <c r="Z141" s="11"/>
      <c r="AA141" s="12"/>
      <c r="AB141" s="13"/>
      <c r="AC141" s="6"/>
      <c r="AD141" s="13"/>
    </row>
    <row r="142" spans="13:30">
      <c r="M142" s="21"/>
      <c r="N142" s="990"/>
      <c r="O142" s="6"/>
      <c r="P142" s="6"/>
      <c r="Q142" s="7"/>
      <c r="R142" s="7"/>
      <c r="S142" s="6"/>
      <c r="T142" s="6"/>
      <c r="U142" s="8"/>
      <c r="V142" s="8"/>
      <c r="W142" s="7"/>
      <c r="X142" s="1093"/>
      <c r="Y142" s="10"/>
      <c r="Z142" s="11"/>
      <c r="AA142" s="12"/>
      <c r="AB142" s="13"/>
      <c r="AC142" s="6"/>
      <c r="AD142" s="13"/>
    </row>
    <row r="143" spans="13:30">
      <c r="M143" s="21"/>
      <c r="N143" s="990"/>
      <c r="O143" s="6"/>
      <c r="P143" s="6"/>
      <c r="Q143" s="7"/>
      <c r="R143" s="7"/>
      <c r="S143" s="6"/>
      <c r="T143" s="6"/>
      <c r="U143" s="8"/>
      <c r="V143" s="8"/>
      <c r="W143" s="7"/>
      <c r="X143" s="1093"/>
      <c r="Y143" s="10"/>
      <c r="Z143" s="11"/>
      <c r="AA143" s="12"/>
      <c r="AB143" s="13"/>
      <c r="AC143" s="6"/>
      <c r="AD143" s="13"/>
    </row>
    <row r="144" spans="13:30">
      <c r="M144" s="21"/>
      <c r="N144" s="990"/>
      <c r="O144" s="6"/>
      <c r="P144" s="6"/>
      <c r="Q144" s="7"/>
      <c r="R144" s="7"/>
      <c r="S144" s="6"/>
      <c r="T144" s="6"/>
      <c r="U144" s="8"/>
      <c r="V144" s="8"/>
      <c r="W144" s="7"/>
      <c r="X144" s="1093"/>
      <c r="Y144" s="10"/>
      <c r="Z144" s="11"/>
      <c r="AA144" s="12"/>
      <c r="AB144" s="13"/>
      <c r="AC144" s="6"/>
      <c r="AD144" s="13"/>
    </row>
    <row r="145" spans="13:30">
      <c r="M145" s="21"/>
      <c r="N145" s="990"/>
      <c r="O145" s="6"/>
      <c r="P145" s="6"/>
      <c r="Q145" s="7"/>
      <c r="R145" s="7"/>
      <c r="S145" s="6"/>
      <c r="T145" s="6"/>
      <c r="U145" s="8"/>
      <c r="V145" s="8"/>
      <c r="W145" s="7"/>
      <c r="X145" s="1093"/>
      <c r="Y145" s="10"/>
      <c r="Z145" s="11"/>
      <c r="AA145" s="12"/>
      <c r="AB145" s="13"/>
      <c r="AC145" s="6"/>
      <c r="AD145" s="13"/>
    </row>
    <row r="146" spans="13:30">
      <c r="M146" s="21"/>
      <c r="N146" s="990"/>
      <c r="O146" s="6"/>
      <c r="P146" s="6"/>
      <c r="Q146" s="7"/>
      <c r="R146" s="7"/>
      <c r="S146" s="6"/>
      <c r="T146" s="6"/>
      <c r="U146" s="8"/>
      <c r="V146" s="8"/>
      <c r="W146" s="7"/>
      <c r="X146" s="1093"/>
      <c r="Y146" s="10"/>
      <c r="Z146" s="11"/>
      <c r="AA146" s="12"/>
      <c r="AB146" s="13"/>
      <c r="AC146" s="6"/>
      <c r="AD146" s="13"/>
    </row>
    <row r="147" spans="13:30">
      <c r="M147" s="21"/>
      <c r="N147" s="990"/>
      <c r="O147" s="6"/>
      <c r="P147" s="6"/>
      <c r="Q147" s="7"/>
      <c r="R147" s="7"/>
      <c r="S147" s="6"/>
      <c r="T147" s="6"/>
      <c r="U147" s="8"/>
      <c r="V147" s="8"/>
      <c r="W147" s="7"/>
      <c r="X147" s="1093"/>
      <c r="Y147" s="10"/>
      <c r="Z147" s="11"/>
      <c r="AA147" s="12"/>
      <c r="AB147" s="13"/>
      <c r="AC147" s="6"/>
      <c r="AD147" s="13"/>
    </row>
    <row r="148" spans="13:30">
      <c r="M148" s="21"/>
      <c r="N148" s="990"/>
      <c r="O148" s="6"/>
      <c r="P148" s="6"/>
      <c r="Q148" s="7"/>
      <c r="R148" s="7"/>
      <c r="S148" s="6"/>
      <c r="T148" s="6"/>
      <c r="U148" s="8"/>
      <c r="V148" s="8"/>
      <c r="W148" s="7"/>
      <c r="X148" s="1093"/>
      <c r="Y148" s="10"/>
      <c r="Z148" s="11"/>
      <c r="AA148" s="12"/>
      <c r="AB148" s="13"/>
      <c r="AC148" s="6"/>
      <c r="AD148" s="13"/>
    </row>
    <row r="149" spans="13:30">
      <c r="M149" s="21"/>
      <c r="N149" s="990"/>
      <c r="O149" s="6"/>
      <c r="P149" s="6"/>
      <c r="Q149" s="7"/>
      <c r="R149" s="7"/>
      <c r="S149" s="6"/>
      <c r="T149" s="6"/>
      <c r="U149" s="8"/>
      <c r="V149" s="8"/>
      <c r="W149" s="7"/>
      <c r="X149" s="1093"/>
      <c r="Y149" s="10"/>
      <c r="Z149" s="11"/>
      <c r="AA149" s="12"/>
      <c r="AB149" s="13"/>
      <c r="AC149" s="6"/>
      <c r="AD149" s="13"/>
    </row>
    <row r="150" spans="13:30">
      <c r="M150" s="21"/>
      <c r="N150" s="990"/>
      <c r="O150" s="6"/>
      <c r="P150" s="6"/>
      <c r="Q150" s="7"/>
      <c r="R150" s="7"/>
      <c r="S150" s="6"/>
      <c r="T150" s="6"/>
      <c r="U150" s="8"/>
      <c r="V150" s="8"/>
      <c r="W150" s="7"/>
      <c r="X150" s="1093"/>
      <c r="Y150" s="10"/>
      <c r="Z150" s="11"/>
      <c r="AA150" s="12"/>
      <c r="AB150" s="13"/>
      <c r="AC150" s="6"/>
      <c r="AD150" s="13"/>
    </row>
    <row r="151" spans="13:30">
      <c r="M151" s="21"/>
      <c r="N151" s="990"/>
      <c r="O151" s="6"/>
      <c r="P151" s="6"/>
      <c r="Q151" s="7"/>
      <c r="R151" s="7"/>
      <c r="S151" s="6"/>
      <c r="T151" s="6"/>
      <c r="U151" s="8"/>
      <c r="V151" s="8"/>
      <c r="W151" s="7"/>
      <c r="X151" s="1093"/>
      <c r="Y151" s="10"/>
      <c r="Z151" s="11"/>
      <c r="AA151" s="12"/>
      <c r="AB151" s="13"/>
      <c r="AC151" s="6"/>
      <c r="AD151" s="13"/>
    </row>
    <row r="152" spans="13:30">
      <c r="M152" s="21"/>
      <c r="N152" s="990"/>
      <c r="O152" s="6"/>
      <c r="P152" s="6"/>
      <c r="Q152" s="7"/>
      <c r="R152" s="7"/>
      <c r="S152" s="6"/>
      <c r="T152" s="6"/>
      <c r="U152" s="8"/>
      <c r="V152" s="8"/>
      <c r="W152" s="7"/>
      <c r="X152" s="1093"/>
      <c r="Y152" s="10"/>
      <c r="Z152" s="11"/>
      <c r="AA152" s="12"/>
      <c r="AB152" s="13"/>
      <c r="AC152" s="6"/>
      <c r="AD152" s="13"/>
    </row>
    <row r="153" spans="13:30">
      <c r="M153" s="21"/>
      <c r="N153" s="990"/>
      <c r="O153" s="6"/>
      <c r="P153" s="6"/>
      <c r="Q153" s="7"/>
      <c r="R153" s="7"/>
      <c r="S153" s="6"/>
      <c r="T153" s="6"/>
      <c r="U153" s="8"/>
      <c r="V153" s="8"/>
      <c r="W153" s="7"/>
      <c r="X153" s="1093"/>
      <c r="Y153" s="10"/>
      <c r="Z153" s="11"/>
      <c r="AA153" s="12"/>
      <c r="AB153" s="13"/>
      <c r="AC153" s="6"/>
      <c r="AD153" s="13"/>
    </row>
    <row r="154" spans="13:30">
      <c r="M154" s="21"/>
      <c r="N154" s="990"/>
      <c r="O154" s="6"/>
      <c r="P154" s="6"/>
      <c r="Q154" s="7"/>
      <c r="R154" s="7"/>
      <c r="S154" s="6"/>
      <c r="T154" s="6"/>
      <c r="U154" s="8"/>
      <c r="V154" s="8"/>
      <c r="W154" s="7"/>
      <c r="X154" s="1093"/>
      <c r="Y154" s="10"/>
      <c r="Z154" s="11"/>
      <c r="AA154" s="12"/>
      <c r="AB154" s="13"/>
      <c r="AC154" s="6"/>
      <c r="AD154" s="13"/>
    </row>
    <row r="155" spans="13:30">
      <c r="M155" s="21"/>
      <c r="N155" s="990"/>
      <c r="O155" s="6"/>
      <c r="P155" s="6"/>
      <c r="Q155" s="7"/>
      <c r="R155" s="7"/>
      <c r="S155" s="6"/>
      <c r="T155" s="6"/>
      <c r="U155" s="8"/>
      <c r="V155" s="8"/>
      <c r="W155" s="7"/>
      <c r="X155" s="1093"/>
      <c r="Y155" s="10"/>
      <c r="Z155" s="11"/>
      <c r="AA155" s="12"/>
      <c r="AB155" s="13"/>
      <c r="AC155" s="6"/>
      <c r="AD155" s="13"/>
    </row>
    <row r="156" spans="13:30">
      <c r="M156" s="21"/>
      <c r="N156" s="990"/>
      <c r="O156" s="6"/>
      <c r="P156" s="6"/>
      <c r="Q156" s="7"/>
      <c r="R156" s="7"/>
      <c r="S156" s="6"/>
      <c r="T156" s="6"/>
      <c r="U156" s="8"/>
      <c r="V156" s="8"/>
      <c r="W156" s="7"/>
      <c r="X156" s="1093"/>
      <c r="Y156" s="10"/>
      <c r="Z156" s="11"/>
      <c r="AA156" s="12"/>
      <c r="AB156" s="13"/>
      <c r="AC156" s="6"/>
      <c r="AD156" s="13"/>
    </row>
    <row r="157" spans="13:30">
      <c r="M157" s="21"/>
      <c r="N157" s="990"/>
      <c r="O157" s="6"/>
      <c r="P157" s="6"/>
      <c r="Q157" s="7"/>
      <c r="R157" s="7"/>
      <c r="S157" s="6"/>
      <c r="T157" s="6"/>
      <c r="U157" s="8"/>
      <c r="V157" s="8"/>
      <c r="W157" s="7"/>
      <c r="X157" s="1093"/>
      <c r="Y157" s="10"/>
      <c r="Z157" s="11"/>
      <c r="AA157" s="12"/>
      <c r="AB157" s="13"/>
      <c r="AC157" s="6"/>
      <c r="AD157" s="13"/>
    </row>
    <row r="158" spans="13:30">
      <c r="M158" s="21"/>
      <c r="N158" s="990"/>
      <c r="O158" s="6"/>
      <c r="P158" s="6"/>
      <c r="Q158" s="7"/>
      <c r="R158" s="7"/>
      <c r="S158" s="6"/>
      <c r="T158" s="6"/>
      <c r="U158" s="8"/>
      <c r="V158" s="8"/>
      <c r="W158" s="7"/>
      <c r="X158" s="1093"/>
      <c r="Y158" s="10"/>
      <c r="Z158" s="11"/>
      <c r="AA158" s="12"/>
      <c r="AB158" s="13"/>
      <c r="AC158" s="6"/>
      <c r="AD158" s="13"/>
    </row>
    <row r="159" spans="13:30">
      <c r="M159" s="21"/>
      <c r="N159" s="990"/>
      <c r="O159" s="6"/>
      <c r="P159" s="6"/>
      <c r="Q159" s="7"/>
      <c r="R159" s="7"/>
      <c r="S159" s="6"/>
      <c r="T159" s="6"/>
      <c r="U159" s="8"/>
      <c r="V159" s="8"/>
      <c r="W159" s="7"/>
      <c r="X159" s="1093"/>
      <c r="Y159" s="10"/>
      <c r="Z159" s="11"/>
      <c r="AA159" s="12"/>
      <c r="AB159" s="13"/>
      <c r="AC159" s="6"/>
      <c r="AD159" s="13"/>
    </row>
    <row r="160" spans="13:30">
      <c r="M160" s="21"/>
      <c r="N160" s="990"/>
      <c r="O160" s="6"/>
      <c r="P160" s="6"/>
      <c r="Q160" s="7"/>
      <c r="R160" s="7"/>
      <c r="S160" s="6"/>
      <c r="T160" s="6"/>
      <c r="U160" s="8"/>
      <c r="V160" s="8"/>
      <c r="W160" s="7"/>
      <c r="X160" s="1093"/>
      <c r="Y160" s="10"/>
      <c r="Z160" s="11"/>
      <c r="AA160" s="12"/>
      <c r="AB160" s="13"/>
      <c r="AC160" s="6"/>
      <c r="AD160" s="13"/>
    </row>
    <row r="161" spans="13:30">
      <c r="M161" s="21"/>
      <c r="N161" s="990"/>
      <c r="O161" s="6"/>
      <c r="P161" s="6"/>
      <c r="Q161" s="7"/>
      <c r="R161" s="7"/>
      <c r="S161" s="6"/>
      <c r="T161" s="6"/>
      <c r="U161" s="8"/>
      <c r="V161" s="8"/>
      <c r="W161" s="7"/>
      <c r="X161" s="1093"/>
      <c r="Y161" s="10"/>
      <c r="Z161" s="11"/>
      <c r="AA161" s="12"/>
      <c r="AB161" s="13"/>
      <c r="AC161" s="6"/>
      <c r="AD161" s="13"/>
    </row>
    <row r="162" spans="13:30">
      <c r="M162" s="21"/>
      <c r="N162" s="990"/>
      <c r="O162" s="6"/>
      <c r="P162" s="6"/>
      <c r="Q162" s="7"/>
      <c r="R162" s="7"/>
      <c r="S162" s="6"/>
      <c r="T162" s="6"/>
      <c r="U162" s="8"/>
      <c r="V162" s="8"/>
      <c r="W162" s="7"/>
      <c r="X162" s="1093"/>
      <c r="Y162" s="10"/>
      <c r="Z162" s="11"/>
      <c r="AA162" s="12"/>
      <c r="AB162" s="13"/>
      <c r="AC162" s="6"/>
      <c r="AD162" s="13"/>
    </row>
    <row r="163" spans="13:30">
      <c r="M163" s="21"/>
      <c r="N163" s="990"/>
      <c r="O163" s="6"/>
      <c r="P163" s="6"/>
      <c r="Q163" s="7"/>
      <c r="R163" s="7"/>
      <c r="S163" s="6"/>
      <c r="T163" s="6"/>
      <c r="U163" s="8"/>
      <c r="V163" s="8"/>
      <c r="W163" s="7"/>
      <c r="X163" s="1093"/>
      <c r="Y163" s="10"/>
      <c r="Z163" s="11"/>
      <c r="AA163" s="12"/>
      <c r="AB163" s="13"/>
      <c r="AC163" s="6"/>
      <c r="AD163" s="13"/>
    </row>
    <row r="164" spans="13:30">
      <c r="M164" s="21"/>
      <c r="N164" s="990"/>
      <c r="O164" s="6"/>
      <c r="P164" s="6"/>
      <c r="Q164" s="7"/>
      <c r="R164" s="7"/>
      <c r="S164" s="6"/>
      <c r="T164" s="6"/>
      <c r="U164" s="8"/>
      <c r="V164" s="8"/>
      <c r="W164" s="7"/>
      <c r="X164" s="1093"/>
      <c r="Y164" s="10"/>
      <c r="Z164" s="11"/>
      <c r="AA164" s="12"/>
      <c r="AB164" s="13"/>
      <c r="AC164" s="6"/>
      <c r="AD164" s="13"/>
    </row>
    <row r="165" spans="13:30">
      <c r="M165" s="21"/>
      <c r="N165" s="990"/>
      <c r="O165" s="6"/>
      <c r="P165" s="6"/>
      <c r="Q165" s="7"/>
      <c r="R165" s="7"/>
      <c r="S165" s="6"/>
      <c r="T165" s="6"/>
      <c r="U165" s="8"/>
      <c r="V165" s="8"/>
      <c r="W165" s="7"/>
      <c r="X165" s="1093"/>
      <c r="Y165" s="10"/>
      <c r="Z165" s="11"/>
      <c r="AA165" s="12"/>
      <c r="AB165" s="13"/>
      <c r="AC165" s="6"/>
      <c r="AD165" s="13"/>
    </row>
    <row r="166" spans="13:30">
      <c r="M166" s="21"/>
      <c r="N166" s="990"/>
      <c r="O166" s="6"/>
      <c r="P166" s="6"/>
      <c r="Q166" s="7"/>
      <c r="R166" s="7"/>
      <c r="S166" s="6"/>
      <c r="T166" s="6"/>
      <c r="U166" s="8"/>
      <c r="V166" s="8"/>
      <c r="W166" s="7"/>
      <c r="X166" s="1093"/>
      <c r="Y166" s="10"/>
      <c r="Z166" s="11"/>
      <c r="AA166" s="12"/>
      <c r="AB166" s="13"/>
      <c r="AC166" s="6"/>
      <c r="AD166" s="13"/>
    </row>
    <row r="167" spans="13:30">
      <c r="M167" s="21"/>
      <c r="N167" s="990"/>
      <c r="O167" s="6"/>
      <c r="P167" s="6"/>
      <c r="Q167" s="7"/>
      <c r="R167" s="7"/>
      <c r="S167" s="6"/>
      <c r="T167" s="6"/>
      <c r="U167" s="8"/>
      <c r="V167" s="8"/>
      <c r="W167" s="7"/>
      <c r="X167" s="1093"/>
      <c r="Y167" s="10"/>
      <c r="Z167" s="11"/>
      <c r="AA167" s="12"/>
      <c r="AB167" s="13"/>
      <c r="AC167" s="6"/>
      <c r="AD167" s="13"/>
    </row>
    <row r="168" spans="13:30">
      <c r="M168" s="21"/>
      <c r="N168" s="990"/>
      <c r="O168" s="6"/>
      <c r="P168" s="6"/>
      <c r="Q168" s="7"/>
      <c r="R168" s="7"/>
      <c r="S168" s="6"/>
      <c r="T168" s="6"/>
      <c r="U168" s="8"/>
      <c r="V168" s="8"/>
      <c r="W168" s="7"/>
      <c r="X168" s="1093"/>
      <c r="Y168" s="10"/>
      <c r="Z168" s="11"/>
      <c r="AA168" s="12"/>
      <c r="AB168" s="13"/>
      <c r="AC168" s="6"/>
      <c r="AD168" s="13"/>
    </row>
    <row r="169" spans="13:30">
      <c r="M169" s="21"/>
      <c r="N169" s="990"/>
      <c r="O169" s="6"/>
      <c r="P169" s="6"/>
      <c r="Q169" s="7"/>
      <c r="R169" s="7"/>
      <c r="S169" s="6"/>
      <c r="T169" s="6"/>
      <c r="U169" s="8"/>
      <c r="V169" s="8"/>
      <c r="W169" s="7"/>
      <c r="X169" s="1093"/>
      <c r="Y169" s="10"/>
      <c r="Z169" s="11"/>
      <c r="AA169" s="12"/>
      <c r="AB169" s="13"/>
      <c r="AC169" s="6"/>
      <c r="AD169" s="13"/>
    </row>
    <row r="170" spans="13:30">
      <c r="M170" s="21"/>
      <c r="N170" s="990"/>
      <c r="O170" s="6"/>
      <c r="P170" s="6"/>
      <c r="Q170" s="7"/>
      <c r="R170" s="7"/>
      <c r="S170" s="6"/>
      <c r="T170" s="6"/>
      <c r="U170" s="8"/>
      <c r="V170" s="8"/>
      <c r="W170" s="7"/>
      <c r="X170" s="1093"/>
      <c r="Y170" s="10"/>
      <c r="Z170" s="11"/>
      <c r="AA170" s="12"/>
      <c r="AB170" s="13"/>
      <c r="AC170" s="6"/>
      <c r="AD170" s="13"/>
    </row>
    <row r="171" spans="13:30">
      <c r="M171" s="21"/>
      <c r="N171" s="990"/>
      <c r="O171" s="6"/>
      <c r="P171" s="6"/>
      <c r="Q171" s="7"/>
      <c r="R171" s="7"/>
      <c r="S171" s="6"/>
      <c r="T171" s="6"/>
      <c r="U171" s="8"/>
      <c r="V171" s="8"/>
      <c r="W171" s="7"/>
      <c r="X171" s="1093"/>
      <c r="Y171" s="10"/>
      <c r="Z171" s="11"/>
      <c r="AA171" s="12"/>
      <c r="AB171" s="13"/>
      <c r="AC171" s="6"/>
      <c r="AD171" s="13"/>
    </row>
    <row r="172" spans="13:30">
      <c r="M172" s="21"/>
      <c r="N172" s="990"/>
      <c r="O172" s="6"/>
      <c r="P172" s="6"/>
      <c r="Q172" s="7"/>
      <c r="R172" s="7"/>
      <c r="S172" s="6"/>
      <c r="T172" s="6"/>
      <c r="U172" s="8"/>
      <c r="V172" s="8"/>
      <c r="W172" s="7"/>
      <c r="X172" s="1093"/>
      <c r="Y172" s="10"/>
      <c r="Z172" s="11"/>
      <c r="AA172" s="12"/>
      <c r="AB172" s="13"/>
      <c r="AC172" s="6"/>
      <c r="AD172" s="13"/>
    </row>
    <row r="173" spans="13:30">
      <c r="M173" s="21"/>
      <c r="N173" s="990"/>
      <c r="O173" s="6"/>
      <c r="P173" s="6"/>
      <c r="Q173" s="7"/>
      <c r="R173" s="7"/>
      <c r="S173" s="6"/>
      <c r="T173" s="6"/>
      <c r="U173" s="8"/>
      <c r="V173" s="8"/>
      <c r="W173" s="7"/>
      <c r="X173" s="1093"/>
      <c r="Y173" s="10"/>
      <c r="Z173" s="11"/>
      <c r="AA173" s="12"/>
      <c r="AB173" s="13"/>
      <c r="AC173" s="6"/>
      <c r="AD173" s="13"/>
    </row>
    <row r="174" spans="13:30">
      <c r="M174" s="21"/>
      <c r="N174" s="990"/>
      <c r="O174" s="6"/>
      <c r="P174" s="6"/>
      <c r="Q174" s="7"/>
      <c r="R174" s="7"/>
      <c r="S174" s="6"/>
      <c r="T174" s="6"/>
      <c r="U174" s="8"/>
      <c r="V174" s="8"/>
      <c r="W174" s="7"/>
      <c r="X174" s="1093"/>
      <c r="Y174" s="10"/>
      <c r="Z174" s="11"/>
      <c r="AA174" s="12"/>
      <c r="AB174" s="13"/>
      <c r="AC174" s="6"/>
      <c r="AD174" s="13"/>
    </row>
    <row r="175" spans="13:30">
      <c r="M175" s="21"/>
      <c r="N175" s="990"/>
      <c r="O175" s="6"/>
      <c r="P175" s="6"/>
      <c r="Q175" s="7"/>
      <c r="R175" s="7"/>
      <c r="S175" s="6"/>
      <c r="T175" s="6"/>
      <c r="U175" s="8"/>
      <c r="V175" s="8"/>
      <c r="W175" s="7"/>
      <c r="X175" s="1093"/>
      <c r="Y175" s="10"/>
      <c r="Z175" s="11"/>
      <c r="AA175" s="12"/>
      <c r="AB175" s="13"/>
      <c r="AC175" s="6"/>
      <c r="AD175" s="13"/>
    </row>
    <row r="176" spans="13:30">
      <c r="M176" s="21"/>
      <c r="N176" s="990"/>
      <c r="O176" s="6"/>
      <c r="P176" s="6"/>
      <c r="Q176" s="7"/>
      <c r="R176" s="7"/>
      <c r="S176" s="6"/>
      <c r="T176" s="6"/>
      <c r="U176" s="8"/>
      <c r="V176" s="8"/>
      <c r="W176" s="7"/>
      <c r="X176" s="1093"/>
      <c r="Y176" s="10"/>
      <c r="Z176" s="11"/>
      <c r="AA176" s="12"/>
      <c r="AB176" s="13"/>
      <c r="AC176" s="6"/>
      <c r="AD176" s="13"/>
    </row>
    <row r="177" spans="13:30">
      <c r="M177" s="21"/>
      <c r="N177" s="990"/>
      <c r="O177" s="6"/>
      <c r="P177" s="6"/>
      <c r="Q177" s="7"/>
      <c r="R177" s="7"/>
      <c r="S177" s="6"/>
      <c r="T177" s="6"/>
      <c r="U177" s="8"/>
      <c r="V177" s="8"/>
      <c r="W177" s="7"/>
      <c r="X177" s="1093"/>
      <c r="Y177" s="10"/>
      <c r="Z177" s="11"/>
      <c r="AA177" s="12"/>
      <c r="AB177" s="13"/>
      <c r="AC177" s="6"/>
      <c r="AD177" s="13"/>
    </row>
    <row r="178" spans="13:30">
      <c r="M178" s="21"/>
      <c r="N178" s="990"/>
      <c r="O178" s="6"/>
      <c r="P178" s="6"/>
      <c r="Q178" s="7"/>
      <c r="R178" s="7"/>
      <c r="S178" s="6"/>
      <c r="T178" s="6"/>
      <c r="U178" s="8"/>
      <c r="V178" s="8"/>
      <c r="W178" s="7"/>
      <c r="X178" s="1093"/>
      <c r="Y178" s="10"/>
      <c r="Z178" s="11"/>
      <c r="AA178" s="12"/>
      <c r="AB178" s="13"/>
      <c r="AC178" s="6"/>
      <c r="AD178" s="13"/>
    </row>
    <row r="179" spans="13:30">
      <c r="M179" s="21"/>
      <c r="N179" s="990"/>
      <c r="O179" s="6"/>
      <c r="P179" s="6"/>
      <c r="Q179" s="7"/>
      <c r="R179" s="7"/>
      <c r="S179" s="6"/>
      <c r="T179" s="6"/>
      <c r="U179" s="8"/>
      <c r="V179" s="8"/>
      <c r="W179" s="7"/>
      <c r="X179" s="1093"/>
      <c r="Y179" s="10"/>
      <c r="Z179" s="11"/>
      <c r="AA179" s="12"/>
      <c r="AB179" s="13"/>
      <c r="AC179" s="6"/>
      <c r="AD179" s="13"/>
    </row>
    <row r="180" spans="13:30">
      <c r="M180" s="21"/>
      <c r="N180" s="990"/>
      <c r="O180" s="6"/>
      <c r="P180" s="6"/>
      <c r="Q180" s="7"/>
      <c r="R180" s="7"/>
      <c r="S180" s="6"/>
      <c r="T180" s="6"/>
      <c r="U180" s="8"/>
      <c r="V180" s="8"/>
      <c r="W180" s="7"/>
      <c r="X180" s="1093"/>
      <c r="Y180" s="10"/>
      <c r="Z180" s="11"/>
      <c r="AA180" s="12"/>
      <c r="AB180" s="13"/>
      <c r="AC180" s="6"/>
      <c r="AD180" s="13"/>
    </row>
    <row r="181" spans="13:30">
      <c r="M181" s="21"/>
      <c r="N181" s="990"/>
      <c r="O181" s="6"/>
      <c r="P181" s="6"/>
      <c r="Q181" s="7"/>
      <c r="R181" s="7"/>
      <c r="S181" s="6"/>
      <c r="T181" s="6"/>
      <c r="U181" s="8"/>
      <c r="V181" s="8"/>
      <c r="W181" s="7"/>
      <c r="X181" s="1093"/>
      <c r="Y181" s="10"/>
      <c r="Z181" s="11"/>
      <c r="AA181" s="12"/>
      <c r="AB181" s="13"/>
      <c r="AC181" s="6"/>
      <c r="AD181" s="13"/>
    </row>
    <row r="182" spans="13:30">
      <c r="M182" s="21"/>
      <c r="N182" s="990"/>
      <c r="O182" s="6"/>
      <c r="P182" s="6"/>
      <c r="Q182" s="7"/>
      <c r="R182" s="7"/>
      <c r="S182" s="6"/>
      <c r="T182" s="6"/>
      <c r="U182" s="8"/>
      <c r="V182" s="8"/>
      <c r="W182" s="7"/>
      <c r="X182" s="1093"/>
      <c r="Y182" s="10"/>
      <c r="Z182" s="11"/>
      <c r="AA182" s="12"/>
      <c r="AB182" s="13"/>
      <c r="AC182" s="6"/>
      <c r="AD182" s="13"/>
    </row>
    <row r="183" spans="13:30">
      <c r="M183" s="21"/>
      <c r="N183" s="990"/>
      <c r="O183" s="6"/>
      <c r="P183" s="6"/>
      <c r="Q183" s="7"/>
      <c r="R183" s="7"/>
      <c r="S183" s="6"/>
      <c r="T183" s="6"/>
      <c r="U183" s="8"/>
      <c r="V183" s="8"/>
      <c r="W183" s="7"/>
      <c r="X183" s="1093"/>
      <c r="Y183" s="10"/>
      <c r="Z183" s="11"/>
      <c r="AA183" s="12"/>
      <c r="AB183" s="13"/>
      <c r="AC183" s="6"/>
      <c r="AD183" s="13"/>
    </row>
    <row r="184" spans="13:30">
      <c r="M184" s="21"/>
      <c r="N184" s="990"/>
      <c r="O184" s="6"/>
      <c r="P184" s="6"/>
      <c r="Q184" s="7"/>
      <c r="R184" s="7"/>
      <c r="S184" s="6"/>
      <c r="T184" s="6"/>
      <c r="U184" s="8"/>
      <c r="V184" s="8"/>
      <c r="W184" s="7"/>
      <c r="X184" s="1093"/>
      <c r="Y184" s="10"/>
      <c r="Z184" s="11"/>
      <c r="AA184" s="12"/>
      <c r="AB184" s="13"/>
      <c r="AC184" s="6"/>
      <c r="AD184" s="13"/>
    </row>
    <row r="185" spans="13:30">
      <c r="M185" s="21"/>
      <c r="N185" s="990"/>
      <c r="O185" s="6"/>
      <c r="P185" s="6"/>
      <c r="Q185" s="7"/>
      <c r="R185" s="7"/>
      <c r="S185" s="6"/>
      <c r="T185" s="6"/>
      <c r="U185" s="8"/>
      <c r="V185" s="8"/>
      <c r="W185" s="7"/>
      <c r="X185" s="1093"/>
      <c r="Y185" s="10"/>
      <c r="Z185" s="11"/>
      <c r="AA185" s="12"/>
      <c r="AB185" s="13"/>
      <c r="AC185" s="6"/>
      <c r="AD185" s="13"/>
    </row>
    <row r="186" spans="13:30">
      <c r="M186" s="21"/>
      <c r="N186" s="990"/>
      <c r="O186" s="6"/>
      <c r="P186" s="6"/>
      <c r="Q186" s="7"/>
      <c r="R186" s="7"/>
      <c r="S186" s="6"/>
      <c r="T186" s="6"/>
      <c r="U186" s="8"/>
      <c r="V186" s="8"/>
      <c r="W186" s="7"/>
      <c r="X186" s="1093"/>
      <c r="Y186" s="10"/>
      <c r="Z186" s="11"/>
      <c r="AA186" s="12"/>
      <c r="AB186" s="13"/>
      <c r="AC186" s="6"/>
      <c r="AD186" s="13"/>
    </row>
    <row r="187" spans="13:30">
      <c r="M187" s="21"/>
      <c r="N187" s="990"/>
      <c r="O187" s="6"/>
      <c r="P187" s="6"/>
      <c r="Q187" s="7"/>
      <c r="R187" s="7"/>
      <c r="S187" s="6"/>
      <c r="T187" s="6"/>
      <c r="U187" s="8"/>
      <c r="V187" s="8"/>
      <c r="W187" s="7"/>
      <c r="X187" s="1093"/>
      <c r="Y187" s="10"/>
      <c r="Z187" s="11"/>
      <c r="AA187" s="12"/>
      <c r="AB187" s="13"/>
      <c r="AC187" s="6"/>
      <c r="AD187" s="13"/>
    </row>
    <row r="188" spans="13:30">
      <c r="M188" s="21"/>
      <c r="N188" s="990"/>
      <c r="O188" s="6"/>
      <c r="P188" s="6"/>
      <c r="Q188" s="7"/>
      <c r="R188" s="7"/>
      <c r="S188" s="6"/>
      <c r="T188" s="6"/>
      <c r="U188" s="8"/>
      <c r="V188" s="8"/>
      <c r="W188" s="7"/>
      <c r="X188" s="1093"/>
      <c r="Y188" s="10"/>
      <c r="Z188" s="11"/>
      <c r="AA188" s="12"/>
      <c r="AB188" s="13"/>
      <c r="AC188" s="6"/>
      <c r="AD188" s="13"/>
    </row>
    <row r="189" spans="13:30">
      <c r="M189" s="21"/>
      <c r="N189" s="990"/>
      <c r="O189" s="6"/>
      <c r="P189" s="6"/>
      <c r="Q189" s="7"/>
      <c r="R189" s="7"/>
      <c r="S189" s="6"/>
      <c r="T189" s="6"/>
      <c r="U189" s="8"/>
      <c r="V189" s="8"/>
      <c r="W189" s="7"/>
      <c r="X189" s="1093"/>
      <c r="Y189" s="10"/>
      <c r="Z189" s="11"/>
      <c r="AA189" s="12"/>
      <c r="AB189" s="13"/>
      <c r="AC189" s="6"/>
      <c r="AD189" s="13"/>
    </row>
    <row r="190" spans="13:30">
      <c r="M190" s="21"/>
      <c r="N190" s="990"/>
      <c r="O190" s="6"/>
      <c r="P190" s="6"/>
      <c r="Q190" s="7"/>
      <c r="R190" s="7"/>
      <c r="S190" s="6"/>
      <c r="T190" s="6"/>
      <c r="U190" s="8"/>
      <c r="V190" s="8"/>
      <c r="W190" s="7"/>
      <c r="X190" s="1093"/>
      <c r="Y190" s="10"/>
      <c r="Z190" s="11"/>
      <c r="AA190" s="12"/>
      <c r="AB190" s="13"/>
      <c r="AC190" s="6"/>
      <c r="AD190" s="13"/>
    </row>
    <row r="191" spans="13:30">
      <c r="M191" s="21"/>
      <c r="N191" s="990"/>
      <c r="O191" s="6"/>
      <c r="P191" s="6"/>
      <c r="Q191" s="7"/>
      <c r="R191" s="7"/>
      <c r="S191" s="6"/>
      <c r="T191" s="6"/>
      <c r="U191" s="8"/>
      <c r="V191" s="8"/>
      <c r="W191" s="7"/>
      <c r="X191" s="1093"/>
      <c r="Y191" s="10"/>
      <c r="Z191" s="11"/>
      <c r="AA191" s="12"/>
      <c r="AB191" s="13"/>
      <c r="AC191" s="6"/>
      <c r="AD191" s="13"/>
    </row>
    <row r="192" spans="13:30">
      <c r="M192" s="21"/>
      <c r="N192" s="990"/>
      <c r="O192" s="6"/>
      <c r="P192" s="6"/>
      <c r="Q192" s="7"/>
      <c r="R192" s="7"/>
      <c r="S192" s="6"/>
      <c r="T192" s="6"/>
      <c r="U192" s="8"/>
      <c r="V192" s="8"/>
      <c r="W192" s="7"/>
      <c r="X192" s="1093"/>
      <c r="Y192" s="10"/>
      <c r="Z192" s="11"/>
      <c r="AA192" s="12"/>
      <c r="AB192" s="13"/>
      <c r="AC192" s="6"/>
      <c r="AD192" s="13"/>
    </row>
    <row r="193" spans="13:30">
      <c r="M193" s="21"/>
      <c r="N193" s="990"/>
      <c r="O193" s="6"/>
      <c r="P193" s="6"/>
      <c r="Q193" s="7"/>
      <c r="R193" s="7"/>
      <c r="S193" s="6"/>
      <c r="T193" s="6"/>
      <c r="U193" s="8"/>
      <c r="V193" s="8"/>
      <c r="W193" s="7"/>
      <c r="X193" s="1093"/>
      <c r="Y193" s="10"/>
      <c r="Z193" s="11"/>
      <c r="AA193" s="12"/>
      <c r="AB193" s="13"/>
      <c r="AC193" s="6"/>
      <c r="AD193" s="13"/>
    </row>
    <row r="194" spans="13:30">
      <c r="M194" s="21"/>
      <c r="N194" s="990"/>
      <c r="O194" s="6"/>
      <c r="P194" s="6"/>
      <c r="Q194" s="7"/>
      <c r="R194" s="7"/>
      <c r="S194" s="6"/>
      <c r="T194" s="6"/>
      <c r="U194" s="8"/>
      <c r="V194" s="8"/>
      <c r="W194" s="7"/>
      <c r="X194" s="1093"/>
      <c r="Y194" s="10"/>
      <c r="Z194" s="11"/>
      <c r="AA194" s="12"/>
      <c r="AB194" s="13"/>
      <c r="AC194" s="6"/>
      <c r="AD194" s="13"/>
    </row>
    <row r="195" spans="13:30">
      <c r="M195" s="21"/>
      <c r="N195" s="990"/>
      <c r="O195" s="6"/>
      <c r="P195" s="6"/>
      <c r="Q195" s="7"/>
      <c r="R195" s="7"/>
      <c r="S195" s="6"/>
      <c r="T195" s="6"/>
      <c r="U195" s="8"/>
      <c r="V195" s="8"/>
      <c r="W195" s="7"/>
      <c r="X195" s="1093"/>
      <c r="Y195" s="10"/>
      <c r="Z195" s="11"/>
      <c r="AA195" s="12"/>
      <c r="AB195" s="13"/>
      <c r="AC195" s="6"/>
      <c r="AD195" s="13"/>
    </row>
    <row r="196" spans="13:30">
      <c r="M196" s="21"/>
      <c r="N196" s="990"/>
      <c r="O196" s="6"/>
      <c r="P196" s="6"/>
      <c r="Q196" s="7"/>
      <c r="R196" s="7"/>
      <c r="S196" s="6"/>
      <c r="T196" s="6"/>
      <c r="U196" s="8"/>
      <c r="V196" s="8"/>
      <c r="W196" s="7"/>
      <c r="X196" s="1093"/>
      <c r="Y196" s="10"/>
      <c r="Z196" s="11"/>
      <c r="AA196" s="12"/>
      <c r="AB196" s="13"/>
      <c r="AC196" s="6"/>
      <c r="AD196" s="13"/>
    </row>
    <row r="197" spans="13:30">
      <c r="M197" s="21"/>
      <c r="N197" s="990"/>
      <c r="O197" s="6"/>
      <c r="P197" s="6"/>
      <c r="Q197" s="7"/>
      <c r="R197" s="7"/>
      <c r="S197" s="6"/>
      <c r="T197" s="6"/>
      <c r="U197" s="8"/>
      <c r="V197" s="8"/>
      <c r="W197" s="7"/>
      <c r="X197" s="1093"/>
      <c r="Y197" s="10"/>
      <c r="Z197" s="11"/>
      <c r="AA197" s="12"/>
      <c r="AB197" s="13"/>
      <c r="AC197" s="6"/>
      <c r="AD197" s="13"/>
    </row>
    <row r="198" spans="13:30">
      <c r="M198" s="21"/>
      <c r="N198" s="990"/>
      <c r="O198" s="6"/>
      <c r="P198" s="6"/>
      <c r="Q198" s="7"/>
      <c r="R198" s="7"/>
      <c r="S198" s="6"/>
      <c r="T198" s="6"/>
      <c r="U198" s="8"/>
      <c r="V198" s="8"/>
      <c r="W198" s="7"/>
      <c r="X198" s="1093"/>
      <c r="Y198" s="10"/>
      <c r="Z198" s="11"/>
      <c r="AA198" s="12"/>
      <c r="AB198" s="13"/>
      <c r="AC198" s="6"/>
      <c r="AD198" s="13"/>
    </row>
    <row r="199" spans="13:30">
      <c r="M199" s="21"/>
      <c r="N199" s="990"/>
      <c r="O199" s="6"/>
      <c r="P199" s="6"/>
      <c r="Q199" s="7"/>
      <c r="R199" s="7"/>
      <c r="S199" s="6"/>
      <c r="T199" s="6"/>
      <c r="U199" s="8"/>
      <c r="V199" s="8"/>
      <c r="W199" s="7"/>
      <c r="X199" s="1093"/>
      <c r="Y199" s="10"/>
      <c r="Z199" s="11"/>
      <c r="AA199" s="12"/>
      <c r="AB199" s="13"/>
      <c r="AC199" s="6"/>
      <c r="AD199" s="13"/>
    </row>
    <row r="200" spans="13:30">
      <c r="M200" s="21"/>
      <c r="N200" s="990"/>
      <c r="O200" s="6"/>
      <c r="P200" s="6"/>
      <c r="Q200" s="7"/>
      <c r="R200" s="7"/>
      <c r="S200" s="6"/>
      <c r="T200" s="6"/>
      <c r="U200" s="8"/>
      <c r="V200" s="8"/>
      <c r="W200" s="7"/>
      <c r="X200" s="1093"/>
      <c r="Y200" s="10"/>
      <c r="Z200" s="11"/>
      <c r="AA200" s="12"/>
      <c r="AB200" s="13"/>
      <c r="AC200" s="6"/>
      <c r="AD200" s="13"/>
    </row>
    <row r="201" spans="13:30">
      <c r="M201" s="21"/>
      <c r="N201" s="990"/>
      <c r="O201" s="6"/>
      <c r="P201" s="6"/>
      <c r="Q201" s="7"/>
      <c r="R201" s="7"/>
      <c r="S201" s="6"/>
      <c r="T201" s="6"/>
      <c r="U201" s="8"/>
      <c r="V201" s="8"/>
      <c r="W201" s="7"/>
      <c r="X201" s="1093"/>
      <c r="Y201" s="10"/>
      <c r="Z201" s="11"/>
      <c r="AA201" s="12"/>
      <c r="AB201" s="13"/>
      <c r="AC201" s="6"/>
      <c r="AD201" s="13"/>
    </row>
    <row r="202" spans="13:30">
      <c r="M202" s="21"/>
      <c r="N202" s="990"/>
      <c r="O202" s="6"/>
      <c r="P202" s="6"/>
      <c r="Q202" s="7"/>
      <c r="R202" s="7"/>
      <c r="S202" s="6"/>
      <c r="T202" s="6"/>
      <c r="U202" s="8"/>
      <c r="V202" s="8"/>
      <c r="W202" s="7"/>
      <c r="X202" s="1093"/>
      <c r="Y202" s="10"/>
      <c r="Z202" s="11"/>
      <c r="AA202" s="12"/>
      <c r="AB202" s="13"/>
      <c r="AC202" s="6"/>
      <c r="AD202" s="13"/>
    </row>
    <row r="203" spans="13:30">
      <c r="M203" s="21"/>
      <c r="N203" s="990"/>
      <c r="O203" s="6"/>
      <c r="P203" s="6"/>
      <c r="Q203" s="7"/>
      <c r="R203" s="7"/>
      <c r="S203" s="6"/>
      <c r="T203" s="6"/>
      <c r="U203" s="8"/>
      <c r="V203" s="8"/>
      <c r="W203" s="7"/>
      <c r="X203" s="1093"/>
      <c r="Y203" s="10"/>
      <c r="Z203" s="11"/>
      <c r="AA203" s="12"/>
      <c r="AB203" s="13"/>
      <c r="AC203" s="6"/>
      <c r="AD203" s="13"/>
    </row>
    <row r="204" spans="13:30">
      <c r="M204" s="21"/>
      <c r="N204" s="990"/>
      <c r="O204" s="6"/>
      <c r="P204" s="6"/>
      <c r="Q204" s="7"/>
      <c r="R204" s="7"/>
      <c r="S204" s="6"/>
      <c r="T204" s="6"/>
      <c r="U204" s="8"/>
      <c r="V204" s="8"/>
      <c r="W204" s="7"/>
      <c r="X204" s="1093"/>
      <c r="Y204" s="10"/>
      <c r="Z204" s="11"/>
      <c r="AA204" s="12"/>
      <c r="AB204" s="13"/>
      <c r="AC204" s="6"/>
      <c r="AD204" s="13"/>
    </row>
    <row r="205" spans="13:30">
      <c r="M205" s="21"/>
      <c r="N205" s="990"/>
      <c r="O205" s="6"/>
      <c r="P205" s="6"/>
      <c r="Q205" s="7"/>
      <c r="R205" s="7"/>
      <c r="S205" s="6"/>
      <c r="T205" s="6"/>
      <c r="U205" s="8"/>
      <c r="V205" s="8"/>
      <c r="W205" s="7"/>
      <c r="X205" s="1093"/>
      <c r="Y205" s="10"/>
      <c r="Z205" s="11"/>
      <c r="AA205" s="12"/>
      <c r="AB205" s="13"/>
      <c r="AC205" s="6"/>
      <c r="AD205" s="13"/>
    </row>
    <row r="206" spans="13:30">
      <c r="M206" s="21"/>
      <c r="N206" s="990"/>
      <c r="O206" s="6"/>
      <c r="P206" s="6"/>
      <c r="Q206" s="7"/>
      <c r="R206" s="7"/>
      <c r="S206" s="6"/>
      <c r="T206" s="6"/>
      <c r="U206" s="8"/>
      <c r="V206" s="8"/>
      <c r="W206" s="7"/>
      <c r="X206" s="1093"/>
      <c r="Y206" s="10"/>
      <c r="Z206" s="11"/>
      <c r="AA206" s="12"/>
      <c r="AB206" s="13"/>
      <c r="AC206" s="6"/>
      <c r="AD206" s="13"/>
    </row>
    <row r="207" spans="13:30">
      <c r="M207" s="21"/>
      <c r="N207" s="990"/>
      <c r="O207" s="6"/>
      <c r="P207" s="6"/>
      <c r="Q207" s="7"/>
      <c r="R207" s="7"/>
      <c r="S207" s="6"/>
      <c r="T207" s="6"/>
      <c r="U207" s="8"/>
      <c r="V207" s="8"/>
      <c r="W207" s="7"/>
      <c r="X207" s="1093"/>
      <c r="Y207" s="10"/>
      <c r="Z207" s="11"/>
      <c r="AA207" s="12"/>
      <c r="AB207" s="13"/>
      <c r="AC207" s="6"/>
      <c r="AD207" s="13"/>
    </row>
    <row r="208" spans="13:30">
      <c r="M208" s="21"/>
      <c r="N208" s="990"/>
      <c r="O208" s="6"/>
      <c r="P208" s="6"/>
      <c r="Q208" s="7"/>
      <c r="R208" s="7"/>
      <c r="S208" s="6"/>
      <c r="T208" s="6"/>
      <c r="U208" s="8"/>
      <c r="V208" s="8"/>
      <c r="W208" s="7"/>
      <c r="X208" s="1093"/>
      <c r="Y208" s="10"/>
      <c r="Z208" s="11"/>
      <c r="AA208" s="12"/>
      <c r="AB208" s="13"/>
      <c r="AC208" s="6"/>
      <c r="AD208" s="13"/>
    </row>
    <row r="209" spans="13:30">
      <c r="M209" s="21"/>
      <c r="N209" s="990"/>
      <c r="O209" s="6"/>
      <c r="P209" s="6"/>
      <c r="Q209" s="7"/>
      <c r="R209" s="7"/>
      <c r="S209" s="6"/>
      <c r="T209" s="6"/>
      <c r="U209" s="8"/>
      <c r="V209" s="8"/>
      <c r="W209" s="7"/>
      <c r="X209" s="1093"/>
      <c r="Y209" s="10"/>
      <c r="Z209" s="11"/>
      <c r="AA209" s="12"/>
      <c r="AB209" s="13"/>
      <c r="AC209" s="6"/>
      <c r="AD209" s="13"/>
    </row>
    <row r="210" spans="13:30">
      <c r="M210" s="21"/>
      <c r="N210" s="990"/>
      <c r="O210" s="6"/>
      <c r="P210" s="6"/>
      <c r="Q210" s="7"/>
      <c r="R210" s="7"/>
      <c r="S210" s="6"/>
      <c r="T210" s="6"/>
      <c r="U210" s="8"/>
      <c r="V210" s="8"/>
      <c r="W210" s="7"/>
      <c r="X210" s="1093"/>
      <c r="Y210" s="10"/>
      <c r="Z210" s="11"/>
      <c r="AA210" s="12"/>
      <c r="AB210" s="13"/>
      <c r="AC210" s="6"/>
      <c r="AD210" s="13"/>
    </row>
    <row r="211" spans="13:30">
      <c r="M211" s="21"/>
      <c r="N211" s="990"/>
      <c r="O211" s="6"/>
      <c r="P211" s="6"/>
      <c r="Q211" s="7"/>
      <c r="R211" s="7"/>
      <c r="S211" s="6"/>
      <c r="T211" s="6"/>
      <c r="U211" s="8"/>
      <c r="V211" s="8"/>
      <c r="W211" s="7"/>
      <c r="X211" s="1093"/>
      <c r="Y211" s="10"/>
      <c r="Z211" s="11"/>
      <c r="AA211" s="12"/>
      <c r="AB211" s="13"/>
      <c r="AC211" s="6"/>
      <c r="AD211" s="13"/>
    </row>
    <row r="212" spans="13:30">
      <c r="M212" s="21"/>
      <c r="N212" s="990"/>
      <c r="O212" s="6"/>
      <c r="P212" s="6"/>
      <c r="Q212" s="7"/>
      <c r="R212" s="7"/>
      <c r="S212" s="6"/>
      <c r="T212" s="6"/>
      <c r="U212" s="8"/>
      <c r="V212" s="8"/>
      <c r="W212" s="7"/>
      <c r="X212" s="1093"/>
      <c r="Y212" s="10"/>
      <c r="Z212" s="11"/>
      <c r="AA212" s="12"/>
      <c r="AB212" s="13"/>
      <c r="AC212" s="6"/>
      <c r="AD212" s="13"/>
    </row>
    <row r="213" spans="13:30">
      <c r="M213" s="21"/>
      <c r="N213" s="990"/>
      <c r="O213" s="6"/>
      <c r="P213" s="6"/>
      <c r="Q213" s="7"/>
      <c r="R213" s="7"/>
      <c r="S213" s="6"/>
      <c r="T213" s="6"/>
      <c r="U213" s="8"/>
      <c r="V213" s="8"/>
      <c r="W213" s="7"/>
      <c r="X213" s="1093"/>
      <c r="Y213" s="10"/>
      <c r="Z213" s="11"/>
      <c r="AA213" s="12"/>
      <c r="AB213" s="13"/>
      <c r="AC213" s="6"/>
      <c r="AD213" s="13"/>
    </row>
    <row r="214" spans="13:30">
      <c r="M214" s="21"/>
      <c r="N214" s="990"/>
      <c r="O214" s="6"/>
      <c r="P214" s="6"/>
      <c r="Q214" s="7"/>
      <c r="R214" s="7"/>
      <c r="S214" s="6"/>
      <c r="T214" s="6"/>
      <c r="U214" s="8"/>
      <c r="V214" s="8"/>
      <c r="W214" s="7"/>
      <c r="X214" s="1093"/>
      <c r="Y214" s="10"/>
      <c r="Z214" s="11"/>
      <c r="AA214" s="12"/>
      <c r="AB214" s="13"/>
      <c r="AC214" s="6"/>
      <c r="AD214" s="13"/>
    </row>
    <row r="215" spans="13:30">
      <c r="M215" s="21"/>
      <c r="N215" s="990"/>
      <c r="O215" s="6"/>
      <c r="P215" s="6"/>
      <c r="Q215" s="7"/>
      <c r="R215" s="7"/>
      <c r="S215" s="6"/>
      <c r="T215" s="6"/>
      <c r="U215" s="8"/>
      <c r="V215" s="8"/>
      <c r="W215" s="7"/>
      <c r="X215" s="1093"/>
      <c r="Y215" s="10"/>
      <c r="Z215" s="11"/>
      <c r="AA215" s="12"/>
      <c r="AB215" s="13"/>
      <c r="AC215" s="6"/>
      <c r="AD215" s="13"/>
    </row>
    <row r="216" spans="13:30">
      <c r="M216" s="21"/>
      <c r="N216" s="990"/>
      <c r="O216" s="6"/>
      <c r="P216" s="6"/>
      <c r="Q216" s="7"/>
      <c r="R216" s="7"/>
      <c r="S216" s="6"/>
      <c r="T216" s="6"/>
      <c r="U216" s="8"/>
      <c r="V216" s="8"/>
      <c r="W216" s="7"/>
      <c r="X216" s="1093"/>
      <c r="Y216" s="10"/>
      <c r="Z216" s="11"/>
      <c r="AA216" s="12"/>
      <c r="AB216" s="13"/>
      <c r="AC216" s="6"/>
      <c r="AD216" s="13"/>
    </row>
    <row r="217" spans="13:30">
      <c r="M217" s="21"/>
      <c r="N217" s="990"/>
      <c r="O217" s="6"/>
      <c r="P217" s="6"/>
      <c r="Q217" s="7"/>
      <c r="R217" s="7"/>
      <c r="S217" s="6"/>
      <c r="T217" s="6"/>
      <c r="U217" s="8"/>
      <c r="V217" s="8"/>
      <c r="W217" s="7"/>
      <c r="X217" s="1093"/>
      <c r="Y217" s="10"/>
      <c r="Z217" s="11"/>
      <c r="AA217" s="12"/>
      <c r="AB217" s="13"/>
      <c r="AC217" s="6"/>
      <c r="AD217" s="13"/>
    </row>
    <row r="218" spans="13:30">
      <c r="M218" s="21"/>
      <c r="N218" s="990"/>
      <c r="O218" s="6"/>
      <c r="P218" s="6"/>
      <c r="Q218" s="7"/>
      <c r="R218" s="7"/>
      <c r="S218" s="6"/>
      <c r="T218" s="6"/>
      <c r="U218" s="8"/>
      <c r="V218" s="8"/>
      <c r="W218" s="7"/>
      <c r="X218" s="1093"/>
      <c r="Y218" s="10"/>
      <c r="Z218" s="11"/>
      <c r="AA218" s="12"/>
      <c r="AB218" s="13"/>
      <c r="AC218" s="6"/>
      <c r="AD218" s="13"/>
    </row>
    <row r="219" spans="13:30">
      <c r="M219" s="21"/>
      <c r="N219" s="990"/>
      <c r="O219" s="6"/>
      <c r="P219" s="6"/>
      <c r="Q219" s="7"/>
      <c r="R219" s="7"/>
      <c r="S219" s="6"/>
      <c r="T219" s="6"/>
      <c r="U219" s="8"/>
      <c r="V219" s="8"/>
      <c r="W219" s="7"/>
      <c r="X219" s="1093"/>
      <c r="Y219" s="10"/>
      <c r="Z219" s="11"/>
      <c r="AA219" s="12"/>
      <c r="AB219" s="13"/>
      <c r="AC219" s="6"/>
      <c r="AD219" s="13"/>
    </row>
    <row r="220" spans="13:30">
      <c r="M220" s="21"/>
      <c r="N220" s="990"/>
      <c r="O220" s="6"/>
      <c r="P220" s="6"/>
      <c r="Q220" s="7"/>
      <c r="R220" s="7"/>
      <c r="S220" s="6"/>
      <c r="T220" s="6"/>
      <c r="U220" s="8"/>
      <c r="V220" s="8"/>
      <c r="W220" s="7"/>
      <c r="X220" s="1093"/>
      <c r="Y220" s="10"/>
      <c r="Z220" s="11"/>
      <c r="AA220" s="12"/>
      <c r="AB220" s="13"/>
      <c r="AC220" s="6"/>
      <c r="AD220" s="13"/>
    </row>
    <row r="221" spans="13:30">
      <c r="M221" s="21"/>
      <c r="N221" s="990"/>
      <c r="O221" s="6"/>
      <c r="P221" s="6"/>
      <c r="Q221" s="7"/>
      <c r="R221" s="7"/>
      <c r="S221" s="6"/>
      <c r="T221" s="6"/>
      <c r="U221" s="8"/>
      <c r="V221" s="8"/>
      <c r="W221" s="7"/>
      <c r="X221" s="1093"/>
      <c r="Y221" s="10"/>
      <c r="Z221" s="11"/>
      <c r="AA221" s="12"/>
      <c r="AB221" s="13"/>
      <c r="AC221" s="6"/>
      <c r="AD221" s="13"/>
    </row>
    <row r="222" spans="13:30">
      <c r="M222" s="21"/>
      <c r="N222" s="990"/>
      <c r="O222" s="6"/>
      <c r="P222" s="6"/>
      <c r="Q222" s="7"/>
      <c r="R222" s="7"/>
      <c r="S222" s="6"/>
      <c r="T222" s="6"/>
      <c r="U222" s="8"/>
      <c r="V222" s="8"/>
      <c r="W222" s="7"/>
      <c r="X222" s="1093"/>
      <c r="Y222" s="10"/>
      <c r="Z222" s="11"/>
      <c r="AA222" s="12"/>
      <c r="AB222" s="13"/>
      <c r="AC222" s="6"/>
      <c r="AD222" s="13"/>
    </row>
    <row r="223" spans="13:30">
      <c r="M223" s="21"/>
      <c r="N223" s="990"/>
      <c r="O223" s="6"/>
      <c r="P223" s="6"/>
      <c r="Q223" s="7"/>
      <c r="R223" s="7"/>
      <c r="S223" s="6"/>
      <c r="T223" s="6"/>
      <c r="U223" s="8"/>
      <c r="V223" s="8"/>
      <c r="W223" s="7"/>
      <c r="X223" s="1093"/>
      <c r="Y223" s="10"/>
      <c r="Z223" s="11"/>
      <c r="AA223" s="12"/>
      <c r="AB223" s="13"/>
      <c r="AC223" s="6"/>
      <c r="AD223" s="13"/>
    </row>
    <row r="224" spans="13:30">
      <c r="M224" s="21"/>
      <c r="N224" s="990"/>
      <c r="O224" s="6"/>
      <c r="P224" s="6"/>
      <c r="Q224" s="7"/>
      <c r="R224" s="7"/>
      <c r="S224" s="6"/>
      <c r="T224" s="6"/>
      <c r="U224" s="8"/>
      <c r="V224" s="8"/>
      <c r="W224" s="7"/>
      <c r="X224" s="1093"/>
      <c r="Y224" s="10"/>
      <c r="Z224" s="11"/>
      <c r="AA224" s="12"/>
      <c r="AB224" s="13"/>
      <c r="AC224" s="6"/>
      <c r="AD224" s="13"/>
    </row>
    <row r="225" spans="13:30">
      <c r="M225" s="21"/>
      <c r="N225" s="990"/>
      <c r="O225" s="6"/>
      <c r="P225" s="6"/>
      <c r="Q225" s="7"/>
      <c r="R225" s="7"/>
      <c r="S225" s="6"/>
      <c r="T225" s="6"/>
      <c r="U225" s="8"/>
      <c r="V225" s="8"/>
      <c r="W225" s="7"/>
      <c r="X225" s="1093"/>
      <c r="Y225" s="10"/>
      <c r="Z225" s="11"/>
      <c r="AA225" s="12"/>
      <c r="AB225" s="13"/>
      <c r="AC225" s="6"/>
      <c r="AD225" s="13"/>
    </row>
    <row r="226" spans="13:30">
      <c r="M226" s="21"/>
      <c r="N226" s="990"/>
      <c r="O226" s="6"/>
      <c r="P226" s="6"/>
      <c r="Q226" s="7"/>
      <c r="R226" s="7"/>
      <c r="S226" s="6"/>
      <c r="T226" s="6"/>
      <c r="U226" s="8"/>
      <c r="V226" s="8"/>
      <c r="W226" s="7"/>
      <c r="X226" s="1093"/>
      <c r="Y226" s="10"/>
      <c r="Z226" s="11"/>
      <c r="AA226" s="12"/>
      <c r="AB226" s="13"/>
      <c r="AC226" s="6"/>
      <c r="AD226" s="13"/>
    </row>
    <row r="227" spans="13:30">
      <c r="M227" s="21"/>
      <c r="N227" s="990"/>
      <c r="O227" s="6"/>
      <c r="P227" s="6"/>
      <c r="Q227" s="7"/>
      <c r="R227" s="7"/>
      <c r="S227" s="6"/>
      <c r="T227" s="6"/>
      <c r="U227" s="8"/>
      <c r="V227" s="8"/>
      <c r="W227" s="7"/>
      <c r="X227" s="1093"/>
      <c r="Y227" s="10"/>
      <c r="Z227" s="11"/>
      <c r="AA227" s="12"/>
      <c r="AB227" s="13"/>
      <c r="AC227" s="6"/>
      <c r="AD227" s="13"/>
    </row>
    <row r="228" spans="13:30">
      <c r="M228" s="21"/>
      <c r="N228" s="990"/>
      <c r="O228" s="6"/>
      <c r="P228" s="6"/>
      <c r="Q228" s="7"/>
      <c r="R228" s="7"/>
      <c r="S228" s="6"/>
      <c r="T228" s="6"/>
      <c r="U228" s="8"/>
      <c r="V228" s="8"/>
      <c r="W228" s="7"/>
      <c r="X228" s="1093"/>
      <c r="Y228" s="10"/>
      <c r="Z228" s="11"/>
      <c r="AA228" s="12"/>
      <c r="AB228" s="13"/>
      <c r="AC228" s="6"/>
      <c r="AD228" s="13"/>
    </row>
    <row r="229" spans="13:30">
      <c r="M229" s="21"/>
      <c r="N229" s="990"/>
      <c r="O229" s="6"/>
      <c r="P229" s="6"/>
      <c r="Q229" s="7"/>
      <c r="R229" s="7"/>
      <c r="S229" s="6"/>
      <c r="T229" s="6"/>
      <c r="U229" s="8"/>
      <c r="V229" s="8"/>
      <c r="W229" s="7"/>
      <c r="X229" s="1093"/>
      <c r="Y229" s="10"/>
      <c r="Z229" s="11"/>
      <c r="AA229" s="12"/>
      <c r="AB229" s="13"/>
      <c r="AC229" s="6"/>
      <c r="AD229" s="13"/>
    </row>
    <row r="230" spans="13:30">
      <c r="M230" s="21"/>
      <c r="N230" s="990"/>
      <c r="O230" s="6"/>
      <c r="P230" s="6"/>
      <c r="Q230" s="7"/>
      <c r="R230" s="7"/>
      <c r="S230" s="6"/>
      <c r="T230" s="6"/>
      <c r="U230" s="8"/>
      <c r="V230" s="8"/>
      <c r="W230" s="7"/>
      <c r="X230" s="1093"/>
      <c r="Y230" s="10"/>
      <c r="Z230" s="11"/>
      <c r="AA230" s="12"/>
      <c r="AB230" s="13"/>
      <c r="AC230" s="6"/>
      <c r="AD230" s="13"/>
    </row>
    <row r="231" spans="13:30">
      <c r="M231" s="21"/>
      <c r="N231" s="990"/>
      <c r="O231" s="6"/>
      <c r="P231" s="6"/>
      <c r="Q231" s="7"/>
      <c r="R231" s="7"/>
      <c r="S231" s="6"/>
      <c r="T231" s="6"/>
      <c r="U231" s="8"/>
      <c r="V231" s="8"/>
      <c r="W231" s="7"/>
      <c r="X231" s="1093"/>
      <c r="Y231" s="10"/>
      <c r="Z231" s="11"/>
      <c r="AA231" s="12"/>
      <c r="AB231" s="13"/>
      <c r="AC231" s="6"/>
      <c r="AD231" s="13"/>
    </row>
    <row r="232" spans="13:30">
      <c r="M232" s="21"/>
      <c r="N232" s="990"/>
      <c r="O232" s="6"/>
      <c r="P232" s="6"/>
      <c r="Q232" s="7"/>
      <c r="R232" s="7"/>
      <c r="S232" s="6"/>
      <c r="T232" s="6"/>
      <c r="U232" s="8"/>
      <c r="V232" s="8"/>
      <c r="W232" s="7"/>
      <c r="X232" s="1093"/>
      <c r="Y232" s="10"/>
      <c r="Z232" s="11"/>
      <c r="AA232" s="12"/>
      <c r="AB232" s="13"/>
      <c r="AC232" s="6"/>
      <c r="AD232" s="13"/>
    </row>
    <row r="233" spans="13:30">
      <c r="M233" s="21"/>
      <c r="N233" s="990"/>
      <c r="O233" s="6"/>
      <c r="P233" s="6"/>
      <c r="Q233" s="7"/>
      <c r="R233" s="7"/>
      <c r="S233" s="6"/>
      <c r="T233" s="6"/>
      <c r="U233" s="8"/>
      <c r="V233" s="8"/>
      <c r="W233" s="7"/>
      <c r="X233" s="1093"/>
      <c r="Y233" s="10"/>
      <c r="Z233" s="11"/>
      <c r="AA233" s="12"/>
      <c r="AB233" s="13"/>
      <c r="AC233" s="6"/>
      <c r="AD233" s="13"/>
    </row>
    <row r="234" spans="13:30">
      <c r="M234" s="21"/>
      <c r="N234" s="990"/>
      <c r="O234" s="6"/>
      <c r="P234" s="6"/>
      <c r="Q234" s="7"/>
      <c r="R234" s="7"/>
      <c r="S234" s="6"/>
      <c r="T234" s="6"/>
      <c r="U234" s="8"/>
      <c r="V234" s="8"/>
      <c r="W234" s="7"/>
      <c r="X234" s="1093"/>
      <c r="Y234" s="10"/>
      <c r="Z234" s="11"/>
      <c r="AA234" s="12"/>
      <c r="AB234" s="13"/>
      <c r="AC234" s="6"/>
      <c r="AD234" s="13"/>
    </row>
    <row r="235" spans="13:30">
      <c r="M235" s="21"/>
      <c r="N235" s="990"/>
      <c r="O235" s="6"/>
      <c r="P235" s="6"/>
      <c r="Q235" s="7"/>
      <c r="R235" s="7"/>
      <c r="S235" s="6"/>
      <c r="T235" s="6"/>
      <c r="U235" s="8"/>
      <c r="V235" s="8"/>
      <c r="W235" s="7"/>
      <c r="X235" s="1093"/>
      <c r="Y235" s="10"/>
      <c r="Z235" s="11"/>
      <c r="AA235" s="12"/>
      <c r="AB235" s="13"/>
      <c r="AC235" s="6"/>
      <c r="AD235" s="13"/>
    </row>
    <row r="236" spans="13:30">
      <c r="M236" s="21"/>
      <c r="N236" s="990"/>
      <c r="O236" s="6"/>
      <c r="P236" s="6"/>
      <c r="Q236" s="7"/>
      <c r="R236" s="7"/>
      <c r="S236" s="6"/>
      <c r="T236" s="6"/>
      <c r="U236" s="8"/>
      <c r="V236" s="8"/>
      <c r="W236" s="7"/>
      <c r="X236" s="1093"/>
      <c r="Y236" s="10"/>
      <c r="Z236" s="11"/>
      <c r="AA236" s="12"/>
      <c r="AB236" s="13"/>
      <c r="AC236" s="6"/>
      <c r="AD236" s="13"/>
    </row>
    <row r="237" spans="13:30">
      <c r="M237" s="21"/>
      <c r="N237" s="990"/>
      <c r="O237" s="6"/>
      <c r="P237" s="6"/>
      <c r="Q237" s="7"/>
      <c r="R237" s="7"/>
      <c r="S237" s="6"/>
      <c r="T237" s="6"/>
      <c r="U237" s="8"/>
      <c r="V237" s="8"/>
      <c r="W237" s="7"/>
      <c r="X237" s="1093"/>
      <c r="Y237" s="10"/>
      <c r="Z237" s="11"/>
      <c r="AA237" s="12"/>
      <c r="AB237" s="13"/>
      <c r="AC237" s="6"/>
      <c r="AD237" s="13"/>
    </row>
    <row r="238" spans="13:30">
      <c r="M238" s="21"/>
      <c r="N238" s="990"/>
      <c r="O238" s="6"/>
      <c r="P238" s="6"/>
      <c r="Q238" s="7"/>
      <c r="R238" s="7"/>
      <c r="S238" s="6"/>
      <c r="T238" s="6"/>
      <c r="U238" s="8"/>
      <c r="V238" s="8"/>
      <c r="W238" s="7"/>
      <c r="X238" s="1093"/>
      <c r="Y238" s="10"/>
      <c r="Z238" s="11"/>
      <c r="AA238" s="12"/>
      <c r="AB238" s="13"/>
      <c r="AC238" s="6"/>
      <c r="AD238" s="13"/>
    </row>
    <row r="239" spans="13:30">
      <c r="M239" s="21"/>
      <c r="N239" s="990"/>
      <c r="O239" s="6"/>
      <c r="P239" s="6"/>
      <c r="Q239" s="7"/>
      <c r="R239" s="7"/>
      <c r="S239" s="6"/>
      <c r="T239" s="6"/>
      <c r="U239" s="8"/>
      <c r="V239" s="8"/>
      <c r="W239" s="7"/>
      <c r="X239" s="1093"/>
      <c r="Y239" s="10"/>
      <c r="Z239" s="11"/>
      <c r="AA239" s="12"/>
      <c r="AB239" s="13"/>
      <c r="AC239" s="6"/>
      <c r="AD239" s="13"/>
    </row>
    <row r="240" spans="13:30">
      <c r="M240" s="21"/>
      <c r="N240" s="990"/>
      <c r="O240" s="6"/>
      <c r="P240" s="6"/>
      <c r="Q240" s="7"/>
      <c r="R240" s="7"/>
      <c r="S240" s="6"/>
      <c r="T240" s="6"/>
      <c r="U240" s="8"/>
      <c r="V240" s="8"/>
      <c r="W240" s="7"/>
      <c r="X240" s="1093"/>
      <c r="Y240" s="10"/>
      <c r="Z240" s="11"/>
      <c r="AA240" s="12"/>
      <c r="AB240" s="13"/>
      <c r="AC240" s="6"/>
      <c r="AD240" s="13"/>
    </row>
    <row r="241" spans="13:30">
      <c r="M241" s="21"/>
      <c r="N241" s="990"/>
      <c r="O241" s="6"/>
      <c r="P241" s="6"/>
      <c r="Q241" s="7"/>
      <c r="R241" s="7"/>
      <c r="S241" s="6"/>
      <c r="T241" s="6"/>
      <c r="U241" s="8"/>
      <c r="V241" s="8"/>
      <c r="W241" s="7"/>
      <c r="X241" s="1093"/>
      <c r="Y241" s="10"/>
      <c r="Z241" s="11"/>
      <c r="AA241" s="12"/>
      <c r="AB241" s="13"/>
      <c r="AC241" s="6"/>
      <c r="AD241" s="13"/>
    </row>
    <row r="242" spans="13:30">
      <c r="M242" s="21"/>
      <c r="N242" s="990"/>
      <c r="O242" s="6"/>
      <c r="P242" s="6"/>
      <c r="Q242" s="7"/>
      <c r="R242" s="7"/>
      <c r="S242" s="6"/>
      <c r="T242" s="6"/>
      <c r="U242" s="8"/>
      <c r="V242" s="8"/>
      <c r="W242" s="7"/>
      <c r="X242" s="1093"/>
      <c r="Y242" s="10"/>
      <c r="Z242" s="11"/>
      <c r="AA242" s="12"/>
      <c r="AB242" s="13"/>
      <c r="AC242" s="6"/>
      <c r="AD242" s="13"/>
    </row>
    <row r="243" spans="13:30">
      <c r="M243" s="21"/>
      <c r="N243" s="990"/>
      <c r="O243" s="6"/>
      <c r="P243" s="6"/>
      <c r="Q243" s="7"/>
      <c r="R243" s="7"/>
      <c r="S243" s="6"/>
      <c r="T243" s="6"/>
      <c r="U243" s="8"/>
      <c r="V243" s="8"/>
      <c r="W243" s="7"/>
      <c r="X243" s="1093"/>
      <c r="Y243" s="10"/>
      <c r="Z243" s="11"/>
      <c r="AA243" s="12"/>
      <c r="AB243" s="13"/>
      <c r="AC243" s="6"/>
      <c r="AD243" s="13"/>
    </row>
    <row r="244" spans="13:30">
      <c r="M244" s="21"/>
      <c r="N244" s="990"/>
      <c r="O244" s="6"/>
      <c r="P244" s="6"/>
      <c r="Q244" s="7"/>
      <c r="R244" s="7"/>
      <c r="S244" s="6"/>
      <c r="T244" s="6"/>
      <c r="U244" s="8"/>
      <c r="V244" s="8"/>
      <c r="W244" s="7"/>
      <c r="X244" s="1093"/>
      <c r="Y244" s="10"/>
      <c r="Z244" s="11"/>
      <c r="AA244" s="12"/>
      <c r="AB244" s="13"/>
      <c r="AC244" s="6"/>
      <c r="AD244" s="13"/>
    </row>
    <row r="245" spans="13:30">
      <c r="M245" s="21"/>
      <c r="N245" s="990"/>
      <c r="O245" s="6"/>
      <c r="P245" s="6"/>
      <c r="Q245" s="7"/>
      <c r="R245" s="7"/>
      <c r="S245" s="6"/>
      <c r="T245" s="6"/>
      <c r="U245" s="8"/>
      <c r="V245" s="8"/>
      <c r="W245" s="7"/>
      <c r="X245" s="1093"/>
      <c r="Y245" s="10"/>
      <c r="Z245" s="11"/>
      <c r="AA245" s="12"/>
      <c r="AB245" s="13"/>
      <c r="AC245" s="6"/>
      <c r="AD245" s="13"/>
    </row>
    <row r="246" spans="13:30">
      <c r="M246" s="21"/>
      <c r="N246" s="990"/>
      <c r="O246" s="6"/>
      <c r="P246" s="6"/>
      <c r="Q246" s="7"/>
      <c r="R246" s="7"/>
      <c r="S246" s="6"/>
      <c r="T246" s="6"/>
      <c r="U246" s="8"/>
      <c r="V246" s="8"/>
      <c r="W246" s="7"/>
      <c r="X246" s="1093"/>
      <c r="Y246" s="10"/>
      <c r="Z246" s="11"/>
      <c r="AA246" s="12"/>
      <c r="AB246" s="13"/>
      <c r="AC246" s="6"/>
      <c r="AD246" s="13"/>
    </row>
    <row r="247" spans="13:30">
      <c r="M247" s="21"/>
      <c r="N247" s="990"/>
      <c r="O247" s="6"/>
      <c r="P247" s="6"/>
      <c r="Q247" s="7"/>
      <c r="R247" s="7"/>
      <c r="S247" s="6"/>
      <c r="T247" s="6"/>
      <c r="U247" s="8"/>
      <c r="V247" s="8"/>
      <c r="W247" s="7"/>
      <c r="X247" s="1093"/>
      <c r="Y247" s="10"/>
      <c r="Z247" s="11"/>
      <c r="AA247" s="12"/>
      <c r="AB247" s="13"/>
      <c r="AC247" s="6"/>
      <c r="AD247" s="13"/>
    </row>
    <row r="248" spans="13:30">
      <c r="M248" s="21"/>
      <c r="N248" s="990"/>
      <c r="O248" s="6"/>
      <c r="P248" s="6"/>
      <c r="Q248" s="7"/>
      <c r="R248" s="7"/>
      <c r="S248" s="6"/>
      <c r="T248" s="6"/>
      <c r="U248" s="8"/>
      <c r="V248" s="8"/>
      <c r="W248" s="7"/>
      <c r="X248" s="1093"/>
      <c r="Y248" s="10"/>
      <c r="Z248" s="11"/>
      <c r="AA248" s="12"/>
      <c r="AB248" s="13"/>
      <c r="AC248" s="6"/>
      <c r="AD248" s="13"/>
    </row>
    <row r="249" spans="13:30">
      <c r="M249" s="21"/>
      <c r="N249" s="990"/>
      <c r="O249" s="6"/>
      <c r="P249" s="6"/>
      <c r="Q249" s="7"/>
      <c r="R249" s="7"/>
      <c r="S249" s="6"/>
      <c r="T249" s="6"/>
      <c r="U249" s="8"/>
      <c r="V249" s="8"/>
      <c r="W249" s="7"/>
      <c r="X249" s="1093"/>
      <c r="Y249" s="10"/>
      <c r="Z249" s="11"/>
      <c r="AA249" s="12"/>
      <c r="AB249" s="13"/>
      <c r="AC249" s="6"/>
      <c r="AD249" s="13"/>
    </row>
    <row r="250" spans="13:30">
      <c r="M250" s="21"/>
      <c r="N250" s="990"/>
      <c r="O250" s="6"/>
      <c r="P250" s="6"/>
      <c r="Q250" s="7"/>
      <c r="R250" s="7"/>
      <c r="S250" s="6"/>
      <c r="T250" s="6"/>
      <c r="U250" s="8"/>
      <c r="V250" s="8"/>
      <c r="W250" s="7"/>
      <c r="X250" s="1093"/>
      <c r="Y250" s="10"/>
      <c r="Z250" s="11"/>
      <c r="AA250" s="12"/>
      <c r="AB250" s="13"/>
      <c r="AC250" s="6"/>
      <c r="AD250" s="13"/>
    </row>
    <row r="251" spans="13:30">
      <c r="M251" s="21"/>
      <c r="N251" s="990"/>
      <c r="O251" s="6"/>
      <c r="P251" s="6"/>
      <c r="Q251" s="7"/>
      <c r="R251" s="7"/>
      <c r="S251" s="6"/>
      <c r="T251" s="6"/>
      <c r="U251" s="8"/>
      <c r="V251" s="8"/>
      <c r="W251" s="7"/>
      <c r="X251" s="1093"/>
      <c r="Y251" s="10"/>
      <c r="Z251" s="11"/>
      <c r="AA251" s="12"/>
      <c r="AB251" s="13"/>
      <c r="AC251" s="6"/>
      <c r="AD251" s="13"/>
    </row>
    <row r="252" spans="13:30">
      <c r="M252" s="21"/>
      <c r="N252" s="990"/>
      <c r="O252" s="6"/>
      <c r="P252" s="6"/>
      <c r="Q252" s="7"/>
      <c r="R252" s="7"/>
      <c r="S252" s="6"/>
      <c r="T252" s="6"/>
      <c r="U252" s="8"/>
      <c r="V252" s="8"/>
      <c r="W252" s="7"/>
      <c r="X252" s="1093"/>
      <c r="Y252" s="10"/>
      <c r="Z252" s="11"/>
      <c r="AA252" s="12"/>
      <c r="AB252" s="13"/>
      <c r="AC252" s="6"/>
      <c r="AD252" s="13"/>
    </row>
    <row r="253" spans="13:30">
      <c r="M253" s="21"/>
      <c r="N253" s="990"/>
      <c r="O253" s="6"/>
      <c r="P253" s="6"/>
      <c r="Q253" s="7"/>
      <c r="R253" s="7"/>
      <c r="S253" s="6"/>
      <c r="T253" s="6"/>
      <c r="U253" s="8"/>
      <c r="V253" s="8"/>
      <c r="W253" s="7"/>
      <c r="X253" s="1093"/>
      <c r="Y253" s="10"/>
      <c r="Z253" s="11"/>
      <c r="AA253" s="12"/>
      <c r="AB253" s="13"/>
      <c r="AC253" s="6"/>
      <c r="AD253" s="13"/>
    </row>
    <row r="254" spans="13:30">
      <c r="M254" s="21"/>
      <c r="N254" s="990"/>
      <c r="O254" s="6"/>
      <c r="P254" s="6"/>
      <c r="Q254" s="7"/>
      <c r="R254" s="7"/>
      <c r="S254" s="6"/>
      <c r="T254" s="6"/>
      <c r="U254" s="8"/>
      <c r="V254" s="8"/>
      <c r="W254" s="7"/>
      <c r="X254" s="1093"/>
      <c r="Y254" s="10"/>
      <c r="Z254" s="11"/>
      <c r="AA254" s="12"/>
      <c r="AB254" s="13"/>
      <c r="AC254" s="6"/>
      <c r="AD254" s="13"/>
    </row>
    <row r="255" spans="13:30">
      <c r="M255" s="21"/>
      <c r="N255" s="990"/>
      <c r="O255" s="6"/>
      <c r="P255" s="6"/>
      <c r="Q255" s="7"/>
      <c r="R255" s="7"/>
      <c r="S255" s="6"/>
      <c r="T255" s="6"/>
      <c r="U255" s="8"/>
      <c r="V255" s="8"/>
      <c r="W255" s="7"/>
      <c r="X255" s="1093"/>
      <c r="Y255" s="10"/>
      <c r="Z255" s="11"/>
      <c r="AA255" s="12"/>
      <c r="AB255" s="13"/>
      <c r="AC255" s="6"/>
      <c r="AD255" s="13"/>
    </row>
    <row r="256" spans="13:30">
      <c r="M256" s="21"/>
      <c r="N256" s="990"/>
      <c r="O256" s="6"/>
      <c r="P256" s="6"/>
      <c r="Q256" s="7"/>
      <c r="R256" s="7"/>
      <c r="S256" s="6"/>
      <c r="T256" s="6"/>
      <c r="U256" s="8"/>
      <c r="V256" s="8"/>
      <c r="W256" s="7"/>
      <c r="X256" s="1093"/>
      <c r="Y256" s="10"/>
      <c r="Z256" s="11"/>
      <c r="AA256" s="12"/>
      <c r="AB256" s="13"/>
      <c r="AC256" s="6"/>
      <c r="AD256" s="13"/>
    </row>
    <row r="257" spans="13:30">
      <c r="M257" s="21"/>
      <c r="N257" s="990"/>
      <c r="O257" s="6"/>
      <c r="P257" s="6"/>
      <c r="Q257" s="7"/>
      <c r="R257" s="7"/>
      <c r="S257" s="6"/>
      <c r="T257" s="6"/>
      <c r="U257" s="8"/>
      <c r="V257" s="8"/>
      <c r="W257" s="7"/>
      <c r="X257" s="1093"/>
      <c r="Y257" s="10"/>
      <c r="Z257" s="11"/>
      <c r="AA257" s="12"/>
      <c r="AB257" s="13"/>
      <c r="AC257" s="6"/>
      <c r="AD257" s="13"/>
    </row>
    <row r="258" spans="13:30">
      <c r="M258" s="21"/>
      <c r="N258" s="990"/>
      <c r="O258" s="6"/>
      <c r="P258" s="6"/>
      <c r="Q258" s="7"/>
      <c r="R258" s="7"/>
      <c r="S258" s="6"/>
      <c r="T258" s="6"/>
      <c r="U258" s="8"/>
      <c r="V258" s="8"/>
      <c r="W258" s="7"/>
      <c r="X258" s="1093"/>
      <c r="Y258" s="10"/>
      <c r="Z258" s="11"/>
      <c r="AA258" s="12"/>
      <c r="AB258" s="13"/>
      <c r="AC258" s="6"/>
      <c r="AD258" s="13"/>
    </row>
    <row r="259" spans="13:30">
      <c r="M259" s="21"/>
      <c r="N259" s="990"/>
      <c r="O259" s="6"/>
      <c r="P259" s="6"/>
      <c r="Q259" s="7"/>
      <c r="R259" s="7"/>
      <c r="S259" s="6"/>
      <c r="T259" s="6"/>
      <c r="U259" s="8"/>
      <c r="V259" s="8"/>
      <c r="W259" s="7"/>
      <c r="X259" s="1093"/>
      <c r="Y259" s="10"/>
      <c r="Z259" s="11"/>
      <c r="AA259" s="12"/>
      <c r="AB259" s="13"/>
      <c r="AC259" s="6"/>
      <c r="AD259" s="13"/>
    </row>
    <row r="260" spans="13:30">
      <c r="M260" s="21"/>
      <c r="N260" s="990"/>
      <c r="O260" s="6"/>
      <c r="P260" s="6"/>
      <c r="Q260" s="7"/>
      <c r="R260" s="7"/>
      <c r="S260" s="6"/>
      <c r="T260" s="6"/>
      <c r="U260" s="8"/>
      <c r="V260" s="8"/>
      <c r="W260" s="7"/>
      <c r="X260" s="1093"/>
      <c r="Y260" s="10"/>
      <c r="Z260" s="11"/>
      <c r="AA260" s="12"/>
      <c r="AB260" s="13"/>
      <c r="AC260" s="6"/>
      <c r="AD260" s="13"/>
    </row>
    <row r="261" spans="13:30">
      <c r="M261" s="21"/>
      <c r="N261" s="990"/>
      <c r="O261" s="6"/>
      <c r="P261" s="6"/>
      <c r="Q261" s="7"/>
      <c r="R261" s="7"/>
      <c r="S261" s="6"/>
      <c r="T261" s="6"/>
      <c r="U261" s="8"/>
      <c r="V261" s="8"/>
      <c r="W261" s="7"/>
      <c r="X261" s="1093"/>
      <c r="Y261" s="10"/>
      <c r="Z261" s="11"/>
      <c r="AA261" s="12"/>
      <c r="AB261" s="13"/>
      <c r="AC261" s="6"/>
      <c r="AD261" s="13"/>
    </row>
    <row r="262" spans="13:30">
      <c r="M262" s="21"/>
      <c r="N262" s="990"/>
      <c r="O262" s="6"/>
      <c r="P262" s="6"/>
      <c r="Q262" s="7"/>
      <c r="R262" s="7"/>
      <c r="S262" s="6"/>
      <c r="T262" s="6"/>
      <c r="U262" s="8"/>
      <c r="V262" s="8"/>
      <c r="W262" s="7"/>
      <c r="X262" s="1093"/>
      <c r="Y262" s="10"/>
      <c r="Z262" s="11"/>
      <c r="AA262" s="12"/>
      <c r="AB262" s="13"/>
      <c r="AC262" s="6"/>
      <c r="AD262" s="13"/>
    </row>
    <row r="263" spans="13:30">
      <c r="M263" s="21"/>
      <c r="N263" s="990"/>
      <c r="O263" s="6"/>
      <c r="P263" s="6"/>
      <c r="Q263" s="7"/>
      <c r="R263" s="7"/>
      <c r="S263" s="6"/>
      <c r="T263" s="6"/>
      <c r="U263" s="8"/>
      <c r="V263" s="8"/>
      <c r="W263" s="7"/>
      <c r="X263" s="1093"/>
      <c r="Y263" s="10"/>
      <c r="Z263" s="11"/>
      <c r="AA263" s="12"/>
      <c r="AB263" s="13"/>
      <c r="AC263" s="6"/>
      <c r="AD263" s="13"/>
    </row>
    <row r="264" spans="13:30">
      <c r="M264" s="21"/>
      <c r="N264" s="990"/>
      <c r="O264" s="6"/>
      <c r="P264" s="6"/>
      <c r="Q264" s="7"/>
      <c r="R264" s="7"/>
      <c r="S264" s="6"/>
      <c r="T264" s="6"/>
      <c r="U264" s="8"/>
      <c r="V264" s="8"/>
      <c r="W264" s="7"/>
      <c r="X264" s="1093"/>
      <c r="Y264" s="10"/>
      <c r="Z264" s="11"/>
      <c r="AA264" s="12"/>
      <c r="AB264" s="13"/>
      <c r="AC264" s="6"/>
      <c r="AD264" s="13"/>
    </row>
    <row r="265" spans="13:30">
      <c r="M265" s="21"/>
      <c r="N265" s="990"/>
      <c r="O265" s="6"/>
      <c r="P265" s="6"/>
      <c r="Q265" s="7"/>
      <c r="R265" s="7"/>
      <c r="S265" s="6"/>
      <c r="T265" s="6"/>
      <c r="U265" s="8"/>
      <c r="V265" s="8"/>
      <c r="W265" s="7"/>
      <c r="X265" s="1093"/>
      <c r="Y265" s="10"/>
      <c r="Z265" s="11"/>
      <c r="AA265" s="12"/>
      <c r="AB265" s="13"/>
      <c r="AC265" s="6"/>
      <c r="AD265" s="13"/>
    </row>
    <row r="266" spans="13:30">
      <c r="M266" s="21"/>
      <c r="N266" s="990"/>
      <c r="O266" s="6"/>
      <c r="P266" s="6"/>
      <c r="Q266" s="7"/>
      <c r="R266" s="7"/>
      <c r="S266" s="6"/>
      <c r="T266" s="6"/>
      <c r="U266" s="8"/>
      <c r="V266" s="8"/>
      <c r="W266" s="7"/>
      <c r="X266" s="1093"/>
      <c r="Y266" s="10"/>
      <c r="Z266" s="11"/>
      <c r="AA266" s="12"/>
      <c r="AB266" s="13"/>
      <c r="AC266" s="6"/>
      <c r="AD266" s="13"/>
    </row>
    <row r="267" spans="13:30">
      <c r="M267" s="21"/>
      <c r="N267" s="990"/>
      <c r="O267" s="6"/>
      <c r="P267" s="6"/>
      <c r="Q267" s="7"/>
      <c r="R267" s="7"/>
      <c r="S267" s="6"/>
      <c r="T267" s="6"/>
      <c r="U267" s="8"/>
      <c r="V267" s="8"/>
      <c r="W267" s="7"/>
      <c r="X267" s="1093"/>
      <c r="Y267" s="10"/>
      <c r="Z267" s="11"/>
      <c r="AA267" s="12"/>
      <c r="AB267" s="13"/>
      <c r="AC267" s="6"/>
      <c r="AD267" s="13"/>
    </row>
    <row r="268" spans="13:30">
      <c r="M268" s="21"/>
      <c r="N268" s="990"/>
      <c r="O268" s="6"/>
      <c r="P268" s="6"/>
      <c r="Q268" s="7"/>
      <c r="R268" s="7"/>
      <c r="S268" s="6"/>
      <c r="T268" s="6"/>
      <c r="U268" s="8"/>
      <c r="V268" s="8"/>
      <c r="W268" s="7"/>
      <c r="X268" s="1093"/>
      <c r="Y268" s="10"/>
      <c r="Z268" s="11"/>
      <c r="AA268" s="12"/>
      <c r="AB268" s="13"/>
      <c r="AC268" s="6"/>
      <c r="AD268" s="13"/>
    </row>
    <row r="269" spans="13:30">
      <c r="M269" s="21"/>
      <c r="N269" s="990"/>
      <c r="O269" s="6"/>
      <c r="P269" s="6"/>
      <c r="Q269" s="7"/>
      <c r="R269" s="7"/>
      <c r="S269" s="6"/>
      <c r="T269" s="6"/>
      <c r="U269" s="8"/>
      <c r="V269" s="8"/>
      <c r="W269" s="7"/>
      <c r="X269" s="1093"/>
      <c r="Y269" s="10"/>
      <c r="Z269" s="11"/>
      <c r="AA269" s="12"/>
      <c r="AB269" s="13"/>
      <c r="AC269" s="6"/>
      <c r="AD269" s="13"/>
    </row>
    <row r="270" spans="13:30">
      <c r="M270" s="21"/>
      <c r="N270" s="990"/>
      <c r="O270" s="6"/>
      <c r="P270" s="6"/>
      <c r="Q270" s="7"/>
      <c r="R270" s="7"/>
      <c r="S270" s="6"/>
      <c r="T270" s="6"/>
      <c r="U270" s="8"/>
      <c r="V270" s="8"/>
      <c r="W270" s="7"/>
      <c r="X270" s="1093"/>
      <c r="Y270" s="10"/>
      <c r="Z270" s="11"/>
      <c r="AA270" s="12"/>
      <c r="AB270" s="13"/>
      <c r="AC270" s="6"/>
      <c r="AD270" s="13"/>
    </row>
    <row r="271" spans="13:30">
      <c r="M271" s="21"/>
      <c r="N271" s="990"/>
      <c r="O271" s="6"/>
      <c r="P271" s="6"/>
      <c r="Q271" s="7"/>
      <c r="R271" s="7"/>
      <c r="S271" s="6"/>
      <c r="T271" s="6"/>
      <c r="U271" s="8"/>
      <c r="V271" s="8"/>
      <c r="W271" s="7"/>
      <c r="X271" s="1093"/>
      <c r="Y271" s="10"/>
      <c r="Z271" s="11"/>
      <c r="AA271" s="12"/>
      <c r="AB271" s="13"/>
      <c r="AC271" s="6"/>
      <c r="AD271" s="13"/>
    </row>
    <row r="272" spans="13:30">
      <c r="M272" s="21"/>
      <c r="N272" s="990"/>
      <c r="O272" s="6"/>
      <c r="P272" s="6"/>
      <c r="Q272" s="7"/>
      <c r="R272" s="7"/>
      <c r="S272" s="6"/>
      <c r="T272" s="6"/>
      <c r="U272" s="8"/>
      <c r="V272" s="8"/>
      <c r="W272" s="7"/>
      <c r="X272" s="1093"/>
      <c r="Y272" s="10"/>
      <c r="Z272" s="11"/>
      <c r="AA272" s="12"/>
      <c r="AB272" s="13"/>
      <c r="AC272" s="6"/>
      <c r="AD272" s="13"/>
    </row>
    <row r="273" spans="13:30">
      <c r="M273" s="21"/>
      <c r="N273" s="990"/>
      <c r="O273" s="6"/>
      <c r="P273" s="6"/>
      <c r="Q273" s="7"/>
      <c r="R273" s="7"/>
      <c r="S273" s="6"/>
      <c r="T273" s="6"/>
      <c r="U273" s="8"/>
      <c r="V273" s="8"/>
      <c r="W273" s="7"/>
      <c r="X273" s="1093"/>
      <c r="Y273" s="10"/>
      <c r="Z273" s="11"/>
      <c r="AA273" s="12"/>
      <c r="AB273" s="13"/>
      <c r="AC273" s="6"/>
      <c r="AD273" s="13"/>
    </row>
    <row r="274" spans="13:30">
      <c r="M274" s="21"/>
      <c r="N274" s="990"/>
      <c r="O274" s="6"/>
      <c r="P274" s="6"/>
      <c r="Q274" s="7"/>
      <c r="R274" s="7"/>
      <c r="S274" s="6"/>
      <c r="T274" s="6"/>
      <c r="U274" s="8"/>
      <c r="V274" s="8"/>
      <c r="W274" s="7"/>
      <c r="X274" s="1093"/>
      <c r="Y274" s="10"/>
      <c r="Z274" s="11"/>
      <c r="AA274" s="12"/>
      <c r="AB274" s="13"/>
      <c r="AC274" s="6"/>
      <c r="AD274" s="13"/>
    </row>
    <row r="275" spans="13:30">
      <c r="M275" s="21"/>
      <c r="N275" s="990"/>
      <c r="O275" s="6"/>
      <c r="P275" s="6"/>
      <c r="Q275" s="7"/>
      <c r="R275" s="7"/>
      <c r="S275" s="6"/>
      <c r="T275" s="6"/>
      <c r="U275" s="8"/>
      <c r="V275" s="8"/>
      <c r="W275" s="7"/>
      <c r="X275" s="1093"/>
      <c r="Y275" s="10"/>
      <c r="Z275" s="11"/>
      <c r="AA275" s="12"/>
      <c r="AB275" s="13"/>
      <c r="AC275" s="6"/>
      <c r="AD275" s="13"/>
    </row>
    <row r="276" spans="13:30">
      <c r="M276" s="21"/>
      <c r="N276" s="990"/>
      <c r="O276" s="6"/>
      <c r="P276" s="6"/>
      <c r="Q276" s="7"/>
      <c r="R276" s="7"/>
      <c r="S276" s="6"/>
      <c r="T276" s="6"/>
      <c r="U276" s="8"/>
      <c r="V276" s="8"/>
      <c r="W276" s="7"/>
      <c r="X276" s="1093"/>
      <c r="Y276" s="10"/>
      <c r="Z276" s="11"/>
      <c r="AA276" s="12"/>
      <c r="AB276" s="13"/>
      <c r="AC276" s="6"/>
      <c r="AD276" s="13"/>
    </row>
    <row r="277" spans="13:30">
      <c r="M277" s="21"/>
      <c r="N277" s="990"/>
      <c r="O277" s="6"/>
      <c r="P277" s="6"/>
      <c r="Q277" s="7"/>
      <c r="R277" s="7"/>
      <c r="S277" s="6"/>
      <c r="T277" s="6"/>
      <c r="U277" s="8"/>
      <c r="V277" s="8"/>
      <c r="W277" s="7"/>
      <c r="X277" s="1093"/>
      <c r="Y277" s="10"/>
      <c r="Z277" s="11"/>
      <c r="AA277" s="12"/>
      <c r="AB277" s="13"/>
      <c r="AC277" s="6"/>
      <c r="AD277" s="13"/>
    </row>
    <row r="278" spans="13:30">
      <c r="M278" s="21"/>
      <c r="N278" s="990"/>
      <c r="O278" s="6"/>
      <c r="P278" s="6"/>
      <c r="Q278" s="7"/>
      <c r="R278" s="7"/>
      <c r="S278" s="6"/>
      <c r="T278" s="6"/>
      <c r="U278" s="8"/>
      <c r="V278" s="8"/>
      <c r="W278" s="7"/>
      <c r="X278" s="1093"/>
      <c r="Y278" s="10"/>
      <c r="Z278" s="11"/>
      <c r="AA278" s="12"/>
      <c r="AB278" s="13"/>
      <c r="AC278" s="6"/>
      <c r="AD278" s="13"/>
    </row>
    <row r="279" spans="13:30">
      <c r="M279" s="21"/>
      <c r="N279" s="990"/>
      <c r="O279" s="6"/>
      <c r="P279" s="6"/>
      <c r="Q279" s="7"/>
      <c r="R279" s="7"/>
      <c r="S279" s="6"/>
      <c r="T279" s="6"/>
      <c r="U279" s="8"/>
      <c r="V279" s="8"/>
      <c r="W279" s="7"/>
      <c r="X279" s="1093"/>
      <c r="Y279" s="10"/>
      <c r="Z279" s="11"/>
      <c r="AA279" s="12"/>
      <c r="AB279" s="13"/>
      <c r="AC279" s="6"/>
      <c r="AD279" s="13"/>
    </row>
    <row r="280" spans="13:30">
      <c r="M280" s="21"/>
      <c r="N280" s="990"/>
      <c r="O280" s="6"/>
      <c r="P280" s="6"/>
      <c r="Q280" s="7"/>
      <c r="R280" s="7"/>
      <c r="S280" s="6"/>
      <c r="T280" s="6"/>
      <c r="U280" s="8"/>
      <c r="V280" s="8"/>
      <c r="W280" s="7"/>
      <c r="X280" s="1093"/>
      <c r="Y280" s="10"/>
      <c r="Z280" s="11"/>
      <c r="AA280" s="12"/>
      <c r="AB280" s="13"/>
      <c r="AC280" s="6"/>
      <c r="AD280" s="13"/>
    </row>
    <row r="281" spans="13:30">
      <c r="M281" s="21"/>
      <c r="N281" s="990"/>
      <c r="O281" s="6"/>
      <c r="P281" s="6"/>
      <c r="Q281" s="7"/>
      <c r="R281" s="7"/>
      <c r="S281" s="6"/>
      <c r="T281" s="6"/>
      <c r="U281" s="8"/>
      <c r="V281" s="8"/>
      <c r="W281" s="7"/>
      <c r="X281" s="1093"/>
      <c r="Y281" s="10"/>
      <c r="Z281" s="11"/>
      <c r="AA281" s="12"/>
      <c r="AB281" s="13"/>
      <c r="AC281" s="6"/>
      <c r="AD281" s="13"/>
    </row>
    <row r="282" spans="13:30">
      <c r="M282" s="21"/>
      <c r="N282" s="990"/>
      <c r="O282" s="6"/>
      <c r="P282" s="6"/>
      <c r="Q282" s="7"/>
      <c r="R282" s="7"/>
      <c r="S282" s="6"/>
      <c r="T282" s="6"/>
      <c r="U282" s="8"/>
      <c r="V282" s="8"/>
      <c r="W282" s="7"/>
      <c r="X282" s="1093"/>
      <c r="Y282" s="10"/>
      <c r="Z282" s="11"/>
      <c r="AA282" s="12"/>
      <c r="AB282" s="13"/>
      <c r="AC282" s="6"/>
      <c r="AD282" s="13"/>
    </row>
    <row r="283" spans="13:30">
      <c r="M283" s="21"/>
      <c r="N283" s="990"/>
      <c r="O283" s="6"/>
      <c r="P283" s="6"/>
      <c r="Q283" s="7"/>
      <c r="R283" s="7"/>
      <c r="S283" s="6"/>
      <c r="T283" s="6"/>
      <c r="U283" s="8"/>
      <c r="V283" s="8"/>
      <c r="W283" s="7"/>
      <c r="X283" s="1093"/>
      <c r="Y283" s="10"/>
      <c r="Z283" s="11"/>
      <c r="AA283" s="12"/>
      <c r="AB283" s="13"/>
      <c r="AC283" s="6"/>
      <c r="AD283" s="13"/>
    </row>
    <row r="284" spans="13:30">
      <c r="M284" s="21"/>
      <c r="N284" s="990"/>
      <c r="O284" s="6"/>
      <c r="P284" s="6"/>
      <c r="Q284" s="7"/>
      <c r="R284" s="7"/>
      <c r="S284" s="6"/>
      <c r="T284" s="6"/>
      <c r="U284" s="8"/>
      <c r="V284" s="8"/>
      <c r="W284" s="7"/>
      <c r="X284" s="1093"/>
      <c r="Y284" s="10"/>
      <c r="Z284" s="11"/>
      <c r="AA284" s="12"/>
      <c r="AB284" s="13"/>
      <c r="AC284" s="6"/>
      <c r="AD284" s="13"/>
    </row>
    <row r="285" spans="13:30">
      <c r="M285" s="21"/>
      <c r="N285" s="990"/>
      <c r="O285" s="6"/>
      <c r="P285" s="6"/>
      <c r="Q285" s="7"/>
      <c r="R285" s="7"/>
      <c r="S285" s="6"/>
      <c r="T285" s="6"/>
      <c r="U285" s="8"/>
      <c r="V285" s="8"/>
      <c r="W285" s="7"/>
      <c r="X285" s="1093"/>
      <c r="Y285" s="10"/>
      <c r="Z285" s="11"/>
      <c r="AA285" s="12"/>
      <c r="AB285" s="13"/>
      <c r="AC285" s="6"/>
      <c r="AD285" s="13"/>
    </row>
    <row r="286" spans="13:30">
      <c r="M286" s="21"/>
      <c r="N286" s="990"/>
      <c r="O286" s="6"/>
      <c r="P286" s="6"/>
      <c r="Q286" s="7"/>
      <c r="R286" s="7"/>
      <c r="S286" s="6"/>
      <c r="T286" s="6"/>
      <c r="U286" s="8"/>
      <c r="V286" s="8"/>
      <c r="W286" s="7"/>
      <c r="X286" s="1093"/>
      <c r="Y286" s="10"/>
      <c r="Z286" s="11"/>
      <c r="AA286" s="12"/>
      <c r="AB286" s="13"/>
      <c r="AC286" s="6"/>
      <c r="AD286" s="13"/>
    </row>
    <row r="287" spans="13:30">
      <c r="M287" s="21"/>
      <c r="N287" s="990"/>
      <c r="O287" s="6"/>
      <c r="P287" s="6"/>
      <c r="Q287" s="7"/>
      <c r="R287" s="7"/>
      <c r="S287" s="6"/>
      <c r="T287" s="6"/>
      <c r="U287" s="8"/>
      <c r="V287" s="8"/>
      <c r="W287" s="7"/>
      <c r="X287" s="1093"/>
      <c r="Y287" s="10"/>
      <c r="Z287" s="11"/>
      <c r="AA287" s="12"/>
      <c r="AB287" s="13"/>
      <c r="AC287" s="6"/>
      <c r="AD287" s="13"/>
    </row>
    <row r="288" spans="13:30">
      <c r="M288" s="21"/>
      <c r="N288" s="990"/>
      <c r="O288" s="6"/>
      <c r="P288" s="6"/>
      <c r="Q288" s="7"/>
      <c r="R288" s="7"/>
      <c r="S288" s="6"/>
      <c r="T288" s="6"/>
      <c r="U288" s="8"/>
      <c r="V288" s="8"/>
      <c r="W288" s="7"/>
      <c r="X288" s="1093"/>
      <c r="Y288" s="10"/>
      <c r="Z288" s="11"/>
      <c r="AA288" s="12"/>
      <c r="AB288" s="13"/>
      <c r="AC288" s="6"/>
      <c r="AD288" s="13"/>
    </row>
    <row r="289" spans="13:30">
      <c r="M289" s="21"/>
      <c r="N289" s="990"/>
      <c r="O289" s="6"/>
      <c r="P289" s="6"/>
      <c r="Q289" s="7"/>
      <c r="R289" s="7"/>
      <c r="S289" s="6"/>
      <c r="T289" s="6"/>
      <c r="U289" s="8"/>
      <c r="V289" s="8"/>
      <c r="W289" s="7"/>
      <c r="X289" s="1093"/>
      <c r="Y289" s="10"/>
      <c r="Z289" s="11"/>
      <c r="AA289" s="12"/>
      <c r="AB289" s="13"/>
      <c r="AC289" s="6"/>
      <c r="AD289" s="13"/>
    </row>
    <row r="290" spans="13:30">
      <c r="M290" s="21"/>
      <c r="N290" s="990"/>
      <c r="O290" s="6"/>
      <c r="P290" s="6"/>
      <c r="Q290" s="7"/>
      <c r="R290" s="7"/>
      <c r="S290" s="6"/>
      <c r="T290" s="6"/>
      <c r="U290" s="8"/>
      <c r="V290" s="8"/>
      <c r="W290" s="7"/>
      <c r="X290" s="1093"/>
      <c r="Y290" s="10"/>
      <c r="Z290" s="11"/>
      <c r="AA290" s="12"/>
      <c r="AB290" s="13"/>
      <c r="AC290" s="6"/>
      <c r="AD290" s="13"/>
    </row>
    <row r="291" spans="13:30">
      <c r="M291" s="21"/>
      <c r="N291" s="990"/>
      <c r="O291" s="6"/>
      <c r="P291" s="6"/>
      <c r="Q291" s="7"/>
      <c r="R291" s="7"/>
      <c r="S291" s="6"/>
      <c r="T291" s="6"/>
      <c r="U291" s="8"/>
      <c r="V291" s="8"/>
      <c r="W291" s="7"/>
      <c r="X291" s="1093"/>
      <c r="Y291" s="10"/>
      <c r="Z291" s="11"/>
      <c r="AA291" s="12"/>
      <c r="AB291" s="13"/>
      <c r="AC291" s="6"/>
      <c r="AD291" s="13"/>
    </row>
    <row r="292" spans="13:30">
      <c r="M292" s="21"/>
      <c r="N292" s="990"/>
      <c r="O292" s="6"/>
      <c r="P292" s="6"/>
      <c r="Q292" s="7"/>
      <c r="R292" s="7"/>
      <c r="S292" s="6"/>
      <c r="T292" s="6"/>
      <c r="U292" s="8"/>
      <c r="V292" s="8"/>
      <c r="W292" s="7"/>
      <c r="X292" s="1093"/>
      <c r="Y292" s="10"/>
      <c r="Z292" s="11"/>
      <c r="AA292" s="12"/>
      <c r="AB292" s="13"/>
      <c r="AC292" s="6"/>
      <c r="AD292" s="13"/>
    </row>
    <row r="293" spans="13:30">
      <c r="M293" s="21"/>
      <c r="N293" s="990"/>
      <c r="O293" s="6"/>
      <c r="P293" s="6"/>
      <c r="Q293" s="7"/>
      <c r="R293" s="7"/>
      <c r="S293" s="6"/>
      <c r="T293" s="6"/>
      <c r="U293" s="8"/>
      <c r="V293" s="8"/>
      <c r="W293" s="7"/>
      <c r="X293" s="1093"/>
      <c r="Y293" s="10"/>
      <c r="Z293" s="11"/>
      <c r="AA293" s="12"/>
      <c r="AB293" s="13"/>
      <c r="AC293" s="6"/>
      <c r="AD293" s="13"/>
    </row>
    <row r="294" spans="13:30">
      <c r="M294" s="21"/>
      <c r="N294" s="990"/>
      <c r="O294" s="6"/>
      <c r="P294" s="6"/>
      <c r="Q294" s="7"/>
      <c r="R294" s="7"/>
      <c r="S294" s="6"/>
      <c r="T294" s="6"/>
      <c r="U294" s="8"/>
      <c r="V294" s="8"/>
      <c r="W294" s="7"/>
      <c r="X294" s="1093"/>
      <c r="Y294" s="10"/>
      <c r="Z294" s="11"/>
      <c r="AA294" s="12"/>
      <c r="AB294" s="13"/>
      <c r="AC294" s="6"/>
      <c r="AD294" s="13"/>
    </row>
    <row r="295" spans="13:30">
      <c r="M295" s="21"/>
      <c r="N295" s="990"/>
      <c r="O295" s="6"/>
      <c r="P295" s="6"/>
      <c r="Q295" s="7"/>
      <c r="R295" s="7"/>
      <c r="S295" s="6"/>
      <c r="T295" s="6"/>
      <c r="U295" s="8"/>
      <c r="V295" s="8"/>
      <c r="W295" s="7"/>
      <c r="X295" s="1093"/>
      <c r="Y295" s="10"/>
      <c r="Z295" s="11"/>
      <c r="AA295" s="12"/>
      <c r="AB295" s="13"/>
      <c r="AC295" s="6"/>
      <c r="AD295" s="13"/>
    </row>
    <row r="296" spans="13:30">
      <c r="M296" s="21"/>
      <c r="N296" s="990"/>
      <c r="O296" s="6"/>
      <c r="P296" s="6"/>
      <c r="Q296" s="7"/>
      <c r="R296" s="7"/>
      <c r="S296" s="6"/>
      <c r="T296" s="6"/>
      <c r="U296" s="8"/>
      <c r="V296" s="8"/>
      <c r="W296" s="7"/>
      <c r="X296" s="1093"/>
      <c r="Y296" s="10"/>
      <c r="Z296" s="11"/>
      <c r="AA296" s="12"/>
      <c r="AB296" s="13"/>
      <c r="AC296" s="6"/>
      <c r="AD296" s="13"/>
    </row>
    <row r="297" spans="13:30">
      <c r="M297" s="21"/>
      <c r="N297" s="990"/>
      <c r="O297" s="6"/>
      <c r="P297" s="6"/>
      <c r="Q297" s="7"/>
      <c r="R297" s="7"/>
      <c r="S297" s="6"/>
      <c r="T297" s="6"/>
      <c r="U297" s="8"/>
      <c r="V297" s="8"/>
      <c r="W297" s="7"/>
      <c r="X297" s="1093"/>
      <c r="Y297" s="10"/>
      <c r="Z297" s="11"/>
      <c r="AA297" s="12"/>
      <c r="AB297" s="13"/>
      <c r="AC297" s="6"/>
      <c r="AD297" s="13"/>
    </row>
    <row r="298" spans="13:30">
      <c r="M298" s="21"/>
      <c r="N298" s="990"/>
      <c r="O298" s="6"/>
      <c r="P298" s="6"/>
      <c r="Q298" s="7"/>
      <c r="R298" s="7"/>
      <c r="S298" s="6"/>
      <c r="T298" s="6"/>
      <c r="U298" s="8"/>
      <c r="V298" s="8"/>
      <c r="W298" s="7"/>
      <c r="X298" s="1093"/>
      <c r="Y298" s="10"/>
      <c r="Z298" s="11"/>
      <c r="AA298" s="12"/>
      <c r="AB298" s="13"/>
      <c r="AC298" s="6"/>
      <c r="AD298" s="13"/>
    </row>
    <row r="299" spans="13:30">
      <c r="M299" s="21"/>
      <c r="N299" s="990"/>
      <c r="O299" s="6"/>
      <c r="P299" s="6"/>
      <c r="Q299" s="7"/>
      <c r="R299" s="7"/>
      <c r="S299" s="6"/>
      <c r="T299" s="6"/>
      <c r="U299" s="8"/>
      <c r="V299" s="8"/>
      <c r="W299" s="7"/>
      <c r="X299" s="1093"/>
      <c r="Y299" s="10"/>
      <c r="Z299" s="11"/>
      <c r="AA299" s="12"/>
      <c r="AB299" s="13"/>
      <c r="AC299" s="6"/>
      <c r="AD299" s="13"/>
    </row>
    <row r="300" spans="13:30">
      <c r="M300" s="21"/>
      <c r="N300" s="990"/>
      <c r="O300" s="6"/>
      <c r="P300" s="6"/>
      <c r="Q300" s="7"/>
      <c r="R300" s="7"/>
      <c r="S300" s="6"/>
      <c r="T300" s="6"/>
      <c r="U300" s="8"/>
      <c r="V300" s="8"/>
      <c r="W300" s="7"/>
      <c r="X300" s="1093"/>
      <c r="Y300" s="10"/>
      <c r="Z300" s="11"/>
      <c r="AA300" s="12"/>
      <c r="AB300" s="13"/>
      <c r="AC300" s="6"/>
      <c r="AD300" s="13"/>
    </row>
    <row r="301" spans="13:30">
      <c r="M301" s="21"/>
      <c r="N301" s="990"/>
      <c r="O301" s="6"/>
      <c r="P301" s="6"/>
      <c r="Q301" s="7"/>
      <c r="R301" s="7"/>
      <c r="S301" s="6"/>
      <c r="T301" s="6"/>
      <c r="U301" s="8"/>
      <c r="V301" s="8"/>
      <c r="W301" s="7"/>
      <c r="X301" s="1093"/>
      <c r="Y301" s="10"/>
      <c r="Z301" s="11"/>
      <c r="AA301" s="12"/>
      <c r="AB301" s="13"/>
      <c r="AC301" s="6"/>
      <c r="AD301" s="13"/>
    </row>
    <row r="302" spans="13:30">
      <c r="M302" s="21"/>
      <c r="N302" s="990"/>
      <c r="O302" s="6"/>
      <c r="P302" s="6"/>
      <c r="Q302" s="7"/>
      <c r="R302" s="7"/>
      <c r="S302" s="6"/>
      <c r="T302" s="6"/>
      <c r="U302" s="8"/>
      <c r="V302" s="8"/>
      <c r="W302" s="7"/>
      <c r="X302" s="1093"/>
      <c r="Y302" s="10"/>
      <c r="Z302" s="11"/>
      <c r="AA302" s="12"/>
      <c r="AB302" s="13"/>
      <c r="AC302" s="6"/>
      <c r="AD302" s="13"/>
    </row>
    <row r="303" spans="13:30">
      <c r="M303" s="21"/>
      <c r="N303" s="990"/>
      <c r="O303" s="6"/>
      <c r="P303" s="6"/>
      <c r="Q303" s="7"/>
      <c r="R303" s="7"/>
      <c r="S303" s="6"/>
      <c r="T303" s="6"/>
      <c r="U303" s="8"/>
      <c r="V303" s="8"/>
      <c r="W303" s="7"/>
      <c r="X303" s="1093"/>
      <c r="Y303" s="10"/>
      <c r="Z303" s="11"/>
      <c r="AA303" s="12"/>
      <c r="AB303" s="13"/>
      <c r="AC303" s="6"/>
      <c r="AD303" s="13"/>
    </row>
    <row r="304" spans="13:30">
      <c r="M304" s="21"/>
      <c r="N304" s="990"/>
      <c r="O304" s="6"/>
      <c r="P304" s="6"/>
      <c r="Q304" s="7"/>
      <c r="R304" s="7"/>
      <c r="S304" s="6"/>
      <c r="T304" s="6"/>
      <c r="U304" s="8"/>
      <c r="V304" s="8"/>
      <c r="W304" s="7"/>
      <c r="X304" s="1093"/>
      <c r="Y304" s="10"/>
      <c r="Z304" s="11"/>
      <c r="AA304" s="12"/>
      <c r="AB304" s="13"/>
      <c r="AC304" s="6"/>
      <c r="AD304" s="13"/>
    </row>
    <row r="305" spans="13:30">
      <c r="M305" s="21"/>
      <c r="N305" s="990"/>
      <c r="O305" s="6"/>
      <c r="P305" s="6"/>
      <c r="Q305" s="7"/>
      <c r="R305" s="7"/>
      <c r="S305" s="6"/>
      <c r="T305" s="6"/>
      <c r="U305" s="8"/>
      <c r="V305" s="8"/>
      <c r="W305" s="7"/>
      <c r="X305" s="1093"/>
      <c r="Y305" s="10"/>
      <c r="Z305" s="11"/>
      <c r="AA305" s="12"/>
      <c r="AB305" s="13"/>
      <c r="AC305" s="6"/>
      <c r="AD305" s="13"/>
    </row>
    <row r="306" spans="13:30">
      <c r="M306" s="21"/>
      <c r="N306" s="990"/>
      <c r="O306" s="6"/>
      <c r="P306" s="6"/>
      <c r="Q306" s="7"/>
      <c r="R306" s="7"/>
      <c r="S306" s="6"/>
      <c r="T306" s="6"/>
      <c r="U306" s="8"/>
      <c r="V306" s="8"/>
      <c r="W306" s="7"/>
      <c r="X306" s="1093"/>
      <c r="Y306" s="10"/>
      <c r="Z306" s="11"/>
      <c r="AA306" s="12"/>
      <c r="AB306" s="13"/>
      <c r="AC306" s="6"/>
      <c r="AD306" s="13"/>
    </row>
    <row r="307" spans="13:30">
      <c r="M307" s="21"/>
      <c r="N307" s="990"/>
      <c r="O307" s="6"/>
      <c r="P307" s="6"/>
      <c r="Q307" s="7"/>
      <c r="R307" s="7"/>
      <c r="S307" s="6"/>
      <c r="T307" s="6"/>
      <c r="U307" s="8"/>
      <c r="V307" s="8"/>
      <c r="W307" s="7"/>
      <c r="X307" s="1093"/>
      <c r="Y307" s="10"/>
      <c r="Z307" s="11"/>
      <c r="AA307" s="12"/>
      <c r="AB307" s="13"/>
      <c r="AC307" s="6"/>
      <c r="AD307" s="13"/>
    </row>
    <row r="308" spans="13:30">
      <c r="M308" s="21"/>
      <c r="N308" s="990"/>
      <c r="O308" s="6"/>
      <c r="P308" s="6"/>
      <c r="Q308" s="7"/>
      <c r="R308" s="7"/>
      <c r="S308" s="6"/>
      <c r="T308" s="6"/>
      <c r="U308" s="8"/>
      <c r="V308" s="8"/>
      <c r="W308" s="7"/>
      <c r="X308" s="1093"/>
      <c r="Y308" s="10"/>
      <c r="Z308" s="11"/>
      <c r="AA308" s="12"/>
      <c r="AB308" s="13"/>
      <c r="AC308" s="6"/>
      <c r="AD308" s="13"/>
    </row>
    <row r="309" spans="13:30">
      <c r="M309" s="21"/>
      <c r="N309" s="990"/>
      <c r="O309" s="6"/>
      <c r="P309" s="6"/>
      <c r="Q309" s="7"/>
      <c r="R309" s="7"/>
      <c r="S309" s="6"/>
      <c r="T309" s="6"/>
      <c r="U309" s="8"/>
      <c r="V309" s="8"/>
      <c r="W309" s="7"/>
      <c r="X309" s="1093"/>
      <c r="Y309" s="10"/>
      <c r="Z309" s="11"/>
      <c r="AA309" s="12"/>
      <c r="AB309" s="13"/>
      <c r="AC309" s="6"/>
      <c r="AD309" s="13"/>
    </row>
    <row r="310" spans="13:30">
      <c r="M310" s="21"/>
      <c r="N310" s="990"/>
      <c r="O310" s="6"/>
      <c r="P310" s="6"/>
      <c r="Q310" s="7"/>
      <c r="R310" s="7"/>
      <c r="S310" s="6"/>
      <c r="T310" s="6"/>
      <c r="U310" s="8"/>
      <c r="V310" s="8"/>
      <c r="W310" s="7"/>
      <c r="X310" s="1093"/>
      <c r="Y310" s="10"/>
      <c r="Z310" s="11"/>
      <c r="AA310" s="12"/>
      <c r="AB310" s="13"/>
      <c r="AC310" s="6"/>
      <c r="AD310" s="13"/>
    </row>
    <row r="311" spans="13:30">
      <c r="M311" s="21"/>
      <c r="N311" s="990"/>
      <c r="O311" s="6"/>
      <c r="P311" s="6"/>
      <c r="Q311" s="7"/>
      <c r="R311" s="7"/>
      <c r="S311" s="6"/>
      <c r="T311" s="6"/>
      <c r="U311" s="8"/>
      <c r="V311" s="8"/>
      <c r="W311" s="7"/>
      <c r="X311" s="1093"/>
      <c r="Y311" s="10"/>
      <c r="Z311" s="11"/>
      <c r="AA311" s="12"/>
      <c r="AB311" s="13"/>
      <c r="AC311" s="6"/>
      <c r="AD311" s="13"/>
    </row>
    <row r="312" spans="13:30">
      <c r="M312" s="21"/>
      <c r="N312" s="990"/>
      <c r="O312" s="6"/>
      <c r="P312" s="6"/>
      <c r="Q312" s="7"/>
      <c r="R312" s="7"/>
      <c r="S312" s="6"/>
      <c r="T312" s="6"/>
      <c r="U312" s="8"/>
      <c r="V312" s="8"/>
      <c r="W312" s="7"/>
      <c r="X312" s="1093"/>
      <c r="Y312" s="10"/>
      <c r="Z312" s="11"/>
      <c r="AA312" s="12"/>
      <c r="AB312" s="13"/>
      <c r="AC312" s="6"/>
      <c r="AD312" s="13"/>
    </row>
    <row r="313" spans="13:30">
      <c r="M313" s="21"/>
      <c r="N313" s="990"/>
      <c r="O313" s="6"/>
      <c r="P313" s="6"/>
      <c r="Q313" s="7"/>
      <c r="R313" s="7"/>
      <c r="S313" s="6"/>
      <c r="T313" s="6"/>
      <c r="U313" s="8"/>
      <c r="V313" s="8"/>
      <c r="W313" s="7"/>
      <c r="X313" s="1093"/>
      <c r="Y313" s="10"/>
      <c r="Z313" s="11"/>
      <c r="AA313" s="12"/>
      <c r="AB313" s="13"/>
      <c r="AC313" s="6"/>
      <c r="AD313" s="13"/>
    </row>
    <row r="314" spans="13:30">
      <c r="M314" s="21"/>
      <c r="N314" s="990"/>
      <c r="O314" s="6"/>
      <c r="P314" s="6"/>
      <c r="Q314" s="7"/>
      <c r="R314" s="7"/>
      <c r="S314" s="6"/>
      <c r="T314" s="6"/>
      <c r="U314" s="8"/>
      <c r="V314" s="8"/>
      <c r="W314" s="7"/>
      <c r="X314" s="1093"/>
      <c r="Y314" s="10"/>
      <c r="Z314" s="11"/>
      <c r="AA314" s="12"/>
      <c r="AB314" s="13"/>
      <c r="AC314" s="6"/>
      <c r="AD314" s="13"/>
    </row>
    <row r="315" spans="13:30">
      <c r="M315" s="21"/>
      <c r="N315" s="990"/>
      <c r="O315" s="6"/>
      <c r="P315" s="6"/>
      <c r="Q315" s="7"/>
      <c r="R315" s="7"/>
      <c r="S315" s="6"/>
      <c r="T315" s="6"/>
      <c r="U315" s="8"/>
      <c r="V315" s="8"/>
      <c r="W315" s="7"/>
      <c r="X315" s="1093"/>
      <c r="Y315" s="10"/>
      <c r="Z315" s="11"/>
      <c r="AA315" s="12"/>
      <c r="AB315" s="13"/>
      <c r="AC315" s="6"/>
      <c r="AD315" s="13"/>
    </row>
    <row r="316" spans="13:30">
      <c r="M316" s="21"/>
      <c r="N316" s="990"/>
      <c r="O316" s="6"/>
      <c r="P316" s="6"/>
      <c r="Q316" s="7"/>
      <c r="R316" s="7"/>
      <c r="S316" s="6"/>
      <c r="T316" s="6"/>
      <c r="U316" s="8"/>
      <c r="V316" s="8"/>
      <c r="W316" s="7"/>
      <c r="X316" s="1093"/>
      <c r="Y316" s="10"/>
      <c r="Z316" s="11"/>
      <c r="AA316" s="12"/>
      <c r="AB316" s="13"/>
      <c r="AC316" s="6"/>
      <c r="AD316" s="13"/>
    </row>
    <row r="317" spans="13:30">
      <c r="M317" s="21"/>
      <c r="N317" s="990"/>
      <c r="O317" s="6"/>
      <c r="P317" s="6"/>
      <c r="Q317" s="7"/>
      <c r="R317" s="7"/>
      <c r="S317" s="6"/>
      <c r="T317" s="6"/>
      <c r="U317" s="8"/>
      <c r="V317" s="8"/>
      <c r="W317" s="7"/>
      <c r="X317" s="1093"/>
      <c r="Y317" s="10"/>
      <c r="Z317" s="11"/>
      <c r="AA317" s="12"/>
      <c r="AB317" s="13"/>
      <c r="AC317" s="6"/>
      <c r="AD317" s="13"/>
    </row>
    <row r="318" spans="13:30">
      <c r="M318" s="21"/>
      <c r="N318" s="990"/>
      <c r="O318" s="6"/>
      <c r="P318" s="6"/>
      <c r="Q318" s="7"/>
      <c r="R318" s="7"/>
      <c r="S318" s="6"/>
      <c r="T318" s="6"/>
      <c r="U318" s="8"/>
      <c r="V318" s="8"/>
      <c r="W318" s="7"/>
      <c r="X318" s="1093"/>
      <c r="Y318" s="10"/>
      <c r="Z318" s="11"/>
      <c r="AA318" s="12"/>
      <c r="AB318" s="13"/>
      <c r="AC318" s="6"/>
      <c r="AD318" s="13"/>
    </row>
    <row r="319" spans="13:30">
      <c r="M319" s="21"/>
      <c r="N319" s="990"/>
      <c r="O319" s="6"/>
      <c r="P319" s="6"/>
      <c r="Q319" s="7"/>
      <c r="R319" s="7"/>
      <c r="S319" s="6"/>
      <c r="T319" s="6"/>
      <c r="U319" s="8"/>
      <c r="V319" s="8"/>
      <c r="W319" s="7"/>
      <c r="X319" s="1093"/>
      <c r="Y319" s="10"/>
      <c r="Z319" s="11"/>
      <c r="AA319" s="12"/>
      <c r="AB319" s="13"/>
      <c r="AC319" s="6"/>
      <c r="AD319" s="13"/>
    </row>
    <row r="320" spans="13:30">
      <c r="M320" s="21"/>
      <c r="N320" s="990"/>
      <c r="O320" s="6"/>
      <c r="P320" s="6"/>
      <c r="Q320" s="7"/>
      <c r="R320" s="7"/>
      <c r="S320" s="6"/>
      <c r="T320" s="6"/>
      <c r="U320" s="8"/>
      <c r="V320" s="8"/>
      <c r="W320" s="7"/>
      <c r="X320" s="1093"/>
      <c r="Y320" s="10"/>
      <c r="Z320" s="11"/>
      <c r="AA320" s="12"/>
      <c r="AB320" s="13"/>
      <c r="AC320" s="6"/>
      <c r="AD320" s="13"/>
    </row>
    <row r="321" spans="13:30">
      <c r="M321" s="21"/>
      <c r="N321" s="990"/>
      <c r="O321" s="6"/>
      <c r="P321" s="6"/>
      <c r="Q321" s="7"/>
      <c r="R321" s="7"/>
      <c r="S321" s="6"/>
      <c r="T321" s="6"/>
      <c r="U321" s="8"/>
      <c r="V321" s="8"/>
      <c r="W321" s="7"/>
      <c r="X321" s="1093"/>
      <c r="Y321" s="10"/>
      <c r="Z321" s="11"/>
      <c r="AA321" s="12"/>
      <c r="AB321" s="13"/>
      <c r="AC321" s="6"/>
      <c r="AD321" s="13"/>
    </row>
    <row r="322" spans="13:30">
      <c r="M322" s="21"/>
      <c r="N322" s="990"/>
      <c r="O322" s="6"/>
      <c r="P322" s="6"/>
      <c r="Q322" s="7"/>
      <c r="R322" s="7"/>
      <c r="S322" s="6"/>
      <c r="T322" s="6"/>
      <c r="U322" s="8"/>
      <c r="V322" s="8"/>
      <c r="W322" s="7"/>
      <c r="X322" s="1093"/>
      <c r="Y322" s="10"/>
      <c r="Z322" s="11"/>
      <c r="AA322" s="12"/>
      <c r="AB322" s="13"/>
      <c r="AC322" s="6"/>
      <c r="AD322" s="13"/>
    </row>
    <row r="323" spans="13:30">
      <c r="M323" s="21"/>
      <c r="N323" s="990"/>
      <c r="O323" s="6"/>
      <c r="P323" s="6"/>
      <c r="Q323" s="7"/>
      <c r="R323" s="7"/>
      <c r="S323" s="6"/>
      <c r="T323" s="6"/>
      <c r="U323" s="8"/>
      <c r="V323" s="8"/>
      <c r="W323" s="7"/>
      <c r="X323" s="1093"/>
      <c r="Y323" s="10"/>
      <c r="Z323" s="11"/>
      <c r="AA323" s="12"/>
      <c r="AB323" s="13"/>
      <c r="AC323" s="6"/>
      <c r="AD323" s="13"/>
    </row>
    <row r="324" spans="13:30">
      <c r="M324" s="21"/>
      <c r="N324" s="990"/>
      <c r="O324" s="6"/>
      <c r="P324" s="6"/>
      <c r="Q324" s="7"/>
      <c r="R324" s="7"/>
      <c r="S324" s="6"/>
      <c r="T324" s="6"/>
      <c r="U324" s="8"/>
      <c r="V324" s="8"/>
      <c r="W324" s="7"/>
      <c r="X324" s="1093"/>
      <c r="Y324" s="10"/>
      <c r="Z324" s="11"/>
      <c r="AA324" s="12"/>
      <c r="AB324" s="13"/>
      <c r="AC324" s="6"/>
      <c r="AD324" s="13"/>
    </row>
    <row r="325" spans="13:30">
      <c r="M325" s="21"/>
      <c r="N325" s="990"/>
      <c r="O325" s="6"/>
      <c r="P325" s="6"/>
      <c r="Q325" s="7"/>
      <c r="R325" s="7"/>
      <c r="S325" s="6"/>
      <c r="T325" s="6"/>
      <c r="U325" s="8"/>
      <c r="V325" s="8"/>
      <c r="W325" s="7"/>
      <c r="X325" s="1093"/>
      <c r="Y325" s="10"/>
      <c r="Z325" s="11"/>
      <c r="AA325" s="12"/>
      <c r="AB325" s="13"/>
      <c r="AC325" s="6"/>
      <c r="AD325" s="13"/>
    </row>
    <row r="326" spans="13:30">
      <c r="M326" s="21"/>
      <c r="N326" s="990"/>
      <c r="O326" s="6"/>
      <c r="P326" s="6"/>
      <c r="Q326" s="7"/>
      <c r="R326" s="7"/>
      <c r="S326" s="6"/>
      <c r="T326" s="6"/>
      <c r="U326" s="8"/>
      <c r="V326" s="8"/>
      <c r="W326" s="7"/>
      <c r="X326" s="1093"/>
      <c r="Y326" s="10"/>
      <c r="Z326" s="11"/>
      <c r="AA326" s="12"/>
      <c r="AB326" s="13"/>
      <c r="AC326" s="6"/>
      <c r="AD326" s="13"/>
    </row>
    <row r="327" spans="13:30">
      <c r="M327" s="21"/>
      <c r="N327" s="990"/>
      <c r="O327" s="6"/>
      <c r="P327" s="6"/>
      <c r="Q327" s="7"/>
      <c r="R327" s="7"/>
      <c r="S327" s="6"/>
      <c r="T327" s="6"/>
      <c r="U327" s="8"/>
      <c r="V327" s="8"/>
      <c r="W327" s="7"/>
      <c r="X327" s="1093"/>
      <c r="Y327" s="10"/>
      <c r="Z327" s="11"/>
      <c r="AA327" s="12"/>
      <c r="AB327" s="13"/>
      <c r="AC327" s="6"/>
      <c r="AD327" s="13"/>
    </row>
    <row r="328" spans="13:30">
      <c r="M328" s="21"/>
      <c r="N328" s="990"/>
      <c r="O328" s="6"/>
      <c r="P328" s="6"/>
      <c r="Q328" s="7"/>
      <c r="R328" s="7"/>
      <c r="S328" s="6"/>
      <c r="T328" s="6"/>
      <c r="U328" s="8"/>
      <c r="V328" s="8"/>
      <c r="W328" s="7"/>
      <c r="X328" s="1093"/>
      <c r="Y328" s="10"/>
      <c r="Z328" s="11"/>
      <c r="AA328" s="12"/>
      <c r="AB328" s="13"/>
      <c r="AC328" s="6"/>
      <c r="AD328" s="13"/>
    </row>
    <row r="329" spans="13:30">
      <c r="M329" s="21"/>
      <c r="N329" s="990"/>
      <c r="O329" s="6"/>
      <c r="P329" s="6"/>
      <c r="Q329" s="7"/>
      <c r="R329" s="7"/>
      <c r="S329" s="6"/>
      <c r="T329" s="6"/>
      <c r="U329" s="8"/>
      <c r="V329" s="8"/>
      <c r="W329" s="7"/>
      <c r="X329" s="1093"/>
      <c r="Y329" s="10"/>
      <c r="Z329" s="11"/>
      <c r="AA329" s="12"/>
      <c r="AB329" s="13"/>
      <c r="AC329" s="6"/>
      <c r="AD329" s="13"/>
    </row>
    <row r="330" spans="13:30">
      <c r="M330" s="21"/>
      <c r="N330" s="990"/>
      <c r="O330" s="6"/>
      <c r="P330" s="6"/>
      <c r="Q330" s="7"/>
      <c r="R330" s="7"/>
      <c r="S330" s="6"/>
      <c r="T330" s="6"/>
      <c r="U330" s="8"/>
      <c r="V330" s="8"/>
      <c r="W330" s="7"/>
      <c r="X330" s="1093"/>
      <c r="Y330" s="10"/>
      <c r="Z330" s="11"/>
      <c r="AA330" s="12"/>
      <c r="AB330" s="13"/>
      <c r="AC330" s="6"/>
      <c r="AD330" s="13"/>
    </row>
    <row r="331" spans="13:30">
      <c r="M331" s="21"/>
      <c r="N331" s="990"/>
      <c r="O331" s="6"/>
      <c r="P331" s="6"/>
      <c r="Q331" s="7"/>
      <c r="R331" s="7"/>
      <c r="S331" s="6"/>
      <c r="T331" s="6"/>
      <c r="U331" s="8"/>
      <c r="V331" s="8"/>
      <c r="W331" s="7"/>
      <c r="X331" s="1093"/>
      <c r="Y331" s="10"/>
      <c r="Z331" s="11"/>
      <c r="AA331" s="12"/>
      <c r="AB331" s="13"/>
      <c r="AC331" s="6"/>
      <c r="AD331" s="13"/>
    </row>
    <row r="332" spans="13:30">
      <c r="M332" s="21"/>
      <c r="N332" s="990"/>
      <c r="O332" s="6"/>
      <c r="P332" s="6"/>
      <c r="Q332" s="7"/>
      <c r="R332" s="7"/>
      <c r="S332" s="6"/>
      <c r="T332" s="6"/>
      <c r="U332" s="8"/>
      <c r="V332" s="8"/>
      <c r="W332" s="7"/>
      <c r="X332" s="1093"/>
      <c r="Y332" s="10"/>
      <c r="Z332" s="11"/>
      <c r="AA332" s="12"/>
      <c r="AB332" s="13"/>
      <c r="AC332" s="6"/>
      <c r="AD332" s="13"/>
    </row>
    <row r="333" spans="13:30">
      <c r="M333" s="21"/>
      <c r="N333" s="990"/>
      <c r="O333" s="6"/>
      <c r="P333" s="6"/>
      <c r="Q333" s="7"/>
      <c r="R333" s="7"/>
      <c r="S333" s="6"/>
      <c r="T333" s="6"/>
      <c r="U333" s="8"/>
      <c r="V333" s="8"/>
      <c r="W333" s="7"/>
      <c r="X333" s="1093"/>
      <c r="Y333" s="10"/>
      <c r="Z333" s="11"/>
      <c r="AA333" s="12"/>
      <c r="AB333" s="13"/>
      <c r="AC333" s="6"/>
      <c r="AD333" s="13"/>
    </row>
    <row r="334" spans="13:30">
      <c r="M334" s="21"/>
      <c r="N334" s="990"/>
      <c r="O334" s="6"/>
      <c r="P334" s="6"/>
      <c r="Q334" s="7"/>
      <c r="R334" s="7"/>
      <c r="S334" s="6"/>
      <c r="T334" s="6"/>
      <c r="U334" s="8"/>
      <c r="V334" s="8"/>
      <c r="W334" s="7"/>
      <c r="X334" s="1093"/>
      <c r="Y334" s="10"/>
      <c r="Z334" s="11"/>
      <c r="AA334" s="12"/>
      <c r="AB334" s="13"/>
      <c r="AC334" s="6"/>
      <c r="AD334" s="13"/>
    </row>
    <row r="335" spans="13:30">
      <c r="M335" s="21"/>
      <c r="N335" s="990"/>
      <c r="O335" s="6"/>
      <c r="P335" s="6"/>
      <c r="Q335" s="7"/>
      <c r="R335" s="7"/>
      <c r="S335" s="6"/>
      <c r="T335" s="6"/>
      <c r="U335" s="8"/>
      <c r="V335" s="8"/>
      <c r="W335" s="7"/>
      <c r="X335" s="1093"/>
      <c r="Y335" s="10"/>
      <c r="Z335" s="11"/>
      <c r="AA335" s="12"/>
      <c r="AB335" s="13"/>
      <c r="AC335" s="6"/>
      <c r="AD335" s="13"/>
    </row>
    <row r="336" spans="13:30">
      <c r="M336" s="21"/>
      <c r="N336" s="990"/>
      <c r="O336" s="6"/>
      <c r="P336" s="6"/>
      <c r="Q336" s="7"/>
      <c r="R336" s="7"/>
      <c r="S336" s="6"/>
      <c r="T336" s="6"/>
      <c r="U336" s="8"/>
      <c r="V336" s="8"/>
      <c r="W336" s="7"/>
      <c r="X336" s="1093"/>
      <c r="Y336" s="10"/>
      <c r="Z336" s="11"/>
      <c r="AA336" s="12"/>
      <c r="AB336" s="13"/>
      <c r="AC336" s="6"/>
      <c r="AD336" s="13"/>
    </row>
    <row r="337" spans="13:30">
      <c r="M337" s="21"/>
      <c r="N337" s="990"/>
      <c r="O337" s="6"/>
      <c r="P337" s="6"/>
      <c r="Q337" s="7"/>
      <c r="R337" s="7"/>
      <c r="S337" s="6"/>
      <c r="T337" s="6"/>
      <c r="U337" s="8"/>
      <c r="V337" s="8"/>
      <c r="W337" s="7"/>
      <c r="X337" s="1093"/>
      <c r="Y337" s="10"/>
      <c r="Z337" s="11"/>
      <c r="AA337" s="12"/>
      <c r="AB337" s="13"/>
      <c r="AC337" s="6"/>
      <c r="AD337" s="13"/>
    </row>
    <row r="338" spans="13:30">
      <c r="M338" s="21"/>
      <c r="N338" s="990"/>
      <c r="O338" s="6"/>
      <c r="P338" s="6"/>
      <c r="Q338" s="7"/>
      <c r="R338" s="7"/>
      <c r="S338" s="6"/>
      <c r="T338" s="6"/>
      <c r="U338" s="8"/>
      <c r="V338" s="8"/>
      <c r="W338" s="7"/>
      <c r="X338" s="1093"/>
      <c r="Y338" s="10"/>
      <c r="Z338" s="11"/>
      <c r="AA338" s="12"/>
      <c r="AB338" s="13"/>
      <c r="AC338" s="6"/>
      <c r="AD338" s="13"/>
    </row>
    <row r="339" spans="13:30">
      <c r="M339" s="21"/>
      <c r="N339" s="990"/>
      <c r="O339" s="6"/>
      <c r="P339" s="6"/>
      <c r="Q339" s="7"/>
      <c r="R339" s="7"/>
      <c r="S339" s="6"/>
      <c r="T339" s="6"/>
      <c r="U339" s="8"/>
      <c r="V339" s="8"/>
      <c r="W339" s="7"/>
      <c r="X339" s="1093"/>
      <c r="Y339" s="10"/>
      <c r="Z339" s="11"/>
      <c r="AA339" s="12"/>
      <c r="AB339" s="13"/>
      <c r="AC339" s="6"/>
      <c r="AD339" s="13"/>
    </row>
    <row r="340" spans="13:30">
      <c r="M340" s="21"/>
      <c r="N340" s="990"/>
      <c r="O340" s="6"/>
      <c r="P340" s="6"/>
      <c r="Q340" s="7"/>
      <c r="R340" s="7"/>
      <c r="S340" s="6"/>
      <c r="T340" s="6"/>
      <c r="U340" s="8"/>
      <c r="V340" s="8"/>
      <c r="W340" s="7"/>
      <c r="X340" s="1093"/>
      <c r="Y340" s="10"/>
      <c r="Z340" s="11"/>
      <c r="AA340" s="12"/>
      <c r="AB340" s="13"/>
      <c r="AC340" s="6"/>
      <c r="AD340" s="13"/>
    </row>
    <row r="341" spans="13:30">
      <c r="M341" s="21"/>
      <c r="N341" s="990"/>
      <c r="O341" s="6"/>
      <c r="P341" s="6"/>
      <c r="Q341" s="7"/>
      <c r="R341" s="7"/>
      <c r="S341" s="6"/>
      <c r="T341" s="6"/>
      <c r="U341" s="8"/>
      <c r="V341" s="8"/>
      <c r="W341" s="7"/>
      <c r="X341" s="1093"/>
      <c r="Y341" s="10"/>
      <c r="Z341" s="11"/>
      <c r="AA341" s="12"/>
      <c r="AB341" s="13"/>
      <c r="AC341" s="6"/>
      <c r="AD341" s="13"/>
    </row>
    <row r="342" spans="13:30">
      <c r="M342" s="21"/>
      <c r="N342" s="990"/>
      <c r="O342" s="6"/>
      <c r="P342" s="6"/>
      <c r="Q342" s="7"/>
      <c r="R342" s="7"/>
      <c r="S342" s="6"/>
      <c r="T342" s="6"/>
      <c r="U342" s="8"/>
      <c r="V342" s="8"/>
      <c r="W342" s="7"/>
      <c r="X342" s="1093"/>
      <c r="Y342" s="10"/>
      <c r="Z342" s="11"/>
      <c r="AA342" s="12"/>
      <c r="AB342" s="13"/>
      <c r="AC342" s="6"/>
      <c r="AD342" s="13"/>
    </row>
    <row r="343" spans="13:30">
      <c r="M343" s="21"/>
      <c r="N343" s="990"/>
      <c r="O343" s="6"/>
      <c r="P343" s="6"/>
      <c r="Q343" s="7"/>
      <c r="R343" s="7"/>
      <c r="S343" s="6"/>
      <c r="T343" s="6"/>
      <c r="U343" s="8"/>
      <c r="V343" s="8"/>
      <c r="W343" s="7"/>
      <c r="X343" s="1093"/>
      <c r="Y343" s="10"/>
      <c r="Z343" s="11"/>
      <c r="AA343" s="12"/>
      <c r="AB343" s="13"/>
      <c r="AC343" s="6"/>
      <c r="AD343" s="13"/>
    </row>
    <row r="344" spans="13:30">
      <c r="M344" s="21"/>
      <c r="N344" s="990"/>
      <c r="O344" s="6"/>
      <c r="P344" s="6"/>
      <c r="Q344" s="7"/>
      <c r="R344" s="7"/>
      <c r="S344" s="6"/>
      <c r="T344" s="6"/>
      <c r="U344" s="8"/>
      <c r="V344" s="8"/>
      <c r="W344" s="7"/>
      <c r="X344" s="1093"/>
      <c r="Y344" s="10"/>
      <c r="Z344" s="11"/>
      <c r="AA344" s="12"/>
      <c r="AB344" s="13"/>
      <c r="AC344" s="6"/>
      <c r="AD344" s="13"/>
    </row>
    <row r="345" spans="13:30">
      <c r="M345" s="21"/>
      <c r="N345" s="990"/>
      <c r="O345" s="6"/>
      <c r="P345" s="6"/>
      <c r="Q345" s="7"/>
      <c r="R345" s="7"/>
      <c r="S345" s="6"/>
      <c r="T345" s="6"/>
      <c r="U345" s="8"/>
      <c r="V345" s="8"/>
      <c r="W345" s="7"/>
      <c r="X345" s="1093"/>
      <c r="Y345" s="10"/>
      <c r="Z345" s="11"/>
      <c r="AA345" s="12"/>
      <c r="AB345" s="13"/>
      <c r="AC345" s="6"/>
      <c r="AD345" s="13"/>
    </row>
    <row r="346" spans="13:30">
      <c r="M346" s="21"/>
      <c r="N346" s="990"/>
      <c r="O346" s="6"/>
      <c r="P346" s="6"/>
      <c r="Q346" s="7"/>
      <c r="R346" s="7"/>
      <c r="S346" s="6"/>
      <c r="T346" s="6"/>
      <c r="U346" s="8"/>
      <c r="V346" s="8"/>
      <c r="W346" s="7"/>
      <c r="X346" s="1093"/>
      <c r="Y346" s="10"/>
      <c r="Z346" s="11"/>
      <c r="AA346" s="12"/>
      <c r="AB346" s="13"/>
      <c r="AC346" s="6"/>
      <c r="AD346" s="13"/>
    </row>
    <row r="347" spans="13:30">
      <c r="M347" s="21"/>
      <c r="N347" s="990"/>
      <c r="O347" s="6"/>
      <c r="P347" s="6"/>
      <c r="Q347" s="7"/>
      <c r="R347" s="7"/>
      <c r="S347" s="6"/>
      <c r="T347" s="6"/>
      <c r="U347" s="8"/>
      <c r="V347" s="8"/>
      <c r="W347" s="7"/>
      <c r="X347" s="1093"/>
      <c r="Y347" s="10"/>
      <c r="Z347" s="11"/>
      <c r="AA347" s="12"/>
      <c r="AB347" s="13"/>
      <c r="AC347" s="6"/>
      <c r="AD347" s="13"/>
    </row>
    <row r="348" spans="13:30">
      <c r="M348" s="21"/>
      <c r="N348" s="990"/>
      <c r="O348" s="6"/>
      <c r="P348" s="6"/>
      <c r="Q348" s="7"/>
      <c r="R348" s="7"/>
      <c r="S348" s="6"/>
      <c r="T348" s="6"/>
      <c r="U348" s="8"/>
      <c r="V348" s="8"/>
      <c r="W348" s="7"/>
      <c r="X348" s="1093"/>
      <c r="Y348" s="10"/>
      <c r="Z348" s="11"/>
      <c r="AA348" s="12"/>
      <c r="AB348" s="13"/>
      <c r="AC348" s="6"/>
      <c r="AD348" s="13"/>
    </row>
    <row r="349" spans="13:30">
      <c r="M349" s="21"/>
      <c r="N349" s="990"/>
      <c r="O349" s="6"/>
      <c r="P349" s="6"/>
      <c r="Q349" s="7"/>
      <c r="R349" s="7"/>
      <c r="S349" s="6"/>
      <c r="T349" s="6"/>
      <c r="U349" s="8"/>
      <c r="V349" s="8"/>
      <c r="W349" s="7"/>
      <c r="X349" s="1093"/>
      <c r="Y349" s="10"/>
      <c r="Z349" s="11"/>
      <c r="AA349" s="12"/>
      <c r="AB349" s="13"/>
      <c r="AC349" s="6"/>
      <c r="AD349" s="13"/>
    </row>
    <row r="350" spans="13:30">
      <c r="M350" s="21"/>
      <c r="N350" s="990"/>
      <c r="O350" s="6"/>
      <c r="P350" s="6"/>
      <c r="Q350" s="7"/>
      <c r="R350" s="7"/>
      <c r="S350" s="6"/>
      <c r="T350" s="6"/>
      <c r="U350" s="8"/>
      <c r="V350" s="8"/>
      <c r="W350" s="7"/>
      <c r="X350" s="1093"/>
      <c r="Y350" s="10"/>
      <c r="Z350" s="11"/>
      <c r="AA350" s="12"/>
      <c r="AB350" s="13"/>
      <c r="AC350" s="6"/>
      <c r="AD350" s="13"/>
    </row>
    <row r="351" spans="13:30">
      <c r="M351" s="21"/>
      <c r="N351" s="990"/>
      <c r="O351" s="6"/>
      <c r="P351" s="6"/>
      <c r="Q351" s="7"/>
      <c r="R351" s="7"/>
      <c r="S351" s="6"/>
      <c r="T351" s="6"/>
      <c r="U351" s="8"/>
      <c r="V351" s="8"/>
      <c r="W351" s="7"/>
      <c r="X351" s="1093"/>
      <c r="Y351" s="10"/>
      <c r="Z351" s="11"/>
      <c r="AA351" s="12"/>
      <c r="AB351" s="13"/>
      <c r="AC351" s="6"/>
      <c r="AD351" s="13"/>
    </row>
    <row r="352" spans="13:30">
      <c r="M352" s="21"/>
      <c r="N352" s="990"/>
      <c r="O352" s="6"/>
      <c r="P352" s="6"/>
      <c r="Q352" s="7"/>
      <c r="R352" s="7"/>
      <c r="S352" s="6"/>
      <c r="T352" s="6"/>
      <c r="U352" s="8"/>
      <c r="V352" s="8"/>
      <c r="W352" s="7"/>
      <c r="X352" s="1093"/>
      <c r="Y352" s="10"/>
      <c r="Z352" s="11"/>
      <c r="AA352" s="12"/>
      <c r="AB352" s="13"/>
      <c r="AC352" s="6"/>
      <c r="AD352" s="13"/>
    </row>
    <row r="353" spans="13:30">
      <c r="M353" s="21"/>
      <c r="N353" s="990"/>
      <c r="O353" s="6"/>
      <c r="P353" s="6"/>
      <c r="Q353" s="7"/>
      <c r="R353" s="7"/>
      <c r="S353" s="6"/>
      <c r="T353" s="6"/>
      <c r="U353" s="8"/>
      <c r="V353" s="8"/>
      <c r="W353" s="7"/>
      <c r="X353" s="1093"/>
      <c r="Y353" s="10"/>
      <c r="Z353" s="11"/>
      <c r="AA353" s="12"/>
      <c r="AB353" s="13"/>
      <c r="AC353" s="6"/>
      <c r="AD353" s="13"/>
    </row>
    <row r="354" spans="13:30">
      <c r="M354" s="21"/>
      <c r="N354" s="990"/>
      <c r="O354" s="6"/>
      <c r="P354" s="6"/>
      <c r="Q354" s="7"/>
      <c r="R354" s="7"/>
      <c r="S354" s="6"/>
      <c r="T354" s="6"/>
      <c r="U354" s="8"/>
      <c r="V354" s="8"/>
      <c r="W354" s="7"/>
      <c r="X354" s="1093"/>
      <c r="Y354" s="10"/>
      <c r="Z354" s="11"/>
      <c r="AA354" s="12"/>
      <c r="AB354" s="13"/>
      <c r="AC354" s="6"/>
      <c r="AD354" s="13"/>
    </row>
    <row r="355" spans="13:30">
      <c r="M355" s="21"/>
      <c r="N355" s="990"/>
      <c r="O355" s="6"/>
      <c r="P355" s="6"/>
      <c r="Q355" s="7"/>
      <c r="R355" s="7"/>
      <c r="S355" s="6"/>
      <c r="T355" s="6"/>
      <c r="U355" s="8"/>
      <c r="V355" s="8"/>
      <c r="W355" s="7"/>
      <c r="X355" s="1093"/>
      <c r="Y355" s="10"/>
      <c r="Z355" s="11"/>
      <c r="AA355" s="12"/>
      <c r="AB355" s="13"/>
      <c r="AC355" s="6"/>
      <c r="AD355" s="13"/>
    </row>
    <row r="356" spans="13:30">
      <c r="M356" s="21"/>
      <c r="N356" s="990"/>
      <c r="O356" s="6"/>
      <c r="P356" s="6"/>
      <c r="Q356" s="7"/>
      <c r="R356" s="7"/>
      <c r="S356" s="6"/>
      <c r="T356" s="6"/>
      <c r="U356" s="8"/>
      <c r="V356" s="8"/>
      <c r="W356" s="7"/>
      <c r="X356" s="1093"/>
      <c r="Y356" s="10"/>
      <c r="Z356" s="11"/>
      <c r="AA356" s="12"/>
      <c r="AB356" s="13"/>
      <c r="AC356" s="6"/>
      <c r="AD356" s="13"/>
    </row>
    <row r="357" spans="13:30">
      <c r="M357" s="21"/>
      <c r="N357" s="990"/>
      <c r="O357" s="6"/>
      <c r="P357" s="6"/>
      <c r="Q357" s="7"/>
      <c r="R357" s="7"/>
      <c r="S357" s="6"/>
      <c r="T357" s="6"/>
      <c r="U357" s="8"/>
      <c r="V357" s="8"/>
      <c r="W357" s="7"/>
      <c r="X357" s="1093"/>
      <c r="Y357" s="10"/>
      <c r="Z357" s="11"/>
      <c r="AA357" s="12"/>
      <c r="AB357" s="13"/>
      <c r="AC357" s="6"/>
      <c r="AD357" s="13"/>
    </row>
    <row r="358" spans="13:30">
      <c r="M358" s="21"/>
      <c r="N358" s="990"/>
      <c r="O358" s="6"/>
      <c r="P358" s="6"/>
      <c r="Q358" s="7"/>
      <c r="R358" s="7"/>
      <c r="S358" s="6"/>
      <c r="T358" s="6"/>
      <c r="U358" s="8"/>
      <c r="V358" s="8"/>
      <c r="W358" s="7"/>
      <c r="X358" s="1093"/>
      <c r="Y358" s="10"/>
      <c r="Z358" s="11"/>
      <c r="AA358" s="12"/>
      <c r="AB358" s="13"/>
      <c r="AC358" s="6"/>
      <c r="AD358" s="13"/>
    </row>
    <row r="359" spans="13:30">
      <c r="M359" s="21"/>
      <c r="N359" s="990"/>
      <c r="O359" s="6"/>
      <c r="P359" s="6"/>
      <c r="Q359" s="7"/>
      <c r="R359" s="7"/>
      <c r="S359" s="6"/>
      <c r="T359" s="6"/>
      <c r="U359" s="8"/>
      <c r="V359" s="8"/>
      <c r="W359" s="7"/>
      <c r="X359" s="1093"/>
      <c r="Y359" s="10"/>
      <c r="Z359" s="11"/>
      <c r="AA359" s="12"/>
      <c r="AB359" s="13"/>
      <c r="AC359" s="6"/>
      <c r="AD359" s="13"/>
    </row>
    <row r="360" spans="13:30">
      <c r="M360" s="21"/>
      <c r="N360" s="990"/>
      <c r="O360" s="6"/>
      <c r="P360" s="6"/>
      <c r="Q360" s="7"/>
      <c r="R360" s="7"/>
      <c r="S360" s="6"/>
      <c r="T360" s="6"/>
      <c r="U360" s="8"/>
      <c r="V360" s="8"/>
      <c r="W360" s="7"/>
      <c r="X360" s="1093"/>
      <c r="Y360" s="10"/>
      <c r="Z360" s="11"/>
      <c r="AA360" s="12"/>
      <c r="AB360" s="13"/>
      <c r="AC360" s="6"/>
      <c r="AD360" s="13"/>
    </row>
    <row r="361" spans="13:30">
      <c r="M361" s="21"/>
      <c r="N361" s="990"/>
      <c r="O361" s="6"/>
      <c r="P361" s="6"/>
      <c r="Q361" s="7"/>
      <c r="R361" s="7"/>
      <c r="S361" s="6"/>
      <c r="T361" s="6"/>
      <c r="U361" s="8"/>
      <c r="V361" s="8"/>
      <c r="W361" s="7"/>
      <c r="X361" s="1093"/>
      <c r="Y361" s="10"/>
      <c r="Z361" s="11"/>
      <c r="AA361" s="12"/>
      <c r="AB361" s="13"/>
      <c r="AC361" s="6"/>
      <c r="AD361" s="13"/>
    </row>
    <row r="362" spans="13:30">
      <c r="M362" s="21"/>
      <c r="N362" s="990"/>
      <c r="O362" s="6"/>
      <c r="P362" s="6"/>
      <c r="Q362" s="7"/>
      <c r="R362" s="7"/>
      <c r="S362" s="6"/>
      <c r="T362" s="6"/>
      <c r="U362" s="8"/>
      <c r="V362" s="8"/>
      <c r="W362" s="7"/>
      <c r="X362" s="1093"/>
      <c r="Y362" s="10"/>
      <c r="Z362" s="11"/>
      <c r="AA362" s="12"/>
      <c r="AB362" s="13"/>
      <c r="AC362" s="6"/>
      <c r="AD362" s="13"/>
    </row>
    <row r="363" spans="13:30">
      <c r="M363" s="21"/>
      <c r="N363" s="990"/>
      <c r="O363" s="6"/>
      <c r="P363" s="6"/>
      <c r="Q363" s="7"/>
      <c r="R363" s="7"/>
      <c r="S363" s="6"/>
      <c r="T363" s="6"/>
      <c r="U363" s="8"/>
      <c r="V363" s="8"/>
      <c r="W363" s="7"/>
      <c r="X363" s="1093"/>
      <c r="Y363" s="10"/>
      <c r="Z363" s="11"/>
      <c r="AA363" s="12"/>
      <c r="AB363" s="13"/>
      <c r="AC363" s="6"/>
      <c r="AD363" s="13"/>
    </row>
    <row r="364" spans="13:30">
      <c r="M364" s="21"/>
      <c r="N364" s="990"/>
      <c r="O364" s="6"/>
      <c r="P364" s="6"/>
      <c r="Q364" s="7"/>
      <c r="R364" s="7"/>
      <c r="S364" s="6"/>
      <c r="T364" s="6"/>
      <c r="U364" s="8"/>
      <c r="V364" s="8"/>
      <c r="W364" s="7"/>
      <c r="X364" s="1093"/>
      <c r="Y364" s="10"/>
      <c r="Z364" s="11"/>
      <c r="AA364" s="12"/>
      <c r="AB364" s="13"/>
      <c r="AC364" s="6"/>
      <c r="AD364" s="13"/>
    </row>
    <row r="365" spans="13:30">
      <c r="M365" s="21"/>
      <c r="N365" s="990"/>
      <c r="O365" s="6"/>
      <c r="P365" s="6"/>
      <c r="Q365" s="7"/>
      <c r="R365" s="7"/>
      <c r="S365" s="6"/>
      <c r="T365" s="6"/>
      <c r="U365" s="8"/>
      <c r="V365" s="8"/>
      <c r="W365" s="7"/>
      <c r="X365" s="1093"/>
      <c r="Y365" s="10"/>
      <c r="Z365" s="11"/>
      <c r="AA365" s="12"/>
      <c r="AB365" s="13"/>
      <c r="AC365" s="6"/>
      <c r="AD365" s="13"/>
    </row>
    <row r="366" spans="13:30">
      <c r="M366" s="21"/>
      <c r="N366" s="990"/>
      <c r="O366" s="6"/>
      <c r="P366" s="6"/>
      <c r="Q366" s="7"/>
      <c r="R366" s="7"/>
      <c r="S366" s="6"/>
      <c r="T366" s="6"/>
      <c r="U366" s="8"/>
      <c r="V366" s="8"/>
      <c r="W366" s="7"/>
      <c r="X366" s="1093"/>
      <c r="Y366" s="10"/>
      <c r="Z366" s="11"/>
      <c r="AA366" s="12"/>
      <c r="AB366" s="13"/>
      <c r="AC366" s="6"/>
      <c r="AD366" s="13"/>
    </row>
    <row r="367" spans="13:30">
      <c r="M367" s="21"/>
      <c r="N367" s="990"/>
      <c r="O367" s="6"/>
      <c r="P367" s="6"/>
      <c r="Q367" s="7"/>
      <c r="R367" s="7"/>
      <c r="S367" s="6"/>
      <c r="T367" s="6"/>
      <c r="U367" s="8"/>
      <c r="V367" s="8"/>
      <c r="W367" s="7"/>
      <c r="X367" s="1093"/>
      <c r="Y367" s="10"/>
      <c r="Z367" s="11"/>
      <c r="AA367" s="12"/>
      <c r="AB367" s="13"/>
      <c r="AC367" s="6"/>
      <c r="AD367" s="13"/>
    </row>
    <row r="368" spans="13:30">
      <c r="M368" s="21"/>
      <c r="N368" s="990"/>
      <c r="O368" s="6"/>
      <c r="P368" s="6"/>
      <c r="Q368" s="7"/>
      <c r="R368" s="7"/>
      <c r="S368" s="6"/>
      <c r="T368" s="6"/>
      <c r="U368" s="8"/>
      <c r="V368" s="8"/>
      <c r="W368" s="7"/>
      <c r="X368" s="1093"/>
      <c r="Y368" s="10"/>
      <c r="Z368" s="11"/>
      <c r="AA368" s="12"/>
      <c r="AB368" s="13"/>
      <c r="AC368" s="6"/>
      <c r="AD368" s="13"/>
    </row>
    <row r="369" spans="13:30">
      <c r="M369" s="21"/>
      <c r="N369" s="990"/>
      <c r="O369" s="6"/>
      <c r="P369" s="6"/>
      <c r="Q369" s="7"/>
      <c r="R369" s="7"/>
      <c r="S369" s="6"/>
      <c r="T369" s="6"/>
      <c r="U369" s="8"/>
      <c r="V369" s="8"/>
      <c r="W369" s="7"/>
      <c r="X369" s="1093"/>
      <c r="Y369" s="10"/>
      <c r="Z369" s="11"/>
      <c r="AA369" s="12"/>
      <c r="AB369" s="13"/>
      <c r="AC369" s="6"/>
      <c r="AD369" s="13"/>
    </row>
    <row r="370" spans="13:30">
      <c r="M370" s="21"/>
      <c r="N370" s="990"/>
      <c r="O370" s="6"/>
      <c r="P370" s="6"/>
      <c r="Q370" s="7"/>
      <c r="R370" s="7"/>
      <c r="S370" s="6"/>
      <c r="T370" s="6"/>
      <c r="U370" s="8"/>
      <c r="V370" s="8"/>
      <c r="W370" s="7"/>
      <c r="X370" s="1093"/>
      <c r="Y370" s="10"/>
      <c r="Z370" s="11"/>
      <c r="AA370" s="12"/>
      <c r="AB370" s="13"/>
      <c r="AC370" s="6"/>
      <c r="AD370" s="13"/>
    </row>
    <row r="371" spans="13:30">
      <c r="M371" s="21"/>
      <c r="N371" s="990"/>
      <c r="O371" s="6"/>
      <c r="P371" s="6"/>
      <c r="Q371" s="7"/>
      <c r="R371" s="7"/>
      <c r="S371" s="6"/>
      <c r="T371" s="6"/>
      <c r="U371" s="8"/>
      <c r="V371" s="8"/>
      <c r="W371" s="7"/>
      <c r="X371" s="1093"/>
      <c r="Y371" s="10"/>
      <c r="Z371" s="11"/>
      <c r="AA371" s="12"/>
      <c r="AB371" s="13"/>
      <c r="AC371" s="6"/>
      <c r="AD371" s="13"/>
    </row>
    <row r="372" spans="13:30">
      <c r="M372" s="21"/>
      <c r="N372" s="990"/>
      <c r="O372" s="6"/>
      <c r="P372" s="6"/>
      <c r="Q372" s="7"/>
      <c r="R372" s="7"/>
      <c r="S372" s="6"/>
      <c r="T372" s="6"/>
      <c r="U372" s="8"/>
      <c r="V372" s="8"/>
      <c r="W372" s="7"/>
      <c r="X372" s="1093"/>
      <c r="Y372" s="10"/>
      <c r="Z372" s="11"/>
      <c r="AA372" s="12"/>
      <c r="AB372" s="13"/>
      <c r="AC372" s="6"/>
      <c r="AD372" s="13"/>
    </row>
    <row r="373" spans="13:30">
      <c r="M373" s="21"/>
      <c r="N373" s="990"/>
      <c r="O373" s="6"/>
      <c r="P373" s="6"/>
      <c r="Q373" s="7"/>
      <c r="R373" s="7"/>
      <c r="S373" s="6"/>
      <c r="T373" s="6"/>
      <c r="U373" s="8"/>
      <c r="V373" s="8"/>
      <c r="W373" s="7"/>
      <c r="X373" s="1093"/>
      <c r="Y373" s="10"/>
      <c r="Z373" s="11"/>
      <c r="AA373" s="12"/>
      <c r="AB373" s="13"/>
      <c r="AC373" s="6"/>
      <c r="AD373" s="13"/>
    </row>
    <row r="374" spans="13:30">
      <c r="M374" s="21"/>
      <c r="N374" s="990"/>
      <c r="O374" s="6"/>
      <c r="P374" s="6"/>
      <c r="Q374" s="7"/>
      <c r="R374" s="7"/>
      <c r="S374" s="6"/>
      <c r="T374" s="6"/>
      <c r="U374" s="8"/>
      <c r="V374" s="8"/>
      <c r="W374" s="7"/>
      <c r="X374" s="1093"/>
      <c r="Y374" s="10"/>
      <c r="Z374" s="11"/>
      <c r="AA374" s="12"/>
      <c r="AB374" s="13"/>
      <c r="AC374" s="6"/>
      <c r="AD374" s="13"/>
    </row>
    <row r="375" spans="13:30">
      <c r="M375" s="21"/>
      <c r="N375" s="990"/>
      <c r="O375" s="6"/>
      <c r="P375" s="6"/>
      <c r="Q375" s="7"/>
      <c r="R375" s="7"/>
      <c r="S375" s="6"/>
      <c r="T375" s="6"/>
      <c r="U375" s="8"/>
      <c r="V375" s="8"/>
      <c r="W375" s="7"/>
      <c r="X375" s="1093"/>
      <c r="Y375" s="10"/>
      <c r="Z375" s="11"/>
      <c r="AA375" s="12"/>
      <c r="AB375" s="13"/>
      <c r="AC375" s="6"/>
      <c r="AD375" s="13"/>
    </row>
    <row r="376" spans="13:30">
      <c r="M376" s="21"/>
      <c r="N376" s="990"/>
      <c r="O376" s="6"/>
      <c r="P376" s="6"/>
      <c r="Q376" s="7"/>
      <c r="R376" s="7"/>
      <c r="S376" s="6"/>
      <c r="T376" s="6"/>
      <c r="U376" s="8"/>
      <c r="V376" s="8"/>
      <c r="W376" s="7"/>
      <c r="X376" s="1093"/>
      <c r="Y376" s="10"/>
      <c r="Z376" s="11"/>
      <c r="AA376" s="12"/>
      <c r="AB376" s="13"/>
      <c r="AC376" s="6"/>
      <c r="AD376" s="13"/>
    </row>
    <row r="377" spans="13:30">
      <c r="M377" s="21"/>
      <c r="N377" s="990"/>
      <c r="O377" s="6"/>
      <c r="P377" s="6"/>
      <c r="Q377" s="7"/>
      <c r="R377" s="7"/>
      <c r="S377" s="6"/>
      <c r="T377" s="6"/>
      <c r="U377" s="8"/>
      <c r="V377" s="8"/>
      <c r="W377" s="7"/>
      <c r="X377" s="1093"/>
      <c r="Y377" s="10"/>
      <c r="Z377" s="11"/>
      <c r="AA377" s="12"/>
      <c r="AB377" s="13"/>
      <c r="AC377" s="6"/>
      <c r="AD377" s="13"/>
    </row>
    <row r="378" spans="13:30">
      <c r="M378" s="21"/>
      <c r="N378" s="990"/>
      <c r="O378" s="6"/>
      <c r="P378" s="6"/>
      <c r="Q378" s="7"/>
      <c r="R378" s="7"/>
      <c r="S378" s="6"/>
      <c r="T378" s="6"/>
      <c r="U378" s="8"/>
      <c r="V378" s="8"/>
      <c r="W378" s="7"/>
      <c r="X378" s="1093"/>
      <c r="Y378" s="10"/>
      <c r="Z378" s="11"/>
      <c r="AA378" s="12"/>
      <c r="AB378" s="13"/>
      <c r="AC378" s="6"/>
      <c r="AD378" s="13"/>
    </row>
    <row r="379" spans="13:30">
      <c r="M379" s="21"/>
      <c r="N379" s="990"/>
      <c r="O379" s="6"/>
      <c r="P379" s="6"/>
      <c r="Q379" s="7"/>
      <c r="R379" s="7"/>
      <c r="S379" s="6"/>
      <c r="T379" s="6"/>
      <c r="U379" s="8"/>
      <c r="V379" s="8"/>
      <c r="W379" s="7"/>
      <c r="X379" s="1093"/>
      <c r="Y379" s="10"/>
      <c r="Z379" s="11"/>
      <c r="AA379" s="12"/>
      <c r="AB379" s="13"/>
      <c r="AC379" s="6"/>
      <c r="AD379" s="13"/>
    </row>
    <row r="380" spans="13:30">
      <c r="M380" s="21"/>
      <c r="N380" s="990"/>
      <c r="O380" s="6"/>
      <c r="P380" s="6"/>
      <c r="Q380" s="7"/>
      <c r="R380" s="7"/>
      <c r="S380" s="6"/>
      <c r="T380" s="6"/>
      <c r="U380" s="8"/>
      <c r="V380" s="8"/>
      <c r="W380" s="7"/>
      <c r="X380" s="1093"/>
      <c r="Y380" s="10"/>
      <c r="Z380" s="11"/>
      <c r="AA380" s="12"/>
      <c r="AB380" s="13"/>
      <c r="AC380" s="6"/>
      <c r="AD380" s="13"/>
    </row>
    <row r="381" spans="13:30">
      <c r="M381" s="21"/>
      <c r="N381" s="990"/>
      <c r="O381" s="6"/>
      <c r="P381" s="6"/>
      <c r="Q381" s="7"/>
      <c r="R381" s="7"/>
      <c r="S381" s="6"/>
      <c r="T381" s="6"/>
      <c r="U381" s="8"/>
      <c r="V381" s="8"/>
      <c r="W381" s="7"/>
      <c r="X381" s="1093"/>
      <c r="Y381" s="10"/>
      <c r="Z381" s="11"/>
      <c r="AA381" s="12"/>
      <c r="AB381" s="13"/>
      <c r="AC381" s="6"/>
      <c r="AD381" s="13"/>
    </row>
    <row r="382" spans="13:30">
      <c r="M382" s="21"/>
      <c r="N382" s="990"/>
      <c r="O382" s="6"/>
      <c r="P382" s="6"/>
      <c r="Q382" s="7"/>
      <c r="R382" s="7"/>
      <c r="S382" s="6"/>
      <c r="T382" s="6"/>
      <c r="U382" s="8"/>
      <c r="V382" s="8"/>
      <c r="W382" s="7"/>
      <c r="X382" s="1093"/>
      <c r="Y382" s="10"/>
      <c r="Z382" s="11"/>
      <c r="AA382" s="12"/>
      <c r="AB382" s="13"/>
      <c r="AC382" s="6"/>
      <c r="AD382" s="13"/>
    </row>
    <row r="383" spans="13:30">
      <c r="M383" s="21"/>
      <c r="N383" s="990"/>
      <c r="O383" s="6"/>
      <c r="P383" s="6"/>
      <c r="Q383" s="7"/>
      <c r="R383" s="7"/>
      <c r="S383" s="6"/>
      <c r="T383" s="6"/>
      <c r="U383" s="8"/>
      <c r="V383" s="8"/>
      <c r="W383" s="7"/>
      <c r="X383" s="1093"/>
      <c r="Y383" s="10"/>
      <c r="Z383" s="11"/>
      <c r="AA383" s="12"/>
      <c r="AB383" s="13"/>
      <c r="AC383" s="6"/>
      <c r="AD383" s="13"/>
    </row>
    <row r="384" spans="13:30">
      <c r="M384" s="21"/>
      <c r="N384" s="990"/>
      <c r="O384" s="6"/>
      <c r="P384" s="6"/>
      <c r="Q384" s="7"/>
      <c r="R384" s="7"/>
      <c r="S384" s="6"/>
      <c r="T384" s="6"/>
      <c r="U384" s="8"/>
      <c r="V384" s="8"/>
      <c r="W384" s="7"/>
      <c r="X384" s="1093"/>
      <c r="Y384" s="10"/>
      <c r="Z384" s="11"/>
      <c r="AA384" s="12"/>
      <c r="AB384" s="13"/>
      <c r="AC384" s="6"/>
      <c r="AD384" s="13"/>
    </row>
    <row r="385" spans="13:30">
      <c r="M385" s="21"/>
      <c r="N385" s="990"/>
      <c r="O385" s="6"/>
      <c r="P385" s="6"/>
      <c r="Q385" s="7"/>
      <c r="R385" s="7"/>
      <c r="S385" s="6"/>
      <c r="T385" s="6"/>
      <c r="U385" s="8"/>
      <c r="V385" s="8"/>
      <c r="W385" s="7"/>
      <c r="X385" s="1093"/>
      <c r="Y385" s="10"/>
      <c r="Z385" s="11"/>
      <c r="AA385" s="12"/>
      <c r="AB385" s="13"/>
      <c r="AC385" s="6"/>
      <c r="AD385" s="13"/>
    </row>
    <row r="386" spans="13:30">
      <c r="M386" s="21"/>
      <c r="N386" s="990"/>
      <c r="O386" s="6"/>
      <c r="P386" s="6"/>
      <c r="Q386" s="7"/>
      <c r="R386" s="7"/>
      <c r="S386" s="6"/>
      <c r="T386" s="6"/>
      <c r="U386" s="8"/>
      <c r="V386" s="8"/>
      <c r="W386" s="7"/>
      <c r="X386" s="1093"/>
      <c r="Y386" s="10"/>
      <c r="Z386" s="11"/>
      <c r="AA386" s="12"/>
      <c r="AB386" s="13"/>
      <c r="AC386" s="6"/>
      <c r="AD386" s="13"/>
    </row>
    <row r="387" spans="13:30">
      <c r="M387" s="21"/>
      <c r="N387" s="990"/>
      <c r="O387" s="6"/>
      <c r="P387" s="6"/>
      <c r="Q387" s="7"/>
      <c r="R387" s="7"/>
      <c r="S387" s="6"/>
      <c r="T387" s="6"/>
      <c r="U387" s="8"/>
      <c r="V387" s="8"/>
      <c r="W387" s="7"/>
      <c r="X387" s="1093"/>
      <c r="Y387" s="10"/>
      <c r="Z387" s="11"/>
      <c r="AA387" s="12"/>
      <c r="AB387" s="13"/>
      <c r="AC387" s="6"/>
      <c r="AD387" s="13"/>
    </row>
    <row r="388" spans="13:30">
      <c r="M388" s="21"/>
      <c r="N388" s="990"/>
      <c r="O388" s="6"/>
      <c r="P388" s="6"/>
      <c r="Q388" s="7"/>
      <c r="R388" s="7"/>
      <c r="S388" s="6"/>
      <c r="T388" s="6"/>
      <c r="U388" s="8"/>
      <c r="V388" s="8"/>
      <c r="W388" s="7"/>
      <c r="X388" s="1093"/>
      <c r="Y388" s="10"/>
      <c r="Z388" s="11"/>
      <c r="AA388" s="12"/>
      <c r="AB388" s="13"/>
      <c r="AC388" s="6"/>
      <c r="AD388" s="13"/>
    </row>
    <row r="389" spans="13:30">
      <c r="M389" s="21"/>
      <c r="N389" s="990"/>
      <c r="O389" s="6"/>
      <c r="P389" s="6"/>
      <c r="Q389" s="7"/>
      <c r="R389" s="7"/>
      <c r="S389" s="6"/>
      <c r="T389" s="6"/>
      <c r="U389" s="8"/>
      <c r="V389" s="8"/>
      <c r="W389" s="7"/>
      <c r="X389" s="1093"/>
      <c r="Y389" s="10"/>
      <c r="Z389" s="11"/>
      <c r="AA389" s="12"/>
      <c r="AB389" s="13"/>
      <c r="AC389" s="6"/>
      <c r="AD389" s="13"/>
    </row>
    <row r="390" spans="13:30">
      <c r="M390" s="21"/>
      <c r="N390" s="990"/>
      <c r="O390" s="6"/>
      <c r="P390" s="6"/>
      <c r="Q390" s="7"/>
      <c r="R390" s="7"/>
      <c r="S390" s="6"/>
      <c r="T390" s="6"/>
      <c r="U390" s="8"/>
      <c r="V390" s="8"/>
      <c r="W390" s="7"/>
      <c r="X390" s="1093"/>
      <c r="Y390" s="10"/>
      <c r="Z390" s="11"/>
      <c r="AA390" s="12"/>
      <c r="AB390" s="13"/>
      <c r="AC390" s="6"/>
      <c r="AD390" s="13"/>
    </row>
    <row r="391" spans="13:30">
      <c r="M391" s="21"/>
      <c r="N391" s="990"/>
      <c r="O391" s="6"/>
      <c r="P391" s="6"/>
      <c r="Q391" s="7"/>
      <c r="R391" s="7"/>
      <c r="S391" s="6"/>
      <c r="T391" s="6"/>
      <c r="U391" s="8"/>
      <c r="V391" s="8"/>
      <c r="W391" s="7"/>
      <c r="X391" s="1093"/>
      <c r="Y391" s="10"/>
      <c r="Z391" s="11"/>
      <c r="AA391" s="12"/>
      <c r="AB391" s="13"/>
      <c r="AC391" s="6"/>
      <c r="AD391" s="13"/>
    </row>
    <row r="392" spans="13:30">
      <c r="M392" s="21"/>
      <c r="N392" s="990"/>
      <c r="O392" s="6"/>
      <c r="P392" s="6"/>
      <c r="Q392" s="7"/>
      <c r="R392" s="7"/>
      <c r="S392" s="6"/>
      <c r="T392" s="6"/>
      <c r="U392" s="8"/>
      <c r="V392" s="8"/>
      <c r="W392" s="7"/>
      <c r="X392" s="1093"/>
      <c r="Y392" s="10"/>
      <c r="Z392" s="11"/>
      <c r="AA392" s="12"/>
      <c r="AB392" s="13"/>
      <c r="AC392" s="6"/>
      <c r="AD392" s="13"/>
    </row>
    <row r="393" spans="13:30">
      <c r="M393" s="21"/>
      <c r="N393" s="990"/>
      <c r="O393" s="6"/>
      <c r="P393" s="6"/>
      <c r="Q393" s="7"/>
      <c r="R393" s="7"/>
      <c r="S393" s="6"/>
      <c r="T393" s="6"/>
      <c r="U393" s="8"/>
      <c r="V393" s="8"/>
      <c r="W393" s="7"/>
      <c r="X393" s="1093"/>
      <c r="Y393" s="10"/>
      <c r="Z393" s="11"/>
      <c r="AA393" s="12"/>
      <c r="AB393" s="13"/>
      <c r="AC393" s="6"/>
      <c r="AD393" s="13"/>
    </row>
    <row r="394" spans="13:30">
      <c r="M394" s="21"/>
      <c r="N394" s="990"/>
      <c r="O394" s="6"/>
      <c r="P394" s="6"/>
      <c r="Q394" s="7"/>
      <c r="R394" s="7"/>
      <c r="S394" s="6"/>
      <c r="T394" s="6"/>
      <c r="U394" s="8"/>
      <c r="V394" s="8"/>
      <c r="W394" s="7"/>
      <c r="X394" s="1093"/>
      <c r="Y394" s="10"/>
      <c r="Z394" s="11"/>
      <c r="AA394" s="12"/>
      <c r="AB394" s="13"/>
      <c r="AC394" s="6"/>
      <c r="AD394" s="13"/>
    </row>
    <row r="395" spans="13:30">
      <c r="M395" s="21"/>
      <c r="N395" s="990"/>
      <c r="O395" s="6"/>
      <c r="P395" s="6"/>
      <c r="Q395" s="7"/>
      <c r="R395" s="7"/>
      <c r="S395" s="6"/>
      <c r="T395" s="6"/>
      <c r="U395" s="8"/>
      <c r="V395" s="8"/>
      <c r="W395" s="7"/>
      <c r="X395" s="1093"/>
      <c r="Y395" s="10"/>
      <c r="Z395" s="11"/>
      <c r="AA395" s="12"/>
      <c r="AB395" s="13"/>
      <c r="AC395" s="6"/>
      <c r="AD395" s="13"/>
    </row>
    <row r="396" spans="13:30">
      <c r="M396" s="21"/>
      <c r="N396" s="990"/>
      <c r="O396" s="6"/>
      <c r="P396" s="6"/>
      <c r="Q396" s="7"/>
      <c r="R396" s="7"/>
      <c r="S396" s="6"/>
      <c r="T396" s="6"/>
      <c r="U396" s="8"/>
      <c r="V396" s="8"/>
      <c r="W396" s="7"/>
      <c r="X396" s="1093"/>
      <c r="Y396" s="10"/>
      <c r="Z396" s="11"/>
      <c r="AA396" s="12"/>
      <c r="AB396" s="13"/>
      <c r="AC396" s="6"/>
      <c r="AD396" s="13"/>
    </row>
    <row r="397" spans="13:30">
      <c r="M397" s="21"/>
      <c r="N397" s="990"/>
      <c r="O397" s="6"/>
      <c r="P397" s="6"/>
      <c r="Q397" s="7"/>
      <c r="R397" s="7"/>
      <c r="S397" s="6"/>
      <c r="T397" s="6"/>
      <c r="U397" s="8"/>
      <c r="V397" s="8"/>
      <c r="W397" s="7"/>
      <c r="X397" s="1093"/>
      <c r="Y397" s="10"/>
      <c r="Z397" s="11"/>
      <c r="AA397" s="12"/>
      <c r="AB397" s="13"/>
      <c r="AC397" s="6"/>
      <c r="AD397" s="13"/>
    </row>
    <row r="398" spans="13:30">
      <c r="M398" s="21"/>
      <c r="N398" s="990"/>
      <c r="O398" s="6"/>
      <c r="P398" s="6"/>
      <c r="Q398" s="7"/>
      <c r="R398" s="7"/>
      <c r="S398" s="6"/>
      <c r="T398" s="6"/>
      <c r="U398" s="8"/>
      <c r="V398" s="8"/>
      <c r="W398" s="7"/>
      <c r="X398" s="1093"/>
      <c r="Y398" s="10"/>
      <c r="Z398" s="11"/>
      <c r="AA398" s="12"/>
      <c r="AB398" s="13"/>
      <c r="AC398" s="6"/>
      <c r="AD398" s="13"/>
    </row>
    <row r="399" spans="13:30">
      <c r="M399" s="21"/>
      <c r="N399" s="990"/>
      <c r="O399" s="6"/>
      <c r="P399" s="6"/>
      <c r="Q399" s="7"/>
      <c r="R399" s="7"/>
      <c r="S399" s="6"/>
      <c r="T399" s="6"/>
      <c r="U399" s="8"/>
      <c r="V399" s="8"/>
      <c r="W399" s="7"/>
      <c r="X399" s="1093"/>
      <c r="Y399" s="10"/>
      <c r="Z399" s="11"/>
      <c r="AA399" s="12"/>
      <c r="AB399" s="13"/>
      <c r="AC399" s="6"/>
      <c r="AD399" s="13"/>
    </row>
    <row r="400" spans="13:30">
      <c r="M400" s="21"/>
      <c r="N400" s="990"/>
      <c r="O400" s="6"/>
      <c r="P400" s="6"/>
      <c r="Q400" s="7"/>
      <c r="R400" s="7"/>
      <c r="S400" s="6"/>
      <c r="T400" s="6"/>
      <c r="U400" s="8"/>
      <c r="V400" s="8"/>
      <c r="W400" s="7"/>
      <c r="X400" s="1093"/>
      <c r="Y400" s="10"/>
      <c r="Z400" s="11"/>
      <c r="AA400" s="12"/>
      <c r="AB400" s="13"/>
      <c r="AC400" s="6"/>
      <c r="AD400" s="13"/>
    </row>
    <row r="401" spans="13:30">
      <c r="M401" s="21"/>
      <c r="N401" s="990"/>
      <c r="O401" s="6"/>
      <c r="P401" s="6"/>
      <c r="Q401" s="7"/>
      <c r="R401" s="7"/>
      <c r="S401" s="6"/>
      <c r="T401" s="6"/>
      <c r="U401" s="8"/>
      <c r="V401" s="8"/>
      <c r="W401" s="7"/>
      <c r="X401" s="1093"/>
      <c r="Y401" s="10"/>
      <c r="Z401" s="11"/>
      <c r="AA401" s="12"/>
      <c r="AB401" s="13"/>
      <c r="AC401" s="6"/>
      <c r="AD401" s="13"/>
    </row>
    <row r="402" spans="13:30">
      <c r="M402" s="21"/>
      <c r="N402" s="990"/>
      <c r="O402" s="6"/>
      <c r="P402" s="6"/>
      <c r="Q402" s="7"/>
      <c r="R402" s="7"/>
      <c r="S402" s="6"/>
      <c r="T402" s="6"/>
      <c r="U402" s="8"/>
      <c r="V402" s="8"/>
      <c r="W402" s="7"/>
      <c r="X402" s="1093"/>
      <c r="Y402" s="10"/>
      <c r="Z402" s="11"/>
      <c r="AA402" s="12"/>
      <c r="AB402" s="13"/>
      <c r="AC402" s="6"/>
      <c r="AD402" s="13"/>
    </row>
    <row r="403" spans="13:30">
      <c r="M403" s="21"/>
      <c r="N403" s="990"/>
      <c r="O403" s="6"/>
      <c r="P403" s="6"/>
      <c r="Q403" s="7"/>
      <c r="R403" s="7"/>
      <c r="S403" s="6"/>
      <c r="T403" s="6"/>
      <c r="U403" s="8"/>
      <c r="V403" s="8"/>
      <c r="W403" s="7"/>
      <c r="X403" s="1093"/>
      <c r="Y403" s="10"/>
      <c r="Z403" s="11"/>
      <c r="AA403" s="12"/>
      <c r="AB403" s="13"/>
      <c r="AC403" s="6"/>
      <c r="AD403" s="13"/>
    </row>
    <row r="404" spans="13:30">
      <c r="M404" s="21"/>
      <c r="N404" s="990"/>
      <c r="O404" s="6"/>
      <c r="P404" s="6"/>
      <c r="Q404" s="7"/>
      <c r="R404" s="7"/>
      <c r="S404" s="6"/>
      <c r="T404" s="6"/>
      <c r="U404" s="8"/>
      <c r="V404" s="8"/>
      <c r="W404" s="7"/>
      <c r="X404" s="1093"/>
      <c r="Y404" s="10"/>
      <c r="Z404" s="11"/>
      <c r="AA404" s="12"/>
      <c r="AB404" s="13"/>
      <c r="AC404" s="6"/>
      <c r="AD404" s="13"/>
    </row>
    <row r="405" spans="13:30">
      <c r="M405" s="21"/>
      <c r="N405" s="990"/>
      <c r="O405" s="6"/>
      <c r="P405" s="6"/>
      <c r="Q405" s="7"/>
      <c r="R405" s="7"/>
      <c r="S405" s="6"/>
      <c r="T405" s="6"/>
      <c r="U405" s="8"/>
      <c r="V405" s="8"/>
      <c r="W405" s="7"/>
      <c r="X405" s="1093"/>
      <c r="Y405" s="10"/>
      <c r="Z405" s="11"/>
      <c r="AA405" s="12"/>
      <c r="AB405" s="13"/>
      <c r="AC405" s="6"/>
      <c r="AD405" s="13"/>
    </row>
    <row r="406" spans="13:30">
      <c r="M406" s="21"/>
      <c r="N406" s="990"/>
      <c r="O406" s="6"/>
      <c r="P406" s="6"/>
      <c r="Q406" s="7"/>
      <c r="R406" s="7"/>
      <c r="S406" s="6"/>
      <c r="T406" s="6"/>
      <c r="U406" s="8"/>
      <c r="V406" s="8"/>
      <c r="W406" s="7"/>
      <c r="X406" s="1093"/>
      <c r="Y406" s="10"/>
      <c r="Z406" s="11"/>
      <c r="AA406" s="12"/>
      <c r="AB406" s="13"/>
      <c r="AC406" s="6"/>
      <c r="AD406" s="13"/>
    </row>
    <row r="407" spans="13:30">
      <c r="M407" s="21"/>
      <c r="N407" s="990"/>
      <c r="O407" s="6"/>
      <c r="P407" s="6"/>
      <c r="Q407" s="7"/>
      <c r="R407" s="7"/>
      <c r="S407" s="6"/>
      <c r="T407" s="6"/>
      <c r="U407" s="8"/>
      <c r="V407" s="8"/>
      <c r="W407" s="7"/>
      <c r="X407" s="1093"/>
      <c r="Y407" s="10"/>
      <c r="Z407" s="11"/>
      <c r="AA407" s="12"/>
      <c r="AB407" s="13"/>
      <c r="AC407" s="6"/>
      <c r="AD407" s="13"/>
    </row>
    <row r="408" spans="13:30">
      <c r="M408" s="21"/>
      <c r="N408" s="990"/>
      <c r="O408" s="6"/>
      <c r="P408" s="6"/>
      <c r="Q408" s="7"/>
      <c r="R408" s="7"/>
      <c r="S408" s="6"/>
      <c r="T408" s="6"/>
      <c r="U408" s="8"/>
      <c r="V408" s="8"/>
      <c r="W408" s="7"/>
      <c r="X408" s="1093"/>
      <c r="Y408" s="10"/>
      <c r="Z408" s="11"/>
      <c r="AA408" s="12"/>
      <c r="AB408" s="13"/>
      <c r="AC408" s="6"/>
      <c r="AD408" s="13"/>
    </row>
    <row r="409" spans="13:30">
      <c r="M409" s="21"/>
      <c r="N409" s="990"/>
      <c r="O409" s="6"/>
      <c r="P409" s="6"/>
      <c r="Q409" s="7"/>
      <c r="R409" s="7"/>
      <c r="S409" s="6"/>
      <c r="T409" s="6"/>
      <c r="U409" s="8"/>
      <c r="V409" s="8"/>
      <c r="W409" s="7"/>
      <c r="X409" s="1093"/>
      <c r="Y409" s="10"/>
      <c r="Z409" s="11"/>
      <c r="AA409" s="12"/>
      <c r="AB409" s="13"/>
      <c r="AC409" s="6"/>
      <c r="AD409" s="13"/>
    </row>
    <row r="410" spans="13:30">
      <c r="M410" s="21"/>
      <c r="N410" s="990"/>
      <c r="O410" s="6"/>
      <c r="P410" s="6"/>
      <c r="Q410" s="7"/>
      <c r="R410" s="7"/>
      <c r="S410" s="6"/>
      <c r="T410" s="6"/>
      <c r="U410" s="8"/>
      <c r="V410" s="8"/>
      <c r="W410" s="7"/>
      <c r="X410" s="1093"/>
      <c r="Y410" s="10"/>
      <c r="Z410" s="11"/>
      <c r="AA410" s="12"/>
      <c r="AB410" s="13"/>
      <c r="AC410" s="6"/>
      <c r="AD410" s="13"/>
    </row>
    <row r="411" spans="13:30">
      <c r="M411" s="21"/>
      <c r="N411" s="990"/>
      <c r="O411" s="6"/>
      <c r="P411" s="6"/>
      <c r="Q411" s="7"/>
      <c r="R411" s="7"/>
      <c r="S411" s="6"/>
      <c r="T411" s="6"/>
      <c r="U411" s="8"/>
      <c r="V411" s="8"/>
      <c r="W411" s="7"/>
      <c r="X411" s="1093"/>
      <c r="Y411" s="10"/>
      <c r="Z411" s="11"/>
      <c r="AA411" s="12"/>
      <c r="AB411" s="13"/>
      <c r="AC411" s="6"/>
      <c r="AD411" s="13"/>
    </row>
    <row r="412" spans="13:30">
      <c r="M412" s="21"/>
      <c r="N412" s="990"/>
      <c r="O412" s="6"/>
      <c r="P412" s="6"/>
      <c r="Q412" s="7"/>
      <c r="R412" s="7"/>
      <c r="S412" s="6"/>
      <c r="T412" s="6"/>
      <c r="U412" s="8"/>
      <c r="V412" s="8"/>
      <c r="W412" s="7"/>
      <c r="X412" s="1093"/>
      <c r="Y412" s="10"/>
      <c r="Z412" s="11"/>
      <c r="AA412" s="12"/>
      <c r="AB412" s="13"/>
      <c r="AC412" s="6"/>
      <c r="AD412" s="13"/>
    </row>
    <row r="413" spans="13:30">
      <c r="M413" s="21"/>
      <c r="N413" s="990"/>
      <c r="O413" s="6"/>
      <c r="P413" s="6"/>
      <c r="Q413" s="7"/>
      <c r="R413" s="7"/>
      <c r="S413" s="6"/>
      <c r="T413" s="6"/>
      <c r="U413" s="8"/>
      <c r="V413" s="8"/>
      <c r="W413" s="7"/>
      <c r="X413" s="1093"/>
      <c r="Y413" s="10"/>
      <c r="Z413" s="11"/>
      <c r="AA413" s="12"/>
      <c r="AB413" s="13"/>
      <c r="AC413" s="6"/>
      <c r="AD413" s="13"/>
    </row>
    <row r="414" spans="13:30">
      <c r="M414" s="21"/>
      <c r="N414" s="990"/>
      <c r="O414" s="6"/>
      <c r="P414" s="6"/>
      <c r="Q414" s="7"/>
      <c r="R414" s="7"/>
      <c r="S414" s="6"/>
      <c r="T414" s="6"/>
      <c r="U414" s="8"/>
      <c r="V414" s="8"/>
      <c r="W414" s="7"/>
      <c r="X414" s="1093"/>
      <c r="Y414" s="10"/>
      <c r="Z414" s="11"/>
      <c r="AA414" s="12"/>
      <c r="AB414" s="13"/>
      <c r="AC414" s="6"/>
      <c r="AD414" s="13"/>
    </row>
    <row r="415" spans="13:30">
      <c r="M415" s="21"/>
      <c r="N415" s="990"/>
      <c r="O415" s="6"/>
      <c r="P415" s="6"/>
      <c r="Q415" s="7"/>
      <c r="R415" s="7"/>
      <c r="S415" s="6"/>
      <c r="T415" s="6"/>
      <c r="U415" s="8"/>
      <c r="V415" s="8"/>
      <c r="W415" s="7"/>
      <c r="X415" s="1093"/>
      <c r="Y415" s="10"/>
      <c r="Z415" s="11"/>
      <c r="AA415" s="12"/>
      <c r="AB415" s="13"/>
      <c r="AC415" s="6"/>
      <c r="AD415" s="13"/>
    </row>
    <row r="416" spans="13:30">
      <c r="M416" s="21"/>
      <c r="N416" s="990"/>
      <c r="O416" s="6"/>
      <c r="P416" s="6"/>
      <c r="Q416" s="7"/>
      <c r="R416" s="7"/>
      <c r="S416" s="6"/>
      <c r="T416" s="6"/>
      <c r="U416" s="8"/>
      <c r="V416" s="8"/>
      <c r="W416" s="7"/>
      <c r="X416" s="1093"/>
      <c r="Y416" s="10"/>
      <c r="Z416" s="11"/>
      <c r="AA416" s="12"/>
      <c r="AB416" s="13"/>
      <c r="AC416" s="6"/>
      <c r="AD416" s="13"/>
    </row>
    <row r="417" spans="13:30">
      <c r="M417" s="21"/>
      <c r="N417" s="990"/>
      <c r="O417" s="6"/>
      <c r="P417" s="6"/>
      <c r="Q417" s="7"/>
      <c r="R417" s="7"/>
      <c r="S417" s="6"/>
      <c r="T417" s="6"/>
      <c r="U417" s="8"/>
      <c r="V417" s="8"/>
      <c r="W417" s="7"/>
      <c r="X417" s="1093"/>
      <c r="Y417" s="10"/>
      <c r="Z417" s="11"/>
      <c r="AA417" s="12"/>
      <c r="AB417" s="13"/>
      <c r="AC417" s="6"/>
      <c r="AD417" s="13"/>
    </row>
    <row r="418" spans="13:30">
      <c r="M418" s="21"/>
      <c r="N418" s="990"/>
      <c r="O418" s="6"/>
      <c r="P418" s="6"/>
      <c r="Q418" s="7"/>
      <c r="R418" s="7"/>
      <c r="S418" s="6"/>
      <c r="T418" s="6"/>
      <c r="U418" s="8"/>
      <c r="V418" s="8"/>
      <c r="W418" s="7"/>
      <c r="X418" s="1093"/>
      <c r="Y418" s="10"/>
      <c r="Z418" s="11"/>
      <c r="AA418" s="12"/>
      <c r="AB418" s="13"/>
      <c r="AC418" s="6"/>
      <c r="AD418" s="13"/>
    </row>
    <row r="419" spans="13:30">
      <c r="M419" s="21"/>
      <c r="N419" s="990"/>
      <c r="O419" s="6"/>
      <c r="P419" s="6"/>
      <c r="Q419" s="7"/>
      <c r="R419" s="7"/>
      <c r="S419" s="6"/>
      <c r="T419" s="6"/>
      <c r="U419" s="8"/>
      <c r="V419" s="8"/>
      <c r="W419" s="7"/>
      <c r="X419" s="1093"/>
      <c r="Y419" s="10"/>
      <c r="Z419" s="11"/>
      <c r="AA419" s="12"/>
      <c r="AB419" s="13"/>
      <c r="AC419" s="6"/>
      <c r="AD419" s="13"/>
    </row>
    <row r="420" spans="13:30">
      <c r="M420" s="21"/>
      <c r="N420" s="990"/>
      <c r="O420" s="6"/>
      <c r="P420" s="6"/>
      <c r="Q420" s="7"/>
      <c r="R420" s="7"/>
      <c r="S420" s="6"/>
      <c r="T420" s="6"/>
      <c r="U420" s="8"/>
      <c r="V420" s="8"/>
      <c r="W420" s="7"/>
      <c r="X420" s="1093"/>
      <c r="Y420" s="10"/>
      <c r="Z420" s="11"/>
      <c r="AA420" s="12"/>
      <c r="AB420" s="13"/>
      <c r="AC420" s="6"/>
      <c r="AD420" s="13"/>
    </row>
    <row r="421" spans="13:30">
      <c r="M421" s="21"/>
      <c r="N421" s="990"/>
      <c r="O421" s="6"/>
      <c r="P421" s="6"/>
      <c r="Q421" s="7"/>
      <c r="R421" s="7"/>
      <c r="S421" s="6"/>
      <c r="T421" s="6"/>
      <c r="U421" s="8"/>
      <c r="V421" s="8"/>
      <c r="W421" s="7"/>
      <c r="X421" s="1093"/>
      <c r="Y421" s="10"/>
      <c r="Z421" s="11"/>
      <c r="AA421" s="12"/>
      <c r="AB421" s="13"/>
      <c r="AC421" s="6"/>
      <c r="AD421" s="13"/>
    </row>
    <row r="422" spans="13:30">
      <c r="M422" s="21"/>
      <c r="N422" s="990"/>
      <c r="O422" s="6"/>
      <c r="P422" s="6"/>
      <c r="Q422" s="7"/>
      <c r="R422" s="7"/>
      <c r="S422" s="6"/>
      <c r="T422" s="6"/>
      <c r="U422" s="8"/>
      <c r="V422" s="8"/>
      <c r="W422" s="7"/>
      <c r="X422" s="1093"/>
      <c r="Y422" s="10"/>
      <c r="Z422" s="11"/>
      <c r="AA422" s="12"/>
      <c r="AB422" s="13"/>
      <c r="AC422" s="6"/>
      <c r="AD422" s="13"/>
    </row>
    <row r="423" spans="13:30">
      <c r="M423" s="21"/>
      <c r="N423" s="990"/>
      <c r="O423" s="6"/>
      <c r="P423" s="6"/>
      <c r="Q423" s="7"/>
      <c r="R423" s="7"/>
      <c r="S423" s="6"/>
      <c r="T423" s="6"/>
      <c r="U423" s="8"/>
      <c r="V423" s="8"/>
      <c r="W423" s="7"/>
      <c r="X423" s="1093"/>
      <c r="Y423" s="10"/>
      <c r="Z423" s="11"/>
      <c r="AA423" s="12"/>
      <c r="AB423" s="13"/>
      <c r="AC423" s="6"/>
      <c r="AD423" s="13"/>
    </row>
    <row r="424" spans="13:30">
      <c r="M424" s="21"/>
      <c r="N424" s="990"/>
      <c r="O424" s="6"/>
      <c r="P424" s="6"/>
      <c r="Q424" s="7"/>
      <c r="R424" s="7"/>
      <c r="S424" s="6"/>
      <c r="T424" s="6"/>
      <c r="U424" s="8"/>
      <c r="V424" s="8"/>
      <c r="W424" s="7"/>
      <c r="X424" s="1093"/>
      <c r="Y424" s="10"/>
      <c r="Z424" s="11"/>
      <c r="AA424" s="12"/>
      <c r="AB424" s="13"/>
      <c r="AC424" s="6"/>
      <c r="AD424" s="13"/>
    </row>
    <row r="425" spans="13:30">
      <c r="M425" s="21"/>
      <c r="N425" s="990"/>
      <c r="O425" s="6"/>
      <c r="P425" s="6"/>
      <c r="Q425" s="7"/>
      <c r="R425" s="7"/>
      <c r="S425" s="6"/>
      <c r="T425" s="6"/>
      <c r="U425" s="8"/>
      <c r="V425" s="8"/>
      <c r="W425" s="7"/>
      <c r="X425" s="1093"/>
      <c r="Y425" s="10"/>
      <c r="Z425" s="11"/>
      <c r="AA425" s="12"/>
      <c r="AB425" s="13"/>
      <c r="AC425" s="6"/>
      <c r="AD425" s="13"/>
    </row>
    <row r="426" spans="13:30">
      <c r="M426" s="21"/>
      <c r="N426" s="990"/>
      <c r="O426" s="6"/>
      <c r="P426" s="6"/>
      <c r="Q426" s="7"/>
      <c r="R426" s="7"/>
      <c r="S426" s="6"/>
      <c r="T426" s="6"/>
      <c r="U426" s="8"/>
      <c r="V426" s="8"/>
      <c r="W426" s="7"/>
      <c r="X426" s="1093"/>
      <c r="Y426" s="10"/>
      <c r="Z426" s="11"/>
      <c r="AA426" s="12"/>
      <c r="AB426" s="13"/>
      <c r="AC426" s="6"/>
      <c r="AD426" s="13"/>
    </row>
    <row r="427" spans="13:30">
      <c r="M427" s="21"/>
      <c r="N427" s="990"/>
      <c r="O427" s="6"/>
      <c r="P427" s="6"/>
      <c r="Q427" s="7"/>
      <c r="R427" s="7"/>
      <c r="S427" s="6"/>
      <c r="T427" s="6"/>
      <c r="U427" s="8"/>
      <c r="V427" s="8"/>
      <c r="W427" s="7"/>
      <c r="X427" s="1093"/>
      <c r="Y427" s="10"/>
      <c r="Z427" s="11"/>
      <c r="AA427" s="12"/>
      <c r="AB427" s="13"/>
      <c r="AC427" s="6"/>
      <c r="AD427" s="13"/>
    </row>
    <row r="428" spans="13:30">
      <c r="M428" s="21"/>
      <c r="N428" s="990"/>
      <c r="O428" s="6"/>
      <c r="P428" s="6"/>
      <c r="Q428" s="7"/>
      <c r="R428" s="7"/>
      <c r="S428" s="6"/>
      <c r="T428" s="6"/>
      <c r="U428" s="8"/>
      <c r="V428" s="8"/>
      <c r="W428" s="7"/>
      <c r="X428" s="1093"/>
      <c r="Y428" s="10"/>
      <c r="Z428" s="11"/>
      <c r="AA428" s="12"/>
      <c r="AB428" s="13"/>
      <c r="AC428" s="6"/>
      <c r="AD428" s="13"/>
    </row>
    <row r="429" spans="13:30">
      <c r="M429" s="21"/>
      <c r="N429" s="990"/>
      <c r="O429" s="6"/>
      <c r="P429" s="6"/>
      <c r="Q429" s="7"/>
      <c r="R429" s="7"/>
      <c r="S429" s="6"/>
      <c r="T429" s="6"/>
      <c r="U429" s="8"/>
      <c r="V429" s="8"/>
      <c r="W429" s="7"/>
      <c r="X429" s="1093"/>
      <c r="Y429" s="10"/>
      <c r="Z429" s="11"/>
      <c r="AA429" s="12"/>
      <c r="AB429" s="13"/>
      <c r="AC429" s="6"/>
      <c r="AD429" s="13"/>
    </row>
    <row r="430" spans="13:30">
      <c r="M430" s="21"/>
      <c r="N430" s="990"/>
      <c r="O430" s="6"/>
      <c r="P430" s="6"/>
      <c r="Q430" s="7"/>
      <c r="R430" s="7"/>
      <c r="S430" s="6"/>
      <c r="T430" s="6"/>
      <c r="U430" s="8"/>
      <c r="V430" s="8"/>
      <c r="W430" s="7"/>
      <c r="X430" s="1093"/>
      <c r="Y430" s="10"/>
      <c r="Z430" s="11"/>
      <c r="AA430" s="12"/>
      <c r="AB430" s="13"/>
      <c r="AC430" s="6"/>
      <c r="AD430" s="13"/>
    </row>
    <row r="431" spans="13:30">
      <c r="M431" s="21"/>
      <c r="N431" s="990"/>
      <c r="O431" s="6"/>
      <c r="P431" s="6"/>
      <c r="Q431" s="7"/>
      <c r="R431" s="7"/>
      <c r="S431" s="6"/>
      <c r="T431" s="6"/>
      <c r="U431" s="8"/>
      <c r="V431" s="8"/>
      <c r="W431" s="7"/>
      <c r="X431" s="1093"/>
      <c r="Y431" s="10"/>
      <c r="Z431" s="11"/>
      <c r="AA431" s="12"/>
      <c r="AB431" s="13"/>
      <c r="AC431" s="6"/>
      <c r="AD431" s="13"/>
    </row>
    <row r="432" spans="13:30">
      <c r="M432" s="21"/>
      <c r="N432" s="990"/>
      <c r="O432" s="6"/>
      <c r="P432" s="6"/>
      <c r="Q432" s="7"/>
      <c r="R432" s="7"/>
      <c r="S432" s="6"/>
      <c r="T432" s="6"/>
      <c r="U432" s="8"/>
      <c r="V432" s="8"/>
      <c r="W432" s="7"/>
      <c r="X432" s="1093"/>
      <c r="Y432" s="10"/>
      <c r="Z432" s="11"/>
      <c r="AA432" s="12"/>
      <c r="AB432" s="13"/>
      <c r="AC432" s="6"/>
      <c r="AD432" s="13"/>
    </row>
    <row r="433" spans="13:30">
      <c r="M433" s="21"/>
      <c r="N433" s="990"/>
      <c r="O433" s="6"/>
      <c r="P433" s="6"/>
      <c r="Q433" s="7"/>
      <c r="R433" s="7"/>
      <c r="S433" s="6"/>
      <c r="T433" s="6"/>
      <c r="U433" s="8"/>
      <c r="V433" s="8"/>
      <c r="W433" s="7"/>
      <c r="X433" s="1093"/>
      <c r="Y433" s="10"/>
      <c r="Z433" s="11"/>
      <c r="AA433" s="12"/>
      <c r="AB433" s="13"/>
      <c r="AC433" s="6"/>
      <c r="AD433" s="13"/>
    </row>
    <row r="434" spans="13:30">
      <c r="M434" s="21"/>
      <c r="N434" s="990"/>
      <c r="O434" s="6"/>
      <c r="P434" s="6"/>
      <c r="Q434" s="7"/>
      <c r="R434" s="7"/>
      <c r="S434" s="6"/>
      <c r="T434" s="6"/>
      <c r="U434" s="8"/>
      <c r="V434" s="8"/>
      <c r="W434" s="7"/>
      <c r="X434" s="1093"/>
      <c r="Y434" s="10"/>
      <c r="Z434" s="11"/>
      <c r="AA434" s="12"/>
      <c r="AB434" s="13"/>
      <c r="AC434" s="6"/>
      <c r="AD434" s="13"/>
    </row>
    <row r="435" spans="13:30">
      <c r="M435" s="21"/>
      <c r="N435" s="990"/>
      <c r="O435" s="6"/>
      <c r="P435" s="6"/>
      <c r="Q435" s="7"/>
      <c r="R435" s="7"/>
      <c r="S435" s="6"/>
      <c r="T435" s="6"/>
      <c r="U435" s="8"/>
      <c r="V435" s="8"/>
      <c r="W435" s="7"/>
      <c r="X435" s="1093"/>
      <c r="Y435" s="10"/>
      <c r="Z435" s="11"/>
      <c r="AA435" s="12"/>
      <c r="AB435" s="13"/>
      <c r="AC435" s="6"/>
      <c r="AD435" s="13"/>
    </row>
    <row r="436" spans="13:30">
      <c r="M436" s="21"/>
      <c r="N436" s="990"/>
      <c r="O436" s="6"/>
      <c r="P436" s="6"/>
      <c r="Q436" s="7"/>
      <c r="R436" s="7"/>
      <c r="S436" s="6"/>
      <c r="T436" s="6"/>
      <c r="U436" s="8"/>
      <c r="V436" s="8"/>
      <c r="W436" s="7"/>
      <c r="X436" s="1093"/>
      <c r="Y436" s="10"/>
      <c r="Z436" s="11"/>
      <c r="AA436" s="12"/>
      <c r="AB436" s="13"/>
      <c r="AC436" s="6"/>
      <c r="AD436" s="13"/>
    </row>
    <row r="437" spans="13:30">
      <c r="M437" s="21"/>
      <c r="N437" s="990"/>
      <c r="O437" s="6"/>
      <c r="P437" s="6"/>
      <c r="Q437" s="7"/>
      <c r="R437" s="7"/>
      <c r="S437" s="6"/>
      <c r="T437" s="6"/>
      <c r="U437" s="8"/>
      <c r="V437" s="8"/>
      <c r="W437" s="7"/>
      <c r="X437" s="1093"/>
      <c r="Y437" s="10"/>
      <c r="Z437" s="11"/>
      <c r="AA437" s="12"/>
      <c r="AB437" s="13"/>
      <c r="AC437" s="6"/>
      <c r="AD437" s="13"/>
    </row>
    <row r="438" spans="13:30">
      <c r="M438" s="21"/>
      <c r="N438" s="990"/>
      <c r="O438" s="6"/>
      <c r="P438" s="6"/>
      <c r="Q438" s="7"/>
      <c r="R438" s="7"/>
      <c r="S438" s="6"/>
      <c r="T438" s="6"/>
      <c r="U438" s="8"/>
      <c r="V438" s="8"/>
      <c r="W438" s="7"/>
      <c r="X438" s="1093"/>
      <c r="Y438" s="10"/>
      <c r="Z438" s="11"/>
      <c r="AA438" s="12"/>
      <c r="AB438" s="13"/>
      <c r="AC438" s="6"/>
      <c r="AD438" s="13"/>
    </row>
    <row r="439" spans="13:30">
      <c r="M439" s="21"/>
      <c r="N439" s="990"/>
      <c r="O439" s="6"/>
      <c r="P439" s="6"/>
      <c r="Q439" s="7"/>
      <c r="R439" s="7"/>
      <c r="S439" s="6"/>
      <c r="T439" s="6"/>
      <c r="U439" s="8"/>
      <c r="V439" s="8"/>
      <c r="W439" s="7"/>
      <c r="X439" s="1093"/>
      <c r="Y439" s="10"/>
      <c r="Z439" s="11"/>
      <c r="AA439" s="12"/>
      <c r="AB439" s="13"/>
      <c r="AC439" s="6"/>
      <c r="AD439" s="13"/>
    </row>
    <row r="440" spans="13:30">
      <c r="M440" s="21"/>
      <c r="N440" s="990"/>
      <c r="O440" s="6"/>
      <c r="P440" s="6"/>
      <c r="Q440" s="7"/>
      <c r="R440" s="7"/>
      <c r="S440" s="6"/>
      <c r="T440" s="6"/>
      <c r="U440" s="8"/>
      <c r="V440" s="8"/>
      <c r="W440" s="7"/>
      <c r="X440" s="1093"/>
      <c r="Y440" s="10"/>
      <c r="Z440" s="11"/>
      <c r="AA440" s="12"/>
      <c r="AB440" s="13"/>
      <c r="AC440" s="6"/>
      <c r="AD440" s="13"/>
    </row>
    <row r="441" spans="13:30">
      <c r="M441" s="21"/>
      <c r="N441" s="990"/>
      <c r="O441" s="6"/>
      <c r="P441" s="6"/>
      <c r="Q441" s="7"/>
      <c r="R441" s="7"/>
      <c r="S441" s="6"/>
      <c r="T441" s="6"/>
      <c r="U441" s="8"/>
      <c r="V441" s="8"/>
      <c r="W441" s="7"/>
      <c r="X441" s="1093"/>
      <c r="Y441" s="10"/>
      <c r="Z441" s="11"/>
      <c r="AA441" s="12"/>
      <c r="AB441" s="13"/>
      <c r="AC441" s="6"/>
      <c r="AD441" s="13"/>
    </row>
    <row r="442" spans="13:30">
      <c r="M442" s="21"/>
      <c r="N442" s="990"/>
      <c r="O442" s="6"/>
      <c r="P442" s="6"/>
      <c r="Q442" s="7"/>
      <c r="R442" s="7"/>
      <c r="S442" s="6"/>
      <c r="T442" s="6"/>
      <c r="U442" s="8"/>
      <c r="V442" s="8"/>
      <c r="W442" s="7"/>
      <c r="X442" s="1093"/>
      <c r="Y442" s="10"/>
      <c r="Z442" s="11"/>
      <c r="AA442" s="12"/>
      <c r="AB442" s="13"/>
      <c r="AC442" s="6"/>
      <c r="AD442" s="13"/>
    </row>
    <row r="443" spans="13:30">
      <c r="M443" s="21"/>
      <c r="N443" s="990"/>
      <c r="O443" s="6"/>
      <c r="P443" s="6"/>
      <c r="Q443" s="7"/>
      <c r="R443" s="7"/>
      <c r="S443" s="6"/>
      <c r="T443" s="6"/>
      <c r="U443" s="8"/>
      <c r="V443" s="8"/>
      <c r="W443" s="7"/>
      <c r="X443" s="1093"/>
      <c r="Y443" s="10"/>
      <c r="Z443" s="11"/>
      <c r="AA443" s="12"/>
      <c r="AB443" s="13"/>
      <c r="AC443" s="6"/>
      <c r="AD443" s="13"/>
    </row>
    <row r="444" spans="13:30">
      <c r="M444" s="21"/>
      <c r="N444" s="990"/>
      <c r="O444" s="6"/>
      <c r="P444" s="6"/>
      <c r="Q444" s="7"/>
      <c r="R444" s="7"/>
      <c r="S444" s="6"/>
      <c r="T444" s="6"/>
      <c r="U444" s="8"/>
      <c r="V444" s="8"/>
      <c r="W444" s="7"/>
      <c r="X444" s="1093"/>
      <c r="Y444" s="10"/>
      <c r="Z444" s="11"/>
      <c r="AA444" s="12"/>
      <c r="AB444" s="13"/>
      <c r="AC444" s="6"/>
      <c r="AD444" s="13"/>
    </row>
    <row r="445" spans="13:30">
      <c r="M445" s="21"/>
      <c r="N445" s="990"/>
      <c r="O445" s="6"/>
      <c r="P445" s="6"/>
      <c r="Q445" s="7"/>
      <c r="R445" s="7"/>
      <c r="S445" s="6"/>
      <c r="T445" s="6"/>
      <c r="U445" s="8"/>
      <c r="V445" s="8"/>
      <c r="W445" s="7"/>
      <c r="X445" s="1093"/>
      <c r="Y445" s="10"/>
      <c r="Z445" s="11"/>
      <c r="AA445" s="12"/>
      <c r="AB445" s="13"/>
      <c r="AC445" s="6"/>
      <c r="AD445" s="13"/>
    </row>
    <row r="446" spans="13:30">
      <c r="M446" s="21"/>
      <c r="N446" s="990"/>
      <c r="O446" s="6"/>
      <c r="P446" s="6"/>
      <c r="Q446" s="7"/>
      <c r="R446" s="7"/>
      <c r="S446" s="6"/>
      <c r="T446" s="6"/>
      <c r="U446" s="8"/>
      <c r="V446" s="8"/>
      <c r="W446" s="7"/>
      <c r="X446" s="1093"/>
      <c r="Y446" s="10"/>
      <c r="Z446" s="11"/>
      <c r="AA446" s="12"/>
      <c r="AB446" s="13"/>
      <c r="AC446" s="6"/>
      <c r="AD446" s="13"/>
    </row>
    <row r="447" spans="13:30">
      <c r="M447" s="21"/>
      <c r="N447" s="990"/>
      <c r="O447" s="6"/>
      <c r="P447" s="6"/>
      <c r="Q447" s="7"/>
      <c r="R447" s="7"/>
      <c r="S447" s="6"/>
      <c r="T447" s="6"/>
      <c r="U447" s="8"/>
      <c r="V447" s="8"/>
      <c r="W447" s="7"/>
      <c r="X447" s="1093"/>
      <c r="Y447" s="10"/>
      <c r="Z447" s="11"/>
      <c r="AA447" s="12"/>
      <c r="AB447" s="13"/>
      <c r="AC447" s="6"/>
      <c r="AD447" s="13"/>
    </row>
    <row r="448" spans="13:30">
      <c r="M448" s="21"/>
      <c r="N448" s="990"/>
      <c r="O448" s="6"/>
      <c r="P448" s="6"/>
      <c r="Q448" s="7"/>
      <c r="R448" s="7"/>
      <c r="S448" s="6"/>
      <c r="T448" s="6"/>
      <c r="U448" s="8"/>
      <c r="V448" s="8"/>
      <c r="W448" s="7"/>
      <c r="X448" s="1093"/>
      <c r="Y448" s="10"/>
      <c r="Z448" s="11"/>
      <c r="AA448" s="12"/>
      <c r="AB448" s="13"/>
      <c r="AC448" s="6"/>
      <c r="AD448" s="13"/>
    </row>
    <row r="449" spans="13:30">
      <c r="M449" s="21"/>
      <c r="N449" s="990"/>
      <c r="O449" s="6"/>
      <c r="P449" s="6"/>
      <c r="Q449" s="7"/>
      <c r="R449" s="7"/>
      <c r="S449" s="6"/>
      <c r="T449" s="6"/>
      <c r="U449" s="8"/>
      <c r="V449" s="8"/>
      <c r="W449" s="7"/>
      <c r="X449" s="1093"/>
      <c r="Y449" s="10"/>
      <c r="Z449" s="11"/>
      <c r="AA449" s="12"/>
      <c r="AB449" s="13"/>
      <c r="AC449" s="6"/>
      <c r="AD449" s="13"/>
    </row>
    <row r="450" spans="13:30">
      <c r="M450" s="21"/>
      <c r="N450" s="990"/>
      <c r="O450" s="6"/>
      <c r="P450" s="6"/>
      <c r="Q450" s="7"/>
      <c r="R450" s="7"/>
      <c r="S450" s="6"/>
      <c r="T450" s="6"/>
      <c r="U450" s="8"/>
      <c r="V450" s="8"/>
      <c r="W450" s="7"/>
      <c r="X450" s="1093"/>
      <c r="Y450" s="10"/>
      <c r="Z450" s="11"/>
      <c r="AA450" s="12"/>
      <c r="AB450" s="13"/>
      <c r="AC450" s="6"/>
      <c r="AD450" s="13"/>
    </row>
    <row r="451" spans="13:30">
      <c r="M451" s="21"/>
      <c r="N451" s="990"/>
      <c r="O451" s="6"/>
      <c r="P451" s="6"/>
      <c r="Q451" s="7"/>
      <c r="R451" s="7"/>
      <c r="S451" s="6"/>
      <c r="T451" s="6"/>
      <c r="U451" s="8"/>
      <c r="V451" s="8"/>
      <c r="W451" s="7"/>
      <c r="X451" s="1093"/>
      <c r="Y451" s="10"/>
      <c r="Z451" s="11"/>
      <c r="AA451" s="12"/>
      <c r="AB451" s="13"/>
      <c r="AC451" s="6"/>
      <c r="AD451" s="13"/>
    </row>
    <row r="452" spans="13:30">
      <c r="M452" s="21"/>
      <c r="N452" s="990"/>
      <c r="O452" s="6"/>
      <c r="P452" s="6"/>
      <c r="Q452" s="7"/>
      <c r="R452" s="7"/>
      <c r="S452" s="6"/>
      <c r="T452" s="6"/>
      <c r="U452" s="8"/>
      <c r="V452" s="8"/>
      <c r="W452" s="7"/>
      <c r="X452" s="1093"/>
      <c r="Y452" s="10"/>
      <c r="Z452" s="11"/>
      <c r="AA452" s="12"/>
      <c r="AB452" s="13"/>
      <c r="AC452" s="6"/>
      <c r="AD452" s="13"/>
    </row>
    <row r="453" spans="13:30">
      <c r="M453" s="21"/>
      <c r="N453" s="990"/>
      <c r="O453" s="6"/>
      <c r="P453" s="6"/>
      <c r="Q453" s="7"/>
      <c r="R453" s="7"/>
      <c r="S453" s="6"/>
      <c r="T453" s="6"/>
      <c r="U453" s="8"/>
      <c r="V453" s="8"/>
      <c r="W453" s="7"/>
      <c r="X453" s="1093"/>
      <c r="Y453" s="10"/>
      <c r="Z453" s="11"/>
      <c r="AA453" s="12"/>
      <c r="AB453" s="13"/>
      <c r="AC453" s="6"/>
      <c r="AD453" s="13"/>
    </row>
    <row r="454" spans="13:30">
      <c r="M454" s="21"/>
      <c r="N454" s="990"/>
      <c r="O454" s="6"/>
      <c r="P454" s="6"/>
      <c r="Q454" s="7"/>
      <c r="R454" s="7"/>
      <c r="S454" s="6"/>
      <c r="T454" s="6"/>
      <c r="U454" s="8"/>
      <c r="V454" s="8"/>
      <c r="W454" s="7"/>
      <c r="X454" s="1093"/>
      <c r="Y454" s="10"/>
      <c r="Z454" s="11"/>
      <c r="AA454" s="12"/>
      <c r="AB454" s="13"/>
      <c r="AC454" s="6"/>
      <c r="AD454" s="13"/>
    </row>
    <row r="455" spans="13:30">
      <c r="M455" s="21"/>
      <c r="N455" s="990"/>
      <c r="O455" s="6"/>
      <c r="P455" s="6"/>
      <c r="Q455" s="7"/>
      <c r="R455" s="7"/>
      <c r="S455" s="6"/>
      <c r="T455" s="6"/>
      <c r="U455" s="8"/>
      <c r="V455" s="8"/>
      <c r="W455" s="7"/>
      <c r="X455" s="1093"/>
      <c r="Y455" s="10"/>
      <c r="Z455" s="11"/>
      <c r="AA455" s="12"/>
      <c r="AB455" s="13"/>
      <c r="AC455" s="6"/>
      <c r="AD455" s="13"/>
    </row>
    <row r="456" spans="13:30">
      <c r="M456" s="21"/>
      <c r="N456" s="990"/>
      <c r="O456" s="6"/>
      <c r="P456" s="6"/>
      <c r="Q456" s="7"/>
      <c r="R456" s="7"/>
      <c r="S456" s="6"/>
      <c r="T456" s="6"/>
      <c r="U456" s="8"/>
      <c r="V456" s="8"/>
      <c r="W456" s="7"/>
      <c r="X456" s="1093"/>
      <c r="Y456" s="10"/>
      <c r="Z456" s="11"/>
      <c r="AA456" s="12"/>
      <c r="AB456" s="13"/>
      <c r="AC456" s="6"/>
      <c r="AD456" s="13"/>
    </row>
    <row r="457" spans="13:30">
      <c r="M457" s="21"/>
      <c r="N457" s="990"/>
      <c r="O457" s="6"/>
      <c r="P457" s="6"/>
      <c r="Q457" s="7"/>
      <c r="R457" s="7"/>
      <c r="S457" s="6"/>
      <c r="T457" s="6"/>
      <c r="U457" s="8"/>
      <c r="V457" s="8"/>
      <c r="W457" s="7"/>
      <c r="X457" s="1093"/>
      <c r="Y457" s="10"/>
      <c r="Z457" s="11"/>
      <c r="AA457" s="12"/>
      <c r="AB457" s="13"/>
      <c r="AC457" s="6"/>
      <c r="AD457" s="13"/>
    </row>
    <row r="458" spans="13:30">
      <c r="M458" s="21"/>
      <c r="N458" s="990"/>
      <c r="O458" s="6"/>
      <c r="P458" s="6"/>
      <c r="Q458" s="7"/>
      <c r="R458" s="7"/>
      <c r="S458" s="6"/>
      <c r="T458" s="6"/>
      <c r="U458" s="8"/>
      <c r="V458" s="8"/>
      <c r="W458" s="7"/>
      <c r="X458" s="1093"/>
      <c r="Y458" s="10"/>
      <c r="Z458" s="11"/>
      <c r="AA458" s="12"/>
      <c r="AB458" s="13"/>
      <c r="AC458" s="6"/>
      <c r="AD458" s="13"/>
    </row>
    <row r="459" spans="13:30">
      <c r="M459" s="21"/>
      <c r="N459" s="990"/>
      <c r="O459" s="6"/>
      <c r="P459" s="6"/>
      <c r="Q459" s="7"/>
      <c r="R459" s="7"/>
      <c r="S459" s="6"/>
      <c r="T459" s="6"/>
      <c r="U459" s="8"/>
      <c r="V459" s="8"/>
      <c r="W459" s="7"/>
      <c r="X459" s="1093"/>
      <c r="Y459" s="10"/>
      <c r="Z459" s="11"/>
      <c r="AA459" s="12"/>
      <c r="AB459" s="13"/>
      <c r="AC459" s="6"/>
      <c r="AD459" s="13"/>
    </row>
    <row r="460" spans="13:30">
      <c r="M460" s="21"/>
      <c r="N460" s="990"/>
      <c r="O460" s="6"/>
      <c r="P460" s="6"/>
      <c r="Q460" s="7"/>
      <c r="R460" s="7"/>
      <c r="S460" s="6"/>
      <c r="T460" s="6"/>
      <c r="U460" s="8"/>
      <c r="V460" s="8"/>
      <c r="W460" s="7"/>
      <c r="X460" s="1093"/>
      <c r="Y460" s="10"/>
      <c r="Z460" s="11"/>
      <c r="AA460" s="12"/>
      <c r="AB460" s="13"/>
      <c r="AC460" s="6"/>
      <c r="AD460" s="13"/>
    </row>
    <row r="461" spans="13:30">
      <c r="M461" s="21"/>
      <c r="N461" s="990"/>
      <c r="O461" s="6"/>
      <c r="P461" s="6"/>
      <c r="Q461" s="7"/>
      <c r="R461" s="7"/>
      <c r="S461" s="6"/>
      <c r="T461" s="6"/>
      <c r="U461" s="8"/>
      <c r="V461" s="8"/>
      <c r="W461" s="7"/>
      <c r="X461" s="1093"/>
      <c r="Y461" s="10"/>
      <c r="Z461" s="11"/>
      <c r="AA461" s="12"/>
      <c r="AB461" s="13"/>
      <c r="AC461" s="6"/>
      <c r="AD461" s="13"/>
    </row>
    <row r="462" spans="13:30">
      <c r="M462" s="21"/>
      <c r="N462" s="990"/>
      <c r="O462" s="6"/>
      <c r="P462" s="6"/>
      <c r="Q462" s="7"/>
      <c r="R462" s="7"/>
      <c r="S462" s="6"/>
      <c r="T462" s="6"/>
      <c r="U462" s="8"/>
      <c r="V462" s="8"/>
      <c r="W462" s="7"/>
      <c r="X462" s="1093"/>
      <c r="Y462" s="10"/>
      <c r="Z462" s="11"/>
      <c r="AA462" s="12"/>
      <c r="AB462" s="13"/>
      <c r="AC462" s="6"/>
      <c r="AD462" s="13"/>
    </row>
    <row r="463" spans="13:30">
      <c r="M463" s="21"/>
      <c r="N463" s="990"/>
      <c r="O463" s="6"/>
      <c r="P463" s="6"/>
      <c r="Q463" s="7"/>
      <c r="R463" s="7"/>
      <c r="S463" s="6"/>
      <c r="T463" s="6"/>
      <c r="U463" s="8"/>
      <c r="V463" s="8"/>
      <c r="W463" s="7"/>
      <c r="X463" s="1093"/>
      <c r="Y463" s="10"/>
      <c r="Z463" s="11"/>
      <c r="AA463" s="12"/>
      <c r="AB463" s="13"/>
      <c r="AC463" s="6"/>
      <c r="AD463" s="13"/>
    </row>
    <row r="464" spans="13:30">
      <c r="M464" s="21"/>
      <c r="N464" s="990"/>
      <c r="O464" s="6"/>
      <c r="P464" s="6"/>
      <c r="Q464" s="7"/>
      <c r="R464" s="7"/>
      <c r="S464" s="6"/>
      <c r="T464" s="6"/>
      <c r="U464" s="8"/>
      <c r="V464" s="8"/>
      <c r="W464" s="7"/>
      <c r="X464" s="1093"/>
      <c r="Y464" s="10"/>
      <c r="Z464" s="11"/>
      <c r="AA464" s="12"/>
      <c r="AB464" s="13"/>
      <c r="AC464" s="6"/>
      <c r="AD464" s="13"/>
    </row>
    <row r="465" spans="13:30">
      <c r="M465" s="21"/>
      <c r="N465" s="990"/>
      <c r="O465" s="6"/>
      <c r="P465" s="6"/>
      <c r="Q465" s="7"/>
      <c r="R465" s="7"/>
      <c r="S465" s="6"/>
      <c r="T465" s="6"/>
      <c r="U465" s="8"/>
      <c r="V465" s="8"/>
      <c r="W465" s="7"/>
      <c r="X465" s="1093"/>
      <c r="Y465" s="10"/>
      <c r="Z465" s="11"/>
      <c r="AA465" s="12"/>
      <c r="AB465" s="13"/>
      <c r="AC465" s="6"/>
      <c r="AD465" s="13"/>
    </row>
    <row r="466" spans="13:30">
      <c r="M466" s="21"/>
      <c r="N466" s="990"/>
      <c r="O466" s="6"/>
      <c r="P466" s="6"/>
      <c r="Q466" s="7"/>
      <c r="R466" s="7"/>
      <c r="S466" s="6"/>
      <c r="T466" s="6"/>
      <c r="U466" s="8"/>
      <c r="V466" s="8"/>
      <c r="W466" s="7"/>
      <c r="X466" s="1093"/>
      <c r="Y466" s="10"/>
      <c r="Z466" s="11"/>
      <c r="AA466" s="12"/>
      <c r="AB466" s="13"/>
      <c r="AC466" s="6"/>
      <c r="AD466" s="13"/>
    </row>
    <row r="467" spans="13:30">
      <c r="M467" s="21"/>
      <c r="N467" s="990"/>
      <c r="O467" s="6"/>
      <c r="P467" s="6"/>
      <c r="Q467" s="7"/>
      <c r="R467" s="7"/>
      <c r="S467" s="6"/>
      <c r="T467" s="6"/>
      <c r="U467" s="8"/>
      <c r="V467" s="8"/>
      <c r="W467" s="7"/>
      <c r="X467" s="1093"/>
      <c r="Y467" s="10"/>
      <c r="Z467" s="11"/>
      <c r="AA467" s="12"/>
      <c r="AB467" s="13"/>
      <c r="AC467" s="6"/>
      <c r="AD467" s="13"/>
    </row>
    <row r="468" spans="13:30">
      <c r="M468" s="21"/>
      <c r="N468" s="990"/>
      <c r="O468" s="6"/>
      <c r="P468" s="6"/>
      <c r="Q468" s="7"/>
      <c r="R468" s="7"/>
      <c r="S468" s="6"/>
      <c r="T468" s="6"/>
      <c r="U468" s="8"/>
      <c r="V468" s="8"/>
      <c r="W468" s="7"/>
      <c r="X468" s="1093"/>
      <c r="Y468" s="10"/>
      <c r="Z468" s="11"/>
      <c r="AA468" s="12"/>
      <c r="AB468" s="13"/>
      <c r="AC468" s="6"/>
      <c r="AD468" s="13"/>
    </row>
    <row r="469" spans="13:30">
      <c r="M469" s="21"/>
      <c r="N469" s="990"/>
      <c r="O469" s="6"/>
      <c r="P469" s="6"/>
      <c r="Q469" s="7"/>
      <c r="R469" s="7"/>
      <c r="S469" s="6"/>
      <c r="T469" s="6"/>
      <c r="U469" s="8"/>
      <c r="V469" s="8"/>
      <c r="W469" s="7"/>
      <c r="X469" s="1093"/>
      <c r="Y469" s="10"/>
      <c r="Z469" s="11"/>
      <c r="AA469" s="12"/>
      <c r="AB469" s="13"/>
      <c r="AC469" s="6"/>
      <c r="AD469" s="13"/>
    </row>
    <row r="470" spans="13:30">
      <c r="M470" s="21"/>
      <c r="N470" s="990"/>
      <c r="O470" s="6"/>
      <c r="P470" s="6"/>
      <c r="Q470" s="7"/>
      <c r="R470" s="7"/>
      <c r="S470" s="6"/>
      <c r="T470" s="6"/>
      <c r="U470" s="8"/>
      <c r="V470" s="8"/>
      <c r="W470" s="7"/>
      <c r="X470" s="1093"/>
      <c r="Y470" s="10"/>
      <c r="Z470" s="11"/>
      <c r="AA470" s="12"/>
      <c r="AB470" s="13"/>
      <c r="AC470" s="6"/>
      <c r="AD470" s="13"/>
    </row>
    <row r="471" spans="13:30">
      <c r="M471" s="21"/>
      <c r="N471" s="990"/>
      <c r="O471" s="6"/>
      <c r="P471" s="6"/>
      <c r="Q471" s="7"/>
      <c r="R471" s="7"/>
      <c r="S471" s="6"/>
      <c r="T471" s="6"/>
      <c r="U471" s="8"/>
      <c r="V471" s="8"/>
      <c r="W471" s="7"/>
      <c r="X471" s="1093"/>
      <c r="Y471" s="10"/>
      <c r="Z471" s="11"/>
      <c r="AA471" s="12"/>
      <c r="AB471" s="13"/>
      <c r="AC471" s="6"/>
      <c r="AD471" s="13"/>
    </row>
    <row r="472" spans="13:30">
      <c r="M472" s="21"/>
      <c r="N472" s="990"/>
      <c r="O472" s="6"/>
      <c r="P472" s="6"/>
      <c r="Q472" s="7"/>
      <c r="R472" s="7"/>
      <c r="S472" s="6"/>
      <c r="T472" s="6"/>
      <c r="U472" s="8"/>
      <c r="V472" s="8"/>
      <c r="W472" s="7"/>
      <c r="X472" s="1093"/>
      <c r="Y472" s="10"/>
      <c r="Z472" s="11"/>
      <c r="AA472" s="12"/>
      <c r="AB472" s="13"/>
      <c r="AC472" s="6"/>
      <c r="AD472" s="13"/>
    </row>
    <row r="473" spans="13:30">
      <c r="M473" s="21"/>
      <c r="N473" s="990"/>
      <c r="O473" s="6"/>
      <c r="P473" s="6"/>
      <c r="Q473" s="7"/>
      <c r="R473" s="7"/>
      <c r="S473" s="6"/>
      <c r="T473" s="6"/>
      <c r="U473" s="8"/>
      <c r="V473" s="8"/>
      <c r="W473" s="7"/>
      <c r="X473" s="1093"/>
      <c r="Y473" s="10"/>
      <c r="Z473" s="11"/>
      <c r="AA473" s="12"/>
      <c r="AB473" s="13"/>
      <c r="AC473" s="6"/>
      <c r="AD473" s="13"/>
    </row>
    <row r="474" spans="13:30">
      <c r="M474" s="21"/>
      <c r="N474" s="990"/>
      <c r="O474" s="6"/>
      <c r="P474" s="6"/>
      <c r="Q474" s="7"/>
      <c r="R474" s="7"/>
      <c r="S474" s="6"/>
      <c r="T474" s="6"/>
      <c r="U474" s="8"/>
      <c r="V474" s="8"/>
      <c r="W474" s="7"/>
      <c r="X474" s="1093"/>
      <c r="Y474" s="10"/>
      <c r="Z474" s="11"/>
      <c r="AA474" s="12"/>
      <c r="AB474" s="13"/>
      <c r="AC474" s="6"/>
      <c r="AD474" s="13"/>
    </row>
    <row r="475" spans="13:30">
      <c r="M475" s="21"/>
      <c r="N475" s="990"/>
      <c r="O475" s="6"/>
      <c r="P475" s="6"/>
      <c r="Q475" s="7"/>
      <c r="R475" s="7"/>
      <c r="S475" s="6"/>
      <c r="T475" s="6"/>
      <c r="U475" s="8"/>
      <c r="V475" s="8"/>
      <c r="W475" s="7"/>
      <c r="X475" s="1093"/>
      <c r="Y475" s="10"/>
      <c r="Z475" s="11"/>
      <c r="AA475" s="12"/>
      <c r="AB475" s="13"/>
      <c r="AC475" s="6"/>
      <c r="AD475" s="13"/>
    </row>
    <row r="476" spans="13:30">
      <c r="M476" s="21"/>
      <c r="N476" s="990"/>
      <c r="O476" s="6"/>
      <c r="P476" s="6"/>
      <c r="Q476" s="7"/>
      <c r="R476" s="7"/>
      <c r="S476" s="6"/>
      <c r="T476" s="6"/>
      <c r="U476" s="8"/>
      <c r="V476" s="8"/>
      <c r="W476" s="7"/>
      <c r="X476" s="1093"/>
      <c r="Y476" s="10"/>
      <c r="Z476" s="11"/>
      <c r="AA476" s="12"/>
      <c r="AB476" s="13"/>
      <c r="AC476" s="6"/>
      <c r="AD476" s="13"/>
    </row>
    <row r="477" spans="13:30">
      <c r="M477" s="21"/>
      <c r="N477" s="990"/>
      <c r="O477" s="6"/>
      <c r="P477" s="6"/>
      <c r="Q477" s="7"/>
      <c r="R477" s="7"/>
      <c r="S477" s="6"/>
      <c r="T477" s="6"/>
      <c r="U477" s="8"/>
      <c r="V477" s="8"/>
      <c r="W477" s="7"/>
      <c r="X477" s="1093"/>
      <c r="Y477" s="10"/>
      <c r="Z477" s="11"/>
      <c r="AA477" s="12"/>
      <c r="AB477" s="13"/>
      <c r="AC477" s="6"/>
      <c r="AD477" s="13"/>
    </row>
    <row r="478" spans="13:30">
      <c r="M478" s="21"/>
      <c r="N478" s="990"/>
      <c r="O478" s="6"/>
      <c r="P478" s="6"/>
      <c r="Q478" s="7"/>
      <c r="R478" s="7"/>
      <c r="S478" s="6"/>
      <c r="T478" s="6"/>
      <c r="U478" s="8"/>
      <c r="V478" s="8"/>
      <c r="W478" s="7"/>
      <c r="X478" s="1093"/>
      <c r="Y478" s="10"/>
      <c r="Z478" s="11"/>
      <c r="AA478" s="12"/>
      <c r="AB478" s="13"/>
      <c r="AC478" s="6"/>
      <c r="AD478" s="13"/>
    </row>
    <row r="479" spans="13:30">
      <c r="M479" s="21"/>
      <c r="N479" s="990"/>
      <c r="O479" s="6"/>
      <c r="P479" s="6"/>
      <c r="Q479" s="7"/>
      <c r="R479" s="7"/>
      <c r="S479" s="6"/>
      <c r="T479" s="6"/>
      <c r="U479" s="8"/>
      <c r="V479" s="8"/>
      <c r="W479" s="7"/>
      <c r="X479" s="1093"/>
      <c r="Y479" s="10"/>
      <c r="Z479" s="11"/>
      <c r="AA479" s="12"/>
      <c r="AB479" s="13"/>
      <c r="AC479" s="6"/>
      <c r="AD479" s="13"/>
    </row>
    <row r="480" spans="13:30">
      <c r="M480" s="21"/>
      <c r="N480" s="990"/>
      <c r="O480" s="6"/>
      <c r="P480" s="6"/>
      <c r="Q480" s="7"/>
      <c r="R480" s="7"/>
      <c r="S480" s="6"/>
      <c r="T480" s="6"/>
      <c r="U480" s="8"/>
      <c r="V480" s="8"/>
      <c r="W480" s="7"/>
      <c r="X480" s="1093"/>
      <c r="Y480" s="10"/>
      <c r="Z480" s="11"/>
      <c r="AA480" s="12"/>
      <c r="AB480" s="13"/>
      <c r="AC480" s="6"/>
      <c r="AD480" s="13"/>
    </row>
    <row r="481" spans="13:30">
      <c r="M481" s="21"/>
      <c r="N481" s="990"/>
      <c r="O481" s="6"/>
      <c r="P481" s="6"/>
      <c r="Q481" s="7"/>
      <c r="R481" s="7"/>
      <c r="S481" s="6"/>
      <c r="T481" s="6"/>
      <c r="U481" s="8"/>
      <c r="V481" s="8"/>
      <c r="W481" s="7"/>
      <c r="X481" s="1093"/>
      <c r="Y481" s="10"/>
      <c r="Z481" s="11"/>
      <c r="AA481" s="12"/>
      <c r="AB481" s="13"/>
      <c r="AC481" s="6"/>
      <c r="AD481" s="13"/>
    </row>
    <row r="482" spans="13:30">
      <c r="M482" s="21"/>
      <c r="N482" s="990"/>
      <c r="O482" s="6"/>
      <c r="P482" s="6"/>
      <c r="Q482" s="7"/>
      <c r="R482" s="7"/>
      <c r="S482" s="6"/>
      <c r="T482" s="6"/>
      <c r="U482" s="8"/>
      <c r="V482" s="8"/>
      <c r="W482" s="7"/>
      <c r="X482" s="1093"/>
      <c r="Y482" s="10"/>
      <c r="Z482" s="11"/>
      <c r="AA482" s="12"/>
      <c r="AB482" s="13"/>
      <c r="AC482" s="6"/>
      <c r="AD482" s="13"/>
    </row>
    <row r="483" spans="13:30">
      <c r="M483" s="21"/>
      <c r="N483" s="990"/>
      <c r="O483" s="6"/>
      <c r="P483" s="6"/>
      <c r="Q483" s="7"/>
      <c r="R483" s="7"/>
      <c r="S483" s="6"/>
      <c r="T483" s="6"/>
      <c r="U483" s="8"/>
      <c r="V483" s="8"/>
      <c r="W483" s="7"/>
      <c r="X483" s="1093"/>
      <c r="Y483" s="10"/>
      <c r="Z483" s="11"/>
      <c r="AA483" s="12"/>
      <c r="AB483" s="13"/>
      <c r="AC483" s="6"/>
      <c r="AD483" s="13"/>
    </row>
    <row r="484" spans="13:30">
      <c r="M484" s="21"/>
      <c r="N484" s="990"/>
      <c r="O484" s="6"/>
      <c r="P484" s="6"/>
      <c r="Q484" s="7"/>
      <c r="R484" s="7"/>
      <c r="S484" s="6"/>
      <c r="T484" s="6"/>
      <c r="U484" s="8"/>
      <c r="V484" s="8"/>
      <c r="W484" s="7"/>
      <c r="X484" s="1093"/>
      <c r="Y484" s="10"/>
      <c r="Z484" s="11"/>
      <c r="AA484" s="12"/>
      <c r="AB484" s="13"/>
      <c r="AC484" s="6"/>
      <c r="AD484" s="13"/>
    </row>
    <row r="485" spans="13:30">
      <c r="M485" s="21"/>
      <c r="N485" s="990"/>
      <c r="O485" s="6"/>
      <c r="P485" s="6"/>
      <c r="Q485" s="7"/>
      <c r="R485" s="7"/>
      <c r="S485" s="6"/>
      <c r="T485" s="6"/>
      <c r="U485" s="8"/>
      <c r="V485" s="8"/>
      <c r="W485" s="7"/>
      <c r="X485" s="1093"/>
      <c r="Y485" s="10"/>
      <c r="Z485" s="11"/>
      <c r="AA485" s="12"/>
      <c r="AB485" s="13"/>
      <c r="AC485" s="6"/>
      <c r="AD485" s="13"/>
    </row>
    <row r="486" spans="13:30">
      <c r="M486" s="21"/>
      <c r="N486" s="990"/>
      <c r="O486" s="6"/>
      <c r="P486" s="6"/>
      <c r="Q486" s="7"/>
      <c r="R486" s="7"/>
      <c r="S486" s="6"/>
      <c r="T486" s="6"/>
      <c r="U486" s="8"/>
      <c r="V486" s="8"/>
      <c r="W486" s="7"/>
      <c r="X486" s="1093"/>
      <c r="Y486" s="10"/>
      <c r="Z486" s="11"/>
      <c r="AA486" s="12"/>
      <c r="AB486" s="13"/>
      <c r="AC486" s="6"/>
      <c r="AD486" s="13"/>
    </row>
    <row r="487" spans="13:30">
      <c r="M487" s="21"/>
      <c r="N487" s="990"/>
      <c r="O487" s="6"/>
      <c r="P487" s="6"/>
      <c r="Q487" s="7"/>
      <c r="R487" s="7"/>
      <c r="S487" s="6"/>
      <c r="T487" s="6"/>
      <c r="U487" s="8"/>
      <c r="V487" s="8"/>
      <c r="W487" s="7"/>
      <c r="X487" s="1093"/>
      <c r="Y487" s="10"/>
      <c r="Z487" s="11"/>
      <c r="AA487" s="12"/>
      <c r="AB487" s="13"/>
      <c r="AC487" s="6"/>
      <c r="AD487" s="13"/>
    </row>
    <row r="488" spans="13:30">
      <c r="M488" s="21"/>
      <c r="N488" s="990"/>
      <c r="O488" s="6"/>
      <c r="P488" s="6"/>
      <c r="Q488" s="7"/>
      <c r="R488" s="7"/>
      <c r="S488" s="6"/>
      <c r="T488" s="6"/>
      <c r="U488" s="8"/>
      <c r="V488" s="8"/>
      <c r="W488" s="7"/>
      <c r="X488" s="1093"/>
      <c r="Y488" s="10"/>
      <c r="Z488" s="11"/>
      <c r="AA488" s="12"/>
      <c r="AB488" s="13"/>
      <c r="AC488" s="6"/>
      <c r="AD488" s="13"/>
    </row>
    <row r="489" spans="13:30">
      <c r="M489" s="21"/>
      <c r="N489" s="990"/>
      <c r="O489" s="6"/>
      <c r="P489" s="6"/>
      <c r="Q489" s="7"/>
      <c r="R489" s="7"/>
      <c r="S489" s="6"/>
      <c r="T489" s="6"/>
      <c r="U489" s="8"/>
      <c r="V489" s="8"/>
      <c r="W489" s="7"/>
      <c r="X489" s="1093"/>
      <c r="Y489" s="10"/>
      <c r="Z489" s="11"/>
      <c r="AA489" s="12"/>
      <c r="AB489" s="13"/>
      <c r="AC489" s="6"/>
      <c r="AD489" s="13"/>
    </row>
    <row r="490" spans="13:30">
      <c r="M490" s="21"/>
      <c r="N490" s="990"/>
      <c r="O490" s="6"/>
      <c r="P490" s="6"/>
      <c r="Q490" s="7"/>
      <c r="R490" s="7"/>
      <c r="S490" s="6"/>
      <c r="T490" s="6"/>
      <c r="U490" s="8"/>
      <c r="V490" s="8"/>
      <c r="W490" s="7"/>
      <c r="X490" s="1093"/>
      <c r="Y490" s="10"/>
      <c r="Z490" s="11"/>
      <c r="AA490" s="12"/>
      <c r="AB490" s="13"/>
      <c r="AC490" s="6"/>
      <c r="AD490" s="13"/>
    </row>
    <row r="491" spans="13:30">
      <c r="M491" s="21"/>
      <c r="N491" s="990"/>
      <c r="O491" s="6"/>
      <c r="P491" s="6"/>
      <c r="Q491" s="7"/>
      <c r="R491" s="7"/>
      <c r="S491" s="6"/>
      <c r="T491" s="6"/>
      <c r="U491" s="8"/>
      <c r="V491" s="8"/>
      <c r="W491" s="7"/>
      <c r="X491" s="1093"/>
      <c r="Y491" s="10"/>
      <c r="Z491" s="11"/>
      <c r="AA491" s="12"/>
      <c r="AB491" s="13"/>
      <c r="AC491" s="6"/>
      <c r="AD491" s="13"/>
    </row>
    <row r="492" spans="13:30">
      <c r="M492" s="21"/>
      <c r="N492" s="990"/>
      <c r="O492" s="6"/>
      <c r="P492" s="6"/>
      <c r="Q492" s="7"/>
      <c r="R492" s="7"/>
      <c r="S492" s="6"/>
      <c r="T492" s="6"/>
      <c r="U492" s="8"/>
      <c r="V492" s="8"/>
      <c r="W492" s="7"/>
      <c r="X492" s="1093"/>
      <c r="Y492" s="10"/>
      <c r="Z492" s="11"/>
      <c r="AA492" s="12"/>
      <c r="AB492" s="13"/>
      <c r="AC492" s="6"/>
      <c r="AD492" s="13"/>
    </row>
    <row r="493" spans="13:30">
      <c r="M493" s="21"/>
      <c r="N493" s="990"/>
      <c r="O493" s="6"/>
      <c r="P493" s="6"/>
      <c r="Q493" s="7"/>
      <c r="R493" s="7"/>
      <c r="S493" s="6"/>
      <c r="T493" s="6"/>
      <c r="U493" s="8"/>
      <c r="V493" s="8"/>
      <c r="W493" s="7"/>
      <c r="X493" s="1093"/>
      <c r="Y493" s="10"/>
      <c r="Z493" s="11"/>
      <c r="AA493" s="12"/>
      <c r="AB493" s="13"/>
      <c r="AC493" s="6"/>
      <c r="AD493" s="13"/>
    </row>
    <row r="494" spans="13:30">
      <c r="M494" s="21"/>
      <c r="N494" s="990"/>
      <c r="O494" s="6"/>
      <c r="P494" s="6"/>
      <c r="Q494" s="7"/>
      <c r="R494" s="7"/>
      <c r="S494" s="6"/>
      <c r="T494" s="6"/>
      <c r="U494" s="8"/>
      <c r="V494" s="8"/>
      <c r="W494" s="7"/>
      <c r="X494" s="1093"/>
      <c r="Y494" s="10"/>
      <c r="Z494" s="11"/>
      <c r="AA494" s="12"/>
      <c r="AB494" s="13"/>
      <c r="AC494" s="6"/>
      <c r="AD494" s="13"/>
    </row>
    <row r="495" spans="13:30">
      <c r="M495" s="21"/>
      <c r="N495" s="990"/>
      <c r="O495" s="6"/>
      <c r="P495" s="6"/>
      <c r="Q495" s="7"/>
      <c r="R495" s="7"/>
      <c r="S495" s="6"/>
      <c r="T495" s="6"/>
      <c r="U495" s="8"/>
      <c r="V495" s="8"/>
      <c r="W495" s="7"/>
      <c r="X495" s="1093"/>
      <c r="Y495" s="10"/>
      <c r="Z495" s="11"/>
      <c r="AA495" s="12"/>
      <c r="AB495" s="13"/>
      <c r="AC495" s="6"/>
      <c r="AD495" s="13"/>
    </row>
    <row r="496" spans="13:30">
      <c r="M496" s="21"/>
      <c r="N496" s="990"/>
      <c r="O496" s="6"/>
      <c r="P496" s="6"/>
      <c r="Q496" s="7"/>
      <c r="R496" s="7"/>
      <c r="S496" s="6"/>
      <c r="T496" s="6"/>
      <c r="U496" s="8"/>
      <c r="V496" s="8"/>
      <c r="W496" s="7"/>
      <c r="X496" s="1093"/>
      <c r="Y496" s="10"/>
      <c r="Z496" s="11"/>
      <c r="AA496" s="12"/>
      <c r="AB496" s="13"/>
      <c r="AC496" s="6"/>
      <c r="AD496" s="13"/>
    </row>
    <row r="497" spans="13:30">
      <c r="M497" s="21"/>
      <c r="N497" s="990"/>
      <c r="O497" s="6"/>
      <c r="P497" s="6"/>
      <c r="Q497" s="7"/>
      <c r="R497" s="7"/>
      <c r="S497" s="6"/>
      <c r="T497" s="6"/>
      <c r="U497" s="8"/>
      <c r="V497" s="8"/>
      <c r="W497" s="7"/>
      <c r="X497" s="1093"/>
      <c r="Y497" s="10"/>
      <c r="Z497" s="11"/>
      <c r="AA497" s="12"/>
      <c r="AB497" s="13"/>
      <c r="AC497" s="6"/>
      <c r="AD497" s="13"/>
    </row>
    <row r="498" spans="13:30">
      <c r="M498" s="21"/>
      <c r="N498" s="990"/>
      <c r="O498" s="6"/>
      <c r="P498" s="6"/>
      <c r="Q498" s="7"/>
      <c r="R498" s="7"/>
      <c r="S498" s="6"/>
      <c r="T498" s="6"/>
      <c r="U498" s="8"/>
      <c r="V498" s="8"/>
      <c r="W498" s="7"/>
      <c r="X498" s="1093"/>
      <c r="Y498" s="10"/>
      <c r="Z498" s="11"/>
      <c r="AA498" s="12"/>
      <c r="AB498" s="13"/>
      <c r="AC498" s="6"/>
      <c r="AD498" s="13"/>
    </row>
    <row r="499" spans="13:30">
      <c r="M499" s="21"/>
      <c r="N499" s="990"/>
      <c r="O499" s="6"/>
      <c r="P499" s="6"/>
      <c r="Q499" s="7"/>
      <c r="R499" s="7"/>
      <c r="S499" s="6"/>
      <c r="T499" s="6"/>
      <c r="U499" s="8"/>
      <c r="V499" s="8"/>
      <c r="W499" s="7"/>
      <c r="X499" s="1093"/>
      <c r="Y499" s="10"/>
      <c r="Z499" s="11"/>
      <c r="AA499" s="12"/>
      <c r="AB499" s="13"/>
      <c r="AC499" s="6"/>
      <c r="AD499" s="13"/>
    </row>
    <row r="500" spans="13:30">
      <c r="M500" s="21"/>
      <c r="N500" s="990"/>
      <c r="O500" s="6"/>
      <c r="P500" s="6"/>
      <c r="Q500" s="7"/>
      <c r="R500" s="7"/>
      <c r="S500" s="6"/>
      <c r="T500" s="6"/>
      <c r="U500" s="8"/>
      <c r="V500" s="8"/>
      <c r="W500" s="7"/>
      <c r="X500" s="1093"/>
      <c r="Y500" s="10"/>
      <c r="Z500" s="11"/>
      <c r="AA500" s="12"/>
      <c r="AB500" s="13"/>
      <c r="AC500" s="6"/>
      <c r="AD500" s="13"/>
    </row>
    <row r="501" spans="13:30">
      <c r="M501" s="21"/>
      <c r="N501" s="990"/>
      <c r="O501" s="6"/>
      <c r="P501" s="6"/>
      <c r="Q501" s="7"/>
      <c r="R501" s="7"/>
      <c r="S501" s="6"/>
      <c r="T501" s="6"/>
      <c r="U501" s="8"/>
      <c r="V501" s="8"/>
      <c r="W501" s="7"/>
      <c r="X501" s="1093"/>
      <c r="Y501" s="10"/>
      <c r="Z501" s="11"/>
      <c r="AA501" s="12"/>
      <c r="AB501" s="13"/>
      <c r="AC501" s="6"/>
      <c r="AD501" s="13"/>
    </row>
    <row r="502" spans="13:30">
      <c r="M502" s="21"/>
      <c r="N502" s="990"/>
      <c r="O502" s="6"/>
      <c r="P502" s="6"/>
      <c r="Q502" s="7"/>
      <c r="R502" s="7"/>
      <c r="S502" s="6"/>
      <c r="T502" s="6"/>
      <c r="U502" s="8"/>
      <c r="V502" s="8"/>
      <c r="W502" s="7"/>
      <c r="X502" s="1093"/>
      <c r="Y502" s="10"/>
      <c r="Z502" s="11"/>
      <c r="AA502" s="12"/>
      <c r="AB502" s="13"/>
      <c r="AC502" s="6"/>
      <c r="AD502" s="13"/>
    </row>
    <row r="503" spans="13:30">
      <c r="M503" s="21"/>
      <c r="N503" s="990"/>
      <c r="O503" s="6"/>
      <c r="P503" s="6"/>
      <c r="Q503" s="7"/>
      <c r="R503" s="7"/>
      <c r="S503" s="6"/>
      <c r="T503" s="6"/>
      <c r="U503" s="8"/>
      <c r="V503" s="8"/>
      <c r="W503" s="7"/>
      <c r="X503" s="1093"/>
      <c r="Y503" s="10"/>
      <c r="Z503" s="11"/>
      <c r="AA503" s="12"/>
      <c r="AB503" s="13"/>
      <c r="AC503" s="6"/>
      <c r="AD503" s="13"/>
    </row>
    <row r="504" spans="13:30">
      <c r="M504" s="21"/>
      <c r="N504" s="990"/>
      <c r="O504" s="6"/>
      <c r="P504" s="6"/>
      <c r="Q504" s="7"/>
      <c r="R504" s="7"/>
      <c r="S504" s="6"/>
      <c r="T504" s="6"/>
      <c r="U504" s="8"/>
      <c r="V504" s="8"/>
      <c r="W504" s="7"/>
      <c r="X504" s="1093"/>
      <c r="Y504" s="10"/>
      <c r="Z504" s="11"/>
      <c r="AA504" s="12"/>
      <c r="AB504" s="13"/>
      <c r="AC504" s="6"/>
      <c r="AD504" s="13"/>
    </row>
    <row r="505" spans="13:30">
      <c r="M505" s="21"/>
      <c r="N505" s="990"/>
      <c r="O505" s="6"/>
      <c r="P505" s="6"/>
      <c r="Q505" s="7"/>
      <c r="R505" s="7"/>
      <c r="S505" s="6"/>
      <c r="T505" s="6"/>
      <c r="U505" s="8"/>
      <c r="V505" s="8"/>
      <c r="W505" s="7"/>
      <c r="X505" s="1093"/>
      <c r="Y505" s="10"/>
      <c r="Z505" s="11"/>
      <c r="AA505" s="12"/>
      <c r="AB505" s="13"/>
      <c r="AC505" s="6"/>
      <c r="AD505" s="13"/>
    </row>
    <row r="506" spans="13:30">
      <c r="M506" s="21"/>
      <c r="N506" s="990"/>
      <c r="O506" s="6"/>
      <c r="P506" s="6"/>
      <c r="Q506" s="7"/>
      <c r="R506" s="7"/>
      <c r="S506" s="6"/>
      <c r="T506" s="6"/>
      <c r="U506" s="8"/>
      <c r="V506" s="8"/>
      <c r="W506" s="7"/>
      <c r="X506" s="1093"/>
      <c r="Y506" s="10"/>
      <c r="Z506" s="11"/>
      <c r="AA506" s="12"/>
      <c r="AB506" s="13"/>
      <c r="AC506" s="6"/>
      <c r="AD506" s="13"/>
    </row>
    <row r="507" spans="13:30">
      <c r="M507" s="21"/>
      <c r="N507" s="990"/>
      <c r="O507" s="6"/>
      <c r="P507" s="6"/>
      <c r="Q507" s="7"/>
      <c r="R507" s="7"/>
      <c r="S507" s="6"/>
      <c r="T507" s="6"/>
      <c r="U507" s="8"/>
      <c r="V507" s="8"/>
      <c r="W507" s="7"/>
      <c r="X507" s="1093"/>
      <c r="Y507" s="10"/>
      <c r="Z507" s="11"/>
      <c r="AA507" s="12"/>
      <c r="AB507" s="13"/>
      <c r="AC507" s="6"/>
      <c r="AD507" s="13"/>
    </row>
    <row r="508" spans="13:30">
      <c r="M508" s="21"/>
      <c r="N508" s="990"/>
      <c r="O508" s="6"/>
      <c r="P508" s="6"/>
      <c r="Q508" s="7"/>
      <c r="R508" s="7"/>
      <c r="S508" s="6"/>
      <c r="T508" s="6"/>
      <c r="U508" s="8"/>
      <c r="V508" s="8"/>
      <c r="W508" s="7"/>
      <c r="X508" s="1093"/>
      <c r="Y508" s="10"/>
      <c r="Z508" s="11"/>
      <c r="AA508" s="12"/>
      <c r="AB508" s="13"/>
      <c r="AC508" s="6"/>
      <c r="AD508" s="13"/>
    </row>
    <row r="509" spans="13:30">
      <c r="M509" s="21"/>
      <c r="N509" s="990"/>
      <c r="O509" s="6"/>
      <c r="P509" s="6"/>
      <c r="Q509" s="7"/>
      <c r="R509" s="7"/>
      <c r="S509" s="6"/>
      <c r="T509" s="6"/>
      <c r="U509" s="8"/>
      <c r="V509" s="8"/>
      <c r="W509" s="7"/>
      <c r="X509" s="1093"/>
      <c r="Y509" s="10"/>
      <c r="Z509" s="11"/>
      <c r="AA509" s="12"/>
      <c r="AB509" s="13"/>
      <c r="AC509" s="6"/>
      <c r="AD509" s="13"/>
    </row>
    <row r="510" spans="13:30">
      <c r="M510" s="21"/>
      <c r="N510" s="990"/>
      <c r="O510" s="6"/>
      <c r="P510" s="6"/>
      <c r="Q510" s="7"/>
      <c r="R510" s="7"/>
      <c r="S510" s="6"/>
      <c r="T510" s="6"/>
      <c r="U510" s="8"/>
      <c r="V510" s="8"/>
      <c r="W510" s="7"/>
      <c r="X510" s="1093"/>
      <c r="Y510" s="10"/>
      <c r="Z510" s="11"/>
      <c r="AA510" s="12"/>
      <c r="AB510" s="13"/>
      <c r="AC510" s="6"/>
      <c r="AD510" s="13"/>
    </row>
    <row r="511" spans="13:30">
      <c r="M511" s="21"/>
      <c r="N511" s="990"/>
      <c r="O511" s="6"/>
      <c r="P511" s="6"/>
      <c r="Q511" s="7"/>
      <c r="R511" s="7"/>
      <c r="S511" s="6"/>
      <c r="T511" s="6"/>
      <c r="U511" s="8"/>
      <c r="V511" s="8"/>
      <c r="W511" s="7"/>
      <c r="X511" s="1093"/>
      <c r="Y511" s="10"/>
      <c r="Z511" s="11"/>
      <c r="AA511" s="12"/>
      <c r="AB511" s="13"/>
      <c r="AC511" s="6"/>
      <c r="AD511" s="13"/>
    </row>
    <row r="512" spans="13:30">
      <c r="M512" s="21"/>
      <c r="N512" s="990"/>
      <c r="O512" s="6"/>
      <c r="P512" s="6"/>
      <c r="Q512" s="7"/>
      <c r="R512" s="7"/>
      <c r="S512" s="6"/>
      <c r="T512" s="6"/>
      <c r="U512" s="8"/>
      <c r="V512" s="8"/>
      <c r="W512" s="7"/>
      <c r="X512" s="1093"/>
      <c r="Y512" s="10"/>
      <c r="Z512" s="11"/>
      <c r="AA512" s="12"/>
      <c r="AB512" s="13"/>
      <c r="AC512" s="6"/>
      <c r="AD512" s="13"/>
    </row>
    <row r="513" spans="13:30">
      <c r="M513" s="21"/>
      <c r="N513" s="990"/>
      <c r="O513" s="6"/>
      <c r="P513" s="6"/>
      <c r="Q513" s="7"/>
      <c r="R513" s="7"/>
      <c r="S513" s="6"/>
      <c r="T513" s="6"/>
      <c r="U513" s="8"/>
      <c r="V513" s="8"/>
      <c r="W513" s="7"/>
      <c r="X513" s="1093"/>
      <c r="Y513" s="10"/>
      <c r="Z513" s="11"/>
      <c r="AA513" s="12"/>
      <c r="AB513" s="13"/>
      <c r="AC513" s="6"/>
      <c r="AD513" s="13"/>
    </row>
    <row r="514" spans="13:30">
      <c r="M514" s="21"/>
      <c r="N514" s="990"/>
      <c r="O514" s="6"/>
      <c r="P514" s="6"/>
      <c r="Q514" s="7"/>
      <c r="R514" s="7"/>
      <c r="S514" s="6"/>
      <c r="T514" s="6"/>
      <c r="U514" s="8"/>
      <c r="V514" s="8"/>
      <c r="W514" s="7"/>
      <c r="X514" s="1093"/>
      <c r="Y514" s="10"/>
      <c r="Z514" s="11"/>
      <c r="AA514" s="12"/>
      <c r="AB514" s="13"/>
      <c r="AC514" s="6"/>
      <c r="AD514" s="13"/>
    </row>
    <row r="515" spans="13:30">
      <c r="M515" s="21"/>
      <c r="N515" s="990"/>
      <c r="O515" s="6"/>
      <c r="P515" s="6"/>
      <c r="Q515" s="7"/>
      <c r="R515" s="7"/>
      <c r="S515" s="6"/>
      <c r="T515" s="6"/>
      <c r="U515" s="8"/>
      <c r="V515" s="8"/>
      <c r="W515" s="7"/>
      <c r="X515" s="1093"/>
      <c r="Y515" s="10"/>
      <c r="Z515" s="11"/>
      <c r="AA515" s="12"/>
      <c r="AB515" s="13"/>
      <c r="AC515" s="6"/>
      <c r="AD515" s="13"/>
    </row>
    <row r="516" spans="13:30">
      <c r="M516" s="21"/>
      <c r="N516" s="990"/>
      <c r="O516" s="6"/>
      <c r="P516" s="6"/>
      <c r="Q516" s="7"/>
      <c r="R516" s="7"/>
      <c r="S516" s="6"/>
      <c r="T516" s="6"/>
      <c r="U516" s="8"/>
      <c r="V516" s="8"/>
      <c r="W516" s="7"/>
      <c r="X516" s="1093"/>
      <c r="Y516" s="10"/>
      <c r="Z516" s="11"/>
      <c r="AA516" s="12"/>
      <c r="AB516" s="13"/>
      <c r="AC516" s="6"/>
      <c r="AD516" s="13"/>
    </row>
    <row r="517" spans="13:30">
      <c r="M517" s="21"/>
      <c r="N517" s="990"/>
      <c r="O517" s="6"/>
      <c r="P517" s="6"/>
      <c r="Q517" s="7"/>
      <c r="R517" s="7"/>
      <c r="S517" s="6"/>
      <c r="T517" s="6"/>
      <c r="U517" s="8"/>
      <c r="V517" s="8"/>
      <c r="W517" s="7"/>
      <c r="X517" s="1093"/>
      <c r="Y517" s="10"/>
      <c r="Z517" s="11"/>
      <c r="AA517" s="12"/>
      <c r="AB517" s="13"/>
      <c r="AC517" s="6"/>
      <c r="AD517" s="13"/>
    </row>
    <row r="518" spans="13:30">
      <c r="M518" s="21"/>
      <c r="N518" s="990"/>
      <c r="O518" s="6"/>
      <c r="P518" s="6"/>
      <c r="Q518" s="7"/>
      <c r="R518" s="7"/>
      <c r="S518" s="6"/>
      <c r="T518" s="6"/>
      <c r="U518" s="8"/>
      <c r="V518" s="8"/>
      <c r="W518" s="7"/>
      <c r="X518" s="1093"/>
      <c r="Y518" s="10"/>
      <c r="Z518" s="11"/>
      <c r="AA518" s="12"/>
      <c r="AB518" s="13"/>
      <c r="AC518" s="6"/>
      <c r="AD518" s="13"/>
    </row>
    <row r="519" spans="13:30">
      <c r="M519" s="21"/>
      <c r="N519" s="990"/>
      <c r="O519" s="6"/>
      <c r="P519" s="6"/>
      <c r="Q519" s="7"/>
      <c r="R519" s="7"/>
      <c r="S519" s="6"/>
      <c r="T519" s="6"/>
      <c r="U519" s="8"/>
      <c r="V519" s="8"/>
      <c r="W519" s="7"/>
      <c r="X519" s="1093"/>
      <c r="Y519" s="10"/>
      <c r="Z519" s="11"/>
      <c r="AA519" s="12"/>
      <c r="AB519" s="13"/>
      <c r="AC519" s="6"/>
      <c r="AD519" s="13"/>
    </row>
    <row r="520" spans="13:30">
      <c r="M520" s="21"/>
      <c r="N520" s="990"/>
      <c r="O520" s="6"/>
      <c r="P520" s="6"/>
      <c r="Q520" s="7"/>
      <c r="R520" s="7"/>
      <c r="S520" s="6"/>
      <c r="T520" s="6"/>
      <c r="U520" s="8"/>
      <c r="V520" s="8"/>
      <c r="W520" s="7"/>
      <c r="X520" s="1093"/>
      <c r="Y520" s="10"/>
      <c r="Z520" s="11"/>
      <c r="AA520" s="12"/>
      <c r="AB520" s="13"/>
      <c r="AC520" s="6"/>
      <c r="AD520" s="13"/>
    </row>
    <row r="521" spans="13:30">
      <c r="M521" s="21"/>
      <c r="N521" s="990"/>
      <c r="O521" s="6"/>
      <c r="P521" s="6"/>
      <c r="Q521" s="7"/>
      <c r="R521" s="7"/>
      <c r="S521" s="6"/>
      <c r="T521" s="6"/>
      <c r="U521" s="8"/>
      <c r="V521" s="8"/>
      <c r="W521" s="7"/>
      <c r="X521" s="1093"/>
      <c r="Y521" s="10"/>
      <c r="Z521" s="11"/>
      <c r="AA521" s="12"/>
      <c r="AB521" s="13"/>
      <c r="AC521" s="6"/>
      <c r="AD521" s="13"/>
    </row>
    <row r="522" spans="13:30">
      <c r="M522" s="21"/>
      <c r="N522" s="990"/>
      <c r="O522" s="6"/>
      <c r="P522" s="6"/>
      <c r="Q522" s="7"/>
      <c r="R522" s="7"/>
      <c r="S522" s="6"/>
      <c r="T522" s="6"/>
      <c r="U522" s="8"/>
      <c r="V522" s="8"/>
      <c r="W522" s="7"/>
      <c r="X522" s="1093"/>
      <c r="Y522" s="10"/>
      <c r="Z522" s="11"/>
      <c r="AA522" s="12"/>
      <c r="AB522" s="13"/>
      <c r="AC522" s="6"/>
      <c r="AD522" s="13"/>
    </row>
    <row r="523" spans="13:30">
      <c r="M523" s="21"/>
      <c r="N523" s="990"/>
      <c r="O523" s="6"/>
      <c r="P523" s="6"/>
      <c r="Q523" s="7"/>
      <c r="R523" s="7"/>
      <c r="S523" s="6"/>
      <c r="T523" s="6"/>
      <c r="U523" s="8"/>
      <c r="V523" s="8"/>
      <c r="W523" s="7"/>
      <c r="X523" s="1093"/>
      <c r="Y523" s="10"/>
      <c r="Z523" s="11"/>
      <c r="AA523" s="12"/>
      <c r="AB523" s="13"/>
      <c r="AC523" s="6"/>
      <c r="AD523" s="13"/>
    </row>
    <row r="524" spans="13:30">
      <c r="M524" s="21"/>
      <c r="N524" s="990"/>
      <c r="O524" s="6"/>
      <c r="P524" s="6"/>
      <c r="Q524" s="7"/>
      <c r="R524" s="7"/>
      <c r="S524" s="6"/>
      <c r="T524" s="6"/>
      <c r="U524" s="8"/>
      <c r="V524" s="8"/>
      <c r="W524" s="7"/>
      <c r="X524" s="1093"/>
      <c r="Y524" s="10"/>
      <c r="Z524" s="11"/>
      <c r="AA524" s="12"/>
      <c r="AB524" s="13"/>
      <c r="AC524" s="6"/>
      <c r="AD524" s="13"/>
    </row>
    <row r="525" spans="13:30">
      <c r="M525" s="21"/>
      <c r="N525" s="990"/>
      <c r="O525" s="6"/>
      <c r="P525" s="6"/>
      <c r="Q525" s="7"/>
      <c r="R525" s="7"/>
      <c r="S525" s="6"/>
      <c r="T525" s="6"/>
      <c r="U525" s="8"/>
      <c r="V525" s="8"/>
      <c r="W525" s="7"/>
      <c r="X525" s="1093"/>
      <c r="Y525" s="10"/>
      <c r="Z525" s="11"/>
      <c r="AA525" s="12"/>
      <c r="AB525" s="13"/>
      <c r="AC525" s="6"/>
      <c r="AD525" s="13"/>
    </row>
    <row r="526" spans="13:30">
      <c r="M526" s="21"/>
      <c r="N526" s="990"/>
      <c r="O526" s="6"/>
      <c r="P526" s="6"/>
      <c r="Q526" s="7"/>
      <c r="R526" s="7"/>
      <c r="S526" s="6"/>
      <c r="T526" s="6"/>
      <c r="U526" s="8"/>
      <c r="V526" s="8"/>
      <c r="W526" s="7"/>
      <c r="X526" s="1093"/>
      <c r="Y526" s="10"/>
      <c r="Z526" s="11"/>
      <c r="AA526" s="12"/>
      <c r="AB526" s="13"/>
      <c r="AC526" s="6"/>
      <c r="AD526" s="13"/>
    </row>
    <row r="527" spans="13:30">
      <c r="M527" s="21"/>
      <c r="N527" s="990"/>
      <c r="O527" s="6"/>
      <c r="P527" s="6"/>
      <c r="Q527" s="7"/>
      <c r="R527" s="7"/>
      <c r="S527" s="6"/>
      <c r="T527" s="6"/>
      <c r="U527" s="8"/>
      <c r="V527" s="8"/>
      <c r="W527" s="7"/>
      <c r="X527" s="1093"/>
      <c r="Y527" s="10"/>
      <c r="Z527" s="11"/>
      <c r="AA527" s="12"/>
      <c r="AB527" s="13"/>
      <c r="AC527" s="6"/>
      <c r="AD527" s="13"/>
    </row>
    <row r="528" spans="13:30">
      <c r="M528" s="21"/>
      <c r="N528" s="990"/>
      <c r="O528" s="6"/>
      <c r="P528" s="6"/>
      <c r="Q528" s="7"/>
      <c r="R528" s="7"/>
      <c r="S528" s="6"/>
      <c r="T528" s="6"/>
      <c r="U528" s="8"/>
      <c r="V528" s="8"/>
      <c r="W528" s="7"/>
      <c r="X528" s="1093"/>
      <c r="Y528" s="10"/>
      <c r="Z528" s="11"/>
      <c r="AA528" s="12"/>
      <c r="AB528" s="13"/>
      <c r="AC528" s="6"/>
      <c r="AD528" s="13"/>
    </row>
    <row r="529" spans="13:30">
      <c r="M529" s="21"/>
      <c r="N529" s="990"/>
      <c r="O529" s="6"/>
      <c r="P529" s="6"/>
      <c r="Q529" s="7"/>
      <c r="R529" s="7"/>
      <c r="S529" s="6"/>
      <c r="T529" s="6"/>
      <c r="U529" s="8"/>
      <c r="V529" s="8"/>
      <c r="W529" s="7"/>
      <c r="X529" s="1093"/>
      <c r="Y529" s="10"/>
      <c r="Z529" s="11"/>
      <c r="AA529" s="12"/>
      <c r="AB529" s="13"/>
      <c r="AC529" s="6"/>
      <c r="AD529" s="13"/>
    </row>
    <row r="530" spans="13:30">
      <c r="M530" s="21"/>
      <c r="N530" s="990"/>
      <c r="O530" s="6"/>
      <c r="P530" s="6"/>
      <c r="Q530" s="7"/>
      <c r="R530" s="7"/>
      <c r="S530" s="6"/>
      <c r="T530" s="6"/>
      <c r="U530" s="8"/>
      <c r="V530" s="8"/>
      <c r="W530" s="7"/>
      <c r="X530" s="1093"/>
      <c r="Y530" s="10"/>
      <c r="Z530" s="11"/>
      <c r="AA530" s="12"/>
      <c r="AB530" s="13"/>
      <c r="AC530" s="6"/>
      <c r="AD530" s="13"/>
    </row>
    <row r="531" spans="13:30">
      <c r="M531" s="21"/>
      <c r="N531" s="990"/>
      <c r="O531" s="6"/>
      <c r="P531" s="6"/>
      <c r="Q531" s="7"/>
      <c r="R531" s="7"/>
      <c r="S531" s="6"/>
      <c r="T531" s="6"/>
      <c r="U531" s="8"/>
      <c r="V531" s="8"/>
      <c r="W531" s="7"/>
      <c r="X531" s="1093"/>
      <c r="Y531" s="10"/>
      <c r="Z531" s="11"/>
      <c r="AA531" s="12"/>
      <c r="AB531" s="13"/>
      <c r="AC531" s="6"/>
      <c r="AD531" s="13"/>
    </row>
    <row r="532" spans="13:30">
      <c r="M532" s="21"/>
      <c r="N532" s="990"/>
      <c r="O532" s="6"/>
      <c r="P532" s="6"/>
      <c r="Q532" s="7"/>
      <c r="R532" s="7"/>
      <c r="S532" s="6"/>
      <c r="T532" s="6"/>
      <c r="U532" s="8"/>
      <c r="V532" s="8"/>
      <c r="W532" s="7"/>
      <c r="X532" s="1093"/>
      <c r="Y532" s="10"/>
      <c r="Z532" s="11"/>
      <c r="AA532" s="12"/>
      <c r="AB532" s="13"/>
      <c r="AC532" s="6"/>
      <c r="AD532" s="13"/>
    </row>
    <row r="533" spans="13:30">
      <c r="M533" s="21"/>
      <c r="N533" s="990"/>
      <c r="O533" s="6"/>
      <c r="P533" s="6"/>
      <c r="Q533" s="7"/>
      <c r="R533" s="7"/>
      <c r="S533" s="6"/>
      <c r="T533" s="6"/>
      <c r="U533" s="8"/>
      <c r="V533" s="8"/>
      <c r="W533" s="7"/>
      <c r="X533" s="1093"/>
      <c r="Y533" s="10"/>
      <c r="Z533" s="11"/>
      <c r="AA533" s="12"/>
      <c r="AB533" s="13"/>
      <c r="AC533" s="6"/>
      <c r="AD533" s="13"/>
    </row>
    <row r="534" spans="13:30">
      <c r="M534" s="21"/>
      <c r="N534" s="990"/>
      <c r="O534" s="6"/>
      <c r="P534" s="6"/>
      <c r="Q534" s="7"/>
      <c r="R534" s="7"/>
      <c r="S534" s="6"/>
      <c r="T534" s="6"/>
      <c r="U534" s="8"/>
      <c r="V534" s="8"/>
      <c r="W534" s="7"/>
      <c r="X534" s="1093"/>
      <c r="Y534" s="10"/>
      <c r="Z534" s="11"/>
      <c r="AA534" s="12"/>
      <c r="AB534" s="13"/>
      <c r="AC534" s="6"/>
      <c r="AD534" s="13"/>
    </row>
    <row r="535" spans="13:30">
      <c r="M535" s="21"/>
      <c r="N535" s="990"/>
      <c r="O535" s="6"/>
      <c r="P535" s="6"/>
      <c r="Q535" s="7"/>
      <c r="R535" s="7"/>
      <c r="S535" s="6"/>
      <c r="T535" s="6"/>
      <c r="U535" s="8"/>
      <c r="V535" s="8"/>
      <c r="W535" s="7"/>
      <c r="X535" s="1093"/>
      <c r="Y535" s="10"/>
      <c r="Z535" s="11"/>
      <c r="AA535" s="12"/>
      <c r="AB535" s="13"/>
      <c r="AC535" s="6"/>
      <c r="AD535" s="13"/>
    </row>
    <row r="536" spans="13:30">
      <c r="M536" s="21"/>
      <c r="N536" s="990"/>
      <c r="O536" s="6"/>
      <c r="P536" s="6"/>
      <c r="Q536" s="7"/>
      <c r="R536" s="7"/>
      <c r="S536" s="6"/>
      <c r="T536" s="6"/>
      <c r="U536" s="8"/>
      <c r="V536" s="8"/>
      <c r="W536" s="7"/>
      <c r="X536" s="1093"/>
      <c r="Y536" s="10"/>
      <c r="Z536" s="11"/>
      <c r="AA536" s="12"/>
      <c r="AB536" s="13"/>
      <c r="AC536" s="6"/>
      <c r="AD536" s="13"/>
    </row>
    <row r="537" spans="13:30">
      <c r="M537" s="21"/>
      <c r="N537" s="990"/>
      <c r="O537" s="6"/>
      <c r="P537" s="6"/>
      <c r="Q537" s="7"/>
      <c r="R537" s="7"/>
      <c r="S537" s="6"/>
      <c r="T537" s="6"/>
      <c r="U537" s="8"/>
      <c r="V537" s="8"/>
      <c r="W537" s="7"/>
      <c r="X537" s="1093"/>
      <c r="Y537" s="10"/>
      <c r="Z537" s="11"/>
      <c r="AA537" s="12"/>
      <c r="AB537" s="13"/>
      <c r="AC537" s="6"/>
      <c r="AD537" s="13"/>
    </row>
    <row r="538" spans="13:30">
      <c r="M538" s="21"/>
      <c r="N538" s="990"/>
      <c r="O538" s="6"/>
      <c r="P538" s="6"/>
      <c r="Q538" s="7"/>
      <c r="R538" s="7"/>
      <c r="S538" s="6"/>
      <c r="T538" s="6"/>
      <c r="U538" s="8"/>
      <c r="V538" s="8"/>
      <c r="W538" s="7"/>
      <c r="X538" s="1093"/>
      <c r="Y538" s="10"/>
      <c r="Z538" s="11"/>
      <c r="AA538" s="12"/>
      <c r="AB538" s="13"/>
      <c r="AC538" s="6"/>
      <c r="AD538" s="13"/>
    </row>
    <row r="539" spans="13:30">
      <c r="M539" s="21"/>
      <c r="N539" s="990"/>
      <c r="O539" s="6"/>
      <c r="P539" s="6"/>
      <c r="Q539" s="7"/>
      <c r="R539" s="7"/>
      <c r="S539" s="6"/>
      <c r="T539" s="6"/>
      <c r="U539" s="8"/>
      <c r="V539" s="8"/>
      <c r="W539" s="7"/>
      <c r="X539" s="1093"/>
      <c r="Y539" s="10"/>
      <c r="Z539" s="11"/>
      <c r="AA539" s="12"/>
      <c r="AB539" s="13"/>
      <c r="AC539" s="6"/>
      <c r="AD539" s="13"/>
    </row>
    <row r="540" spans="13:30">
      <c r="M540" s="21"/>
      <c r="N540" s="990"/>
      <c r="O540" s="6"/>
      <c r="P540" s="6"/>
      <c r="Q540" s="7"/>
      <c r="R540" s="7"/>
      <c r="S540" s="6"/>
      <c r="T540" s="6"/>
      <c r="U540" s="8"/>
      <c r="V540" s="8"/>
      <c r="W540" s="7"/>
      <c r="X540" s="1093"/>
      <c r="Y540" s="10"/>
      <c r="Z540" s="11"/>
      <c r="AA540" s="12"/>
      <c r="AB540" s="13"/>
      <c r="AC540" s="6"/>
      <c r="AD540" s="13"/>
    </row>
    <row r="541" spans="13:30">
      <c r="M541" s="21"/>
      <c r="N541" s="990"/>
      <c r="O541" s="6"/>
      <c r="P541" s="6"/>
      <c r="Q541" s="7"/>
      <c r="R541" s="7"/>
      <c r="S541" s="6"/>
      <c r="T541" s="6"/>
      <c r="U541" s="8"/>
      <c r="V541" s="8"/>
      <c r="W541" s="7"/>
      <c r="X541" s="1093"/>
      <c r="Y541" s="10"/>
      <c r="Z541" s="11"/>
      <c r="AA541" s="12"/>
      <c r="AB541" s="13"/>
      <c r="AC541" s="6"/>
      <c r="AD541" s="13"/>
    </row>
    <row r="542" spans="13:30">
      <c r="M542" s="21"/>
      <c r="N542" s="990"/>
      <c r="O542" s="6"/>
      <c r="P542" s="6"/>
      <c r="Q542" s="7"/>
      <c r="R542" s="7"/>
      <c r="S542" s="6"/>
      <c r="T542" s="6"/>
      <c r="U542" s="8"/>
      <c r="V542" s="8"/>
      <c r="W542" s="7"/>
      <c r="X542" s="1093"/>
      <c r="Y542" s="10"/>
      <c r="Z542" s="11"/>
      <c r="AA542" s="12"/>
      <c r="AB542" s="13"/>
      <c r="AC542" s="6"/>
      <c r="AD542" s="13"/>
    </row>
    <row r="543" spans="13:30">
      <c r="M543" s="21"/>
      <c r="N543" s="990"/>
      <c r="O543" s="6"/>
      <c r="P543" s="6"/>
      <c r="Q543" s="7"/>
      <c r="R543" s="7"/>
      <c r="S543" s="6"/>
      <c r="T543" s="6"/>
      <c r="U543" s="8"/>
      <c r="V543" s="8"/>
      <c r="W543" s="7"/>
      <c r="X543" s="1093"/>
      <c r="Y543" s="10"/>
      <c r="Z543" s="11"/>
      <c r="AA543" s="12"/>
      <c r="AB543" s="13"/>
      <c r="AC543" s="6"/>
      <c r="AD543" s="13"/>
    </row>
    <row r="544" spans="13:30">
      <c r="M544" s="21"/>
      <c r="N544" s="990"/>
      <c r="O544" s="6"/>
      <c r="P544" s="6"/>
      <c r="Q544" s="7"/>
      <c r="R544" s="7"/>
      <c r="S544" s="6"/>
      <c r="T544" s="6"/>
      <c r="U544" s="8"/>
      <c r="V544" s="8"/>
      <c r="W544" s="7"/>
      <c r="X544" s="1093"/>
      <c r="Y544" s="10"/>
      <c r="Z544" s="11"/>
      <c r="AA544" s="12"/>
      <c r="AB544" s="13"/>
      <c r="AC544" s="6"/>
      <c r="AD544" s="13"/>
    </row>
    <row r="545" spans="13:30">
      <c r="M545" s="21"/>
      <c r="N545" s="990"/>
      <c r="O545" s="6"/>
      <c r="P545" s="6"/>
      <c r="Q545" s="7"/>
      <c r="R545" s="7"/>
      <c r="S545" s="6"/>
      <c r="T545" s="6"/>
      <c r="U545" s="8"/>
      <c r="V545" s="8"/>
      <c r="W545" s="7"/>
      <c r="X545" s="1093"/>
      <c r="Y545" s="10"/>
      <c r="Z545" s="11"/>
      <c r="AA545" s="12"/>
      <c r="AB545" s="13"/>
      <c r="AC545" s="6"/>
      <c r="AD545" s="13"/>
    </row>
    <row r="546" spans="13:30">
      <c r="M546" s="21"/>
      <c r="N546" s="990"/>
      <c r="O546" s="6"/>
      <c r="P546" s="6"/>
      <c r="Q546" s="7"/>
      <c r="R546" s="7"/>
      <c r="S546" s="6"/>
      <c r="T546" s="6"/>
      <c r="U546" s="8"/>
      <c r="V546" s="8"/>
      <c r="W546" s="7"/>
      <c r="X546" s="1093"/>
      <c r="Y546" s="10"/>
      <c r="Z546" s="11"/>
      <c r="AA546" s="12"/>
      <c r="AB546" s="13"/>
      <c r="AC546" s="6"/>
      <c r="AD546" s="13"/>
    </row>
    <row r="547" spans="13:30">
      <c r="M547" s="21"/>
      <c r="N547" s="990"/>
      <c r="O547" s="6"/>
      <c r="P547" s="6"/>
      <c r="Q547" s="7"/>
      <c r="R547" s="7"/>
      <c r="S547" s="6"/>
      <c r="T547" s="6"/>
      <c r="U547" s="8"/>
      <c r="V547" s="8"/>
      <c r="W547" s="7"/>
      <c r="X547" s="1093"/>
      <c r="Y547" s="10"/>
      <c r="Z547" s="11"/>
      <c r="AA547" s="12"/>
      <c r="AB547" s="13"/>
      <c r="AC547" s="6"/>
      <c r="AD547" s="13"/>
    </row>
    <row r="548" spans="13:30">
      <c r="M548" s="21"/>
      <c r="N548" s="990"/>
      <c r="O548" s="6"/>
      <c r="P548" s="6"/>
      <c r="Q548" s="7"/>
      <c r="R548" s="7"/>
      <c r="S548" s="6"/>
      <c r="T548" s="6"/>
      <c r="U548" s="8"/>
      <c r="V548" s="8"/>
      <c r="W548" s="7"/>
      <c r="X548" s="1093"/>
      <c r="Y548" s="10"/>
      <c r="Z548" s="11"/>
      <c r="AA548" s="12"/>
      <c r="AB548" s="13"/>
      <c r="AC548" s="6"/>
      <c r="AD548" s="13"/>
    </row>
    <row r="549" spans="13:30">
      <c r="M549" s="21"/>
      <c r="N549" s="990"/>
      <c r="O549" s="6"/>
      <c r="P549" s="6"/>
      <c r="Q549" s="7"/>
      <c r="R549" s="7"/>
      <c r="S549" s="6"/>
      <c r="T549" s="6"/>
      <c r="U549" s="8"/>
      <c r="V549" s="8"/>
      <c r="W549" s="7"/>
      <c r="X549" s="1093"/>
      <c r="Y549" s="10"/>
      <c r="Z549" s="11"/>
      <c r="AA549" s="12"/>
      <c r="AB549" s="13"/>
      <c r="AC549" s="6"/>
      <c r="AD549" s="13"/>
    </row>
    <row r="550" spans="13:30">
      <c r="M550" s="21"/>
      <c r="N550" s="990"/>
      <c r="O550" s="6"/>
      <c r="P550" s="6"/>
      <c r="Q550" s="7"/>
      <c r="R550" s="7"/>
      <c r="S550" s="6"/>
      <c r="T550" s="6"/>
      <c r="U550" s="8"/>
      <c r="V550" s="8"/>
      <c r="W550" s="7"/>
      <c r="X550" s="1093"/>
      <c r="Y550" s="10"/>
      <c r="Z550" s="11"/>
      <c r="AA550" s="12"/>
      <c r="AB550" s="13"/>
      <c r="AC550" s="6"/>
      <c r="AD550" s="13"/>
    </row>
    <row r="551" spans="13:30">
      <c r="M551" s="21"/>
      <c r="N551" s="990"/>
      <c r="O551" s="6"/>
      <c r="P551" s="6"/>
      <c r="Q551" s="7"/>
      <c r="R551" s="7"/>
      <c r="S551" s="6"/>
      <c r="T551" s="6"/>
      <c r="U551" s="8"/>
      <c r="V551" s="8"/>
      <c r="W551" s="7"/>
      <c r="X551" s="1093"/>
      <c r="Y551" s="10"/>
      <c r="Z551" s="11"/>
      <c r="AA551" s="12"/>
      <c r="AB551" s="13"/>
      <c r="AC551" s="6"/>
      <c r="AD551" s="13"/>
    </row>
    <row r="552" spans="13:30">
      <c r="M552" s="21"/>
      <c r="N552" s="990"/>
      <c r="O552" s="6"/>
      <c r="P552" s="6"/>
      <c r="Q552" s="7"/>
      <c r="R552" s="7"/>
      <c r="S552" s="6"/>
      <c r="T552" s="6"/>
      <c r="U552" s="8"/>
      <c r="V552" s="8"/>
      <c r="W552" s="7"/>
      <c r="X552" s="1093"/>
      <c r="Y552" s="10"/>
      <c r="Z552" s="11"/>
      <c r="AA552" s="12"/>
      <c r="AB552" s="13"/>
      <c r="AC552" s="6"/>
      <c r="AD552" s="13"/>
    </row>
    <row r="553" spans="13:30">
      <c r="M553" s="21"/>
      <c r="N553" s="990"/>
      <c r="O553" s="6"/>
      <c r="P553" s="6"/>
      <c r="Q553" s="7"/>
      <c r="R553" s="7"/>
      <c r="S553" s="6"/>
      <c r="T553" s="6"/>
      <c r="U553" s="8"/>
      <c r="V553" s="8"/>
      <c r="W553" s="7"/>
      <c r="X553" s="1093"/>
      <c r="Y553" s="10"/>
      <c r="Z553" s="11"/>
      <c r="AA553" s="12"/>
      <c r="AB553" s="13"/>
      <c r="AC553" s="6"/>
      <c r="AD553" s="13"/>
    </row>
    <row r="554" spans="13:30">
      <c r="M554" s="21"/>
      <c r="N554" s="990"/>
      <c r="O554" s="6"/>
      <c r="P554" s="6"/>
      <c r="Q554" s="7"/>
      <c r="R554" s="7"/>
      <c r="S554" s="6"/>
      <c r="T554" s="6"/>
      <c r="U554" s="8"/>
      <c r="V554" s="8"/>
      <c r="W554" s="7"/>
      <c r="X554" s="1093"/>
      <c r="Y554" s="10"/>
      <c r="Z554" s="11"/>
      <c r="AA554" s="12"/>
      <c r="AB554" s="13"/>
      <c r="AC554" s="6"/>
      <c r="AD554" s="13"/>
    </row>
    <row r="555" spans="13:30">
      <c r="M555" s="21"/>
      <c r="N555" s="990"/>
      <c r="O555" s="6"/>
      <c r="P555" s="6"/>
      <c r="Q555" s="7"/>
      <c r="R555" s="7"/>
      <c r="S555" s="6"/>
      <c r="T555" s="6"/>
      <c r="U555" s="8"/>
      <c r="V555" s="8"/>
      <c r="W555" s="7"/>
      <c r="X555" s="1093"/>
      <c r="Y555" s="10"/>
      <c r="Z555" s="11"/>
      <c r="AA555" s="12"/>
      <c r="AB555" s="13"/>
      <c r="AC555" s="6"/>
      <c r="AD555" s="13"/>
    </row>
    <row r="556" spans="13:30">
      <c r="M556" s="21"/>
      <c r="N556" s="990"/>
      <c r="O556" s="6"/>
      <c r="P556" s="6"/>
      <c r="Q556" s="7"/>
      <c r="R556" s="7"/>
      <c r="S556" s="6"/>
      <c r="T556" s="6"/>
      <c r="U556" s="8"/>
      <c r="V556" s="8"/>
      <c r="W556" s="7"/>
      <c r="X556" s="1093"/>
      <c r="Y556" s="10"/>
      <c r="Z556" s="11"/>
      <c r="AA556" s="12"/>
      <c r="AB556" s="13"/>
      <c r="AC556" s="6"/>
      <c r="AD556" s="13"/>
    </row>
    <row r="557" spans="13:30">
      <c r="M557" s="21"/>
      <c r="N557" s="990"/>
      <c r="O557" s="6"/>
      <c r="P557" s="6"/>
      <c r="Q557" s="7"/>
      <c r="R557" s="7"/>
      <c r="S557" s="6"/>
      <c r="T557" s="6"/>
      <c r="U557" s="8"/>
      <c r="V557" s="8"/>
      <c r="W557" s="7"/>
      <c r="X557" s="1093"/>
      <c r="Y557" s="10"/>
      <c r="Z557" s="11"/>
      <c r="AA557" s="12"/>
      <c r="AB557" s="13"/>
      <c r="AC557" s="6"/>
      <c r="AD557" s="13"/>
    </row>
    <row r="558" spans="13:30">
      <c r="M558" s="21"/>
      <c r="N558" s="990"/>
      <c r="O558" s="6"/>
      <c r="P558" s="6"/>
      <c r="Q558" s="7"/>
      <c r="R558" s="7"/>
      <c r="S558" s="6"/>
      <c r="T558" s="6"/>
      <c r="U558" s="8"/>
      <c r="V558" s="8"/>
      <c r="W558" s="7"/>
      <c r="X558" s="1093"/>
      <c r="Y558" s="10"/>
      <c r="Z558" s="11"/>
      <c r="AA558" s="12"/>
      <c r="AB558" s="13"/>
      <c r="AC558" s="6"/>
      <c r="AD558" s="13"/>
    </row>
    <row r="559" spans="13:30">
      <c r="M559" s="21"/>
      <c r="N559" s="990"/>
      <c r="O559" s="6"/>
      <c r="P559" s="6"/>
      <c r="Q559" s="7"/>
      <c r="R559" s="7"/>
      <c r="S559" s="6"/>
      <c r="T559" s="6"/>
      <c r="U559" s="8"/>
      <c r="V559" s="8"/>
      <c r="W559" s="7"/>
      <c r="X559" s="1093"/>
      <c r="Y559" s="10"/>
      <c r="Z559" s="11"/>
      <c r="AA559" s="12"/>
      <c r="AB559" s="13"/>
      <c r="AC559" s="6"/>
      <c r="AD559" s="13"/>
    </row>
    <row r="560" spans="13:30">
      <c r="M560" s="21"/>
      <c r="N560" s="990"/>
      <c r="O560" s="6"/>
      <c r="P560" s="6"/>
      <c r="Q560" s="7"/>
      <c r="R560" s="7"/>
      <c r="S560" s="6"/>
      <c r="T560" s="6"/>
      <c r="U560" s="8"/>
      <c r="V560" s="8"/>
      <c r="W560" s="7"/>
      <c r="X560" s="1093"/>
      <c r="Y560" s="10"/>
      <c r="Z560" s="11"/>
      <c r="AA560" s="12"/>
      <c r="AB560" s="13"/>
      <c r="AC560" s="6"/>
      <c r="AD560" s="13"/>
    </row>
    <row r="561" spans="13:30">
      <c r="M561" s="21"/>
      <c r="N561" s="990"/>
      <c r="O561" s="6"/>
      <c r="P561" s="6"/>
      <c r="Q561" s="7"/>
      <c r="R561" s="7"/>
      <c r="S561" s="6"/>
      <c r="T561" s="6"/>
      <c r="U561" s="8"/>
      <c r="V561" s="8"/>
      <c r="W561" s="7"/>
      <c r="X561" s="1093"/>
      <c r="Y561" s="10"/>
      <c r="Z561" s="11"/>
      <c r="AA561" s="12"/>
      <c r="AB561" s="13"/>
      <c r="AC561" s="6"/>
      <c r="AD561" s="13"/>
    </row>
    <row r="562" spans="13:30">
      <c r="M562" s="21"/>
      <c r="N562" s="990"/>
      <c r="O562" s="6"/>
      <c r="P562" s="6"/>
      <c r="Q562" s="7"/>
      <c r="R562" s="7"/>
      <c r="S562" s="6"/>
      <c r="T562" s="6"/>
      <c r="U562" s="8"/>
      <c r="V562" s="8"/>
      <c r="W562" s="7"/>
      <c r="X562" s="1093"/>
      <c r="Y562" s="10"/>
      <c r="Z562" s="11"/>
      <c r="AA562" s="12"/>
      <c r="AB562" s="13"/>
      <c r="AC562" s="6"/>
      <c r="AD562" s="13"/>
    </row>
    <row r="563" spans="13:30">
      <c r="M563" s="21"/>
      <c r="N563" s="990"/>
      <c r="O563" s="6"/>
      <c r="P563" s="6"/>
      <c r="Q563" s="7"/>
      <c r="R563" s="7"/>
      <c r="S563" s="6"/>
      <c r="T563" s="6"/>
      <c r="U563" s="8"/>
      <c r="V563" s="8"/>
      <c r="W563" s="7"/>
      <c r="X563" s="1093"/>
      <c r="Y563" s="10"/>
      <c r="Z563" s="11"/>
      <c r="AA563" s="12"/>
      <c r="AB563" s="13"/>
      <c r="AC563" s="6"/>
      <c r="AD563" s="13"/>
    </row>
    <row r="564" spans="13:30">
      <c r="M564" s="21"/>
      <c r="N564" s="990"/>
      <c r="O564" s="6"/>
      <c r="P564" s="6"/>
      <c r="Q564" s="7"/>
      <c r="R564" s="7"/>
      <c r="S564" s="6"/>
      <c r="T564" s="6"/>
      <c r="U564" s="8"/>
      <c r="V564" s="8"/>
      <c r="W564" s="7"/>
      <c r="X564" s="1093"/>
      <c r="Y564" s="10"/>
      <c r="Z564" s="11"/>
      <c r="AA564" s="12"/>
      <c r="AB564" s="13"/>
      <c r="AC564" s="6"/>
      <c r="AD564" s="13"/>
    </row>
    <row r="565" spans="13:30">
      <c r="M565" s="21"/>
      <c r="N565" s="990"/>
      <c r="O565" s="6"/>
      <c r="P565" s="6"/>
      <c r="Q565" s="7"/>
      <c r="R565" s="7"/>
      <c r="S565" s="6"/>
      <c r="T565" s="6"/>
      <c r="U565" s="8"/>
      <c r="V565" s="8"/>
      <c r="W565" s="7"/>
      <c r="X565" s="1093"/>
      <c r="Y565" s="10"/>
      <c r="Z565" s="11"/>
      <c r="AA565" s="12"/>
      <c r="AB565" s="13"/>
      <c r="AC565" s="6"/>
      <c r="AD565" s="13"/>
    </row>
    <row r="566" spans="13:30">
      <c r="M566" s="21"/>
      <c r="N566" s="990"/>
      <c r="O566" s="6"/>
      <c r="P566" s="6"/>
      <c r="Q566" s="7"/>
      <c r="R566" s="7"/>
      <c r="S566" s="6"/>
      <c r="T566" s="6"/>
      <c r="U566" s="8"/>
      <c r="V566" s="8"/>
      <c r="W566" s="7"/>
      <c r="X566" s="1093"/>
      <c r="Y566" s="10"/>
      <c r="Z566" s="11"/>
      <c r="AA566" s="12"/>
      <c r="AB566" s="13"/>
      <c r="AC566" s="6"/>
      <c r="AD566" s="13"/>
    </row>
    <row r="567" spans="13:30">
      <c r="M567" s="21"/>
      <c r="N567" s="990"/>
      <c r="O567" s="6"/>
      <c r="P567" s="6"/>
      <c r="Q567" s="7"/>
      <c r="R567" s="7"/>
      <c r="S567" s="6"/>
      <c r="T567" s="6"/>
      <c r="U567" s="8"/>
      <c r="V567" s="8"/>
      <c r="W567" s="7"/>
      <c r="X567" s="1093"/>
      <c r="Y567" s="10"/>
      <c r="Z567" s="11"/>
      <c r="AA567" s="12"/>
      <c r="AB567" s="13"/>
      <c r="AC567" s="6"/>
      <c r="AD567" s="13"/>
    </row>
    <row r="568" spans="13:30">
      <c r="M568" s="21"/>
      <c r="N568" s="990"/>
      <c r="O568" s="6"/>
      <c r="P568" s="6"/>
      <c r="Q568" s="7"/>
      <c r="R568" s="7"/>
      <c r="S568" s="6"/>
      <c r="T568" s="6"/>
      <c r="U568" s="8"/>
      <c r="V568" s="8"/>
      <c r="W568" s="7"/>
      <c r="X568" s="1093"/>
      <c r="Y568" s="10"/>
      <c r="Z568" s="11"/>
      <c r="AA568" s="12"/>
      <c r="AB568" s="13"/>
      <c r="AC568" s="6"/>
      <c r="AD568" s="13"/>
    </row>
    <row r="569" spans="13:30">
      <c r="M569" s="21"/>
      <c r="N569" s="990"/>
      <c r="O569" s="6"/>
      <c r="P569" s="6"/>
      <c r="Q569" s="7"/>
      <c r="R569" s="7"/>
      <c r="S569" s="6"/>
      <c r="T569" s="6"/>
      <c r="U569" s="8"/>
      <c r="V569" s="8"/>
      <c r="W569" s="7"/>
      <c r="X569" s="1093"/>
      <c r="Y569" s="10"/>
      <c r="Z569" s="11"/>
      <c r="AA569" s="12"/>
      <c r="AB569" s="13"/>
      <c r="AC569" s="6"/>
      <c r="AD569" s="13"/>
    </row>
    <row r="570" spans="13:30">
      <c r="M570" s="21"/>
      <c r="N570" s="990"/>
      <c r="O570" s="6"/>
      <c r="P570" s="6"/>
      <c r="Q570" s="7"/>
      <c r="R570" s="7"/>
      <c r="S570" s="6"/>
      <c r="T570" s="6"/>
      <c r="U570" s="8"/>
      <c r="V570" s="8"/>
      <c r="W570" s="7"/>
      <c r="X570" s="1093"/>
      <c r="Y570" s="10"/>
      <c r="Z570" s="11"/>
      <c r="AA570" s="12"/>
      <c r="AB570" s="13"/>
      <c r="AC570" s="6"/>
      <c r="AD570" s="13"/>
    </row>
    <row r="571" spans="13:30">
      <c r="M571" s="21"/>
      <c r="N571" s="990"/>
      <c r="O571" s="6"/>
      <c r="P571" s="6"/>
      <c r="Q571" s="7"/>
      <c r="R571" s="7"/>
      <c r="S571" s="6"/>
      <c r="T571" s="6"/>
      <c r="U571" s="8"/>
      <c r="V571" s="8"/>
      <c r="W571" s="7"/>
      <c r="X571" s="1093"/>
      <c r="Y571" s="10"/>
      <c r="Z571" s="11"/>
      <c r="AA571" s="12"/>
      <c r="AB571" s="13"/>
      <c r="AC571" s="6"/>
      <c r="AD571" s="13"/>
    </row>
    <row r="572" spans="13:30">
      <c r="M572" s="21"/>
      <c r="N572" s="990"/>
      <c r="O572" s="6"/>
      <c r="P572" s="6"/>
      <c r="Q572" s="7"/>
      <c r="R572" s="7"/>
      <c r="S572" s="6"/>
      <c r="T572" s="6"/>
      <c r="U572" s="8"/>
      <c r="V572" s="8"/>
      <c r="W572" s="7"/>
      <c r="X572" s="1093"/>
      <c r="Y572" s="10"/>
      <c r="Z572" s="11"/>
      <c r="AA572" s="12"/>
      <c r="AB572" s="13"/>
      <c r="AC572" s="6"/>
      <c r="AD572" s="13"/>
    </row>
    <row r="573" spans="13:30">
      <c r="M573" s="21"/>
      <c r="N573" s="990"/>
      <c r="O573" s="6"/>
      <c r="P573" s="6"/>
      <c r="Q573" s="7"/>
      <c r="R573" s="7"/>
      <c r="S573" s="6"/>
      <c r="T573" s="6"/>
      <c r="U573" s="8"/>
      <c r="V573" s="8"/>
      <c r="W573" s="7"/>
      <c r="X573" s="1093"/>
      <c r="Y573" s="10"/>
      <c r="Z573" s="11"/>
      <c r="AA573" s="12"/>
      <c r="AB573" s="13"/>
      <c r="AC573" s="6"/>
      <c r="AD573" s="13"/>
    </row>
    <row r="574" spans="13:30">
      <c r="M574" s="21"/>
      <c r="N574" s="990"/>
      <c r="O574" s="6"/>
      <c r="P574" s="6"/>
      <c r="Q574" s="7"/>
      <c r="R574" s="7"/>
      <c r="S574" s="6"/>
      <c r="T574" s="6"/>
      <c r="U574" s="8"/>
      <c r="V574" s="8"/>
      <c r="W574" s="7"/>
      <c r="X574" s="1093"/>
      <c r="Y574" s="10"/>
      <c r="Z574" s="11"/>
      <c r="AA574" s="12"/>
      <c r="AB574" s="13"/>
      <c r="AC574" s="6"/>
      <c r="AD574" s="13"/>
    </row>
    <row r="575" spans="13:30">
      <c r="M575" s="21"/>
      <c r="N575" s="990"/>
      <c r="O575" s="6"/>
      <c r="P575" s="6"/>
      <c r="Q575" s="7"/>
      <c r="R575" s="7"/>
      <c r="S575" s="6"/>
      <c r="T575" s="6"/>
      <c r="U575" s="8"/>
      <c r="V575" s="8"/>
      <c r="W575" s="7"/>
      <c r="X575" s="1093"/>
      <c r="Y575" s="10"/>
      <c r="Z575" s="11"/>
      <c r="AA575" s="12"/>
      <c r="AB575" s="13"/>
      <c r="AC575" s="6"/>
      <c r="AD575" s="13"/>
    </row>
    <row r="576" spans="13:30">
      <c r="M576" s="21"/>
      <c r="N576" s="990"/>
      <c r="O576" s="6"/>
      <c r="P576" s="6"/>
      <c r="Q576" s="7"/>
      <c r="R576" s="7"/>
      <c r="S576" s="6"/>
      <c r="T576" s="6"/>
      <c r="U576" s="8"/>
      <c r="V576" s="8"/>
      <c r="W576" s="7"/>
      <c r="X576" s="1093"/>
      <c r="Y576" s="10"/>
      <c r="Z576" s="11"/>
      <c r="AA576" s="12"/>
      <c r="AB576" s="13"/>
      <c r="AC576" s="6"/>
      <c r="AD576" s="13"/>
    </row>
    <row r="577" spans="13:30">
      <c r="M577" s="21"/>
      <c r="N577" s="990"/>
      <c r="O577" s="6"/>
      <c r="P577" s="6"/>
      <c r="Q577" s="7"/>
      <c r="R577" s="7"/>
      <c r="S577" s="6"/>
      <c r="T577" s="6"/>
      <c r="U577" s="8"/>
      <c r="V577" s="8"/>
      <c r="W577" s="7"/>
      <c r="X577" s="1093"/>
      <c r="Y577" s="10"/>
      <c r="Z577" s="11"/>
      <c r="AA577" s="12"/>
      <c r="AB577" s="13"/>
      <c r="AC577" s="6"/>
      <c r="AD577" s="13"/>
    </row>
    <row r="578" spans="13:30">
      <c r="M578" s="21"/>
      <c r="N578" s="990"/>
      <c r="O578" s="6"/>
      <c r="P578" s="6"/>
      <c r="Q578" s="7"/>
      <c r="R578" s="7"/>
      <c r="S578" s="6"/>
      <c r="T578" s="6"/>
      <c r="U578" s="8"/>
      <c r="V578" s="8"/>
      <c r="W578" s="7"/>
      <c r="X578" s="1093"/>
      <c r="Y578" s="10"/>
      <c r="Z578" s="11"/>
      <c r="AA578" s="12"/>
      <c r="AB578" s="13"/>
      <c r="AC578" s="6"/>
      <c r="AD578" s="13"/>
    </row>
    <row r="579" spans="13:30">
      <c r="M579" s="21"/>
      <c r="N579" s="990"/>
      <c r="O579" s="6"/>
      <c r="P579" s="6"/>
      <c r="Q579" s="7"/>
      <c r="R579" s="7"/>
      <c r="S579" s="6"/>
      <c r="T579" s="6"/>
      <c r="U579" s="8"/>
      <c r="V579" s="8"/>
      <c r="W579" s="7"/>
      <c r="X579" s="1093"/>
      <c r="Y579" s="10"/>
      <c r="Z579" s="11"/>
      <c r="AA579" s="12"/>
      <c r="AB579" s="13"/>
      <c r="AC579" s="6"/>
      <c r="AD579" s="13"/>
    </row>
    <row r="580" spans="13:30">
      <c r="M580" s="21"/>
      <c r="N580" s="990"/>
      <c r="O580" s="6"/>
      <c r="P580" s="6"/>
      <c r="Q580" s="7"/>
      <c r="R580" s="7"/>
      <c r="S580" s="6"/>
      <c r="T580" s="6"/>
      <c r="U580" s="8"/>
      <c r="V580" s="8"/>
      <c r="W580" s="7"/>
      <c r="X580" s="1093"/>
      <c r="Y580" s="10"/>
      <c r="Z580" s="11"/>
      <c r="AA580" s="12"/>
      <c r="AB580" s="13"/>
      <c r="AC580" s="6"/>
      <c r="AD580" s="13"/>
    </row>
    <row r="581" spans="13:30">
      <c r="M581" s="21"/>
      <c r="N581" s="990"/>
      <c r="O581" s="6"/>
      <c r="P581" s="6"/>
      <c r="Q581" s="7"/>
      <c r="R581" s="7"/>
      <c r="S581" s="6"/>
      <c r="T581" s="6"/>
      <c r="U581" s="8"/>
      <c r="V581" s="8"/>
      <c r="W581" s="7"/>
      <c r="X581" s="1093"/>
      <c r="Y581" s="10"/>
      <c r="Z581" s="11"/>
      <c r="AA581" s="12"/>
      <c r="AB581" s="13"/>
      <c r="AC581" s="6"/>
      <c r="AD581" s="13"/>
    </row>
    <row r="582" spans="13:30">
      <c r="M582" s="21"/>
      <c r="N582" s="990"/>
      <c r="O582" s="6"/>
      <c r="P582" s="6"/>
      <c r="Q582" s="7"/>
      <c r="R582" s="7"/>
      <c r="S582" s="6"/>
      <c r="T582" s="6"/>
      <c r="U582" s="8"/>
      <c r="V582" s="8"/>
      <c r="W582" s="7"/>
      <c r="X582" s="1093"/>
      <c r="Y582" s="10"/>
      <c r="Z582" s="11"/>
      <c r="AA582" s="12"/>
      <c r="AB582" s="13"/>
      <c r="AC582" s="6"/>
      <c r="AD582" s="13"/>
    </row>
    <row r="583" spans="13:30">
      <c r="M583" s="21"/>
      <c r="N583" s="990"/>
      <c r="O583" s="6"/>
      <c r="P583" s="6"/>
      <c r="Q583" s="7"/>
      <c r="R583" s="7"/>
      <c r="S583" s="6"/>
      <c r="T583" s="6"/>
      <c r="U583" s="8"/>
      <c r="V583" s="8"/>
      <c r="W583" s="7"/>
      <c r="X583" s="1093"/>
      <c r="Y583" s="10"/>
      <c r="Z583" s="11"/>
      <c r="AA583" s="12"/>
      <c r="AB583" s="13"/>
      <c r="AC583" s="6"/>
      <c r="AD583" s="13"/>
    </row>
    <row r="584" spans="13:30">
      <c r="M584" s="21"/>
      <c r="N584" s="990"/>
      <c r="O584" s="6"/>
      <c r="P584" s="6"/>
      <c r="Q584" s="7"/>
      <c r="R584" s="7"/>
      <c r="S584" s="6"/>
      <c r="T584" s="6"/>
      <c r="U584" s="8"/>
      <c r="V584" s="8"/>
      <c r="W584" s="7"/>
      <c r="X584" s="1093"/>
      <c r="Y584" s="10"/>
      <c r="Z584" s="11"/>
      <c r="AA584" s="12"/>
      <c r="AB584" s="13"/>
      <c r="AC584" s="6"/>
      <c r="AD584" s="13"/>
    </row>
    <row r="585" spans="13:30">
      <c r="M585" s="21"/>
      <c r="N585" s="990"/>
      <c r="O585" s="6"/>
      <c r="P585" s="6"/>
      <c r="Q585" s="7"/>
      <c r="R585" s="7"/>
      <c r="S585" s="6"/>
      <c r="T585" s="6"/>
      <c r="U585" s="8"/>
      <c r="V585" s="8"/>
      <c r="W585" s="7"/>
      <c r="X585" s="1093"/>
      <c r="Y585" s="10"/>
      <c r="Z585" s="11"/>
      <c r="AA585" s="12"/>
      <c r="AB585" s="13"/>
      <c r="AC585" s="6"/>
      <c r="AD585" s="13"/>
    </row>
    <row r="586" spans="13:30">
      <c r="M586" s="21"/>
      <c r="N586" s="990"/>
      <c r="O586" s="6"/>
      <c r="P586" s="6"/>
      <c r="Q586" s="7"/>
      <c r="R586" s="7"/>
      <c r="S586" s="6"/>
      <c r="T586" s="6"/>
      <c r="U586" s="8"/>
      <c r="V586" s="8"/>
      <c r="W586" s="7"/>
      <c r="X586" s="1093"/>
      <c r="Y586" s="10"/>
      <c r="Z586" s="11"/>
      <c r="AA586" s="12"/>
      <c r="AB586" s="13"/>
      <c r="AC586" s="6"/>
      <c r="AD586" s="13"/>
    </row>
    <row r="587" spans="13:30">
      <c r="M587" s="21"/>
      <c r="N587" s="990"/>
      <c r="O587" s="6"/>
      <c r="P587" s="6"/>
      <c r="Q587" s="7"/>
      <c r="R587" s="7"/>
      <c r="S587" s="6"/>
      <c r="T587" s="6"/>
      <c r="U587" s="8"/>
      <c r="V587" s="8"/>
      <c r="W587" s="7"/>
      <c r="X587" s="1093"/>
      <c r="Y587" s="10"/>
      <c r="Z587" s="11"/>
      <c r="AA587" s="12"/>
      <c r="AB587" s="13"/>
      <c r="AC587" s="6"/>
      <c r="AD587" s="13"/>
    </row>
    <row r="588" spans="13:30">
      <c r="M588" s="21"/>
      <c r="N588" s="990"/>
      <c r="O588" s="6"/>
      <c r="P588" s="6"/>
      <c r="Q588" s="7"/>
      <c r="R588" s="7"/>
      <c r="S588" s="6"/>
      <c r="T588" s="6"/>
      <c r="U588" s="8"/>
      <c r="V588" s="8"/>
      <c r="W588" s="7"/>
      <c r="X588" s="1093"/>
      <c r="Y588" s="10"/>
      <c r="Z588" s="11"/>
      <c r="AA588" s="12"/>
      <c r="AB588" s="13"/>
      <c r="AC588" s="6"/>
      <c r="AD588" s="13"/>
    </row>
    <row r="589" spans="13:30">
      <c r="M589" s="21"/>
      <c r="N589" s="990"/>
      <c r="O589" s="6"/>
      <c r="P589" s="6"/>
      <c r="Q589" s="7"/>
      <c r="R589" s="7"/>
      <c r="S589" s="6"/>
      <c r="T589" s="6"/>
      <c r="U589" s="8"/>
      <c r="V589" s="8"/>
      <c r="W589" s="7"/>
      <c r="X589" s="1093"/>
      <c r="Y589" s="10"/>
      <c r="Z589" s="11"/>
      <c r="AA589" s="12"/>
      <c r="AB589" s="13"/>
      <c r="AC589" s="6"/>
      <c r="AD589" s="13"/>
    </row>
    <row r="590" spans="13:30">
      <c r="M590" s="21"/>
      <c r="N590" s="990"/>
      <c r="O590" s="6"/>
      <c r="P590" s="6"/>
      <c r="Q590" s="7"/>
      <c r="R590" s="7"/>
      <c r="S590" s="6"/>
      <c r="T590" s="6"/>
      <c r="U590" s="8"/>
      <c r="V590" s="8"/>
      <c r="W590" s="7"/>
      <c r="X590" s="1093"/>
      <c r="Y590" s="10"/>
      <c r="Z590" s="11"/>
      <c r="AA590" s="12"/>
      <c r="AB590" s="13"/>
      <c r="AC590" s="6"/>
      <c r="AD590" s="13"/>
    </row>
    <row r="591" spans="13:30">
      <c r="M591" s="21"/>
      <c r="N591" s="990"/>
      <c r="O591" s="6"/>
      <c r="P591" s="6"/>
      <c r="Q591" s="7"/>
      <c r="R591" s="7"/>
      <c r="S591" s="6"/>
      <c r="T591" s="6"/>
      <c r="U591" s="8"/>
      <c r="V591" s="8"/>
      <c r="W591" s="7"/>
      <c r="X591" s="1093"/>
      <c r="Y591" s="10"/>
      <c r="Z591" s="11"/>
      <c r="AA591" s="12"/>
      <c r="AB591" s="13"/>
      <c r="AC591" s="6"/>
      <c r="AD591" s="13"/>
    </row>
    <row r="592" spans="13:30">
      <c r="M592" s="21"/>
      <c r="N592" s="990"/>
      <c r="O592" s="6"/>
      <c r="P592" s="6"/>
      <c r="Q592" s="7"/>
      <c r="R592" s="7"/>
      <c r="S592" s="6"/>
      <c r="T592" s="6"/>
      <c r="U592" s="8"/>
      <c r="V592" s="8"/>
      <c r="W592" s="7"/>
      <c r="X592" s="1093"/>
      <c r="Y592" s="10"/>
      <c r="Z592" s="11"/>
      <c r="AA592" s="12"/>
      <c r="AB592" s="13"/>
      <c r="AC592" s="6"/>
      <c r="AD592" s="13"/>
    </row>
    <row r="593" spans="13:30">
      <c r="M593" s="21"/>
      <c r="N593" s="990"/>
      <c r="O593" s="6"/>
      <c r="P593" s="6"/>
      <c r="Q593" s="7"/>
      <c r="R593" s="7"/>
      <c r="S593" s="6"/>
      <c r="T593" s="6"/>
      <c r="U593" s="8"/>
      <c r="V593" s="8"/>
      <c r="W593" s="7"/>
      <c r="X593" s="1093"/>
      <c r="Y593" s="10"/>
      <c r="Z593" s="11"/>
      <c r="AA593" s="12"/>
      <c r="AB593" s="13"/>
      <c r="AC593" s="6"/>
      <c r="AD593" s="13"/>
    </row>
    <row r="594" spans="13:30">
      <c r="M594" s="21"/>
      <c r="N594" s="990"/>
      <c r="O594" s="6"/>
      <c r="P594" s="6"/>
      <c r="Q594" s="7"/>
      <c r="R594" s="7"/>
      <c r="S594" s="6"/>
      <c r="T594" s="6"/>
      <c r="U594" s="8"/>
      <c r="V594" s="8"/>
      <c r="W594" s="7"/>
      <c r="X594" s="1093"/>
      <c r="Y594" s="10"/>
      <c r="Z594" s="11"/>
      <c r="AA594" s="12"/>
      <c r="AB594" s="13"/>
      <c r="AC594" s="6"/>
      <c r="AD594" s="13"/>
    </row>
    <row r="595" spans="13:30">
      <c r="M595" s="21"/>
      <c r="N595" s="990"/>
      <c r="O595" s="6"/>
      <c r="P595" s="6"/>
      <c r="Q595" s="7"/>
      <c r="R595" s="7"/>
      <c r="S595" s="6"/>
      <c r="T595" s="6"/>
      <c r="U595" s="8"/>
      <c r="V595" s="8"/>
      <c r="W595" s="7"/>
      <c r="X595" s="1093"/>
      <c r="Y595" s="10"/>
      <c r="Z595" s="11"/>
      <c r="AA595" s="12"/>
      <c r="AB595" s="13"/>
      <c r="AC595" s="6"/>
      <c r="AD595" s="13"/>
    </row>
    <row r="596" spans="13:30">
      <c r="M596" s="21"/>
      <c r="N596" s="990"/>
      <c r="O596" s="6"/>
      <c r="P596" s="6"/>
      <c r="Q596" s="7"/>
      <c r="R596" s="7"/>
      <c r="S596" s="6"/>
      <c r="T596" s="6"/>
      <c r="U596" s="8"/>
      <c r="V596" s="8"/>
      <c r="W596" s="7"/>
      <c r="X596" s="1093"/>
      <c r="Y596" s="10"/>
      <c r="Z596" s="11"/>
      <c r="AA596" s="12"/>
      <c r="AB596" s="13"/>
      <c r="AC596" s="6"/>
      <c r="AD596" s="13"/>
    </row>
    <row r="597" spans="13:30">
      <c r="M597" s="21"/>
      <c r="N597" s="990"/>
      <c r="O597" s="6"/>
      <c r="P597" s="6"/>
      <c r="Q597" s="7"/>
      <c r="R597" s="7"/>
      <c r="S597" s="6"/>
      <c r="T597" s="6"/>
      <c r="U597" s="8"/>
      <c r="V597" s="8"/>
      <c r="W597" s="7"/>
      <c r="X597" s="1093"/>
      <c r="Y597" s="10"/>
      <c r="Z597" s="11"/>
      <c r="AA597" s="12"/>
      <c r="AB597" s="13"/>
      <c r="AC597" s="6"/>
      <c r="AD597" s="13"/>
    </row>
    <row r="598" spans="13:30">
      <c r="M598" s="21"/>
      <c r="N598" s="990"/>
      <c r="O598" s="6"/>
      <c r="P598" s="6"/>
      <c r="Q598" s="7"/>
      <c r="R598" s="7"/>
      <c r="S598" s="6"/>
      <c r="T598" s="6"/>
      <c r="U598" s="8"/>
      <c r="V598" s="8"/>
      <c r="W598" s="7"/>
      <c r="X598" s="1093"/>
      <c r="Y598" s="10"/>
      <c r="Z598" s="11"/>
      <c r="AA598" s="12"/>
      <c r="AB598" s="13"/>
      <c r="AC598" s="6"/>
      <c r="AD598" s="13"/>
    </row>
    <row r="599" spans="13:30">
      <c r="M599" s="21"/>
      <c r="N599" s="990"/>
      <c r="O599" s="6"/>
      <c r="P599" s="6"/>
      <c r="Q599" s="7"/>
      <c r="R599" s="7"/>
      <c r="S599" s="6"/>
      <c r="T599" s="6"/>
      <c r="U599" s="8"/>
      <c r="V599" s="8"/>
      <c r="W599" s="7"/>
      <c r="X599" s="1093"/>
      <c r="Y599" s="10"/>
      <c r="Z599" s="11"/>
      <c r="AA599" s="12"/>
      <c r="AB599" s="13"/>
      <c r="AC599" s="6"/>
      <c r="AD599" s="13"/>
    </row>
    <row r="600" spans="13:30">
      <c r="M600" s="21"/>
      <c r="N600" s="990"/>
      <c r="O600" s="6"/>
      <c r="P600" s="6"/>
      <c r="Q600" s="7"/>
      <c r="R600" s="7"/>
      <c r="S600" s="6"/>
      <c r="T600" s="6"/>
      <c r="U600" s="8"/>
      <c r="V600" s="8"/>
      <c r="W600" s="7"/>
      <c r="X600" s="1093"/>
      <c r="Y600" s="10"/>
      <c r="Z600" s="11"/>
      <c r="AA600" s="12"/>
      <c r="AB600" s="13"/>
      <c r="AC600" s="6"/>
      <c r="AD600" s="13"/>
    </row>
    <row r="601" spans="13:30">
      <c r="M601" s="21"/>
      <c r="N601" s="990"/>
      <c r="O601" s="6"/>
      <c r="P601" s="6"/>
      <c r="Q601" s="7"/>
      <c r="R601" s="7"/>
      <c r="S601" s="6"/>
      <c r="T601" s="6"/>
      <c r="U601" s="8"/>
      <c r="V601" s="8"/>
      <c r="W601" s="7"/>
      <c r="X601" s="1093"/>
      <c r="Y601" s="10"/>
      <c r="Z601" s="11"/>
      <c r="AA601" s="12"/>
      <c r="AB601" s="13"/>
      <c r="AC601" s="6"/>
      <c r="AD601" s="13"/>
    </row>
    <row r="602" spans="13:30">
      <c r="M602" s="21"/>
      <c r="N602" s="990"/>
      <c r="O602" s="6"/>
      <c r="P602" s="6"/>
      <c r="Q602" s="7"/>
      <c r="R602" s="7"/>
      <c r="S602" s="6"/>
      <c r="T602" s="6"/>
      <c r="U602" s="8"/>
      <c r="V602" s="8"/>
      <c r="W602" s="7"/>
      <c r="X602" s="1093"/>
      <c r="Y602" s="10"/>
      <c r="Z602" s="11"/>
      <c r="AA602" s="12"/>
      <c r="AB602" s="13"/>
      <c r="AC602" s="6"/>
      <c r="AD602" s="13"/>
    </row>
    <row r="603" spans="13:30">
      <c r="M603" s="21"/>
      <c r="N603" s="990"/>
      <c r="O603" s="6"/>
      <c r="P603" s="6"/>
      <c r="Q603" s="7"/>
      <c r="R603" s="7"/>
      <c r="S603" s="6"/>
      <c r="T603" s="6"/>
      <c r="U603" s="8"/>
      <c r="V603" s="8"/>
      <c r="W603" s="7"/>
      <c r="X603" s="1093"/>
      <c r="Y603" s="10"/>
      <c r="Z603" s="11"/>
      <c r="AA603" s="12"/>
      <c r="AB603" s="13"/>
      <c r="AC603" s="6"/>
      <c r="AD603" s="13"/>
    </row>
    <row r="604" spans="13:30">
      <c r="M604" s="21"/>
      <c r="N604" s="990"/>
      <c r="O604" s="6"/>
      <c r="P604" s="6"/>
      <c r="Q604" s="7"/>
      <c r="R604" s="7"/>
      <c r="S604" s="6"/>
      <c r="T604" s="6"/>
      <c r="U604" s="8"/>
      <c r="V604" s="8"/>
      <c r="W604" s="7"/>
      <c r="X604" s="1093"/>
      <c r="Y604" s="10"/>
      <c r="Z604" s="11"/>
      <c r="AA604" s="12"/>
      <c r="AB604" s="13"/>
      <c r="AC604" s="6"/>
      <c r="AD604" s="13"/>
    </row>
    <row r="605" spans="13:30">
      <c r="M605" s="21"/>
      <c r="N605" s="990"/>
      <c r="O605" s="6"/>
      <c r="P605" s="6"/>
      <c r="Q605" s="7"/>
      <c r="R605" s="7"/>
      <c r="S605" s="6"/>
      <c r="T605" s="6"/>
      <c r="U605" s="8"/>
      <c r="V605" s="8"/>
      <c r="W605" s="7"/>
      <c r="X605" s="1093"/>
      <c r="Y605" s="10"/>
      <c r="Z605" s="11"/>
      <c r="AA605" s="12"/>
      <c r="AB605" s="13"/>
      <c r="AC605" s="6"/>
      <c r="AD605" s="13"/>
    </row>
    <row r="606" spans="13:30">
      <c r="M606" s="21"/>
      <c r="N606" s="990"/>
      <c r="O606" s="6"/>
      <c r="P606" s="6"/>
      <c r="Q606" s="7"/>
      <c r="R606" s="7"/>
      <c r="S606" s="6"/>
      <c r="T606" s="6"/>
      <c r="U606" s="8"/>
      <c r="V606" s="8"/>
      <c r="W606" s="7"/>
      <c r="X606" s="1093"/>
      <c r="Y606" s="10"/>
      <c r="Z606" s="11"/>
      <c r="AA606" s="12"/>
      <c r="AB606" s="13"/>
      <c r="AC606" s="6"/>
      <c r="AD606" s="13"/>
    </row>
    <row r="607" spans="13:30">
      <c r="M607" s="21"/>
      <c r="N607" s="990"/>
      <c r="O607" s="6"/>
      <c r="P607" s="6"/>
      <c r="Q607" s="7"/>
      <c r="R607" s="7"/>
      <c r="S607" s="6"/>
      <c r="T607" s="6"/>
      <c r="U607" s="8"/>
      <c r="V607" s="8"/>
      <c r="W607" s="7"/>
      <c r="X607" s="1093"/>
      <c r="Y607" s="10"/>
      <c r="Z607" s="11"/>
      <c r="AA607" s="12"/>
      <c r="AB607" s="13"/>
      <c r="AC607" s="6"/>
      <c r="AD607" s="13"/>
    </row>
    <row r="608" spans="13:30">
      <c r="M608" s="21"/>
      <c r="N608" s="990"/>
      <c r="O608" s="6"/>
      <c r="P608" s="6"/>
      <c r="Q608" s="7"/>
      <c r="R608" s="7"/>
      <c r="S608" s="6"/>
      <c r="T608" s="6"/>
      <c r="U608" s="8"/>
      <c r="V608" s="8"/>
      <c r="W608" s="7"/>
      <c r="X608" s="1093"/>
      <c r="Y608" s="10"/>
      <c r="Z608" s="11"/>
      <c r="AA608" s="12"/>
      <c r="AB608" s="13"/>
      <c r="AC608" s="6"/>
      <c r="AD608" s="13"/>
    </row>
    <row r="609" spans="13:30">
      <c r="M609" s="21"/>
      <c r="N609" s="990"/>
      <c r="O609" s="6"/>
      <c r="P609" s="6"/>
      <c r="Q609" s="7"/>
      <c r="R609" s="7"/>
      <c r="S609" s="6"/>
      <c r="T609" s="6"/>
      <c r="U609" s="8"/>
      <c r="V609" s="8"/>
      <c r="W609" s="7"/>
      <c r="X609" s="1093"/>
      <c r="Y609" s="10"/>
      <c r="Z609" s="11"/>
      <c r="AA609" s="12"/>
      <c r="AB609" s="13"/>
      <c r="AC609" s="6"/>
      <c r="AD609" s="13"/>
    </row>
    <row r="610" spans="13:30">
      <c r="M610" s="21"/>
      <c r="N610" s="990"/>
      <c r="O610" s="6"/>
      <c r="P610" s="6"/>
      <c r="Q610" s="7"/>
      <c r="R610" s="7"/>
      <c r="S610" s="6"/>
      <c r="T610" s="6"/>
      <c r="U610" s="8"/>
      <c r="V610" s="8"/>
      <c r="W610" s="7"/>
      <c r="X610" s="1093"/>
      <c r="Y610" s="10"/>
      <c r="Z610" s="11"/>
      <c r="AA610" s="12"/>
      <c r="AB610" s="13"/>
      <c r="AC610" s="6"/>
      <c r="AD610" s="13"/>
    </row>
    <row r="611" spans="13:30">
      <c r="M611" s="21"/>
      <c r="N611" s="990"/>
      <c r="O611" s="6"/>
      <c r="P611" s="6"/>
      <c r="Q611" s="7"/>
      <c r="R611" s="7"/>
      <c r="S611" s="6"/>
      <c r="T611" s="6"/>
      <c r="U611" s="8"/>
      <c r="V611" s="8"/>
      <c r="W611" s="7"/>
      <c r="X611" s="1093"/>
      <c r="Y611" s="10"/>
      <c r="Z611" s="11"/>
      <c r="AA611" s="12"/>
      <c r="AB611" s="13"/>
      <c r="AC611" s="6"/>
      <c r="AD611" s="13"/>
    </row>
    <row r="612" spans="13:30">
      <c r="M612" s="21"/>
      <c r="N612" s="990"/>
      <c r="O612" s="6"/>
      <c r="P612" s="6"/>
      <c r="Q612" s="7"/>
      <c r="R612" s="7"/>
      <c r="S612" s="6"/>
      <c r="T612" s="6"/>
      <c r="U612" s="8"/>
      <c r="V612" s="8"/>
      <c r="W612" s="7"/>
      <c r="X612" s="1093"/>
      <c r="Y612" s="10"/>
      <c r="Z612" s="11"/>
      <c r="AA612" s="12"/>
      <c r="AB612" s="13"/>
      <c r="AC612" s="6"/>
      <c r="AD612" s="13"/>
    </row>
    <row r="613" spans="13:30">
      <c r="M613" s="21"/>
      <c r="N613" s="990"/>
      <c r="O613" s="6"/>
      <c r="P613" s="6"/>
      <c r="Q613" s="7"/>
      <c r="R613" s="7"/>
      <c r="S613" s="6"/>
      <c r="T613" s="6"/>
      <c r="U613" s="8"/>
      <c r="V613" s="8"/>
      <c r="W613" s="7"/>
      <c r="X613" s="1093"/>
      <c r="Y613" s="10"/>
      <c r="Z613" s="11"/>
      <c r="AA613" s="12"/>
      <c r="AB613" s="13"/>
      <c r="AC613" s="6"/>
      <c r="AD613" s="13"/>
    </row>
    <row r="614" spans="13:30">
      <c r="M614" s="21"/>
      <c r="N614" s="990"/>
      <c r="O614" s="6"/>
      <c r="P614" s="6"/>
      <c r="Q614" s="7"/>
      <c r="R614" s="7"/>
      <c r="S614" s="6"/>
      <c r="T614" s="6"/>
      <c r="U614" s="8"/>
      <c r="V614" s="8"/>
      <c r="W614" s="7"/>
      <c r="X614" s="1093"/>
      <c r="Y614" s="10"/>
      <c r="Z614" s="11"/>
      <c r="AA614" s="12"/>
      <c r="AB614" s="13"/>
      <c r="AC614" s="6"/>
      <c r="AD614" s="13"/>
    </row>
    <row r="615" spans="13:30">
      <c r="M615" s="21"/>
      <c r="N615" s="990"/>
      <c r="O615" s="6"/>
      <c r="P615" s="6"/>
      <c r="Q615" s="7"/>
      <c r="R615" s="7"/>
      <c r="S615" s="6"/>
      <c r="T615" s="6"/>
      <c r="U615" s="8"/>
      <c r="V615" s="8"/>
      <c r="W615" s="7"/>
      <c r="X615" s="1093"/>
      <c r="Y615" s="10"/>
      <c r="Z615" s="11"/>
      <c r="AA615" s="12"/>
      <c r="AB615" s="13"/>
      <c r="AC615" s="6"/>
      <c r="AD615" s="13"/>
    </row>
    <row r="616" spans="13:30">
      <c r="M616" s="21"/>
      <c r="N616" s="990"/>
      <c r="O616" s="6"/>
      <c r="P616" s="6"/>
      <c r="Q616" s="7"/>
      <c r="R616" s="7"/>
      <c r="S616" s="6"/>
      <c r="T616" s="6"/>
      <c r="U616" s="8"/>
      <c r="V616" s="8"/>
      <c r="W616" s="7"/>
      <c r="X616" s="1093"/>
      <c r="Y616" s="10"/>
      <c r="Z616" s="11"/>
      <c r="AA616" s="12"/>
      <c r="AB616" s="13"/>
      <c r="AC616" s="6"/>
      <c r="AD616" s="13"/>
    </row>
    <row r="617" spans="13:30">
      <c r="M617" s="21"/>
      <c r="N617" s="990"/>
      <c r="O617" s="6"/>
      <c r="P617" s="6"/>
      <c r="Q617" s="7"/>
      <c r="R617" s="7"/>
      <c r="S617" s="6"/>
      <c r="T617" s="6"/>
      <c r="U617" s="8"/>
      <c r="V617" s="8"/>
      <c r="W617" s="7"/>
      <c r="X617" s="1093"/>
      <c r="Y617" s="10"/>
      <c r="Z617" s="11"/>
      <c r="AA617" s="12"/>
      <c r="AB617" s="13"/>
      <c r="AC617" s="6"/>
      <c r="AD617" s="13"/>
    </row>
    <row r="618" spans="13:30">
      <c r="M618" s="21"/>
      <c r="N618" s="990"/>
      <c r="O618" s="6"/>
      <c r="P618" s="6"/>
      <c r="Q618" s="7"/>
      <c r="R618" s="7"/>
      <c r="S618" s="6"/>
      <c r="T618" s="6"/>
      <c r="U618" s="8"/>
      <c r="V618" s="8"/>
      <c r="W618" s="7"/>
      <c r="X618" s="1093"/>
      <c r="Y618" s="10"/>
      <c r="Z618" s="11"/>
      <c r="AA618" s="12"/>
      <c r="AB618" s="13"/>
      <c r="AC618" s="6"/>
      <c r="AD618" s="13"/>
    </row>
    <row r="619" spans="13:30">
      <c r="M619" s="21"/>
      <c r="N619" s="990"/>
      <c r="O619" s="6"/>
      <c r="P619" s="6"/>
      <c r="Q619" s="7"/>
      <c r="R619" s="7"/>
      <c r="S619" s="6"/>
      <c r="T619" s="6"/>
      <c r="U619" s="8"/>
      <c r="V619" s="8"/>
      <c r="W619" s="7"/>
      <c r="X619" s="1093"/>
      <c r="Y619" s="10"/>
      <c r="Z619" s="11"/>
      <c r="AA619" s="12"/>
      <c r="AB619" s="13"/>
      <c r="AC619" s="6"/>
      <c r="AD619" s="13"/>
    </row>
    <row r="620" spans="13:30">
      <c r="M620" s="21"/>
      <c r="N620" s="990"/>
      <c r="O620" s="6"/>
      <c r="P620" s="6"/>
      <c r="Q620" s="7"/>
      <c r="R620" s="7"/>
      <c r="S620" s="6"/>
      <c r="T620" s="6"/>
      <c r="U620" s="8"/>
      <c r="V620" s="8"/>
      <c r="W620" s="7"/>
      <c r="X620" s="1093"/>
      <c r="Y620" s="10"/>
      <c r="Z620" s="11"/>
      <c r="AA620" s="12"/>
      <c r="AB620" s="13"/>
      <c r="AC620" s="6"/>
      <c r="AD620" s="13"/>
    </row>
    <row r="621" spans="13:30">
      <c r="M621" s="21"/>
      <c r="N621" s="990"/>
      <c r="O621" s="6"/>
      <c r="P621" s="6"/>
      <c r="Q621" s="7"/>
      <c r="R621" s="7"/>
      <c r="S621" s="6"/>
      <c r="T621" s="6"/>
      <c r="U621" s="8"/>
      <c r="V621" s="8"/>
      <c r="W621" s="7"/>
      <c r="X621" s="1093"/>
      <c r="Y621" s="10"/>
      <c r="Z621" s="11"/>
      <c r="AA621" s="12"/>
      <c r="AB621" s="13"/>
      <c r="AC621" s="6"/>
      <c r="AD621" s="13"/>
    </row>
    <row r="622" spans="13:30">
      <c r="M622" s="21"/>
      <c r="N622" s="990"/>
      <c r="O622" s="6"/>
      <c r="P622" s="6"/>
      <c r="Q622" s="7"/>
      <c r="R622" s="7"/>
      <c r="S622" s="6"/>
      <c r="T622" s="6"/>
      <c r="U622" s="8"/>
      <c r="V622" s="8"/>
      <c r="W622" s="7"/>
      <c r="X622" s="1093"/>
      <c r="Y622" s="10"/>
      <c r="Z622" s="11"/>
      <c r="AA622" s="12"/>
      <c r="AB622" s="13"/>
      <c r="AC622" s="6"/>
      <c r="AD622" s="13"/>
    </row>
    <row r="623" spans="13:30">
      <c r="M623" s="21"/>
      <c r="N623" s="990"/>
      <c r="O623" s="6"/>
      <c r="P623" s="6"/>
      <c r="Q623" s="7"/>
      <c r="R623" s="7"/>
      <c r="S623" s="6"/>
      <c r="T623" s="6"/>
      <c r="U623" s="8"/>
      <c r="V623" s="8"/>
      <c r="W623" s="7"/>
      <c r="X623" s="1093"/>
      <c r="Y623" s="10"/>
      <c r="Z623" s="11"/>
      <c r="AA623" s="12"/>
      <c r="AB623" s="13"/>
      <c r="AC623" s="6"/>
      <c r="AD623" s="13"/>
    </row>
    <row r="624" spans="13:30">
      <c r="M624" s="21"/>
      <c r="N624" s="990"/>
      <c r="O624" s="6"/>
      <c r="P624" s="6"/>
      <c r="Q624" s="7"/>
      <c r="R624" s="7"/>
      <c r="S624" s="6"/>
      <c r="T624" s="6"/>
      <c r="U624" s="8"/>
      <c r="V624" s="8"/>
      <c r="W624" s="7"/>
      <c r="X624" s="1093"/>
      <c r="Y624" s="10"/>
      <c r="Z624" s="11"/>
      <c r="AA624" s="12"/>
      <c r="AB624" s="13"/>
      <c r="AC624" s="6"/>
      <c r="AD624" s="13"/>
    </row>
    <row r="625" spans="13:30">
      <c r="M625" s="21"/>
      <c r="N625" s="990"/>
      <c r="O625" s="6"/>
      <c r="P625" s="6"/>
      <c r="Q625" s="7"/>
      <c r="R625" s="7"/>
      <c r="S625" s="6"/>
      <c r="T625" s="6"/>
      <c r="U625" s="8"/>
      <c r="V625" s="8"/>
      <c r="W625" s="7"/>
      <c r="X625" s="1093"/>
      <c r="Y625" s="10"/>
      <c r="Z625" s="11"/>
      <c r="AA625" s="12"/>
      <c r="AB625" s="13"/>
      <c r="AC625" s="6"/>
      <c r="AD625" s="13"/>
    </row>
    <row r="626" spans="13:30">
      <c r="M626" s="21"/>
      <c r="N626" s="990"/>
      <c r="O626" s="6"/>
      <c r="P626" s="6"/>
      <c r="Q626" s="7"/>
      <c r="R626" s="7"/>
      <c r="S626" s="6"/>
      <c r="T626" s="6"/>
      <c r="U626" s="8"/>
      <c r="V626" s="8"/>
      <c r="W626" s="7"/>
      <c r="X626" s="1093"/>
      <c r="Y626" s="10"/>
      <c r="Z626" s="11"/>
      <c r="AA626" s="12"/>
      <c r="AB626" s="13"/>
      <c r="AC626" s="6"/>
      <c r="AD626" s="13"/>
    </row>
    <row r="627" spans="13:30">
      <c r="M627" s="21"/>
      <c r="N627" s="990"/>
      <c r="O627" s="6"/>
      <c r="P627" s="6"/>
      <c r="Q627" s="7"/>
      <c r="R627" s="7"/>
      <c r="S627" s="6"/>
      <c r="T627" s="6"/>
      <c r="U627" s="8"/>
      <c r="V627" s="8"/>
      <c r="W627" s="7"/>
      <c r="X627" s="1093"/>
      <c r="Y627" s="10"/>
      <c r="Z627" s="11"/>
      <c r="AA627" s="12"/>
      <c r="AB627" s="13"/>
      <c r="AC627" s="6"/>
      <c r="AD627" s="13"/>
    </row>
    <row r="628" spans="13:30">
      <c r="M628" s="21"/>
      <c r="N628" s="990"/>
      <c r="O628" s="6"/>
      <c r="P628" s="6"/>
      <c r="Q628" s="7"/>
      <c r="R628" s="7"/>
      <c r="S628" s="6"/>
      <c r="T628" s="6"/>
      <c r="U628" s="8"/>
      <c r="V628" s="8"/>
      <c r="W628" s="7"/>
      <c r="X628" s="1093"/>
      <c r="Y628" s="10"/>
      <c r="Z628" s="11"/>
      <c r="AA628" s="12"/>
      <c r="AB628" s="13"/>
      <c r="AC628" s="6"/>
      <c r="AD628" s="13"/>
    </row>
    <row r="629" spans="13:30">
      <c r="M629" s="21"/>
      <c r="N629" s="990"/>
      <c r="O629" s="6"/>
      <c r="P629" s="6"/>
      <c r="Q629" s="7"/>
      <c r="R629" s="7"/>
      <c r="S629" s="6"/>
      <c r="T629" s="6"/>
      <c r="U629" s="8"/>
      <c r="V629" s="8"/>
      <c r="W629" s="7"/>
      <c r="X629" s="1093"/>
      <c r="Y629" s="10"/>
      <c r="Z629" s="11"/>
      <c r="AA629" s="12"/>
      <c r="AB629" s="13"/>
      <c r="AC629" s="6"/>
      <c r="AD629" s="13"/>
    </row>
    <row r="630" spans="13:30">
      <c r="M630" s="21"/>
      <c r="N630" s="990"/>
      <c r="O630" s="6"/>
      <c r="P630" s="6"/>
      <c r="Q630" s="7"/>
      <c r="R630" s="7"/>
      <c r="S630" s="6"/>
      <c r="T630" s="6"/>
      <c r="U630" s="8"/>
      <c r="V630" s="8"/>
      <c r="W630" s="7"/>
      <c r="X630" s="1093"/>
      <c r="Y630" s="10"/>
      <c r="Z630" s="11"/>
      <c r="AA630" s="12"/>
      <c r="AB630" s="13"/>
      <c r="AC630" s="6"/>
      <c r="AD630" s="13"/>
    </row>
    <row r="631" spans="13:30">
      <c r="M631" s="21"/>
      <c r="N631" s="990"/>
      <c r="O631" s="6"/>
      <c r="P631" s="6"/>
      <c r="Q631" s="7"/>
      <c r="R631" s="7"/>
      <c r="S631" s="6"/>
      <c r="T631" s="6"/>
      <c r="U631" s="8"/>
      <c r="V631" s="8"/>
      <c r="W631" s="7"/>
      <c r="X631" s="1093"/>
      <c r="Y631" s="10"/>
      <c r="Z631" s="11"/>
      <c r="AA631" s="12"/>
      <c r="AB631" s="13"/>
      <c r="AC631" s="6"/>
      <c r="AD631" s="13"/>
    </row>
    <row r="632" spans="13:30">
      <c r="M632" s="21"/>
      <c r="N632" s="990"/>
      <c r="O632" s="6"/>
      <c r="P632" s="6"/>
      <c r="Q632" s="7"/>
      <c r="R632" s="7"/>
      <c r="S632" s="6"/>
      <c r="T632" s="6"/>
      <c r="U632" s="8"/>
      <c r="V632" s="8"/>
      <c r="W632" s="7"/>
      <c r="X632" s="1093"/>
      <c r="Y632" s="10"/>
      <c r="Z632" s="11"/>
      <c r="AA632" s="12"/>
      <c r="AB632" s="13"/>
      <c r="AC632" s="6"/>
      <c r="AD632" s="13"/>
    </row>
    <row r="633" spans="13:30">
      <c r="M633" s="21"/>
      <c r="N633" s="990"/>
      <c r="O633" s="6"/>
      <c r="P633" s="6"/>
      <c r="Q633" s="7"/>
      <c r="R633" s="7"/>
      <c r="S633" s="6"/>
      <c r="T633" s="6"/>
      <c r="U633" s="8"/>
      <c r="V633" s="8"/>
      <c r="W633" s="7"/>
      <c r="X633" s="1093"/>
      <c r="Y633" s="10"/>
      <c r="Z633" s="11"/>
      <c r="AA633" s="12"/>
      <c r="AB633" s="13"/>
      <c r="AC633" s="6"/>
      <c r="AD633" s="13"/>
    </row>
    <row r="634" spans="13:30">
      <c r="M634" s="21"/>
      <c r="N634" s="990"/>
      <c r="O634" s="6"/>
      <c r="P634" s="6"/>
      <c r="Q634" s="7"/>
      <c r="R634" s="7"/>
      <c r="S634" s="6"/>
      <c r="T634" s="6"/>
      <c r="U634" s="8"/>
      <c r="V634" s="8"/>
      <c r="W634" s="7"/>
      <c r="X634" s="1093"/>
      <c r="Y634" s="10"/>
      <c r="Z634" s="11"/>
      <c r="AA634" s="12"/>
      <c r="AB634" s="13"/>
      <c r="AC634" s="6"/>
      <c r="AD634" s="13"/>
    </row>
    <row r="635" spans="13:30">
      <c r="M635" s="21"/>
      <c r="N635" s="990"/>
      <c r="O635" s="6"/>
      <c r="P635" s="6"/>
      <c r="Q635" s="7"/>
      <c r="R635" s="7"/>
      <c r="S635" s="6"/>
      <c r="T635" s="6"/>
      <c r="U635" s="8"/>
      <c r="V635" s="8"/>
      <c r="W635" s="7"/>
      <c r="X635" s="1093"/>
      <c r="Y635" s="10"/>
      <c r="Z635" s="11"/>
      <c r="AA635" s="12"/>
      <c r="AB635" s="13"/>
      <c r="AC635" s="6"/>
      <c r="AD635" s="13"/>
    </row>
    <row r="636" spans="13:30">
      <c r="M636" s="21"/>
      <c r="N636" s="990"/>
      <c r="O636" s="6"/>
      <c r="P636" s="6"/>
      <c r="Q636" s="7"/>
      <c r="R636" s="7"/>
      <c r="S636" s="6"/>
      <c r="T636" s="6"/>
      <c r="U636" s="8"/>
      <c r="V636" s="8"/>
      <c r="W636" s="7"/>
      <c r="X636" s="1093"/>
      <c r="Y636" s="10"/>
      <c r="Z636" s="11"/>
      <c r="AA636" s="12"/>
      <c r="AB636" s="13"/>
      <c r="AC636" s="6"/>
      <c r="AD636" s="13"/>
    </row>
    <row r="637" spans="13:30">
      <c r="M637" s="21"/>
      <c r="N637" s="990"/>
      <c r="O637" s="6"/>
      <c r="P637" s="6"/>
      <c r="Q637" s="7"/>
      <c r="R637" s="7"/>
      <c r="S637" s="6"/>
      <c r="T637" s="6"/>
      <c r="U637" s="8"/>
      <c r="V637" s="8"/>
      <c r="W637" s="7"/>
      <c r="X637" s="1093"/>
      <c r="Y637" s="10"/>
      <c r="Z637" s="11"/>
      <c r="AA637" s="12"/>
      <c r="AB637" s="13"/>
      <c r="AC637" s="6"/>
      <c r="AD637" s="13"/>
    </row>
    <row r="638" spans="13:30">
      <c r="M638" s="21"/>
      <c r="N638" s="990"/>
      <c r="O638" s="6"/>
      <c r="P638" s="6"/>
      <c r="Q638" s="7"/>
      <c r="R638" s="7"/>
      <c r="S638" s="6"/>
      <c r="T638" s="6"/>
      <c r="U638" s="8"/>
      <c r="V638" s="8"/>
      <c r="W638" s="7"/>
      <c r="X638" s="1093"/>
      <c r="Y638" s="10"/>
      <c r="Z638" s="11"/>
      <c r="AA638" s="12"/>
      <c r="AB638" s="13"/>
      <c r="AC638" s="6"/>
      <c r="AD638" s="13"/>
    </row>
    <row r="639" spans="13:30">
      <c r="M639" s="21"/>
      <c r="N639" s="990"/>
      <c r="O639" s="6"/>
      <c r="P639" s="6"/>
      <c r="Q639" s="7"/>
      <c r="R639" s="7"/>
      <c r="S639" s="6"/>
      <c r="T639" s="6"/>
      <c r="U639" s="8"/>
      <c r="V639" s="8"/>
      <c r="W639" s="7"/>
      <c r="X639" s="1093"/>
      <c r="Y639" s="10"/>
      <c r="Z639" s="11"/>
      <c r="AA639" s="12"/>
      <c r="AB639" s="13"/>
      <c r="AC639" s="6"/>
      <c r="AD639" s="13"/>
    </row>
    <row r="640" spans="13:30">
      <c r="M640" s="21"/>
      <c r="N640" s="990"/>
      <c r="O640" s="6"/>
      <c r="P640" s="6"/>
      <c r="Q640" s="7"/>
      <c r="R640" s="7"/>
      <c r="S640" s="6"/>
      <c r="T640" s="6"/>
      <c r="U640" s="8"/>
      <c r="V640" s="8"/>
      <c r="W640" s="7"/>
      <c r="X640" s="1093"/>
      <c r="Y640" s="10"/>
      <c r="Z640" s="11"/>
      <c r="AA640" s="12"/>
      <c r="AB640" s="13"/>
      <c r="AC640" s="6"/>
      <c r="AD640" s="13"/>
    </row>
    <row r="641" spans="13:30">
      <c r="M641" s="21"/>
      <c r="N641" s="990"/>
      <c r="O641" s="6"/>
      <c r="P641" s="6"/>
      <c r="Q641" s="7"/>
      <c r="R641" s="7"/>
      <c r="S641" s="6"/>
      <c r="T641" s="6"/>
      <c r="U641" s="8"/>
      <c r="V641" s="8"/>
      <c r="W641" s="7"/>
      <c r="X641" s="1093"/>
      <c r="Y641" s="10"/>
      <c r="Z641" s="11"/>
      <c r="AA641" s="12"/>
      <c r="AB641" s="13"/>
      <c r="AC641" s="6"/>
      <c r="AD641" s="13"/>
    </row>
    <row r="642" spans="13:30">
      <c r="M642" s="21"/>
      <c r="N642" s="990"/>
      <c r="O642" s="6"/>
      <c r="P642" s="6"/>
      <c r="Q642" s="7"/>
      <c r="R642" s="7"/>
      <c r="S642" s="6"/>
      <c r="T642" s="6"/>
      <c r="U642" s="8"/>
      <c r="V642" s="8"/>
      <c r="W642" s="7"/>
      <c r="X642" s="1093"/>
      <c r="Y642" s="10"/>
      <c r="Z642" s="11"/>
      <c r="AA642" s="12"/>
      <c r="AB642" s="13"/>
      <c r="AC642" s="6"/>
      <c r="AD642" s="13"/>
    </row>
    <row r="643" spans="13:30">
      <c r="M643" s="21"/>
      <c r="N643" s="990"/>
      <c r="O643" s="6"/>
      <c r="P643" s="6"/>
      <c r="Q643" s="7"/>
      <c r="R643" s="7"/>
      <c r="S643" s="6"/>
      <c r="T643" s="6"/>
      <c r="U643" s="8"/>
      <c r="V643" s="8"/>
      <c r="W643" s="7"/>
      <c r="X643" s="1093"/>
      <c r="Y643" s="10"/>
      <c r="Z643" s="11"/>
      <c r="AA643" s="12"/>
      <c r="AB643" s="13"/>
      <c r="AC643" s="6"/>
      <c r="AD643" s="13"/>
    </row>
    <row r="644" spans="13:30">
      <c r="M644" s="21"/>
      <c r="N644" s="990"/>
      <c r="O644" s="6"/>
      <c r="P644" s="6"/>
      <c r="Q644" s="7"/>
      <c r="R644" s="7"/>
      <c r="S644" s="6"/>
      <c r="T644" s="6"/>
      <c r="U644" s="8"/>
      <c r="V644" s="8"/>
      <c r="W644" s="7"/>
      <c r="X644" s="1093"/>
      <c r="Y644" s="10"/>
      <c r="Z644" s="11"/>
      <c r="AA644" s="12"/>
      <c r="AB644" s="13"/>
      <c r="AC644" s="6"/>
      <c r="AD644" s="13"/>
    </row>
    <row r="645" spans="13:30">
      <c r="M645" s="21"/>
      <c r="N645" s="990"/>
      <c r="O645" s="6"/>
      <c r="P645" s="6"/>
      <c r="Q645" s="7"/>
      <c r="R645" s="7"/>
      <c r="S645" s="6"/>
      <c r="T645" s="6"/>
      <c r="U645" s="8"/>
      <c r="V645" s="8"/>
      <c r="W645" s="7"/>
      <c r="X645" s="1093"/>
      <c r="Y645" s="10"/>
      <c r="Z645" s="11"/>
      <c r="AA645" s="12"/>
      <c r="AB645" s="13"/>
      <c r="AC645" s="6"/>
      <c r="AD645" s="13"/>
    </row>
    <row r="646" spans="13:30">
      <c r="M646" s="21"/>
      <c r="N646" s="990"/>
      <c r="O646" s="6"/>
      <c r="P646" s="6"/>
      <c r="Q646" s="7"/>
      <c r="R646" s="7"/>
      <c r="S646" s="6"/>
      <c r="T646" s="6"/>
      <c r="U646" s="8"/>
      <c r="V646" s="8"/>
      <c r="W646" s="7"/>
      <c r="X646" s="1093"/>
      <c r="Y646" s="10"/>
      <c r="Z646" s="11"/>
      <c r="AA646" s="12"/>
      <c r="AB646" s="13"/>
      <c r="AC646" s="6"/>
      <c r="AD646" s="13"/>
    </row>
    <row r="647" spans="13:30">
      <c r="M647" s="21"/>
      <c r="N647" s="990"/>
      <c r="O647" s="6"/>
      <c r="P647" s="6"/>
      <c r="Q647" s="7"/>
      <c r="R647" s="7"/>
      <c r="S647" s="6"/>
      <c r="T647" s="6"/>
      <c r="U647" s="8"/>
      <c r="V647" s="8"/>
      <c r="W647" s="7"/>
      <c r="X647" s="1093"/>
      <c r="Y647" s="10"/>
      <c r="Z647" s="11"/>
      <c r="AA647" s="12"/>
      <c r="AB647" s="13"/>
      <c r="AC647" s="6"/>
      <c r="AD647" s="13"/>
    </row>
    <row r="648" spans="13:30">
      <c r="M648" s="21"/>
      <c r="N648" s="990"/>
      <c r="O648" s="6"/>
      <c r="P648" s="6"/>
      <c r="Q648" s="7"/>
      <c r="R648" s="7"/>
      <c r="S648" s="6"/>
      <c r="T648" s="6"/>
      <c r="U648" s="8"/>
      <c r="V648" s="8"/>
      <c r="W648" s="7"/>
      <c r="X648" s="1093"/>
      <c r="Y648" s="10"/>
      <c r="Z648" s="11"/>
      <c r="AA648" s="12"/>
      <c r="AB648" s="13"/>
      <c r="AC648" s="6"/>
      <c r="AD648" s="13"/>
    </row>
    <row r="649" spans="13:30">
      <c r="M649" s="21"/>
      <c r="N649" s="990"/>
      <c r="O649" s="6"/>
      <c r="P649" s="6"/>
      <c r="Q649" s="7"/>
      <c r="R649" s="7"/>
      <c r="S649" s="6"/>
      <c r="T649" s="6"/>
      <c r="U649" s="8"/>
      <c r="V649" s="8"/>
      <c r="W649" s="7"/>
      <c r="X649" s="1093"/>
      <c r="Y649" s="10"/>
      <c r="Z649" s="11"/>
      <c r="AA649" s="12"/>
      <c r="AB649" s="13"/>
      <c r="AC649" s="6"/>
      <c r="AD649" s="13"/>
    </row>
    <row r="650" spans="13:30">
      <c r="M650" s="21"/>
      <c r="N650" s="990"/>
      <c r="O650" s="6"/>
      <c r="P650" s="6"/>
      <c r="Q650" s="7"/>
      <c r="R650" s="7"/>
      <c r="S650" s="6"/>
      <c r="T650" s="6"/>
      <c r="U650" s="8"/>
      <c r="V650" s="8"/>
      <c r="W650" s="7"/>
      <c r="X650" s="1093"/>
      <c r="Y650" s="10"/>
      <c r="Z650" s="11"/>
      <c r="AA650" s="12"/>
      <c r="AB650" s="13"/>
      <c r="AC650" s="6"/>
      <c r="AD650" s="13"/>
    </row>
    <row r="651" spans="13:30">
      <c r="M651" s="21"/>
      <c r="N651" s="990"/>
      <c r="O651" s="6"/>
      <c r="P651" s="6"/>
      <c r="Q651" s="7"/>
      <c r="R651" s="7"/>
      <c r="S651" s="6"/>
      <c r="T651" s="6"/>
      <c r="U651" s="8"/>
      <c r="V651" s="8"/>
      <c r="W651" s="7"/>
      <c r="X651" s="1093"/>
      <c r="Y651" s="10"/>
      <c r="Z651" s="11"/>
      <c r="AA651" s="12"/>
      <c r="AB651" s="13"/>
      <c r="AC651" s="6"/>
      <c r="AD651" s="13"/>
    </row>
    <row r="652" spans="13:30">
      <c r="M652" s="21"/>
      <c r="N652" s="990"/>
      <c r="O652" s="6"/>
      <c r="P652" s="6"/>
      <c r="Q652" s="7"/>
      <c r="R652" s="7"/>
      <c r="S652" s="6"/>
      <c r="T652" s="6"/>
      <c r="U652" s="8"/>
      <c r="V652" s="8"/>
      <c r="W652" s="7"/>
      <c r="X652" s="1093"/>
      <c r="Y652" s="10"/>
      <c r="Z652" s="11"/>
      <c r="AA652" s="12"/>
      <c r="AB652" s="13"/>
      <c r="AC652" s="6"/>
      <c r="AD652" s="13"/>
    </row>
    <row r="653" spans="13:30">
      <c r="M653" s="21"/>
      <c r="N653" s="990"/>
      <c r="O653" s="6"/>
      <c r="P653" s="6"/>
      <c r="Q653" s="7"/>
      <c r="R653" s="7"/>
      <c r="S653" s="6"/>
      <c r="T653" s="6"/>
      <c r="U653" s="8"/>
      <c r="V653" s="8"/>
      <c r="W653" s="7"/>
      <c r="X653" s="1093"/>
      <c r="Y653" s="10"/>
      <c r="Z653" s="11"/>
      <c r="AA653" s="12"/>
      <c r="AB653" s="13"/>
      <c r="AC653" s="6"/>
      <c r="AD653" s="13"/>
    </row>
    <row r="654" spans="13:30">
      <c r="M654" s="21"/>
      <c r="N654" s="990"/>
      <c r="O654" s="6"/>
      <c r="P654" s="6"/>
      <c r="Q654" s="7"/>
      <c r="R654" s="7"/>
      <c r="S654" s="6"/>
      <c r="T654" s="6"/>
      <c r="U654" s="8"/>
      <c r="V654" s="8"/>
      <c r="W654" s="7"/>
      <c r="X654" s="1093"/>
      <c r="Y654" s="10"/>
      <c r="Z654" s="11"/>
      <c r="AA654" s="12"/>
      <c r="AB654" s="13"/>
      <c r="AC654" s="6"/>
      <c r="AD654" s="13"/>
    </row>
    <row r="655" spans="13:30">
      <c r="M655" s="21"/>
      <c r="N655" s="990"/>
      <c r="O655" s="6"/>
      <c r="P655" s="6"/>
      <c r="Q655" s="7"/>
      <c r="R655" s="7"/>
      <c r="S655" s="6"/>
      <c r="T655" s="6"/>
      <c r="U655" s="8"/>
      <c r="V655" s="8"/>
      <c r="W655" s="7"/>
      <c r="X655" s="1093"/>
      <c r="Y655" s="10"/>
      <c r="Z655" s="11"/>
      <c r="AA655" s="12"/>
      <c r="AB655" s="13"/>
      <c r="AC655" s="6"/>
      <c r="AD655" s="13"/>
    </row>
    <row r="656" spans="13:30">
      <c r="M656" s="21"/>
      <c r="N656" s="990"/>
      <c r="O656" s="6"/>
      <c r="P656" s="6"/>
      <c r="Q656" s="7"/>
      <c r="R656" s="7"/>
      <c r="S656" s="6"/>
      <c r="T656" s="6"/>
      <c r="U656" s="8"/>
      <c r="V656" s="8"/>
      <c r="W656" s="7"/>
      <c r="X656" s="1093"/>
      <c r="Y656" s="10"/>
      <c r="Z656" s="11"/>
      <c r="AA656" s="12"/>
      <c r="AB656" s="13"/>
      <c r="AC656" s="6"/>
      <c r="AD656" s="13"/>
    </row>
    <row r="657" spans="13:30">
      <c r="M657" s="21"/>
      <c r="N657" s="990"/>
      <c r="O657" s="6"/>
      <c r="P657" s="6"/>
      <c r="Q657" s="7"/>
      <c r="R657" s="7"/>
      <c r="S657" s="6"/>
      <c r="T657" s="6"/>
      <c r="U657" s="8"/>
      <c r="V657" s="8"/>
      <c r="W657" s="7"/>
      <c r="X657" s="1093"/>
      <c r="Y657" s="10"/>
      <c r="Z657" s="11"/>
      <c r="AA657" s="12"/>
      <c r="AB657" s="13"/>
      <c r="AC657" s="6"/>
      <c r="AD657" s="13"/>
    </row>
    <row r="658" spans="13:30">
      <c r="M658" s="21"/>
      <c r="N658" s="990"/>
      <c r="O658" s="6"/>
      <c r="P658" s="6"/>
      <c r="Q658" s="7"/>
      <c r="R658" s="7"/>
      <c r="S658" s="6"/>
      <c r="T658" s="6"/>
      <c r="U658" s="8"/>
      <c r="V658" s="8"/>
      <c r="W658" s="7"/>
      <c r="X658" s="1093"/>
      <c r="Y658" s="10"/>
      <c r="Z658" s="11"/>
      <c r="AA658" s="12"/>
      <c r="AB658" s="13"/>
      <c r="AC658" s="6"/>
      <c r="AD658" s="13"/>
    </row>
    <row r="659" spans="13:30">
      <c r="M659" s="21"/>
      <c r="N659" s="990"/>
      <c r="O659" s="6"/>
      <c r="P659" s="6"/>
      <c r="Q659" s="7"/>
      <c r="R659" s="7"/>
      <c r="S659" s="6"/>
      <c r="T659" s="6"/>
      <c r="U659" s="8"/>
      <c r="V659" s="8"/>
      <c r="W659" s="7"/>
      <c r="X659" s="1093"/>
      <c r="Y659" s="10"/>
      <c r="Z659" s="11"/>
      <c r="AA659" s="12"/>
      <c r="AB659" s="13"/>
      <c r="AC659" s="6"/>
      <c r="AD659" s="13"/>
    </row>
    <row r="660" spans="13:30">
      <c r="M660" s="21"/>
      <c r="N660" s="990"/>
      <c r="O660" s="6"/>
      <c r="P660" s="6"/>
      <c r="Q660" s="7"/>
      <c r="R660" s="7"/>
      <c r="S660" s="6"/>
      <c r="T660" s="6"/>
      <c r="U660" s="8"/>
      <c r="V660" s="8"/>
      <c r="W660" s="7"/>
      <c r="X660" s="1093"/>
      <c r="Y660" s="10"/>
      <c r="Z660" s="11"/>
      <c r="AA660" s="12"/>
      <c r="AB660" s="13"/>
      <c r="AC660" s="6"/>
      <c r="AD660" s="13"/>
    </row>
    <row r="661" spans="13:30">
      <c r="M661" s="21"/>
      <c r="N661" s="990"/>
      <c r="O661" s="6"/>
      <c r="P661" s="6"/>
      <c r="Q661" s="7"/>
      <c r="R661" s="7"/>
      <c r="S661" s="6"/>
      <c r="T661" s="6"/>
      <c r="U661" s="8"/>
      <c r="V661" s="8"/>
      <c r="W661" s="7"/>
      <c r="X661" s="1093"/>
      <c r="Y661" s="10"/>
      <c r="Z661" s="11"/>
      <c r="AA661" s="12"/>
      <c r="AB661" s="13"/>
      <c r="AC661" s="6"/>
      <c r="AD661" s="13"/>
    </row>
    <row r="662" spans="13:30">
      <c r="M662" s="21"/>
      <c r="N662" s="990"/>
      <c r="O662" s="6"/>
      <c r="P662" s="6"/>
      <c r="Q662" s="7"/>
      <c r="R662" s="7"/>
      <c r="S662" s="6"/>
      <c r="T662" s="6"/>
      <c r="U662" s="8"/>
      <c r="V662" s="8"/>
      <c r="W662" s="7"/>
      <c r="X662" s="1093"/>
      <c r="Y662" s="10"/>
      <c r="Z662" s="11"/>
      <c r="AA662" s="12"/>
      <c r="AB662" s="13"/>
      <c r="AC662" s="6"/>
      <c r="AD662" s="13"/>
    </row>
    <row r="663" spans="13:30">
      <c r="M663" s="21"/>
      <c r="N663" s="990"/>
      <c r="O663" s="6"/>
      <c r="P663" s="6"/>
      <c r="Q663" s="7"/>
      <c r="R663" s="7"/>
      <c r="S663" s="6"/>
      <c r="T663" s="6"/>
      <c r="U663" s="8"/>
      <c r="V663" s="8"/>
      <c r="W663" s="7"/>
      <c r="X663" s="1093"/>
      <c r="Y663" s="10"/>
      <c r="Z663" s="11"/>
      <c r="AA663" s="12"/>
      <c r="AB663" s="13"/>
      <c r="AC663" s="6"/>
      <c r="AD663" s="13"/>
    </row>
    <row r="664" spans="13:30">
      <c r="M664" s="21"/>
      <c r="N664" s="990"/>
      <c r="O664" s="6"/>
      <c r="P664" s="6"/>
      <c r="Q664" s="7"/>
      <c r="R664" s="7"/>
      <c r="S664" s="6"/>
      <c r="T664" s="6"/>
      <c r="U664" s="8"/>
      <c r="V664" s="8"/>
      <c r="W664" s="7"/>
      <c r="X664" s="1093"/>
      <c r="Y664" s="10"/>
      <c r="Z664" s="11"/>
      <c r="AA664" s="12"/>
      <c r="AB664" s="13"/>
      <c r="AC664" s="6"/>
      <c r="AD664" s="13"/>
    </row>
    <row r="665" spans="13:30">
      <c r="M665" s="21"/>
      <c r="N665" s="990"/>
      <c r="O665" s="6"/>
      <c r="P665" s="6"/>
      <c r="Q665" s="7"/>
      <c r="R665" s="7"/>
      <c r="S665" s="6"/>
      <c r="T665" s="6"/>
      <c r="U665" s="8"/>
      <c r="V665" s="8"/>
      <c r="W665" s="7"/>
      <c r="X665" s="1093"/>
      <c r="Y665" s="10"/>
      <c r="Z665" s="11"/>
      <c r="AA665" s="12"/>
      <c r="AB665" s="13"/>
      <c r="AC665" s="6"/>
      <c r="AD665" s="13"/>
    </row>
    <row r="666" spans="13:30">
      <c r="M666" s="21"/>
      <c r="N666" s="990"/>
      <c r="O666" s="6"/>
      <c r="P666" s="6"/>
      <c r="Q666" s="7"/>
      <c r="R666" s="7"/>
      <c r="S666" s="6"/>
      <c r="T666" s="6"/>
      <c r="U666" s="8"/>
      <c r="V666" s="8"/>
      <c r="W666" s="7"/>
      <c r="X666" s="1093"/>
      <c r="Y666" s="10"/>
      <c r="Z666" s="11"/>
      <c r="AA666" s="12"/>
      <c r="AB666" s="13"/>
      <c r="AC666" s="6"/>
      <c r="AD666" s="13"/>
    </row>
    <row r="667" spans="13:30">
      <c r="M667" s="21"/>
      <c r="N667" s="990"/>
      <c r="O667" s="6"/>
      <c r="P667" s="6"/>
      <c r="Q667" s="7"/>
      <c r="R667" s="7"/>
      <c r="S667" s="6"/>
      <c r="T667" s="6"/>
      <c r="U667" s="8"/>
      <c r="V667" s="8"/>
      <c r="W667" s="7"/>
      <c r="X667" s="1093"/>
      <c r="Y667" s="10"/>
      <c r="Z667" s="11"/>
      <c r="AA667" s="12"/>
      <c r="AB667" s="13"/>
      <c r="AC667" s="6"/>
      <c r="AD667" s="13"/>
    </row>
    <row r="668" spans="13:30">
      <c r="M668" s="21"/>
      <c r="N668" s="990"/>
      <c r="O668" s="6"/>
      <c r="P668" s="6"/>
      <c r="Q668" s="7"/>
      <c r="R668" s="7"/>
      <c r="S668" s="6"/>
      <c r="T668" s="6"/>
      <c r="U668" s="8"/>
      <c r="V668" s="8"/>
      <c r="W668" s="7"/>
      <c r="X668" s="1093"/>
      <c r="Y668" s="10"/>
      <c r="Z668" s="11"/>
      <c r="AA668" s="12"/>
      <c r="AB668" s="13"/>
      <c r="AC668" s="6"/>
      <c r="AD668" s="13"/>
    </row>
    <row r="669" spans="13:30">
      <c r="M669" s="21"/>
      <c r="N669" s="990"/>
      <c r="O669" s="6"/>
      <c r="P669" s="6"/>
      <c r="Q669" s="7"/>
      <c r="R669" s="7"/>
      <c r="S669" s="6"/>
      <c r="T669" s="6"/>
      <c r="U669" s="8"/>
      <c r="V669" s="8"/>
      <c r="W669" s="7"/>
      <c r="X669" s="1093"/>
      <c r="Y669" s="10"/>
      <c r="Z669" s="11"/>
      <c r="AA669" s="12"/>
      <c r="AB669" s="13"/>
      <c r="AC669" s="6"/>
      <c r="AD669" s="13"/>
    </row>
    <row r="670" spans="13:30">
      <c r="M670" s="21"/>
      <c r="N670" s="990"/>
      <c r="O670" s="6"/>
      <c r="P670" s="6"/>
      <c r="Q670" s="7"/>
      <c r="R670" s="7"/>
      <c r="S670" s="6"/>
      <c r="T670" s="6"/>
      <c r="U670" s="8"/>
      <c r="V670" s="8"/>
      <c r="W670" s="7"/>
      <c r="X670" s="1093"/>
      <c r="Y670" s="10"/>
      <c r="Z670" s="11"/>
      <c r="AA670" s="12"/>
      <c r="AB670" s="13"/>
      <c r="AC670" s="6"/>
      <c r="AD670" s="13"/>
    </row>
    <row r="671" spans="13:30">
      <c r="M671" s="21"/>
      <c r="N671" s="990"/>
      <c r="O671" s="6"/>
      <c r="P671" s="6"/>
      <c r="Q671" s="7"/>
      <c r="R671" s="7"/>
      <c r="S671" s="6"/>
      <c r="T671" s="6"/>
      <c r="U671" s="8"/>
      <c r="V671" s="8"/>
      <c r="W671" s="7"/>
      <c r="X671" s="1093"/>
      <c r="Y671" s="10"/>
      <c r="Z671" s="11"/>
      <c r="AA671" s="12"/>
      <c r="AB671" s="13"/>
      <c r="AC671" s="6"/>
      <c r="AD671" s="13"/>
    </row>
    <row r="672" spans="13:30">
      <c r="M672" s="21"/>
      <c r="N672" s="990"/>
      <c r="O672" s="6"/>
      <c r="P672" s="6"/>
      <c r="Q672" s="7"/>
      <c r="R672" s="7"/>
      <c r="S672" s="6"/>
      <c r="T672" s="6"/>
      <c r="U672" s="8"/>
      <c r="V672" s="8"/>
      <c r="W672" s="7"/>
      <c r="X672" s="1093"/>
      <c r="Y672" s="10"/>
      <c r="Z672" s="11"/>
      <c r="AA672" s="12"/>
      <c r="AB672" s="13"/>
      <c r="AC672" s="6"/>
      <c r="AD672" s="13"/>
    </row>
    <row r="673" spans="13:30">
      <c r="M673" s="21"/>
      <c r="N673" s="990"/>
      <c r="O673" s="6"/>
      <c r="P673" s="6"/>
      <c r="Q673" s="7"/>
      <c r="R673" s="7"/>
      <c r="S673" s="6"/>
      <c r="T673" s="6"/>
      <c r="U673" s="8"/>
      <c r="V673" s="8"/>
      <c r="W673" s="7"/>
      <c r="X673" s="1093"/>
      <c r="Y673" s="10"/>
      <c r="Z673" s="11"/>
      <c r="AA673" s="12"/>
      <c r="AB673" s="13"/>
      <c r="AC673" s="6"/>
      <c r="AD673" s="13"/>
    </row>
    <row r="674" spans="13:30">
      <c r="M674" s="21"/>
      <c r="N674" s="990"/>
      <c r="O674" s="6"/>
      <c r="P674" s="6"/>
      <c r="Q674" s="7"/>
      <c r="R674" s="7"/>
      <c r="S674" s="6"/>
      <c r="T674" s="6"/>
      <c r="U674" s="8"/>
      <c r="V674" s="8"/>
      <c r="W674" s="7"/>
      <c r="X674" s="1093"/>
      <c r="Y674" s="10"/>
      <c r="Z674" s="11"/>
      <c r="AA674" s="12"/>
      <c r="AB674" s="13"/>
      <c r="AC674" s="6"/>
      <c r="AD674" s="13"/>
    </row>
    <row r="675" spans="13:30">
      <c r="M675" s="21"/>
      <c r="N675" s="990"/>
      <c r="O675" s="6"/>
      <c r="P675" s="6"/>
      <c r="Q675" s="7"/>
      <c r="R675" s="7"/>
      <c r="S675" s="6"/>
      <c r="T675" s="6"/>
      <c r="U675" s="8"/>
      <c r="V675" s="8"/>
      <c r="W675" s="7"/>
      <c r="X675" s="1093"/>
      <c r="Y675" s="10"/>
      <c r="Z675" s="11"/>
      <c r="AA675" s="12"/>
      <c r="AB675" s="13"/>
      <c r="AC675" s="6"/>
      <c r="AD675" s="13"/>
    </row>
    <row r="676" spans="13:30">
      <c r="M676" s="21"/>
      <c r="N676" s="990"/>
      <c r="O676" s="6"/>
      <c r="P676" s="6"/>
      <c r="Q676" s="7"/>
      <c r="R676" s="7"/>
      <c r="S676" s="6"/>
      <c r="T676" s="6"/>
      <c r="U676" s="8"/>
      <c r="V676" s="8"/>
      <c r="W676" s="7"/>
      <c r="X676" s="1093"/>
      <c r="Y676" s="10"/>
      <c r="Z676" s="11"/>
      <c r="AA676" s="12"/>
      <c r="AB676" s="13"/>
      <c r="AC676" s="6"/>
      <c r="AD676" s="13"/>
    </row>
    <row r="677" spans="13:30">
      <c r="M677" s="21"/>
      <c r="N677" s="990"/>
      <c r="O677" s="6"/>
      <c r="P677" s="6"/>
      <c r="Q677" s="7"/>
      <c r="R677" s="7"/>
      <c r="S677" s="6"/>
      <c r="T677" s="6"/>
      <c r="U677" s="8"/>
      <c r="V677" s="8"/>
      <c r="W677" s="7"/>
      <c r="X677" s="1093"/>
      <c r="Y677" s="10"/>
      <c r="Z677" s="11"/>
      <c r="AA677" s="12"/>
      <c r="AB677" s="13"/>
      <c r="AC677" s="6"/>
      <c r="AD677" s="13"/>
    </row>
    <row r="678" spans="13:30">
      <c r="M678" s="21"/>
      <c r="N678" s="990"/>
      <c r="O678" s="6"/>
      <c r="P678" s="6"/>
      <c r="Q678" s="7"/>
      <c r="R678" s="7"/>
      <c r="S678" s="6"/>
      <c r="T678" s="6"/>
      <c r="U678" s="8"/>
      <c r="V678" s="8"/>
      <c r="W678" s="7"/>
      <c r="X678" s="1093"/>
      <c r="Y678" s="10"/>
      <c r="Z678" s="11"/>
      <c r="AA678" s="12"/>
      <c r="AB678" s="13"/>
      <c r="AC678" s="6"/>
      <c r="AD678" s="13"/>
    </row>
    <row r="679" spans="13:30">
      <c r="M679" s="21"/>
      <c r="N679" s="990"/>
      <c r="O679" s="6"/>
      <c r="P679" s="6"/>
      <c r="Q679" s="7"/>
      <c r="R679" s="7"/>
      <c r="S679" s="6"/>
      <c r="T679" s="6"/>
      <c r="U679" s="8"/>
      <c r="V679" s="8"/>
      <c r="W679" s="7"/>
      <c r="X679" s="1093"/>
      <c r="Y679" s="10"/>
      <c r="Z679" s="11"/>
      <c r="AA679" s="12"/>
      <c r="AB679" s="13"/>
      <c r="AC679" s="6"/>
      <c r="AD679" s="13"/>
    </row>
    <row r="680" spans="13:30">
      <c r="M680" s="21"/>
      <c r="N680" s="990"/>
      <c r="O680" s="6"/>
      <c r="P680" s="6"/>
      <c r="Q680" s="7"/>
      <c r="R680" s="7"/>
      <c r="S680" s="6"/>
      <c r="T680" s="6"/>
      <c r="U680" s="8"/>
      <c r="V680" s="8"/>
      <c r="W680" s="7"/>
      <c r="X680" s="1093"/>
      <c r="Y680" s="10"/>
      <c r="Z680" s="11"/>
      <c r="AA680" s="12"/>
      <c r="AB680" s="13"/>
      <c r="AC680" s="6"/>
      <c r="AD680" s="13"/>
    </row>
    <row r="681" spans="13:30">
      <c r="M681" s="21"/>
      <c r="N681" s="990"/>
      <c r="O681" s="6"/>
      <c r="P681" s="6"/>
      <c r="Q681" s="7"/>
      <c r="R681" s="7"/>
      <c r="S681" s="6"/>
      <c r="T681" s="6"/>
      <c r="U681" s="8"/>
      <c r="V681" s="8"/>
      <c r="W681" s="7"/>
      <c r="X681" s="1093"/>
      <c r="Y681" s="10"/>
      <c r="Z681" s="11"/>
      <c r="AA681" s="12"/>
      <c r="AB681" s="13"/>
      <c r="AC681" s="6"/>
      <c r="AD681" s="13"/>
    </row>
    <row r="682" spans="13:30">
      <c r="M682" s="21"/>
      <c r="N682" s="990"/>
      <c r="O682" s="6"/>
      <c r="P682" s="6"/>
      <c r="Q682" s="7"/>
      <c r="R682" s="7"/>
      <c r="S682" s="6"/>
      <c r="T682" s="6"/>
      <c r="U682" s="8"/>
      <c r="V682" s="8"/>
      <c r="W682" s="7"/>
      <c r="X682" s="1093"/>
      <c r="Y682" s="10"/>
      <c r="Z682" s="11"/>
      <c r="AA682" s="12"/>
      <c r="AB682" s="13"/>
      <c r="AC682" s="6"/>
      <c r="AD682" s="13"/>
    </row>
    <row r="683" spans="13:30">
      <c r="M683" s="21"/>
      <c r="N683" s="990"/>
      <c r="O683" s="6"/>
      <c r="P683" s="6"/>
      <c r="Q683" s="7"/>
      <c r="R683" s="7"/>
      <c r="S683" s="6"/>
      <c r="T683" s="6"/>
      <c r="U683" s="8"/>
      <c r="V683" s="8"/>
      <c r="W683" s="7"/>
      <c r="X683" s="1093"/>
      <c r="Y683" s="10"/>
      <c r="Z683" s="11"/>
      <c r="AA683" s="12"/>
      <c r="AB683" s="13"/>
      <c r="AC683" s="6"/>
      <c r="AD683" s="13"/>
    </row>
    <row r="684" spans="13:30">
      <c r="M684" s="21"/>
      <c r="N684" s="990"/>
      <c r="O684" s="6"/>
      <c r="P684" s="6"/>
      <c r="Q684" s="7"/>
      <c r="R684" s="7"/>
      <c r="S684" s="6"/>
      <c r="T684" s="6"/>
      <c r="U684" s="8"/>
      <c r="V684" s="8"/>
      <c r="W684" s="7"/>
      <c r="X684" s="1093"/>
      <c r="Y684" s="10"/>
      <c r="Z684" s="11"/>
      <c r="AA684" s="12"/>
      <c r="AB684" s="13"/>
      <c r="AC684" s="6"/>
      <c r="AD684" s="13"/>
    </row>
    <row r="685" spans="13:30">
      <c r="M685" s="21"/>
      <c r="N685" s="990"/>
      <c r="O685" s="6"/>
      <c r="P685" s="6"/>
      <c r="Q685" s="7"/>
      <c r="R685" s="7"/>
      <c r="S685" s="6"/>
      <c r="T685" s="6"/>
      <c r="U685" s="8"/>
      <c r="V685" s="8"/>
      <c r="W685" s="7"/>
      <c r="X685" s="1093"/>
      <c r="Y685" s="10"/>
      <c r="Z685" s="11"/>
      <c r="AA685" s="12"/>
      <c r="AB685" s="13"/>
      <c r="AC685" s="6"/>
      <c r="AD685" s="13"/>
    </row>
    <row r="686" spans="13:30">
      <c r="M686" s="21"/>
      <c r="N686" s="990"/>
      <c r="O686" s="6"/>
      <c r="P686" s="6"/>
      <c r="Q686" s="7"/>
      <c r="R686" s="7"/>
      <c r="S686" s="6"/>
      <c r="T686" s="6"/>
      <c r="U686" s="8"/>
      <c r="V686" s="8"/>
      <c r="W686" s="7"/>
      <c r="X686" s="1093"/>
      <c r="Y686" s="10"/>
      <c r="Z686" s="11"/>
      <c r="AA686" s="12"/>
      <c r="AB686" s="13"/>
      <c r="AC686" s="6"/>
      <c r="AD686" s="13"/>
    </row>
    <row r="687" spans="13:30">
      <c r="M687" s="21"/>
      <c r="N687" s="990"/>
      <c r="O687" s="6"/>
      <c r="P687" s="6"/>
      <c r="Q687" s="7"/>
      <c r="R687" s="7"/>
      <c r="S687" s="6"/>
      <c r="T687" s="6"/>
      <c r="U687" s="8"/>
      <c r="V687" s="8"/>
      <c r="W687" s="7"/>
      <c r="X687" s="1093"/>
      <c r="Y687" s="10"/>
      <c r="Z687" s="11"/>
      <c r="AA687" s="12"/>
      <c r="AB687" s="13"/>
      <c r="AC687" s="6"/>
      <c r="AD687" s="13"/>
    </row>
    <row r="688" spans="13:30">
      <c r="M688" s="21"/>
      <c r="N688" s="990"/>
      <c r="O688" s="6"/>
      <c r="P688" s="6"/>
      <c r="Q688" s="7"/>
      <c r="R688" s="7"/>
      <c r="S688" s="6"/>
      <c r="T688" s="6"/>
      <c r="U688" s="8"/>
      <c r="V688" s="8"/>
      <c r="W688" s="7"/>
      <c r="X688" s="1093"/>
      <c r="Y688" s="10"/>
      <c r="Z688" s="11"/>
      <c r="AA688" s="12"/>
      <c r="AB688" s="13"/>
      <c r="AC688" s="6"/>
      <c r="AD688" s="13"/>
    </row>
    <row r="689" spans="13:30">
      <c r="M689" s="21"/>
      <c r="N689" s="990"/>
      <c r="O689" s="6"/>
      <c r="P689" s="6"/>
      <c r="Q689" s="7"/>
      <c r="R689" s="7"/>
      <c r="S689" s="6"/>
      <c r="T689" s="6"/>
      <c r="U689" s="8"/>
      <c r="V689" s="8"/>
      <c r="W689" s="7"/>
      <c r="X689" s="1093"/>
      <c r="Y689" s="10"/>
      <c r="Z689" s="11"/>
      <c r="AA689" s="12"/>
      <c r="AB689" s="13"/>
      <c r="AC689" s="6"/>
      <c r="AD689" s="13"/>
    </row>
    <row r="690" spans="13:30">
      <c r="M690" s="21"/>
      <c r="N690" s="990"/>
      <c r="O690" s="6"/>
      <c r="P690" s="6"/>
      <c r="Q690" s="7"/>
      <c r="R690" s="7"/>
      <c r="S690" s="6"/>
      <c r="T690" s="6"/>
      <c r="U690" s="8"/>
      <c r="V690" s="8"/>
      <c r="W690" s="7"/>
      <c r="X690" s="1093"/>
      <c r="Y690" s="10"/>
      <c r="Z690" s="11"/>
      <c r="AA690" s="12"/>
      <c r="AB690" s="13"/>
      <c r="AC690" s="6"/>
      <c r="AD690" s="13"/>
    </row>
    <row r="691" spans="13:30">
      <c r="M691" s="21"/>
      <c r="N691" s="990"/>
      <c r="O691" s="6"/>
      <c r="P691" s="6"/>
      <c r="Q691" s="7"/>
      <c r="R691" s="7"/>
      <c r="S691" s="6"/>
      <c r="T691" s="6"/>
      <c r="U691" s="8"/>
      <c r="V691" s="8"/>
      <c r="W691" s="7"/>
      <c r="X691" s="1093"/>
      <c r="Y691" s="10"/>
      <c r="Z691" s="11"/>
      <c r="AA691" s="12"/>
      <c r="AB691" s="13"/>
      <c r="AC691" s="6"/>
      <c r="AD691" s="13"/>
    </row>
    <row r="692" spans="13:30">
      <c r="M692" s="21"/>
      <c r="N692" s="990"/>
      <c r="O692" s="6"/>
      <c r="P692" s="6"/>
      <c r="Q692" s="7"/>
      <c r="R692" s="7"/>
      <c r="S692" s="6"/>
      <c r="T692" s="6"/>
      <c r="U692" s="8"/>
      <c r="V692" s="8"/>
      <c r="W692" s="7"/>
      <c r="X692" s="1093"/>
      <c r="Y692" s="10"/>
      <c r="Z692" s="11"/>
      <c r="AA692" s="12"/>
      <c r="AB692" s="13"/>
      <c r="AC692" s="6"/>
      <c r="AD692" s="13"/>
    </row>
    <row r="693" spans="13:30">
      <c r="M693" s="21"/>
      <c r="N693" s="990"/>
      <c r="O693" s="6"/>
      <c r="P693" s="6"/>
      <c r="Q693" s="7"/>
      <c r="R693" s="7"/>
      <c r="S693" s="6"/>
      <c r="T693" s="6"/>
      <c r="U693" s="8"/>
      <c r="V693" s="8"/>
      <c r="W693" s="7"/>
      <c r="X693" s="1093"/>
      <c r="Y693" s="10"/>
      <c r="Z693" s="11"/>
      <c r="AA693" s="12"/>
      <c r="AB693" s="13"/>
      <c r="AC693" s="6"/>
      <c r="AD693" s="13"/>
    </row>
    <row r="694" spans="13:30">
      <c r="M694" s="21"/>
      <c r="N694" s="990"/>
      <c r="O694" s="6"/>
      <c r="P694" s="6"/>
      <c r="Q694" s="7"/>
      <c r="R694" s="7"/>
      <c r="S694" s="6"/>
      <c r="T694" s="6"/>
      <c r="U694" s="8"/>
      <c r="V694" s="8"/>
      <c r="W694" s="7"/>
      <c r="X694" s="1093"/>
      <c r="Y694" s="10"/>
      <c r="Z694" s="11"/>
      <c r="AA694" s="12"/>
      <c r="AB694" s="13"/>
      <c r="AC694" s="6"/>
      <c r="AD694" s="13"/>
    </row>
    <row r="695" spans="13:30">
      <c r="M695" s="21"/>
      <c r="N695" s="990"/>
      <c r="O695" s="6"/>
      <c r="P695" s="6"/>
      <c r="Q695" s="7"/>
      <c r="R695" s="7"/>
      <c r="S695" s="6"/>
      <c r="T695" s="6"/>
      <c r="U695" s="8"/>
      <c r="V695" s="8"/>
      <c r="W695" s="7"/>
      <c r="X695" s="1093"/>
      <c r="Y695" s="10"/>
      <c r="Z695" s="11"/>
      <c r="AA695" s="12"/>
      <c r="AB695" s="13"/>
      <c r="AC695" s="6"/>
      <c r="AD695" s="13"/>
    </row>
    <row r="696" spans="13:30">
      <c r="M696" s="21"/>
      <c r="N696" s="990"/>
      <c r="O696" s="6"/>
      <c r="P696" s="6"/>
      <c r="Q696" s="7"/>
      <c r="R696" s="7"/>
      <c r="S696" s="6"/>
      <c r="T696" s="6"/>
      <c r="U696" s="8"/>
      <c r="V696" s="8"/>
      <c r="W696" s="7"/>
      <c r="X696" s="1093"/>
      <c r="Y696" s="10"/>
      <c r="Z696" s="11"/>
      <c r="AA696" s="12"/>
      <c r="AB696" s="13"/>
      <c r="AC696" s="6"/>
      <c r="AD696" s="13"/>
    </row>
    <row r="697" spans="13:30">
      <c r="M697" s="21"/>
      <c r="N697" s="990"/>
      <c r="O697" s="6"/>
      <c r="P697" s="6"/>
      <c r="Q697" s="7"/>
      <c r="R697" s="7"/>
      <c r="S697" s="6"/>
      <c r="T697" s="6"/>
      <c r="U697" s="8"/>
      <c r="V697" s="8"/>
      <c r="W697" s="7"/>
      <c r="X697" s="1093"/>
      <c r="Y697" s="10"/>
      <c r="Z697" s="11"/>
      <c r="AA697" s="12"/>
      <c r="AB697" s="13"/>
      <c r="AC697" s="6"/>
      <c r="AD697" s="13"/>
    </row>
    <row r="698" spans="13:30">
      <c r="M698" s="21"/>
      <c r="N698" s="990"/>
      <c r="O698" s="6"/>
      <c r="P698" s="6"/>
      <c r="Q698" s="7"/>
      <c r="R698" s="7"/>
      <c r="S698" s="6"/>
      <c r="T698" s="6"/>
      <c r="U698" s="8"/>
      <c r="V698" s="8"/>
      <c r="W698" s="7"/>
      <c r="X698" s="1093"/>
      <c r="Y698" s="10"/>
      <c r="Z698" s="11"/>
      <c r="AA698" s="12"/>
      <c r="AB698" s="13"/>
      <c r="AC698" s="6"/>
      <c r="AD698" s="13"/>
    </row>
    <row r="699" spans="13:30">
      <c r="M699" s="21"/>
      <c r="N699" s="990"/>
      <c r="O699" s="6"/>
      <c r="P699" s="6"/>
      <c r="Q699" s="7"/>
      <c r="R699" s="7"/>
      <c r="S699" s="6"/>
      <c r="T699" s="6"/>
      <c r="U699" s="8"/>
      <c r="V699" s="8"/>
      <c r="W699" s="7"/>
      <c r="X699" s="1093"/>
      <c r="Y699" s="10"/>
      <c r="Z699" s="11"/>
      <c r="AA699" s="12"/>
      <c r="AB699" s="13"/>
      <c r="AC699" s="6"/>
      <c r="AD699" s="13"/>
    </row>
    <row r="700" spans="13:30">
      <c r="M700" s="21"/>
      <c r="N700" s="990"/>
      <c r="O700" s="6"/>
      <c r="P700" s="6"/>
      <c r="Q700" s="7"/>
      <c r="R700" s="7"/>
      <c r="S700" s="6"/>
      <c r="T700" s="6"/>
      <c r="U700" s="8"/>
      <c r="V700" s="8"/>
      <c r="W700" s="7"/>
      <c r="X700" s="1093"/>
      <c r="Y700" s="10"/>
      <c r="Z700" s="11"/>
      <c r="AA700" s="12"/>
      <c r="AB700" s="13"/>
      <c r="AC700" s="6"/>
      <c r="AD700" s="13"/>
    </row>
    <row r="701" spans="13:30">
      <c r="M701" s="21"/>
      <c r="N701" s="990"/>
      <c r="O701" s="6"/>
      <c r="P701" s="6"/>
      <c r="Q701" s="7"/>
      <c r="R701" s="7"/>
      <c r="S701" s="6"/>
      <c r="T701" s="6"/>
      <c r="U701" s="8"/>
      <c r="V701" s="8"/>
      <c r="W701" s="7"/>
      <c r="X701" s="1093"/>
      <c r="Y701" s="10"/>
      <c r="Z701" s="11"/>
      <c r="AA701" s="12"/>
      <c r="AB701" s="13"/>
      <c r="AC701" s="6"/>
      <c r="AD701" s="13"/>
    </row>
    <row r="702" spans="13:30">
      <c r="M702" s="21"/>
      <c r="N702" s="990"/>
      <c r="O702" s="6"/>
      <c r="P702" s="6"/>
      <c r="Q702" s="7"/>
      <c r="R702" s="7"/>
      <c r="S702" s="6"/>
      <c r="T702" s="6"/>
      <c r="U702" s="8"/>
      <c r="V702" s="8"/>
      <c r="W702" s="7"/>
      <c r="X702" s="1093"/>
      <c r="Y702" s="10"/>
      <c r="Z702" s="11"/>
      <c r="AA702" s="12"/>
      <c r="AB702" s="13"/>
      <c r="AC702" s="6"/>
      <c r="AD702" s="13"/>
    </row>
    <row r="703" spans="13:30">
      <c r="M703" s="21"/>
      <c r="N703" s="990"/>
      <c r="O703" s="6"/>
      <c r="P703" s="6"/>
      <c r="Q703" s="7"/>
      <c r="R703" s="7"/>
      <c r="S703" s="6"/>
      <c r="T703" s="6"/>
      <c r="U703" s="8"/>
      <c r="V703" s="8"/>
      <c r="W703" s="7"/>
      <c r="X703" s="1093"/>
      <c r="Y703" s="10"/>
      <c r="Z703" s="11"/>
      <c r="AA703" s="12"/>
      <c r="AB703" s="13"/>
      <c r="AC703" s="6"/>
      <c r="AD703" s="13"/>
    </row>
    <row r="704" spans="13:30">
      <c r="M704" s="21"/>
      <c r="N704" s="990"/>
      <c r="O704" s="6"/>
      <c r="P704" s="6"/>
      <c r="Q704" s="7"/>
      <c r="R704" s="7"/>
      <c r="S704" s="6"/>
      <c r="T704" s="6"/>
      <c r="U704" s="8"/>
      <c r="V704" s="8"/>
      <c r="W704" s="7"/>
      <c r="X704" s="1093"/>
      <c r="Y704" s="10"/>
      <c r="Z704" s="11"/>
      <c r="AA704" s="12"/>
      <c r="AB704" s="13"/>
      <c r="AC704" s="6"/>
      <c r="AD704" s="13"/>
    </row>
    <row r="705" spans="13:30">
      <c r="M705" s="21"/>
      <c r="N705" s="990"/>
      <c r="O705" s="6"/>
      <c r="P705" s="6"/>
      <c r="Q705" s="7"/>
      <c r="R705" s="7"/>
      <c r="S705" s="6"/>
      <c r="T705" s="6"/>
      <c r="U705" s="8"/>
      <c r="V705" s="8"/>
      <c r="W705" s="7"/>
      <c r="X705" s="1093"/>
      <c r="Y705" s="10"/>
      <c r="Z705" s="11"/>
      <c r="AA705" s="12"/>
      <c r="AB705" s="13"/>
      <c r="AC705" s="6"/>
      <c r="AD705" s="13"/>
    </row>
    <row r="706" spans="13:30">
      <c r="M706" s="21"/>
      <c r="N706" s="990"/>
      <c r="O706" s="6"/>
      <c r="P706" s="6"/>
      <c r="Q706" s="7"/>
      <c r="R706" s="7"/>
      <c r="S706" s="6"/>
      <c r="T706" s="6"/>
      <c r="U706" s="8"/>
      <c r="V706" s="8"/>
      <c r="W706" s="7"/>
      <c r="X706" s="1093"/>
      <c r="Y706" s="10"/>
      <c r="Z706" s="11"/>
      <c r="AA706" s="12"/>
      <c r="AB706" s="13"/>
      <c r="AC706" s="6"/>
      <c r="AD706" s="13"/>
    </row>
    <row r="707" spans="13:30">
      <c r="M707" s="21"/>
      <c r="N707" s="990"/>
      <c r="O707" s="6"/>
      <c r="P707" s="6"/>
      <c r="Q707" s="7"/>
      <c r="R707" s="7"/>
      <c r="S707" s="6"/>
      <c r="T707" s="6"/>
      <c r="U707" s="8"/>
      <c r="V707" s="8"/>
      <c r="W707" s="7"/>
      <c r="X707" s="1093"/>
      <c r="Y707" s="10"/>
      <c r="Z707" s="11"/>
      <c r="AA707" s="12"/>
      <c r="AB707" s="13"/>
      <c r="AC707" s="6"/>
      <c r="AD707" s="13"/>
    </row>
    <row r="708" spans="13:30">
      <c r="M708" s="21"/>
      <c r="N708" s="990"/>
      <c r="O708" s="6"/>
      <c r="P708" s="6"/>
      <c r="Q708" s="7"/>
      <c r="R708" s="7"/>
      <c r="S708" s="6"/>
      <c r="T708" s="6"/>
      <c r="U708" s="8"/>
      <c r="V708" s="8"/>
      <c r="W708" s="7"/>
      <c r="X708" s="1093"/>
      <c r="Y708" s="10"/>
      <c r="Z708" s="11"/>
      <c r="AA708" s="12"/>
      <c r="AB708" s="13"/>
      <c r="AC708" s="6"/>
      <c r="AD708" s="13"/>
    </row>
    <row r="709" spans="13:30">
      <c r="M709" s="21"/>
      <c r="N709" s="990"/>
      <c r="O709" s="6"/>
      <c r="P709" s="6"/>
      <c r="Q709" s="7"/>
      <c r="R709" s="7"/>
      <c r="S709" s="6"/>
      <c r="T709" s="6"/>
      <c r="U709" s="8"/>
      <c r="V709" s="8"/>
      <c r="W709" s="7"/>
      <c r="X709" s="1093"/>
      <c r="Y709" s="10"/>
      <c r="Z709" s="11"/>
      <c r="AA709" s="12"/>
      <c r="AB709" s="13"/>
      <c r="AC709" s="6"/>
      <c r="AD709" s="13"/>
    </row>
    <row r="710" spans="13:30">
      <c r="M710" s="21"/>
      <c r="N710" s="990"/>
      <c r="O710" s="6"/>
      <c r="P710" s="6"/>
      <c r="Q710" s="7"/>
      <c r="R710" s="7"/>
      <c r="S710" s="6"/>
      <c r="T710" s="6"/>
      <c r="U710" s="8"/>
      <c r="V710" s="8"/>
      <c r="W710" s="7"/>
      <c r="X710" s="1093"/>
      <c r="Y710" s="10"/>
      <c r="Z710" s="11"/>
      <c r="AA710" s="12"/>
      <c r="AB710" s="13"/>
      <c r="AC710" s="6"/>
      <c r="AD710" s="13"/>
    </row>
    <row r="711" spans="13:30">
      <c r="M711" s="21"/>
      <c r="N711" s="990"/>
      <c r="O711" s="6"/>
      <c r="P711" s="6"/>
      <c r="Q711" s="7"/>
      <c r="R711" s="7"/>
      <c r="S711" s="6"/>
      <c r="T711" s="6"/>
      <c r="U711" s="8"/>
      <c r="V711" s="8"/>
      <c r="W711" s="7"/>
      <c r="X711" s="1093"/>
      <c r="Y711" s="10"/>
      <c r="Z711" s="11"/>
      <c r="AA711" s="12"/>
      <c r="AB711" s="13"/>
      <c r="AC711" s="6"/>
      <c r="AD711" s="13"/>
    </row>
    <row r="712" spans="13:30">
      <c r="M712" s="21"/>
      <c r="N712" s="990"/>
      <c r="O712" s="6"/>
      <c r="P712" s="6"/>
      <c r="Q712" s="7"/>
      <c r="R712" s="7"/>
      <c r="S712" s="6"/>
      <c r="T712" s="6"/>
      <c r="U712" s="8"/>
      <c r="V712" s="8"/>
      <c r="W712" s="7"/>
      <c r="X712" s="1093"/>
      <c r="Y712" s="10"/>
      <c r="Z712" s="11"/>
      <c r="AA712" s="12"/>
      <c r="AB712" s="13"/>
      <c r="AC712" s="6"/>
      <c r="AD712" s="13"/>
    </row>
    <row r="713" spans="13:30">
      <c r="M713" s="21"/>
      <c r="N713" s="990"/>
      <c r="O713" s="6"/>
      <c r="P713" s="6"/>
      <c r="Q713" s="7"/>
      <c r="R713" s="7"/>
      <c r="S713" s="6"/>
      <c r="T713" s="6"/>
      <c r="U713" s="8"/>
      <c r="V713" s="8"/>
      <c r="W713" s="7"/>
      <c r="X713" s="1093"/>
      <c r="Y713" s="10"/>
      <c r="Z713" s="11"/>
      <c r="AA713" s="12"/>
      <c r="AB713" s="13"/>
      <c r="AC713" s="6"/>
      <c r="AD713" s="13"/>
    </row>
    <row r="714" spans="13:30">
      <c r="M714" s="21"/>
      <c r="N714" s="990"/>
      <c r="O714" s="6"/>
      <c r="P714" s="6"/>
      <c r="Q714" s="7"/>
      <c r="R714" s="7"/>
      <c r="S714" s="6"/>
      <c r="T714" s="6"/>
      <c r="U714" s="8"/>
      <c r="V714" s="8"/>
      <c r="W714" s="7"/>
      <c r="X714" s="1093"/>
      <c r="Y714" s="10"/>
      <c r="Z714" s="11"/>
      <c r="AA714" s="12"/>
      <c r="AB714" s="13"/>
      <c r="AC714" s="6"/>
      <c r="AD714" s="13"/>
    </row>
    <row r="715" spans="13:30">
      <c r="M715" s="21"/>
      <c r="N715" s="990"/>
      <c r="O715" s="6"/>
      <c r="P715" s="6"/>
      <c r="Q715" s="7"/>
      <c r="R715" s="7"/>
      <c r="S715" s="6"/>
      <c r="T715" s="6"/>
      <c r="U715" s="8"/>
      <c r="V715" s="8"/>
      <c r="W715" s="7"/>
      <c r="X715" s="1093"/>
      <c r="Y715" s="10"/>
      <c r="Z715" s="11"/>
      <c r="AA715" s="12"/>
      <c r="AB715" s="13"/>
      <c r="AC715" s="6"/>
      <c r="AD715" s="13"/>
    </row>
    <row r="716" spans="13:30">
      <c r="M716" s="21"/>
      <c r="N716" s="990"/>
      <c r="O716" s="6"/>
      <c r="P716" s="6"/>
      <c r="Q716" s="7"/>
      <c r="R716" s="7"/>
      <c r="S716" s="6"/>
      <c r="T716" s="6"/>
      <c r="U716" s="8"/>
      <c r="V716" s="8"/>
      <c r="W716" s="7"/>
      <c r="X716" s="1093"/>
      <c r="Y716" s="10"/>
      <c r="Z716" s="11"/>
      <c r="AA716" s="12"/>
      <c r="AB716" s="13"/>
      <c r="AC716" s="6"/>
      <c r="AD716" s="13"/>
    </row>
    <row r="717" spans="13:30">
      <c r="M717" s="21"/>
      <c r="N717" s="990"/>
      <c r="O717" s="6"/>
      <c r="P717" s="6"/>
      <c r="Q717" s="7"/>
      <c r="R717" s="7"/>
      <c r="S717" s="6"/>
      <c r="T717" s="6"/>
      <c r="U717" s="8"/>
      <c r="V717" s="8"/>
      <c r="W717" s="7"/>
      <c r="X717" s="1093"/>
      <c r="Y717" s="10"/>
      <c r="Z717" s="11"/>
      <c r="AA717" s="12"/>
      <c r="AB717" s="13"/>
      <c r="AC717" s="6"/>
      <c r="AD717" s="13"/>
    </row>
    <row r="718" spans="13:30">
      <c r="M718" s="21"/>
      <c r="N718" s="990"/>
      <c r="O718" s="6"/>
      <c r="P718" s="6"/>
      <c r="Q718" s="7"/>
      <c r="R718" s="7"/>
      <c r="S718" s="6"/>
      <c r="T718" s="6"/>
      <c r="U718" s="8"/>
      <c r="V718" s="8"/>
      <c r="W718" s="7"/>
      <c r="X718" s="1093"/>
      <c r="Y718" s="10"/>
      <c r="Z718" s="11"/>
      <c r="AA718" s="12"/>
      <c r="AB718" s="13"/>
      <c r="AC718" s="6"/>
      <c r="AD718" s="13"/>
    </row>
    <row r="719" spans="13:30">
      <c r="M719" s="21"/>
      <c r="N719" s="990"/>
      <c r="O719" s="6"/>
      <c r="P719" s="6"/>
      <c r="Q719" s="7"/>
      <c r="R719" s="7"/>
      <c r="S719" s="6"/>
      <c r="T719" s="6"/>
      <c r="U719" s="8"/>
      <c r="V719" s="8"/>
      <c r="W719" s="7"/>
      <c r="X719" s="1093"/>
      <c r="Y719" s="10"/>
      <c r="Z719" s="11"/>
      <c r="AA719" s="12"/>
      <c r="AB719" s="13"/>
      <c r="AC719" s="6"/>
      <c r="AD719" s="13"/>
    </row>
    <row r="720" spans="13:30">
      <c r="M720" s="21"/>
      <c r="N720" s="990"/>
      <c r="O720" s="6"/>
      <c r="P720" s="6"/>
      <c r="Q720" s="7"/>
      <c r="R720" s="7"/>
      <c r="S720" s="6"/>
      <c r="T720" s="6"/>
      <c r="U720" s="8"/>
      <c r="V720" s="8"/>
      <c r="W720" s="7"/>
      <c r="X720" s="1093"/>
      <c r="Y720" s="10"/>
      <c r="Z720" s="11"/>
      <c r="AA720" s="12"/>
      <c r="AB720" s="13"/>
      <c r="AC720" s="6"/>
      <c r="AD720" s="13"/>
    </row>
    <row r="721" spans="13:30">
      <c r="M721" s="21"/>
      <c r="N721" s="990"/>
      <c r="O721" s="6"/>
      <c r="P721" s="6"/>
      <c r="Q721" s="7"/>
      <c r="R721" s="7"/>
      <c r="S721" s="6"/>
      <c r="T721" s="6"/>
      <c r="U721" s="8"/>
      <c r="V721" s="8"/>
      <c r="W721" s="7"/>
      <c r="X721" s="1093"/>
      <c r="Y721" s="10"/>
      <c r="Z721" s="11"/>
      <c r="AA721" s="12"/>
      <c r="AB721" s="13"/>
      <c r="AC721" s="6"/>
      <c r="AD721" s="13"/>
    </row>
    <row r="722" spans="13:30">
      <c r="M722" s="21"/>
      <c r="N722" s="990"/>
      <c r="O722" s="6"/>
      <c r="P722" s="6"/>
      <c r="Q722" s="7"/>
      <c r="R722" s="7"/>
      <c r="S722" s="6"/>
      <c r="T722" s="6"/>
      <c r="U722" s="8"/>
      <c r="V722" s="8"/>
      <c r="W722" s="7"/>
      <c r="X722" s="1093"/>
      <c r="Y722" s="10"/>
      <c r="Z722" s="11"/>
      <c r="AA722" s="12"/>
      <c r="AB722" s="13"/>
      <c r="AC722" s="6"/>
      <c r="AD722" s="13"/>
    </row>
    <row r="723" spans="13:30">
      <c r="M723" s="21"/>
      <c r="N723" s="990"/>
      <c r="O723" s="6"/>
      <c r="P723" s="6"/>
      <c r="Q723" s="7"/>
      <c r="R723" s="7"/>
      <c r="S723" s="6"/>
      <c r="T723" s="6"/>
      <c r="U723" s="8"/>
      <c r="V723" s="8"/>
      <c r="W723" s="7"/>
      <c r="X723" s="1093"/>
      <c r="Y723" s="10"/>
      <c r="Z723" s="11"/>
      <c r="AA723" s="12"/>
      <c r="AB723" s="13"/>
      <c r="AC723" s="6"/>
      <c r="AD723" s="13"/>
    </row>
    <row r="724" spans="13:30">
      <c r="M724" s="21"/>
      <c r="N724" s="990"/>
      <c r="O724" s="6"/>
      <c r="P724" s="6"/>
      <c r="Q724" s="7"/>
      <c r="R724" s="7"/>
      <c r="S724" s="6"/>
      <c r="T724" s="6"/>
      <c r="U724" s="8"/>
      <c r="V724" s="8"/>
      <c r="W724" s="7"/>
      <c r="X724" s="1093"/>
      <c r="Y724" s="10"/>
      <c r="Z724" s="11"/>
      <c r="AA724" s="12"/>
      <c r="AB724" s="13"/>
      <c r="AC724" s="6"/>
      <c r="AD724" s="13"/>
    </row>
    <row r="725" spans="13:30">
      <c r="M725" s="21"/>
      <c r="N725" s="990"/>
      <c r="O725" s="6"/>
      <c r="P725" s="6"/>
      <c r="Q725" s="7"/>
      <c r="R725" s="7"/>
      <c r="S725" s="6"/>
      <c r="T725" s="6"/>
      <c r="U725" s="8"/>
      <c r="V725" s="8"/>
      <c r="W725" s="7"/>
      <c r="X725" s="1093"/>
      <c r="Y725" s="10"/>
      <c r="Z725" s="11"/>
      <c r="AA725" s="12"/>
      <c r="AB725" s="13"/>
      <c r="AC725" s="6"/>
      <c r="AD725" s="13"/>
    </row>
    <row r="726" spans="13:30">
      <c r="M726" s="21"/>
      <c r="N726" s="990"/>
      <c r="O726" s="6"/>
      <c r="P726" s="6"/>
      <c r="Q726" s="7"/>
      <c r="R726" s="7"/>
      <c r="S726" s="6"/>
      <c r="T726" s="6"/>
      <c r="U726" s="8"/>
      <c r="V726" s="8"/>
      <c r="W726" s="7"/>
      <c r="X726" s="1093"/>
      <c r="Y726" s="10"/>
      <c r="Z726" s="11"/>
      <c r="AA726" s="12"/>
      <c r="AB726" s="13"/>
      <c r="AC726" s="6"/>
      <c r="AD726" s="13"/>
    </row>
    <row r="727" spans="13:30">
      <c r="M727" s="21"/>
      <c r="N727" s="990"/>
      <c r="O727" s="6"/>
      <c r="P727" s="6"/>
      <c r="Q727" s="7"/>
      <c r="R727" s="7"/>
      <c r="S727" s="6"/>
      <c r="T727" s="6"/>
      <c r="U727" s="8"/>
      <c r="V727" s="8"/>
      <c r="W727" s="7"/>
      <c r="X727" s="1093"/>
      <c r="Y727" s="10"/>
      <c r="Z727" s="11"/>
      <c r="AA727" s="12"/>
      <c r="AB727" s="13"/>
      <c r="AC727" s="6"/>
      <c r="AD727" s="13"/>
    </row>
    <row r="728" spans="13:30">
      <c r="M728" s="21"/>
      <c r="N728" s="990"/>
      <c r="O728" s="6"/>
      <c r="P728" s="6"/>
      <c r="Q728" s="7"/>
      <c r="R728" s="7"/>
      <c r="S728" s="6"/>
      <c r="T728" s="6"/>
      <c r="U728" s="8"/>
      <c r="V728" s="8"/>
      <c r="W728" s="7"/>
      <c r="X728" s="1093"/>
      <c r="Y728" s="10"/>
      <c r="Z728" s="11"/>
      <c r="AA728" s="12"/>
      <c r="AB728" s="13"/>
      <c r="AC728" s="6"/>
      <c r="AD728" s="13"/>
    </row>
    <row r="729" spans="13:30">
      <c r="M729" s="21"/>
      <c r="N729" s="990"/>
      <c r="O729" s="6"/>
      <c r="P729" s="6"/>
      <c r="Q729" s="7"/>
      <c r="R729" s="7"/>
      <c r="S729" s="6"/>
      <c r="T729" s="6"/>
      <c r="U729" s="8"/>
      <c r="V729" s="8"/>
      <c r="W729" s="7"/>
      <c r="X729" s="1093"/>
      <c r="Y729" s="10"/>
      <c r="Z729" s="11"/>
      <c r="AA729" s="12"/>
      <c r="AB729" s="13"/>
      <c r="AC729" s="6"/>
      <c r="AD729" s="13"/>
    </row>
    <row r="730" spans="13:30">
      <c r="M730" s="21"/>
      <c r="N730" s="990"/>
      <c r="O730" s="6"/>
      <c r="P730" s="6"/>
      <c r="Q730" s="7"/>
      <c r="R730" s="7"/>
      <c r="S730" s="6"/>
      <c r="T730" s="6"/>
      <c r="U730" s="8"/>
      <c r="V730" s="8"/>
      <c r="W730" s="7"/>
      <c r="X730" s="1093"/>
      <c r="Y730" s="10"/>
      <c r="Z730" s="11"/>
      <c r="AA730" s="12"/>
      <c r="AB730" s="13"/>
      <c r="AC730" s="6"/>
      <c r="AD730" s="13"/>
    </row>
    <row r="731" spans="13:30">
      <c r="M731" s="21"/>
      <c r="N731" s="990"/>
      <c r="O731" s="6"/>
      <c r="P731" s="6"/>
      <c r="Q731" s="7"/>
      <c r="R731" s="7"/>
      <c r="S731" s="6"/>
      <c r="T731" s="6"/>
      <c r="U731" s="8"/>
      <c r="V731" s="8"/>
      <c r="W731" s="7"/>
      <c r="X731" s="1093"/>
      <c r="Y731" s="10"/>
      <c r="Z731" s="11"/>
      <c r="AA731" s="12"/>
      <c r="AB731" s="13"/>
      <c r="AC731" s="6"/>
      <c r="AD731" s="13"/>
    </row>
    <row r="732" spans="13:30">
      <c r="M732" s="21"/>
      <c r="N732" s="990"/>
      <c r="O732" s="6"/>
      <c r="P732" s="6"/>
      <c r="Q732" s="7"/>
      <c r="R732" s="7"/>
      <c r="S732" s="6"/>
      <c r="T732" s="6"/>
      <c r="U732" s="8"/>
      <c r="V732" s="8"/>
      <c r="W732" s="7"/>
      <c r="X732" s="1093"/>
      <c r="Y732" s="10"/>
      <c r="Z732" s="11"/>
      <c r="AA732" s="12"/>
      <c r="AB732" s="13"/>
      <c r="AC732" s="6"/>
      <c r="AD732" s="13"/>
    </row>
    <row r="733" spans="13:30">
      <c r="M733" s="21"/>
      <c r="N733" s="990"/>
      <c r="O733" s="6"/>
      <c r="P733" s="6"/>
      <c r="Q733" s="7"/>
      <c r="R733" s="7"/>
      <c r="S733" s="6"/>
      <c r="T733" s="6"/>
      <c r="U733" s="8"/>
      <c r="V733" s="8"/>
      <c r="W733" s="7"/>
      <c r="X733" s="1093"/>
      <c r="Y733" s="10"/>
      <c r="Z733" s="11"/>
      <c r="AA733" s="12"/>
      <c r="AB733" s="13"/>
      <c r="AC733" s="6"/>
      <c r="AD733" s="13"/>
    </row>
    <row r="734" spans="13:30">
      <c r="M734" s="21"/>
      <c r="N734" s="990"/>
      <c r="O734" s="6"/>
      <c r="P734" s="6"/>
      <c r="Q734" s="7"/>
      <c r="R734" s="7"/>
      <c r="S734" s="6"/>
      <c r="T734" s="6"/>
      <c r="U734" s="8"/>
      <c r="V734" s="8"/>
      <c r="W734" s="7"/>
      <c r="X734" s="1093"/>
      <c r="Y734" s="10"/>
      <c r="Z734" s="11"/>
      <c r="AA734" s="12"/>
      <c r="AB734" s="13"/>
      <c r="AC734" s="6"/>
      <c r="AD734" s="13"/>
    </row>
    <row r="735" spans="13:30">
      <c r="M735" s="21"/>
      <c r="N735" s="990"/>
      <c r="O735" s="6"/>
      <c r="P735" s="6"/>
      <c r="Q735" s="7"/>
      <c r="R735" s="7"/>
      <c r="S735" s="6"/>
      <c r="T735" s="6"/>
      <c r="U735" s="8"/>
      <c r="V735" s="8"/>
      <c r="W735" s="7"/>
      <c r="X735" s="1093"/>
      <c r="Y735" s="10"/>
      <c r="Z735" s="11"/>
      <c r="AA735" s="12"/>
      <c r="AB735" s="13"/>
      <c r="AC735" s="6"/>
      <c r="AD735" s="13"/>
    </row>
    <row r="736" spans="13:30">
      <c r="M736" s="21"/>
      <c r="N736" s="990"/>
      <c r="O736" s="6"/>
      <c r="P736" s="6"/>
      <c r="Q736" s="7"/>
      <c r="R736" s="7"/>
      <c r="S736" s="6"/>
      <c r="T736" s="6"/>
      <c r="U736" s="8"/>
      <c r="V736" s="8"/>
      <c r="W736" s="7"/>
      <c r="X736" s="1093"/>
      <c r="Y736" s="10"/>
      <c r="Z736" s="11"/>
      <c r="AA736" s="12"/>
      <c r="AB736" s="13"/>
      <c r="AC736" s="6"/>
      <c r="AD736" s="13"/>
    </row>
    <row r="737" spans="13:30">
      <c r="M737" s="21"/>
      <c r="N737" s="990"/>
      <c r="O737" s="6"/>
      <c r="P737" s="6"/>
      <c r="Q737" s="7"/>
      <c r="R737" s="7"/>
      <c r="S737" s="6"/>
      <c r="T737" s="6"/>
      <c r="U737" s="8"/>
      <c r="V737" s="8"/>
      <c r="W737" s="7"/>
      <c r="X737" s="1093"/>
      <c r="Y737" s="10"/>
      <c r="Z737" s="11"/>
      <c r="AA737" s="12"/>
      <c r="AB737" s="13"/>
      <c r="AC737" s="6"/>
      <c r="AD737" s="13"/>
    </row>
    <row r="738" spans="13:30">
      <c r="M738" s="21"/>
      <c r="N738" s="990"/>
      <c r="O738" s="6"/>
      <c r="P738" s="6"/>
      <c r="Q738" s="7"/>
      <c r="R738" s="7"/>
      <c r="S738" s="6"/>
      <c r="T738" s="6"/>
      <c r="U738" s="8"/>
      <c r="V738" s="8"/>
      <c r="W738" s="7"/>
      <c r="X738" s="1093"/>
      <c r="Y738" s="10"/>
      <c r="Z738" s="11"/>
      <c r="AA738" s="12"/>
      <c r="AB738" s="13"/>
      <c r="AC738" s="6"/>
      <c r="AD738" s="13"/>
    </row>
    <row r="739" spans="13:30">
      <c r="M739" s="21"/>
      <c r="N739" s="990"/>
      <c r="O739" s="6"/>
      <c r="P739" s="6"/>
      <c r="Q739" s="7"/>
      <c r="R739" s="7"/>
      <c r="S739" s="6"/>
      <c r="T739" s="6"/>
      <c r="U739" s="8"/>
      <c r="V739" s="8"/>
      <c r="W739" s="7"/>
      <c r="X739" s="1093"/>
      <c r="Y739" s="10"/>
      <c r="Z739" s="11"/>
      <c r="AA739" s="12"/>
      <c r="AB739" s="13"/>
      <c r="AC739" s="6"/>
      <c r="AD739" s="13"/>
    </row>
    <row r="740" spans="13:30">
      <c r="M740" s="21"/>
      <c r="N740" s="990"/>
      <c r="O740" s="6"/>
      <c r="P740" s="6"/>
      <c r="Q740" s="7"/>
      <c r="R740" s="7"/>
      <c r="S740" s="6"/>
      <c r="T740" s="6"/>
      <c r="U740" s="8"/>
      <c r="V740" s="8"/>
      <c r="W740" s="7"/>
      <c r="X740" s="1093"/>
      <c r="Y740" s="10"/>
      <c r="Z740" s="11"/>
      <c r="AA740" s="12"/>
      <c r="AB740" s="13"/>
      <c r="AC740" s="6"/>
      <c r="AD740" s="13"/>
    </row>
    <row r="741" spans="13:30">
      <c r="M741" s="21"/>
      <c r="N741" s="990"/>
      <c r="O741" s="6"/>
      <c r="P741" s="6"/>
      <c r="Q741" s="7"/>
      <c r="R741" s="7"/>
      <c r="S741" s="6"/>
      <c r="T741" s="6"/>
      <c r="U741" s="8"/>
      <c r="V741" s="8"/>
      <c r="W741" s="7"/>
      <c r="X741" s="1093"/>
      <c r="Y741" s="10"/>
      <c r="Z741" s="11"/>
      <c r="AA741" s="12"/>
      <c r="AB741" s="13"/>
      <c r="AC741" s="6"/>
      <c r="AD741" s="13"/>
    </row>
    <row r="742" spans="13:30">
      <c r="M742" s="21"/>
      <c r="N742" s="990"/>
      <c r="O742" s="6"/>
      <c r="P742" s="6"/>
      <c r="Q742" s="7"/>
      <c r="R742" s="7"/>
      <c r="S742" s="6"/>
      <c r="T742" s="6"/>
      <c r="U742" s="8"/>
      <c r="V742" s="8"/>
      <c r="W742" s="7"/>
      <c r="X742" s="1093"/>
      <c r="Y742" s="10"/>
      <c r="Z742" s="11"/>
      <c r="AA742" s="12"/>
      <c r="AB742" s="13"/>
      <c r="AC742" s="6"/>
      <c r="AD742" s="13"/>
    </row>
    <row r="743" spans="13:30">
      <c r="M743" s="21"/>
      <c r="N743" s="990"/>
      <c r="O743" s="6"/>
      <c r="P743" s="6"/>
      <c r="Q743" s="7"/>
      <c r="R743" s="7"/>
      <c r="S743" s="6"/>
      <c r="T743" s="6"/>
      <c r="U743" s="8"/>
      <c r="V743" s="8"/>
      <c r="W743" s="7"/>
      <c r="X743" s="1093"/>
      <c r="Y743" s="10"/>
      <c r="Z743" s="11"/>
      <c r="AA743" s="12"/>
      <c r="AB743" s="13"/>
      <c r="AC743" s="6"/>
      <c r="AD743" s="13"/>
    </row>
    <row r="744" spans="13:30">
      <c r="M744" s="21"/>
      <c r="N744" s="990"/>
      <c r="O744" s="6"/>
      <c r="P744" s="6"/>
      <c r="Q744" s="7"/>
      <c r="R744" s="7"/>
      <c r="S744" s="6"/>
      <c r="T744" s="6"/>
      <c r="U744" s="8"/>
      <c r="V744" s="8"/>
      <c r="W744" s="7"/>
      <c r="X744" s="1093"/>
      <c r="Y744" s="10"/>
      <c r="Z744" s="11"/>
      <c r="AA744" s="12"/>
      <c r="AB744" s="13"/>
      <c r="AC744" s="6"/>
      <c r="AD744" s="13"/>
    </row>
    <row r="745" spans="13:30">
      <c r="M745" s="21"/>
      <c r="N745" s="990"/>
      <c r="O745" s="6"/>
      <c r="P745" s="6"/>
      <c r="Q745" s="7"/>
      <c r="R745" s="7"/>
      <c r="S745" s="6"/>
      <c r="T745" s="6"/>
      <c r="U745" s="8"/>
      <c r="V745" s="8"/>
      <c r="W745" s="7"/>
      <c r="X745" s="1093"/>
      <c r="Y745" s="10"/>
      <c r="Z745" s="11"/>
      <c r="AA745" s="12"/>
      <c r="AB745" s="13"/>
      <c r="AC745" s="6"/>
      <c r="AD745" s="13"/>
    </row>
    <row r="746" spans="13:30">
      <c r="M746" s="21"/>
      <c r="N746" s="990"/>
      <c r="O746" s="6"/>
      <c r="P746" s="6"/>
      <c r="Q746" s="7"/>
      <c r="R746" s="7"/>
      <c r="S746" s="6"/>
      <c r="T746" s="6"/>
      <c r="U746" s="8"/>
      <c r="V746" s="8"/>
      <c r="W746" s="7"/>
      <c r="X746" s="1093"/>
      <c r="Y746" s="10"/>
      <c r="Z746" s="11"/>
      <c r="AA746" s="12"/>
      <c r="AB746" s="13"/>
      <c r="AC746" s="6"/>
      <c r="AD746" s="13"/>
    </row>
    <row r="747" spans="13:30">
      <c r="M747" s="21"/>
      <c r="N747" s="990"/>
      <c r="O747" s="6"/>
      <c r="P747" s="6"/>
      <c r="Q747" s="7"/>
      <c r="R747" s="7"/>
      <c r="S747" s="6"/>
      <c r="T747" s="6"/>
      <c r="U747" s="8"/>
      <c r="V747" s="8"/>
      <c r="W747" s="7"/>
      <c r="X747" s="1093"/>
      <c r="Y747" s="10"/>
      <c r="Z747" s="11"/>
      <c r="AA747" s="12"/>
      <c r="AB747" s="13"/>
      <c r="AC747" s="6"/>
      <c r="AD747" s="13"/>
    </row>
    <row r="748" spans="13:30">
      <c r="M748" s="21"/>
      <c r="N748" s="990"/>
      <c r="O748" s="6"/>
      <c r="P748" s="6"/>
      <c r="Q748" s="7"/>
      <c r="R748" s="7"/>
      <c r="S748" s="6"/>
      <c r="T748" s="6"/>
      <c r="U748" s="8"/>
      <c r="V748" s="8"/>
      <c r="W748" s="7"/>
      <c r="X748" s="1093"/>
      <c r="Y748" s="10"/>
      <c r="Z748" s="11"/>
      <c r="AA748" s="12"/>
      <c r="AB748" s="13"/>
      <c r="AC748" s="6"/>
      <c r="AD748" s="13"/>
    </row>
    <row r="749" spans="13:30">
      <c r="M749" s="21"/>
      <c r="N749" s="990"/>
      <c r="O749" s="6"/>
      <c r="P749" s="6"/>
      <c r="Q749" s="7"/>
      <c r="R749" s="7"/>
      <c r="S749" s="6"/>
      <c r="T749" s="6"/>
      <c r="U749" s="8"/>
      <c r="V749" s="8"/>
      <c r="W749" s="7"/>
      <c r="X749" s="1093"/>
      <c r="Y749" s="10"/>
      <c r="Z749" s="11"/>
      <c r="AA749" s="12"/>
      <c r="AB749" s="13"/>
      <c r="AC749" s="6"/>
      <c r="AD749" s="13"/>
    </row>
    <row r="750" spans="13:30">
      <c r="M750" s="21"/>
      <c r="N750" s="990"/>
      <c r="O750" s="6"/>
      <c r="P750" s="6"/>
      <c r="Q750" s="7"/>
      <c r="R750" s="7"/>
      <c r="S750" s="6"/>
      <c r="T750" s="6"/>
      <c r="U750" s="8"/>
      <c r="V750" s="8"/>
      <c r="W750" s="7"/>
      <c r="X750" s="1093"/>
      <c r="Y750" s="10"/>
      <c r="Z750" s="11"/>
      <c r="AA750" s="12"/>
      <c r="AB750" s="13"/>
      <c r="AC750" s="6"/>
      <c r="AD750" s="13"/>
    </row>
    <row r="751" spans="13:30">
      <c r="M751" s="21"/>
      <c r="N751" s="990"/>
      <c r="O751" s="6"/>
      <c r="P751" s="6"/>
      <c r="Q751" s="7"/>
      <c r="R751" s="7"/>
      <c r="S751" s="6"/>
      <c r="T751" s="6"/>
      <c r="U751" s="8"/>
      <c r="V751" s="8"/>
      <c r="W751" s="7"/>
      <c r="X751" s="1093"/>
      <c r="Y751" s="10"/>
      <c r="Z751" s="11"/>
      <c r="AA751" s="12"/>
      <c r="AB751" s="13"/>
      <c r="AC751" s="6"/>
      <c r="AD751" s="13"/>
    </row>
    <row r="752" spans="13:30">
      <c r="M752" s="21"/>
      <c r="N752" s="990"/>
      <c r="O752" s="6"/>
      <c r="P752" s="6"/>
      <c r="Q752" s="7"/>
      <c r="R752" s="7"/>
      <c r="S752" s="6"/>
      <c r="T752" s="6"/>
      <c r="U752" s="8"/>
      <c r="V752" s="8"/>
      <c r="W752" s="7"/>
      <c r="X752" s="1093"/>
      <c r="Y752" s="10"/>
      <c r="Z752" s="11"/>
      <c r="AA752" s="12"/>
      <c r="AB752" s="13"/>
      <c r="AC752" s="6"/>
      <c r="AD752" s="13"/>
    </row>
    <row r="753" spans="13:30">
      <c r="M753" s="21"/>
      <c r="N753" s="990"/>
      <c r="O753" s="6"/>
      <c r="P753" s="6"/>
      <c r="Q753" s="7"/>
      <c r="R753" s="7"/>
      <c r="S753" s="6"/>
      <c r="T753" s="6"/>
      <c r="U753" s="8"/>
      <c r="V753" s="8"/>
      <c r="W753" s="7"/>
      <c r="X753" s="1093"/>
      <c r="Y753" s="10"/>
      <c r="Z753" s="11"/>
      <c r="AA753" s="12"/>
      <c r="AB753" s="13"/>
      <c r="AC753" s="6"/>
      <c r="AD753" s="13"/>
    </row>
    <row r="754" spans="13:30">
      <c r="M754" s="21"/>
      <c r="N754" s="990"/>
      <c r="O754" s="6"/>
      <c r="P754" s="6"/>
      <c r="Q754" s="7"/>
      <c r="R754" s="7"/>
      <c r="S754" s="6"/>
      <c r="T754" s="6"/>
      <c r="U754" s="8"/>
      <c r="V754" s="8"/>
      <c r="W754" s="7"/>
      <c r="X754" s="1093"/>
      <c r="Y754" s="10"/>
      <c r="Z754" s="11"/>
      <c r="AA754" s="12"/>
      <c r="AB754" s="13"/>
      <c r="AC754" s="6"/>
      <c r="AD754" s="13"/>
    </row>
    <row r="755" spans="13:30">
      <c r="M755" s="21"/>
      <c r="N755" s="990"/>
      <c r="O755" s="6"/>
      <c r="P755" s="6"/>
      <c r="Q755" s="7"/>
      <c r="R755" s="7"/>
      <c r="S755" s="6"/>
      <c r="T755" s="6"/>
      <c r="U755" s="8"/>
      <c r="V755" s="8"/>
      <c r="W755" s="7"/>
      <c r="X755" s="1093"/>
      <c r="Y755" s="10"/>
      <c r="Z755" s="11"/>
      <c r="AA755" s="12"/>
      <c r="AB755" s="13"/>
      <c r="AC755" s="6"/>
      <c r="AD755" s="13"/>
    </row>
    <row r="756" spans="13:30">
      <c r="M756" s="21"/>
      <c r="N756" s="990"/>
      <c r="O756" s="6"/>
      <c r="P756" s="6"/>
      <c r="Q756" s="7"/>
      <c r="R756" s="7"/>
      <c r="S756" s="6"/>
      <c r="T756" s="6"/>
      <c r="U756" s="8"/>
      <c r="V756" s="8"/>
      <c r="W756" s="7"/>
      <c r="X756" s="1093"/>
      <c r="Y756" s="10"/>
      <c r="Z756" s="11"/>
      <c r="AA756" s="12"/>
      <c r="AB756" s="13"/>
      <c r="AC756" s="6"/>
      <c r="AD756" s="13"/>
    </row>
    <row r="757" spans="13:30">
      <c r="M757" s="21"/>
      <c r="N757" s="990"/>
      <c r="O757" s="6"/>
      <c r="P757" s="6"/>
      <c r="Q757" s="7"/>
      <c r="R757" s="7"/>
      <c r="S757" s="6"/>
      <c r="T757" s="6"/>
      <c r="U757" s="8"/>
      <c r="V757" s="8"/>
      <c r="W757" s="7"/>
      <c r="X757" s="1093"/>
      <c r="Y757" s="10"/>
      <c r="Z757" s="11"/>
      <c r="AA757" s="12"/>
      <c r="AB757" s="13"/>
      <c r="AC757" s="6"/>
      <c r="AD757" s="13"/>
    </row>
    <row r="758" spans="13:30">
      <c r="M758" s="21"/>
      <c r="N758" s="990"/>
      <c r="O758" s="6"/>
      <c r="P758" s="6"/>
      <c r="Q758" s="7"/>
      <c r="R758" s="7"/>
      <c r="S758" s="6"/>
      <c r="T758" s="6"/>
      <c r="U758" s="8"/>
      <c r="V758" s="8"/>
      <c r="W758" s="7"/>
      <c r="X758" s="1093"/>
      <c r="Y758" s="10"/>
      <c r="Z758" s="11"/>
      <c r="AA758" s="12"/>
      <c r="AB758" s="13"/>
      <c r="AC758" s="6"/>
      <c r="AD758" s="13"/>
    </row>
    <row r="759" spans="13:30">
      <c r="M759" s="21"/>
      <c r="N759" s="990"/>
      <c r="O759" s="6"/>
      <c r="P759" s="6"/>
      <c r="Q759" s="7"/>
      <c r="R759" s="7"/>
      <c r="S759" s="6"/>
      <c r="T759" s="6"/>
      <c r="U759" s="8"/>
      <c r="V759" s="8"/>
      <c r="W759" s="7"/>
      <c r="X759" s="1093"/>
      <c r="Y759" s="10"/>
      <c r="Z759" s="11"/>
      <c r="AA759" s="12"/>
      <c r="AB759" s="13"/>
      <c r="AC759" s="6"/>
      <c r="AD759" s="13"/>
    </row>
    <row r="760" spans="13:30">
      <c r="M760" s="21"/>
      <c r="N760" s="990"/>
      <c r="O760" s="6"/>
      <c r="P760" s="6"/>
      <c r="Q760" s="7"/>
      <c r="R760" s="7"/>
      <c r="S760" s="6"/>
      <c r="T760" s="6"/>
      <c r="U760" s="8"/>
      <c r="V760" s="8"/>
      <c r="W760" s="7"/>
      <c r="X760" s="1093"/>
      <c r="Y760" s="10"/>
      <c r="Z760" s="11"/>
      <c r="AA760" s="12"/>
      <c r="AB760" s="13"/>
      <c r="AC760" s="6"/>
      <c r="AD760" s="13"/>
    </row>
    <row r="761" spans="13:30">
      <c r="M761" s="21"/>
      <c r="N761" s="990"/>
      <c r="O761" s="6"/>
      <c r="P761" s="6"/>
      <c r="Q761" s="7"/>
      <c r="R761" s="7"/>
      <c r="S761" s="6"/>
      <c r="T761" s="6"/>
      <c r="U761" s="8"/>
      <c r="V761" s="8"/>
      <c r="W761" s="7"/>
      <c r="X761" s="1093"/>
      <c r="Y761" s="10"/>
      <c r="Z761" s="11"/>
      <c r="AA761" s="12"/>
      <c r="AB761" s="13"/>
      <c r="AC761" s="6"/>
      <c r="AD761" s="13"/>
    </row>
    <row r="762" spans="13:30">
      <c r="M762" s="21"/>
      <c r="N762" s="990"/>
      <c r="O762" s="6"/>
      <c r="P762" s="6"/>
      <c r="Q762" s="7"/>
      <c r="R762" s="7"/>
      <c r="S762" s="6"/>
      <c r="T762" s="6"/>
      <c r="U762" s="8"/>
      <c r="V762" s="8"/>
      <c r="W762" s="7"/>
      <c r="X762" s="1093"/>
      <c r="Y762" s="10"/>
      <c r="Z762" s="11"/>
      <c r="AA762" s="12"/>
      <c r="AB762" s="13"/>
      <c r="AC762" s="6"/>
      <c r="AD762" s="13"/>
    </row>
    <row r="763" spans="13:30">
      <c r="M763" s="21"/>
      <c r="N763" s="990"/>
      <c r="O763" s="6"/>
      <c r="P763" s="6"/>
      <c r="Q763" s="7"/>
      <c r="R763" s="7"/>
      <c r="S763" s="6"/>
      <c r="T763" s="6"/>
      <c r="U763" s="8"/>
      <c r="V763" s="8"/>
      <c r="W763" s="7"/>
      <c r="X763" s="1093"/>
      <c r="Y763" s="10"/>
      <c r="Z763" s="11"/>
      <c r="AA763" s="12"/>
      <c r="AB763" s="13"/>
      <c r="AC763" s="6"/>
      <c r="AD763" s="13"/>
    </row>
    <row r="764" spans="13:30">
      <c r="M764" s="21"/>
      <c r="N764" s="990"/>
      <c r="O764" s="6"/>
      <c r="P764" s="6"/>
      <c r="Q764" s="7"/>
      <c r="R764" s="7"/>
      <c r="S764" s="6"/>
      <c r="T764" s="6"/>
      <c r="U764" s="8"/>
      <c r="V764" s="8"/>
      <c r="W764" s="7"/>
      <c r="X764" s="1093"/>
      <c r="Y764" s="10"/>
      <c r="Z764" s="11"/>
      <c r="AA764" s="12"/>
      <c r="AB764" s="13"/>
      <c r="AC764" s="6"/>
      <c r="AD764" s="13"/>
    </row>
    <row r="765" spans="13:30">
      <c r="M765" s="21"/>
      <c r="N765" s="990"/>
      <c r="O765" s="6"/>
      <c r="P765" s="6"/>
      <c r="Q765" s="7"/>
      <c r="R765" s="7"/>
      <c r="S765" s="6"/>
      <c r="T765" s="6"/>
      <c r="U765" s="8"/>
      <c r="V765" s="8"/>
      <c r="W765" s="7"/>
      <c r="X765" s="1093"/>
      <c r="Y765" s="10"/>
      <c r="Z765" s="11"/>
      <c r="AA765" s="12"/>
      <c r="AB765" s="13"/>
      <c r="AC765" s="6"/>
      <c r="AD765" s="13"/>
    </row>
    <row r="766" spans="13:30">
      <c r="M766" s="21"/>
      <c r="N766" s="990"/>
      <c r="O766" s="6"/>
      <c r="P766" s="6"/>
      <c r="Q766" s="7"/>
      <c r="R766" s="7"/>
      <c r="S766" s="6"/>
      <c r="T766" s="6"/>
      <c r="U766" s="8"/>
      <c r="V766" s="8"/>
      <c r="W766" s="7"/>
      <c r="X766" s="1093"/>
      <c r="Y766" s="10"/>
      <c r="Z766" s="11"/>
      <c r="AA766" s="12"/>
      <c r="AB766" s="13"/>
      <c r="AC766" s="6"/>
      <c r="AD766" s="13"/>
    </row>
    <row r="767" spans="13:30">
      <c r="M767" s="21"/>
      <c r="N767" s="990"/>
      <c r="O767" s="6"/>
      <c r="P767" s="6"/>
      <c r="Q767" s="7"/>
      <c r="R767" s="7"/>
      <c r="S767" s="6"/>
      <c r="T767" s="6"/>
      <c r="U767" s="8"/>
      <c r="V767" s="8"/>
      <c r="W767" s="7"/>
      <c r="X767" s="1093"/>
      <c r="Y767" s="10"/>
      <c r="Z767" s="11"/>
      <c r="AA767" s="12"/>
      <c r="AB767" s="13"/>
      <c r="AC767" s="6"/>
      <c r="AD767" s="13"/>
    </row>
    <row r="768" spans="13:30">
      <c r="M768" s="21"/>
      <c r="N768" s="990"/>
      <c r="O768" s="6"/>
      <c r="P768" s="6"/>
      <c r="Q768" s="7"/>
      <c r="R768" s="7"/>
      <c r="S768" s="6"/>
      <c r="T768" s="6"/>
      <c r="U768" s="8"/>
      <c r="V768" s="8"/>
      <c r="W768" s="7"/>
      <c r="X768" s="1093"/>
      <c r="Y768" s="10"/>
      <c r="Z768" s="11"/>
      <c r="AA768" s="12"/>
      <c r="AB768" s="13"/>
      <c r="AC768" s="6"/>
      <c r="AD768" s="13"/>
    </row>
    <row r="769" spans="13:30">
      <c r="M769" s="21"/>
      <c r="N769" s="990"/>
      <c r="O769" s="6"/>
      <c r="P769" s="6"/>
      <c r="Q769" s="7"/>
      <c r="R769" s="7"/>
      <c r="S769" s="6"/>
      <c r="T769" s="6"/>
      <c r="U769" s="8"/>
      <c r="V769" s="8"/>
      <c r="W769" s="7"/>
      <c r="X769" s="1093"/>
      <c r="Y769" s="10"/>
      <c r="Z769" s="11"/>
      <c r="AA769" s="12"/>
      <c r="AB769" s="13"/>
      <c r="AC769" s="6"/>
      <c r="AD769" s="13"/>
    </row>
    <row r="770" spans="13:30">
      <c r="M770" s="21"/>
      <c r="N770" s="990"/>
      <c r="O770" s="6"/>
      <c r="P770" s="6"/>
      <c r="Q770" s="7"/>
      <c r="R770" s="7"/>
      <c r="S770" s="6"/>
      <c r="T770" s="6"/>
      <c r="U770" s="8"/>
      <c r="V770" s="8"/>
      <c r="W770" s="7"/>
      <c r="X770" s="1093"/>
      <c r="Y770" s="10"/>
      <c r="Z770" s="11"/>
      <c r="AA770" s="12"/>
      <c r="AB770" s="13"/>
      <c r="AC770" s="6"/>
      <c r="AD770" s="13"/>
    </row>
    <row r="771" spans="13:30">
      <c r="M771" s="21"/>
      <c r="N771" s="990"/>
      <c r="O771" s="6"/>
      <c r="P771" s="6"/>
      <c r="Q771" s="7"/>
      <c r="R771" s="7"/>
      <c r="S771" s="6"/>
      <c r="T771" s="6"/>
      <c r="U771" s="8"/>
      <c r="V771" s="8"/>
      <c r="W771" s="7"/>
      <c r="X771" s="1093"/>
      <c r="Y771" s="10"/>
      <c r="Z771" s="11"/>
      <c r="AA771" s="12"/>
      <c r="AB771" s="13"/>
      <c r="AC771" s="6"/>
      <c r="AD771" s="13"/>
    </row>
    <row r="772" spans="13:30">
      <c r="M772" s="21"/>
      <c r="N772" s="990"/>
      <c r="O772" s="6"/>
      <c r="P772" s="6"/>
      <c r="Q772" s="7"/>
      <c r="R772" s="7"/>
      <c r="S772" s="6"/>
      <c r="T772" s="6"/>
      <c r="U772" s="8"/>
      <c r="V772" s="8"/>
      <c r="W772" s="7"/>
      <c r="X772" s="1093"/>
      <c r="Y772" s="10"/>
      <c r="Z772" s="11"/>
      <c r="AA772" s="12"/>
      <c r="AB772" s="13"/>
      <c r="AC772" s="6"/>
      <c r="AD772" s="13"/>
    </row>
    <row r="773" spans="13:30">
      <c r="M773" s="21"/>
      <c r="N773" s="990"/>
      <c r="O773" s="6"/>
      <c r="P773" s="6"/>
      <c r="Q773" s="7"/>
      <c r="R773" s="7"/>
      <c r="S773" s="6"/>
      <c r="T773" s="6"/>
      <c r="U773" s="8"/>
      <c r="V773" s="8"/>
      <c r="W773" s="7"/>
      <c r="X773" s="1093"/>
      <c r="Y773" s="10"/>
      <c r="Z773" s="11"/>
      <c r="AA773" s="12"/>
      <c r="AB773" s="13"/>
      <c r="AC773" s="6"/>
      <c r="AD773" s="13"/>
    </row>
    <row r="774" spans="13:30">
      <c r="M774" s="21"/>
      <c r="N774" s="990"/>
      <c r="O774" s="6"/>
      <c r="P774" s="6"/>
      <c r="Q774" s="7"/>
      <c r="R774" s="7"/>
      <c r="S774" s="6"/>
      <c r="T774" s="6"/>
      <c r="U774" s="8"/>
      <c r="V774" s="8"/>
      <c r="W774" s="7"/>
      <c r="X774" s="1093"/>
      <c r="Y774" s="10"/>
      <c r="Z774" s="11"/>
      <c r="AA774" s="12"/>
      <c r="AB774" s="13"/>
      <c r="AC774" s="6"/>
      <c r="AD774" s="13"/>
    </row>
    <row r="775" spans="13:30">
      <c r="M775" s="21"/>
      <c r="N775" s="990"/>
      <c r="O775" s="6"/>
      <c r="P775" s="6"/>
      <c r="Q775" s="7"/>
      <c r="R775" s="7"/>
      <c r="S775" s="6"/>
      <c r="T775" s="6"/>
      <c r="U775" s="8"/>
      <c r="V775" s="8"/>
      <c r="W775" s="7"/>
      <c r="X775" s="1093"/>
      <c r="Y775" s="10"/>
      <c r="Z775" s="11"/>
      <c r="AA775" s="12"/>
      <c r="AB775" s="13"/>
      <c r="AC775" s="6"/>
      <c r="AD775" s="13"/>
    </row>
    <row r="776" spans="13:30">
      <c r="M776" s="21"/>
      <c r="N776" s="990"/>
      <c r="O776" s="6"/>
      <c r="P776" s="6"/>
      <c r="Q776" s="7"/>
      <c r="R776" s="7"/>
      <c r="S776" s="6"/>
      <c r="T776" s="6"/>
      <c r="U776" s="8"/>
      <c r="V776" s="8"/>
      <c r="W776" s="7"/>
      <c r="X776" s="1093"/>
      <c r="Y776" s="10"/>
      <c r="Z776" s="11"/>
      <c r="AA776" s="12"/>
      <c r="AB776" s="13"/>
      <c r="AC776" s="6"/>
      <c r="AD776" s="13"/>
    </row>
    <row r="777" spans="13:30">
      <c r="M777" s="21"/>
      <c r="N777" s="990"/>
      <c r="O777" s="6"/>
      <c r="P777" s="6"/>
      <c r="Q777" s="7"/>
      <c r="R777" s="7"/>
      <c r="S777" s="6"/>
      <c r="T777" s="6"/>
      <c r="U777" s="8"/>
      <c r="V777" s="8"/>
      <c r="W777" s="7"/>
      <c r="X777" s="1093"/>
      <c r="Y777" s="10"/>
      <c r="Z777" s="11"/>
      <c r="AA777" s="12"/>
      <c r="AB777" s="13"/>
      <c r="AC777" s="6"/>
      <c r="AD777" s="13"/>
    </row>
    <row r="778" spans="13:30">
      <c r="M778" s="21"/>
      <c r="N778" s="990"/>
      <c r="O778" s="6"/>
      <c r="P778" s="6"/>
      <c r="Q778" s="7"/>
      <c r="R778" s="7"/>
      <c r="S778" s="6"/>
      <c r="T778" s="6"/>
      <c r="U778" s="8"/>
      <c r="V778" s="8"/>
      <c r="W778" s="7"/>
      <c r="X778" s="1093"/>
      <c r="Y778" s="10"/>
      <c r="Z778" s="11"/>
      <c r="AA778" s="12"/>
      <c r="AB778" s="13"/>
      <c r="AC778" s="6"/>
      <c r="AD778" s="13"/>
    </row>
    <row r="779" spans="13:30">
      <c r="M779" s="21"/>
      <c r="N779" s="990"/>
      <c r="O779" s="6"/>
      <c r="P779" s="6"/>
      <c r="Q779" s="7"/>
      <c r="R779" s="7"/>
      <c r="S779" s="6"/>
      <c r="T779" s="6"/>
      <c r="U779" s="8"/>
      <c r="V779" s="8"/>
      <c r="W779" s="7"/>
      <c r="X779" s="1093"/>
      <c r="Y779" s="10"/>
      <c r="Z779" s="11"/>
      <c r="AA779" s="12"/>
      <c r="AB779" s="13"/>
      <c r="AC779" s="6"/>
      <c r="AD779" s="13"/>
    </row>
    <row r="780" spans="13:30">
      <c r="M780" s="21"/>
      <c r="N780" s="990"/>
      <c r="O780" s="6"/>
      <c r="P780" s="6"/>
      <c r="Q780" s="7"/>
      <c r="R780" s="7"/>
      <c r="S780" s="6"/>
      <c r="T780" s="6"/>
      <c r="U780" s="8"/>
      <c r="V780" s="8"/>
      <c r="W780" s="7"/>
      <c r="X780" s="1093"/>
      <c r="Y780" s="10"/>
      <c r="Z780" s="11"/>
      <c r="AA780" s="12"/>
      <c r="AB780" s="13"/>
      <c r="AC780" s="6"/>
      <c r="AD780" s="13"/>
    </row>
    <row r="781" spans="13:30">
      <c r="M781" s="21"/>
      <c r="N781" s="990"/>
      <c r="O781" s="6"/>
      <c r="P781" s="6"/>
      <c r="Q781" s="7"/>
      <c r="R781" s="7"/>
      <c r="S781" s="6"/>
      <c r="T781" s="6"/>
      <c r="U781" s="8"/>
      <c r="V781" s="8"/>
      <c r="W781" s="7"/>
      <c r="X781" s="1093"/>
      <c r="Y781" s="10"/>
      <c r="Z781" s="11"/>
      <c r="AA781" s="12"/>
      <c r="AB781" s="13"/>
      <c r="AC781" s="6"/>
      <c r="AD781" s="13"/>
    </row>
    <row r="782" spans="13:30">
      <c r="M782" s="21"/>
      <c r="N782" s="990"/>
      <c r="O782" s="6"/>
      <c r="P782" s="6"/>
      <c r="Q782" s="7"/>
      <c r="R782" s="7"/>
      <c r="S782" s="6"/>
      <c r="T782" s="6"/>
      <c r="U782" s="8"/>
      <c r="V782" s="8"/>
      <c r="W782" s="7"/>
      <c r="X782" s="1093"/>
      <c r="Y782" s="10"/>
      <c r="Z782" s="11"/>
      <c r="AA782" s="12"/>
      <c r="AB782" s="13"/>
      <c r="AC782" s="6"/>
      <c r="AD782" s="13"/>
    </row>
    <row r="783" spans="13:30">
      <c r="M783" s="21"/>
      <c r="N783" s="990"/>
      <c r="O783" s="6"/>
      <c r="P783" s="6"/>
      <c r="Q783" s="7"/>
      <c r="R783" s="7"/>
      <c r="S783" s="6"/>
      <c r="T783" s="6"/>
      <c r="U783" s="8"/>
      <c r="V783" s="8"/>
      <c r="W783" s="7"/>
      <c r="X783" s="1093"/>
      <c r="Y783" s="10"/>
      <c r="Z783" s="11"/>
      <c r="AA783" s="12"/>
      <c r="AB783" s="13"/>
      <c r="AC783" s="6"/>
      <c r="AD783" s="13"/>
    </row>
    <row r="784" spans="13:30">
      <c r="M784" s="21"/>
      <c r="N784" s="990"/>
      <c r="O784" s="6"/>
      <c r="P784" s="6"/>
      <c r="Q784" s="7"/>
      <c r="R784" s="7"/>
      <c r="S784" s="6"/>
      <c r="T784" s="6"/>
      <c r="U784" s="8"/>
      <c r="V784" s="8"/>
      <c r="W784" s="7"/>
      <c r="X784" s="1093"/>
      <c r="Y784" s="10"/>
      <c r="Z784" s="11"/>
      <c r="AA784" s="12"/>
      <c r="AB784" s="13"/>
      <c r="AC784" s="6"/>
      <c r="AD784" s="13"/>
    </row>
    <row r="785" spans="13:30">
      <c r="M785" s="21"/>
      <c r="N785" s="990"/>
      <c r="O785" s="6"/>
      <c r="P785" s="6"/>
      <c r="Q785" s="7"/>
      <c r="R785" s="7"/>
      <c r="S785" s="6"/>
      <c r="T785" s="6"/>
      <c r="U785" s="8"/>
      <c r="V785" s="8"/>
      <c r="W785" s="7"/>
      <c r="X785" s="1093"/>
      <c r="Y785" s="10"/>
      <c r="Z785" s="11"/>
      <c r="AA785" s="12"/>
      <c r="AB785" s="13"/>
      <c r="AC785" s="6"/>
      <c r="AD785" s="13"/>
    </row>
    <row r="786" spans="13:30">
      <c r="M786" s="21"/>
      <c r="N786" s="990"/>
      <c r="O786" s="6"/>
      <c r="P786" s="6"/>
      <c r="Q786" s="7"/>
      <c r="R786" s="7"/>
      <c r="S786" s="6"/>
      <c r="T786" s="6"/>
      <c r="U786" s="8"/>
      <c r="V786" s="8"/>
      <c r="W786" s="7"/>
      <c r="X786" s="1093"/>
      <c r="Y786" s="10"/>
      <c r="Z786" s="11"/>
      <c r="AA786" s="12"/>
      <c r="AB786" s="13"/>
      <c r="AC786" s="6"/>
      <c r="AD786" s="13"/>
    </row>
    <row r="787" spans="13:30">
      <c r="M787" s="21"/>
      <c r="N787" s="990"/>
      <c r="O787" s="6"/>
      <c r="P787" s="6"/>
      <c r="Q787" s="7"/>
      <c r="R787" s="7"/>
      <c r="S787" s="6"/>
      <c r="T787" s="6"/>
      <c r="U787" s="8"/>
      <c r="V787" s="8"/>
      <c r="W787" s="7"/>
      <c r="X787" s="1093"/>
      <c r="Y787" s="10"/>
      <c r="Z787" s="11"/>
      <c r="AA787" s="12"/>
      <c r="AB787" s="13"/>
      <c r="AC787" s="6"/>
      <c r="AD787" s="13"/>
    </row>
    <row r="788" spans="13:30">
      <c r="M788" s="21"/>
      <c r="N788" s="990"/>
      <c r="O788" s="6"/>
      <c r="P788" s="6"/>
      <c r="Q788" s="7"/>
      <c r="R788" s="7"/>
      <c r="S788" s="6"/>
      <c r="T788" s="6"/>
      <c r="U788" s="8"/>
      <c r="V788" s="8"/>
      <c r="W788" s="7"/>
      <c r="X788" s="1093"/>
      <c r="Y788" s="10"/>
      <c r="Z788" s="11"/>
      <c r="AA788" s="12"/>
      <c r="AB788" s="13"/>
      <c r="AC788" s="6"/>
      <c r="AD788" s="13"/>
    </row>
    <row r="789" spans="13:30">
      <c r="M789" s="21"/>
      <c r="N789" s="990"/>
      <c r="O789" s="6"/>
      <c r="P789" s="6"/>
      <c r="Q789" s="7"/>
      <c r="R789" s="7"/>
      <c r="S789" s="6"/>
      <c r="T789" s="6"/>
      <c r="U789" s="8"/>
      <c r="V789" s="8"/>
      <c r="W789" s="7"/>
      <c r="X789" s="1093"/>
      <c r="Y789" s="10"/>
      <c r="Z789" s="11"/>
      <c r="AA789" s="12"/>
      <c r="AB789" s="13"/>
      <c r="AC789" s="6"/>
      <c r="AD789" s="13"/>
    </row>
    <row r="790" spans="13:30">
      <c r="M790" s="21"/>
      <c r="N790" s="990"/>
      <c r="O790" s="6"/>
      <c r="P790" s="6"/>
      <c r="Q790" s="7"/>
      <c r="R790" s="7"/>
      <c r="S790" s="6"/>
      <c r="T790" s="6"/>
      <c r="U790" s="8"/>
      <c r="V790" s="8"/>
      <c r="W790" s="7"/>
      <c r="X790" s="1093"/>
      <c r="Y790" s="10"/>
      <c r="Z790" s="11"/>
      <c r="AA790" s="12"/>
      <c r="AB790" s="13"/>
      <c r="AC790" s="6"/>
      <c r="AD790" s="13"/>
    </row>
    <row r="791" spans="13:30">
      <c r="M791" s="21"/>
      <c r="N791" s="990"/>
      <c r="O791" s="6"/>
      <c r="P791" s="6"/>
      <c r="Q791" s="7"/>
      <c r="R791" s="7"/>
      <c r="S791" s="6"/>
      <c r="T791" s="6"/>
      <c r="U791" s="8"/>
      <c r="V791" s="8"/>
      <c r="W791" s="7"/>
      <c r="X791" s="1093"/>
      <c r="Y791" s="10"/>
      <c r="Z791" s="11"/>
      <c r="AA791" s="12"/>
      <c r="AB791" s="13"/>
      <c r="AC791" s="6"/>
      <c r="AD791" s="13"/>
    </row>
    <row r="792" spans="13:30">
      <c r="M792" s="21"/>
      <c r="N792" s="990"/>
      <c r="O792" s="6"/>
      <c r="P792" s="6"/>
      <c r="Q792" s="7"/>
      <c r="R792" s="7"/>
      <c r="S792" s="6"/>
      <c r="T792" s="6"/>
      <c r="U792" s="8"/>
      <c r="V792" s="8"/>
      <c r="W792" s="7"/>
      <c r="X792" s="1093"/>
      <c r="Y792" s="10"/>
      <c r="Z792" s="11"/>
      <c r="AA792" s="12"/>
      <c r="AB792" s="13"/>
      <c r="AC792" s="6"/>
      <c r="AD792" s="13"/>
    </row>
    <row r="793" spans="13:30">
      <c r="M793" s="21"/>
      <c r="N793" s="990"/>
      <c r="O793" s="6"/>
      <c r="P793" s="6"/>
      <c r="Q793" s="7"/>
      <c r="R793" s="7"/>
      <c r="S793" s="6"/>
      <c r="T793" s="6"/>
      <c r="U793" s="8"/>
      <c r="V793" s="8"/>
      <c r="W793" s="7"/>
      <c r="X793" s="1093"/>
      <c r="Y793" s="10"/>
      <c r="Z793" s="11"/>
      <c r="AA793" s="12"/>
      <c r="AB793" s="13"/>
      <c r="AC793" s="6"/>
      <c r="AD793" s="13"/>
    </row>
    <row r="794" spans="13:30">
      <c r="M794" s="21"/>
      <c r="N794" s="990"/>
      <c r="O794" s="6"/>
      <c r="P794" s="6"/>
      <c r="Q794" s="7"/>
      <c r="R794" s="7"/>
      <c r="S794" s="6"/>
      <c r="T794" s="6"/>
      <c r="U794" s="8"/>
      <c r="V794" s="8"/>
      <c r="W794" s="7"/>
      <c r="X794" s="1093"/>
      <c r="Y794" s="10"/>
      <c r="Z794" s="11"/>
      <c r="AA794" s="12"/>
      <c r="AB794" s="13"/>
      <c r="AC794" s="6"/>
      <c r="AD794" s="13"/>
    </row>
    <row r="795" spans="13:30">
      <c r="M795" s="21"/>
      <c r="N795" s="990"/>
      <c r="O795" s="6"/>
      <c r="P795" s="6"/>
      <c r="Q795" s="7"/>
      <c r="R795" s="7"/>
      <c r="S795" s="6"/>
      <c r="T795" s="6"/>
      <c r="U795" s="8"/>
      <c r="V795" s="8"/>
      <c r="W795" s="7"/>
      <c r="X795" s="1093"/>
      <c r="Y795" s="10"/>
      <c r="Z795" s="11"/>
      <c r="AA795" s="12"/>
      <c r="AB795" s="13"/>
      <c r="AC795" s="6"/>
      <c r="AD795" s="13"/>
    </row>
    <row r="796" spans="13:30">
      <c r="M796" s="21"/>
      <c r="N796" s="990"/>
      <c r="O796" s="6"/>
      <c r="P796" s="6"/>
      <c r="Q796" s="7"/>
      <c r="R796" s="7"/>
      <c r="S796" s="6"/>
      <c r="T796" s="6"/>
      <c r="U796" s="8"/>
      <c r="V796" s="8"/>
      <c r="W796" s="7"/>
      <c r="X796" s="1093"/>
      <c r="Y796" s="10"/>
      <c r="Z796" s="11"/>
      <c r="AA796" s="12"/>
      <c r="AB796" s="13"/>
      <c r="AC796" s="6"/>
      <c r="AD796" s="13"/>
    </row>
    <row r="797" spans="13:30">
      <c r="M797" s="21"/>
      <c r="N797" s="990"/>
      <c r="O797" s="6"/>
      <c r="P797" s="6"/>
      <c r="Q797" s="7"/>
      <c r="R797" s="7"/>
      <c r="S797" s="6"/>
      <c r="T797" s="6"/>
      <c r="U797" s="8"/>
      <c r="V797" s="8"/>
      <c r="W797" s="7"/>
      <c r="X797" s="1093"/>
      <c r="Y797" s="10"/>
      <c r="Z797" s="11"/>
      <c r="AA797" s="12"/>
      <c r="AB797" s="13"/>
      <c r="AC797" s="6"/>
      <c r="AD797" s="13"/>
    </row>
    <row r="798" spans="13:30">
      <c r="M798" s="21"/>
      <c r="N798" s="990"/>
      <c r="O798" s="6"/>
      <c r="P798" s="6"/>
      <c r="Q798" s="7"/>
      <c r="R798" s="7"/>
      <c r="S798" s="6"/>
      <c r="T798" s="6"/>
      <c r="U798" s="8"/>
      <c r="V798" s="8"/>
      <c r="W798" s="7"/>
      <c r="X798" s="1093"/>
      <c r="Y798" s="10"/>
      <c r="Z798" s="11"/>
      <c r="AA798" s="12"/>
      <c r="AB798" s="13"/>
      <c r="AC798" s="6"/>
      <c r="AD798" s="13"/>
    </row>
    <row r="799" spans="13:30">
      <c r="M799" s="21"/>
      <c r="N799" s="990"/>
      <c r="O799" s="6"/>
      <c r="P799" s="6"/>
      <c r="Q799" s="7"/>
      <c r="R799" s="7"/>
      <c r="S799" s="6"/>
      <c r="T799" s="6"/>
      <c r="U799" s="8"/>
      <c r="V799" s="8"/>
      <c r="W799" s="7"/>
      <c r="X799" s="1093"/>
      <c r="Y799" s="10"/>
      <c r="Z799" s="11"/>
      <c r="AA799" s="12"/>
      <c r="AB799" s="13"/>
      <c r="AC799" s="6"/>
      <c r="AD799" s="13"/>
    </row>
    <row r="800" spans="13:30">
      <c r="M800" s="21"/>
      <c r="N800" s="990"/>
      <c r="O800" s="6"/>
      <c r="P800" s="6"/>
      <c r="Q800" s="7"/>
      <c r="R800" s="7"/>
      <c r="S800" s="6"/>
      <c r="T800" s="6"/>
      <c r="U800" s="8"/>
      <c r="V800" s="8"/>
      <c r="W800" s="7"/>
      <c r="X800" s="1093"/>
      <c r="Y800" s="10"/>
      <c r="Z800" s="11"/>
      <c r="AA800" s="12"/>
      <c r="AB800" s="13"/>
      <c r="AC800" s="6"/>
      <c r="AD800" s="13"/>
    </row>
    <row r="801" spans="13:30">
      <c r="M801" s="21"/>
      <c r="N801" s="990"/>
      <c r="O801" s="6"/>
      <c r="P801" s="6"/>
      <c r="Q801" s="7"/>
      <c r="R801" s="7"/>
      <c r="S801" s="6"/>
      <c r="T801" s="6"/>
      <c r="U801" s="8"/>
      <c r="V801" s="8"/>
      <c r="W801" s="7"/>
      <c r="X801" s="1093"/>
      <c r="Y801" s="10"/>
      <c r="Z801" s="11"/>
      <c r="AA801" s="12"/>
      <c r="AB801" s="13"/>
      <c r="AC801" s="6"/>
      <c r="AD801" s="13"/>
    </row>
    <row r="802" spans="13:30">
      <c r="M802" s="21"/>
      <c r="N802" s="990"/>
      <c r="O802" s="6"/>
      <c r="P802" s="6"/>
      <c r="Q802" s="7"/>
      <c r="R802" s="7"/>
      <c r="S802" s="6"/>
      <c r="T802" s="6"/>
      <c r="U802" s="8"/>
      <c r="V802" s="8"/>
      <c r="W802" s="7"/>
      <c r="X802" s="1093"/>
      <c r="Y802" s="10"/>
      <c r="Z802" s="11"/>
      <c r="AA802" s="12"/>
      <c r="AB802" s="13"/>
      <c r="AC802" s="6"/>
      <c r="AD802" s="13"/>
    </row>
    <row r="803" spans="13:30">
      <c r="M803" s="21"/>
      <c r="N803" s="990"/>
      <c r="O803" s="6"/>
      <c r="P803" s="6"/>
      <c r="Q803" s="7"/>
      <c r="R803" s="7"/>
      <c r="S803" s="6"/>
      <c r="T803" s="6"/>
      <c r="U803" s="8"/>
      <c r="V803" s="8"/>
      <c r="W803" s="7"/>
      <c r="X803" s="1093"/>
      <c r="Y803" s="10"/>
      <c r="Z803" s="11"/>
      <c r="AA803" s="12"/>
      <c r="AB803" s="13"/>
      <c r="AC803" s="6"/>
      <c r="AD803" s="13"/>
    </row>
    <row r="804" spans="13:30">
      <c r="M804" s="21"/>
      <c r="N804" s="990"/>
      <c r="O804" s="6"/>
      <c r="P804" s="6"/>
      <c r="Q804" s="7"/>
      <c r="R804" s="7"/>
      <c r="S804" s="6"/>
      <c r="T804" s="6"/>
      <c r="U804" s="8"/>
      <c r="V804" s="8"/>
      <c r="W804" s="7"/>
      <c r="X804" s="1093"/>
      <c r="Y804" s="10"/>
      <c r="Z804" s="11"/>
      <c r="AA804" s="12"/>
      <c r="AB804" s="13"/>
      <c r="AC804" s="6"/>
      <c r="AD804" s="13"/>
    </row>
    <row r="805" spans="13:30">
      <c r="M805" s="21"/>
      <c r="N805" s="990"/>
      <c r="O805" s="6"/>
      <c r="P805" s="6"/>
      <c r="Q805" s="7"/>
      <c r="R805" s="7"/>
      <c r="S805" s="6"/>
      <c r="T805" s="6"/>
      <c r="U805" s="8"/>
      <c r="V805" s="8"/>
      <c r="W805" s="7"/>
      <c r="X805" s="1093"/>
      <c r="Y805" s="10"/>
      <c r="Z805" s="11"/>
      <c r="AA805" s="12"/>
      <c r="AB805" s="13"/>
      <c r="AC805" s="6"/>
      <c r="AD805" s="13"/>
    </row>
    <row r="806" spans="13:30">
      <c r="M806" s="21"/>
      <c r="N806" s="990"/>
      <c r="O806" s="6"/>
      <c r="P806" s="6"/>
      <c r="Q806" s="7"/>
      <c r="R806" s="7"/>
      <c r="S806" s="6"/>
      <c r="T806" s="6"/>
      <c r="U806" s="8"/>
      <c r="V806" s="8"/>
      <c r="W806" s="7"/>
      <c r="X806" s="1093"/>
      <c r="Y806" s="10"/>
      <c r="Z806" s="11"/>
      <c r="AA806" s="12"/>
      <c r="AB806" s="13"/>
      <c r="AC806" s="6"/>
      <c r="AD806" s="13"/>
    </row>
    <row r="807" spans="13:30">
      <c r="M807" s="21"/>
      <c r="N807" s="990"/>
      <c r="O807" s="6"/>
      <c r="P807" s="6"/>
      <c r="Q807" s="7"/>
      <c r="R807" s="7"/>
      <c r="S807" s="6"/>
      <c r="T807" s="6"/>
      <c r="U807" s="8"/>
      <c r="V807" s="8"/>
      <c r="W807" s="7"/>
      <c r="X807" s="1093"/>
      <c r="Y807" s="10"/>
      <c r="Z807" s="11"/>
      <c r="AA807" s="12"/>
      <c r="AB807" s="13"/>
      <c r="AC807" s="6"/>
      <c r="AD807" s="13"/>
    </row>
    <row r="808" spans="13:30">
      <c r="M808" s="21"/>
      <c r="N808" s="990"/>
      <c r="O808" s="6"/>
      <c r="P808" s="6"/>
      <c r="Q808" s="7"/>
      <c r="R808" s="7"/>
      <c r="S808" s="6"/>
      <c r="T808" s="6"/>
      <c r="U808" s="8"/>
      <c r="V808" s="8"/>
      <c r="W808" s="7"/>
      <c r="X808" s="1093"/>
      <c r="Y808" s="10"/>
      <c r="Z808" s="11"/>
      <c r="AA808" s="12"/>
      <c r="AB808" s="13"/>
      <c r="AC808" s="6"/>
      <c r="AD808" s="13"/>
    </row>
    <row r="809" spans="13:30">
      <c r="M809" s="21"/>
      <c r="N809" s="990"/>
      <c r="O809" s="6"/>
      <c r="P809" s="6"/>
      <c r="Q809" s="7"/>
      <c r="R809" s="7"/>
      <c r="S809" s="6"/>
      <c r="T809" s="6"/>
      <c r="U809" s="8"/>
      <c r="V809" s="8"/>
      <c r="W809" s="7"/>
      <c r="X809" s="1093"/>
      <c r="Y809" s="10"/>
      <c r="Z809" s="11"/>
      <c r="AA809" s="12"/>
      <c r="AB809" s="13"/>
      <c r="AC809" s="6"/>
      <c r="AD809" s="13"/>
    </row>
    <row r="810" spans="13:30">
      <c r="M810" s="21"/>
      <c r="N810" s="990"/>
      <c r="O810" s="6"/>
      <c r="P810" s="6"/>
      <c r="Q810" s="7"/>
      <c r="R810" s="7"/>
      <c r="S810" s="6"/>
      <c r="T810" s="6"/>
      <c r="U810" s="8"/>
      <c r="V810" s="8"/>
      <c r="W810" s="7"/>
      <c r="X810" s="1093"/>
      <c r="Y810" s="10"/>
      <c r="Z810" s="11"/>
      <c r="AA810" s="12"/>
      <c r="AB810" s="13"/>
      <c r="AC810" s="6"/>
      <c r="AD810" s="13"/>
    </row>
    <row r="811" spans="13:30">
      <c r="M811" s="21"/>
      <c r="N811" s="990"/>
      <c r="O811" s="6"/>
      <c r="P811" s="6"/>
      <c r="Q811" s="7"/>
      <c r="R811" s="7"/>
      <c r="S811" s="6"/>
      <c r="T811" s="6"/>
      <c r="U811" s="8"/>
      <c r="V811" s="8"/>
      <c r="W811" s="7"/>
      <c r="X811" s="1093"/>
      <c r="Y811" s="10"/>
      <c r="Z811" s="11"/>
      <c r="AA811" s="12"/>
      <c r="AB811" s="13"/>
      <c r="AC811" s="6"/>
      <c r="AD811" s="13"/>
    </row>
    <row r="812" spans="13:30">
      <c r="M812" s="21"/>
      <c r="N812" s="990"/>
      <c r="O812" s="6"/>
      <c r="P812" s="6"/>
      <c r="Q812" s="7"/>
      <c r="R812" s="7"/>
      <c r="S812" s="6"/>
      <c r="T812" s="6"/>
      <c r="U812" s="8"/>
      <c r="V812" s="8"/>
      <c r="W812" s="7"/>
      <c r="X812" s="1093"/>
      <c r="Y812" s="10"/>
      <c r="Z812" s="11"/>
      <c r="AA812" s="12"/>
      <c r="AB812" s="13"/>
      <c r="AC812" s="6"/>
      <c r="AD812" s="13"/>
    </row>
    <row r="813" spans="13:30">
      <c r="M813" s="21"/>
      <c r="N813" s="990"/>
      <c r="O813" s="6"/>
      <c r="P813" s="6"/>
      <c r="Q813" s="7"/>
      <c r="R813" s="7"/>
      <c r="S813" s="6"/>
      <c r="T813" s="6"/>
      <c r="U813" s="8"/>
      <c r="V813" s="8"/>
      <c r="W813" s="7"/>
      <c r="X813" s="1093"/>
      <c r="Y813" s="10"/>
      <c r="Z813" s="11"/>
      <c r="AA813" s="12"/>
      <c r="AB813" s="13"/>
      <c r="AC813" s="6"/>
      <c r="AD813" s="13"/>
    </row>
    <row r="814" spans="13:30">
      <c r="M814" s="21"/>
      <c r="N814" s="990"/>
      <c r="O814" s="6"/>
      <c r="P814" s="6"/>
      <c r="Q814" s="7"/>
      <c r="R814" s="7"/>
      <c r="S814" s="6"/>
      <c r="T814" s="6"/>
      <c r="U814" s="8"/>
      <c r="V814" s="8"/>
      <c r="W814" s="7"/>
      <c r="X814" s="1093"/>
      <c r="Y814" s="10"/>
      <c r="Z814" s="11"/>
      <c r="AA814" s="12"/>
      <c r="AB814" s="13"/>
      <c r="AC814" s="6"/>
      <c r="AD814" s="13"/>
    </row>
    <row r="815" spans="13:30">
      <c r="M815" s="21"/>
      <c r="N815" s="990"/>
      <c r="O815" s="6"/>
      <c r="P815" s="6"/>
      <c r="Q815" s="7"/>
      <c r="R815" s="7"/>
      <c r="S815" s="6"/>
      <c r="T815" s="6"/>
      <c r="U815" s="8"/>
      <c r="V815" s="8"/>
      <c r="W815" s="7"/>
      <c r="X815" s="1093"/>
      <c r="Y815" s="10"/>
      <c r="Z815" s="11"/>
      <c r="AA815" s="12"/>
      <c r="AB815" s="13"/>
      <c r="AC815" s="6"/>
      <c r="AD815" s="13"/>
    </row>
    <row r="816" spans="13:30">
      <c r="M816" s="21"/>
      <c r="N816" s="990"/>
      <c r="O816" s="6"/>
      <c r="P816" s="6"/>
      <c r="Q816" s="7"/>
      <c r="R816" s="7"/>
      <c r="S816" s="6"/>
      <c r="T816" s="6"/>
      <c r="U816" s="8"/>
      <c r="V816" s="8"/>
      <c r="W816" s="7"/>
      <c r="X816" s="1093"/>
      <c r="Y816" s="10"/>
      <c r="Z816" s="11"/>
      <c r="AA816" s="12"/>
      <c r="AB816" s="13"/>
      <c r="AC816" s="6"/>
      <c r="AD816" s="13"/>
    </row>
    <row r="817" spans="13:30">
      <c r="M817" s="21"/>
      <c r="N817" s="990"/>
      <c r="O817" s="6"/>
      <c r="P817" s="6"/>
      <c r="Q817" s="7"/>
      <c r="R817" s="7"/>
      <c r="S817" s="6"/>
      <c r="T817" s="6"/>
      <c r="U817" s="8"/>
      <c r="V817" s="8"/>
      <c r="W817" s="7"/>
      <c r="X817" s="1093"/>
      <c r="Y817" s="10"/>
      <c r="Z817" s="11"/>
      <c r="AA817" s="12"/>
      <c r="AB817" s="13"/>
      <c r="AC817" s="6"/>
      <c r="AD817" s="13"/>
    </row>
    <row r="818" spans="13:30">
      <c r="M818" s="21"/>
      <c r="N818" s="990"/>
      <c r="O818" s="6"/>
      <c r="P818" s="6"/>
      <c r="Q818" s="7"/>
      <c r="R818" s="7"/>
      <c r="S818" s="6"/>
      <c r="T818" s="6"/>
      <c r="U818" s="8"/>
      <c r="V818" s="8"/>
      <c r="W818" s="7"/>
      <c r="X818" s="1093"/>
      <c r="Y818" s="10"/>
      <c r="Z818" s="11"/>
      <c r="AA818" s="12"/>
      <c r="AB818" s="13"/>
      <c r="AC818" s="6"/>
      <c r="AD818" s="13"/>
    </row>
    <row r="819" spans="13:30">
      <c r="M819" s="21"/>
      <c r="N819" s="990"/>
      <c r="O819" s="6"/>
      <c r="P819" s="6"/>
      <c r="Q819" s="7"/>
      <c r="R819" s="7"/>
      <c r="S819" s="6"/>
      <c r="T819" s="6"/>
      <c r="U819" s="8"/>
      <c r="V819" s="8"/>
      <c r="W819" s="7"/>
      <c r="X819" s="1093"/>
      <c r="Y819" s="10"/>
      <c r="Z819" s="11"/>
      <c r="AA819" s="12"/>
      <c r="AB819" s="13"/>
      <c r="AC819" s="6"/>
      <c r="AD819" s="13"/>
    </row>
    <row r="820" spans="13:30">
      <c r="M820" s="21"/>
      <c r="N820" s="990"/>
      <c r="O820" s="6"/>
      <c r="P820" s="6"/>
      <c r="Q820" s="7"/>
      <c r="R820" s="7"/>
      <c r="S820" s="6"/>
      <c r="T820" s="6"/>
      <c r="U820" s="8"/>
      <c r="V820" s="8"/>
      <c r="W820" s="7"/>
      <c r="X820" s="1093"/>
      <c r="Y820" s="10"/>
      <c r="Z820" s="11"/>
      <c r="AA820" s="12"/>
      <c r="AB820" s="13"/>
      <c r="AC820" s="6"/>
      <c r="AD820" s="13"/>
    </row>
    <row r="821" spans="13:30">
      <c r="M821" s="21"/>
      <c r="N821" s="990"/>
      <c r="O821" s="6"/>
      <c r="P821" s="6"/>
      <c r="Q821" s="7"/>
      <c r="R821" s="7"/>
      <c r="S821" s="6"/>
      <c r="T821" s="6"/>
      <c r="U821" s="8"/>
      <c r="V821" s="8"/>
      <c r="W821" s="7"/>
      <c r="X821" s="1093"/>
      <c r="Y821" s="10"/>
      <c r="Z821" s="11"/>
      <c r="AA821" s="12"/>
      <c r="AB821" s="13"/>
      <c r="AC821" s="6"/>
      <c r="AD821" s="13"/>
    </row>
    <row r="822" spans="13:30">
      <c r="M822" s="21"/>
      <c r="N822" s="990"/>
      <c r="O822" s="6"/>
      <c r="P822" s="6"/>
      <c r="Q822" s="7"/>
      <c r="R822" s="7"/>
      <c r="S822" s="6"/>
      <c r="T822" s="6"/>
      <c r="U822" s="8"/>
      <c r="V822" s="8"/>
      <c r="W822" s="7"/>
      <c r="X822" s="1093"/>
      <c r="Y822" s="10"/>
      <c r="Z822" s="11"/>
      <c r="AA822" s="12"/>
      <c r="AB822" s="13"/>
      <c r="AC822" s="6"/>
      <c r="AD822" s="13"/>
    </row>
    <row r="823" spans="13:30">
      <c r="M823" s="21"/>
      <c r="N823" s="990"/>
      <c r="O823" s="6"/>
      <c r="P823" s="6"/>
      <c r="Q823" s="7"/>
      <c r="R823" s="7"/>
      <c r="S823" s="6"/>
      <c r="T823" s="6"/>
      <c r="U823" s="8"/>
      <c r="V823" s="8"/>
      <c r="W823" s="7"/>
      <c r="X823" s="1093"/>
      <c r="Y823" s="10"/>
      <c r="Z823" s="11"/>
      <c r="AA823" s="12"/>
      <c r="AB823" s="13"/>
      <c r="AC823" s="6"/>
      <c r="AD823" s="13"/>
    </row>
    <row r="824" spans="13:30">
      <c r="M824" s="21"/>
      <c r="N824" s="990"/>
      <c r="O824" s="6"/>
      <c r="P824" s="6"/>
      <c r="Q824" s="7"/>
      <c r="R824" s="7"/>
      <c r="S824" s="6"/>
      <c r="T824" s="6"/>
      <c r="U824" s="8"/>
      <c r="V824" s="8"/>
      <c r="W824" s="7"/>
      <c r="X824" s="1093"/>
      <c r="Y824" s="10"/>
      <c r="Z824" s="11"/>
      <c r="AA824" s="12"/>
      <c r="AB824" s="13"/>
      <c r="AC824" s="6"/>
      <c r="AD824" s="13"/>
    </row>
    <row r="825" spans="13:30">
      <c r="M825" s="21"/>
      <c r="N825" s="990"/>
      <c r="O825" s="6"/>
      <c r="P825" s="6"/>
      <c r="Q825" s="7"/>
      <c r="R825" s="7"/>
      <c r="S825" s="6"/>
      <c r="T825" s="6"/>
      <c r="U825" s="8"/>
      <c r="V825" s="8"/>
      <c r="W825" s="7"/>
      <c r="X825" s="1093"/>
      <c r="Y825" s="10"/>
      <c r="Z825" s="11"/>
      <c r="AA825" s="12"/>
      <c r="AB825" s="13"/>
      <c r="AC825" s="6"/>
      <c r="AD825" s="13"/>
    </row>
    <row r="826" spans="13:30">
      <c r="M826" s="21"/>
      <c r="N826" s="990"/>
      <c r="O826" s="6"/>
      <c r="P826" s="6"/>
      <c r="Q826" s="7"/>
      <c r="R826" s="7"/>
      <c r="S826" s="6"/>
      <c r="T826" s="6"/>
      <c r="U826" s="8"/>
      <c r="V826" s="8"/>
      <c r="W826" s="7"/>
      <c r="X826" s="1093"/>
      <c r="Y826" s="10"/>
      <c r="Z826" s="11"/>
      <c r="AA826" s="12"/>
      <c r="AB826" s="13"/>
      <c r="AC826" s="6"/>
      <c r="AD826" s="13"/>
    </row>
    <row r="827" spans="13:30">
      <c r="M827" s="21"/>
      <c r="N827" s="990"/>
      <c r="O827" s="6"/>
      <c r="P827" s="6"/>
      <c r="Q827" s="7"/>
      <c r="R827" s="7"/>
      <c r="S827" s="6"/>
      <c r="T827" s="6"/>
      <c r="U827" s="8"/>
      <c r="V827" s="8"/>
      <c r="W827" s="7"/>
      <c r="X827" s="1093"/>
      <c r="Y827" s="10"/>
      <c r="Z827" s="11"/>
      <c r="AA827" s="12"/>
      <c r="AB827" s="13"/>
      <c r="AC827" s="6"/>
      <c r="AD827" s="13"/>
    </row>
    <row r="828" spans="13:30">
      <c r="M828" s="21"/>
      <c r="N828" s="990"/>
      <c r="O828" s="6"/>
      <c r="P828" s="6"/>
      <c r="Q828" s="7"/>
      <c r="R828" s="7"/>
      <c r="S828" s="6"/>
      <c r="T828" s="6"/>
      <c r="U828" s="8"/>
      <c r="V828" s="8"/>
      <c r="W828" s="7"/>
      <c r="X828" s="1093"/>
      <c r="Y828" s="10"/>
      <c r="Z828" s="11"/>
      <c r="AA828" s="12"/>
      <c r="AB828" s="13"/>
      <c r="AC828" s="6"/>
      <c r="AD828" s="13"/>
    </row>
    <row r="829" spans="13:30">
      <c r="M829" s="21"/>
      <c r="N829" s="990"/>
      <c r="O829" s="6"/>
      <c r="P829" s="6"/>
      <c r="Q829" s="7"/>
      <c r="R829" s="7"/>
      <c r="S829" s="6"/>
      <c r="T829" s="6"/>
      <c r="U829" s="8"/>
      <c r="V829" s="8"/>
      <c r="W829" s="7"/>
      <c r="X829" s="1093"/>
      <c r="Y829" s="10"/>
      <c r="Z829" s="11"/>
      <c r="AA829" s="12"/>
      <c r="AB829" s="13"/>
      <c r="AC829" s="6"/>
      <c r="AD829" s="13"/>
    </row>
    <row r="830" spans="13:30">
      <c r="M830" s="21"/>
      <c r="N830" s="990"/>
      <c r="O830" s="6"/>
      <c r="P830" s="6"/>
      <c r="Q830" s="7"/>
      <c r="R830" s="7"/>
      <c r="S830" s="6"/>
      <c r="T830" s="6"/>
      <c r="U830" s="8"/>
      <c r="V830" s="8"/>
      <c r="W830" s="7"/>
      <c r="X830" s="1093"/>
      <c r="Y830" s="10"/>
      <c r="Z830" s="11"/>
      <c r="AA830" s="12"/>
      <c r="AB830" s="13"/>
      <c r="AC830" s="6"/>
      <c r="AD830" s="13"/>
    </row>
    <row r="831" spans="13:30">
      <c r="M831" s="21"/>
      <c r="N831" s="990"/>
      <c r="O831" s="6"/>
      <c r="P831" s="6"/>
      <c r="Q831" s="7"/>
      <c r="R831" s="7"/>
      <c r="S831" s="6"/>
      <c r="T831" s="6"/>
      <c r="U831" s="8"/>
      <c r="V831" s="8"/>
      <c r="W831" s="7"/>
      <c r="X831" s="1093"/>
      <c r="Y831" s="10"/>
      <c r="Z831" s="11"/>
      <c r="AA831" s="12"/>
      <c r="AB831" s="13"/>
      <c r="AC831" s="6"/>
      <c r="AD831" s="13"/>
    </row>
    <row r="832" spans="13:30">
      <c r="M832" s="21"/>
      <c r="N832" s="990"/>
      <c r="O832" s="6"/>
      <c r="P832" s="6"/>
      <c r="Q832" s="7"/>
      <c r="R832" s="7"/>
      <c r="S832" s="6"/>
      <c r="T832" s="6"/>
      <c r="U832" s="8"/>
      <c r="V832" s="8"/>
      <c r="W832" s="7"/>
      <c r="X832" s="1093"/>
      <c r="Y832" s="10"/>
      <c r="Z832" s="11"/>
      <c r="AA832" s="12"/>
      <c r="AB832" s="13"/>
      <c r="AC832" s="6"/>
      <c r="AD832" s="13"/>
    </row>
    <row r="833" spans="13:30">
      <c r="M833" s="21"/>
      <c r="N833" s="990"/>
      <c r="O833" s="6"/>
      <c r="P833" s="6"/>
      <c r="Q833" s="7"/>
      <c r="R833" s="7"/>
      <c r="S833" s="6"/>
      <c r="T833" s="6"/>
      <c r="U833" s="8"/>
      <c r="V833" s="8"/>
      <c r="W833" s="7"/>
      <c r="X833" s="1093"/>
      <c r="Y833" s="10"/>
      <c r="Z833" s="11"/>
      <c r="AA833" s="12"/>
      <c r="AB833" s="13"/>
      <c r="AC833" s="6"/>
      <c r="AD833" s="13"/>
    </row>
    <row r="834" spans="13:30">
      <c r="M834" s="21"/>
      <c r="N834" s="990"/>
      <c r="O834" s="6"/>
      <c r="P834" s="6"/>
      <c r="Q834" s="7"/>
      <c r="R834" s="7"/>
      <c r="S834" s="6"/>
      <c r="T834" s="6"/>
      <c r="U834" s="8"/>
      <c r="V834" s="8"/>
      <c r="W834" s="7"/>
      <c r="X834" s="1093"/>
      <c r="Y834" s="10"/>
      <c r="Z834" s="11"/>
      <c r="AA834" s="12"/>
      <c r="AB834" s="13"/>
      <c r="AC834" s="6"/>
      <c r="AD834" s="13"/>
    </row>
    <row r="835" spans="13:30">
      <c r="M835" s="21"/>
      <c r="N835" s="990"/>
      <c r="O835" s="6"/>
      <c r="P835" s="6"/>
      <c r="Q835" s="7"/>
      <c r="R835" s="7"/>
      <c r="S835" s="6"/>
      <c r="T835" s="6"/>
      <c r="U835" s="8"/>
      <c r="V835" s="8"/>
      <c r="W835" s="7"/>
      <c r="X835" s="1093"/>
      <c r="Y835" s="10"/>
      <c r="Z835" s="11"/>
      <c r="AA835" s="12"/>
      <c r="AB835" s="13"/>
      <c r="AC835" s="6"/>
      <c r="AD835" s="13"/>
    </row>
    <row r="836" spans="13:30">
      <c r="M836" s="21"/>
      <c r="N836" s="990"/>
      <c r="O836" s="6"/>
      <c r="P836" s="6"/>
      <c r="Q836" s="7"/>
      <c r="R836" s="7"/>
      <c r="S836" s="6"/>
      <c r="T836" s="6"/>
      <c r="U836" s="8"/>
      <c r="V836" s="8"/>
      <c r="W836" s="7"/>
      <c r="X836" s="1093"/>
      <c r="Y836" s="10"/>
      <c r="Z836" s="11"/>
      <c r="AA836" s="12"/>
      <c r="AB836" s="13"/>
      <c r="AC836" s="6"/>
      <c r="AD836" s="13"/>
    </row>
    <row r="837" spans="13:30">
      <c r="M837" s="21"/>
      <c r="N837" s="990"/>
      <c r="O837" s="6"/>
      <c r="P837" s="6"/>
      <c r="Q837" s="7"/>
      <c r="R837" s="7"/>
      <c r="S837" s="6"/>
      <c r="T837" s="6"/>
      <c r="U837" s="8"/>
      <c r="V837" s="8"/>
      <c r="W837" s="7"/>
      <c r="X837" s="1093"/>
      <c r="Y837" s="10"/>
      <c r="Z837" s="11"/>
      <c r="AA837" s="12"/>
      <c r="AB837" s="13"/>
      <c r="AC837" s="6"/>
      <c r="AD837" s="13"/>
    </row>
    <row r="838" spans="13:30">
      <c r="M838" s="21"/>
      <c r="N838" s="990"/>
      <c r="O838" s="6"/>
      <c r="P838" s="6"/>
      <c r="Q838" s="7"/>
      <c r="R838" s="7"/>
      <c r="S838" s="6"/>
      <c r="T838" s="6"/>
      <c r="U838" s="8"/>
      <c r="V838" s="8"/>
      <c r="W838" s="7"/>
      <c r="X838" s="1093"/>
      <c r="Y838" s="10"/>
      <c r="Z838" s="11"/>
      <c r="AA838" s="12"/>
      <c r="AB838" s="13"/>
      <c r="AC838" s="6"/>
      <c r="AD838" s="13"/>
    </row>
    <row r="839" spans="13:30">
      <c r="M839" s="21"/>
      <c r="N839" s="990"/>
      <c r="O839" s="6"/>
      <c r="P839" s="6"/>
      <c r="Q839" s="7"/>
      <c r="R839" s="7"/>
      <c r="S839" s="6"/>
      <c r="T839" s="6"/>
      <c r="U839" s="8"/>
      <c r="V839" s="8"/>
      <c r="W839" s="7"/>
      <c r="X839" s="1093"/>
      <c r="Y839" s="10"/>
      <c r="Z839" s="11"/>
      <c r="AA839" s="12"/>
      <c r="AB839" s="13"/>
      <c r="AC839" s="6"/>
      <c r="AD839" s="13"/>
    </row>
    <row r="840" spans="13:30">
      <c r="M840" s="21"/>
      <c r="N840" s="990"/>
      <c r="O840" s="6"/>
      <c r="P840" s="6"/>
      <c r="Q840" s="7"/>
      <c r="R840" s="7"/>
      <c r="S840" s="6"/>
      <c r="T840" s="6"/>
      <c r="U840" s="8"/>
      <c r="V840" s="8"/>
      <c r="W840" s="7"/>
      <c r="X840" s="1093"/>
      <c r="Y840" s="10"/>
      <c r="Z840" s="11"/>
      <c r="AA840" s="12"/>
      <c r="AB840" s="13"/>
      <c r="AC840" s="6"/>
      <c r="AD840" s="13"/>
    </row>
    <row r="841" spans="13:30">
      <c r="M841" s="21"/>
      <c r="N841" s="990"/>
      <c r="O841" s="6"/>
      <c r="P841" s="6"/>
      <c r="Q841" s="7"/>
      <c r="R841" s="7"/>
      <c r="S841" s="6"/>
      <c r="T841" s="6"/>
      <c r="U841" s="8"/>
      <c r="V841" s="8"/>
      <c r="W841" s="7"/>
      <c r="X841" s="1093"/>
      <c r="Y841" s="10"/>
      <c r="Z841" s="11"/>
      <c r="AA841" s="12"/>
      <c r="AB841" s="13"/>
      <c r="AC841" s="6"/>
      <c r="AD841" s="13"/>
    </row>
    <row r="842" spans="13:30">
      <c r="M842" s="21"/>
      <c r="N842" s="990"/>
      <c r="O842" s="6"/>
      <c r="P842" s="6"/>
      <c r="Q842" s="7"/>
      <c r="R842" s="7"/>
      <c r="S842" s="6"/>
      <c r="T842" s="6"/>
      <c r="U842" s="8"/>
      <c r="V842" s="8"/>
      <c r="W842" s="7"/>
      <c r="X842" s="1093"/>
      <c r="Y842" s="10"/>
      <c r="Z842" s="11"/>
      <c r="AA842" s="12"/>
      <c r="AB842" s="13"/>
      <c r="AC842" s="6"/>
      <c r="AD842" s="13"/>
    </row>
    <row r="843" spans="13:30">
      <c r="M843" s="21"/>
      <c r="N843" s="990"/>
      <c r="O843" s="6"/>
      <c r="P843" s="6"/>
      <c r="Q843" s="7"/>
      <c r="R843" s="7"/>
      <c r="S843" s="6"/>
      <c r="T843" s="6"/>
      <c r="U843" s="8"/>
      <c r="V843" s="8"/>
      <c r="W843" s="7"/>
      <c r="X843" s="1093"/>
      <c r="Y843" s="10"/>
      <c r="Z843" s="11"/>
      <c r="AA843" s="12"/>
      <c r="AB843" s="13"/>
      <c r="AC843" s="6"/>
      <c r="AD843" s="13"/>
    </row>
    <row r="844" spans="13:30">
      <c r="M844" s="21"/>
      <c r="N844" s="990"/>
      <c r="O844" s="6"/>
      <c r="P844" s="6"/>
      <c r="Q844" s="7"/>
      <c r="R844" s="7"/>
      <c r="S844" s="6"/>
      <c r="T844" s="6"/>
      <c r="U844" s="8"/>
      <c r="V844" s="8"/>
      <c r="W844" s="7"/>
      <c r="X844" s="1093"/>
      <c r="Y844" s="10"/>
      <c r="Z844" s="11"/>
      <c r="AA844" s="12"/>
      <c r="AB844" s="13"/>
      <c r="AC844" s="6"/>
      <c r="AD844" s="13"/>
    </row>
    <row r="845" spans="13:30">
      <c r="M845" s="21"/>
      <c r="N845" s="990"/>
      <c r="O845" s="6"/>
      <c r="P845" s="6"/>
      <c r="Q845" s="7"/>
      <c r="R845" s="7"/>
      <c r="S845" s="6"/>
      <c r="T845" s="6"/>
      <c r="U845" s="8"/>
      <c r="V845" s="8"/>
      <c r="W845" s="7"/>
      <c r="X845" s="1093"/>
      <c r="Y845" s="10"/>
      <c r="Z845" s="11"/>
      <c r="AA845" s="12"/>
      <c r="AB845" s="13"/>
      <c r="AC845" s="6"/>
      <c r="AD845" s="13"/>
    </row>
    <row r="846" spans="13:30">
      <c r="M846" s="21"/>
      <c r="N846" s="990"/>
      <c r="O846" s="6"/>
      <c r="P846" s="6"/>
      <c r="Q846" s="7"/>
      <c r="R846" s="7"/>
      <c r="S846" s="6"/>
      <c r="T846" s="6"/>
      <c r="U846" s="8"/>
      <c r="V846" s="8"/>
      <c r="W846" s="7"/>
      <c r="X846" s="1093"/>
      <c r="Y846" s="10"/>
      <c r="Z846" s="11"/>
      <c r="AA846" s="12"/>
      <c r="AB846" s="13"/>
      <c r="AC846" s="6"/>
      <c r="AD846" s="13"/>
    </row>
    <row r="847" spans="13:30">
      <c r="M847" s="21"/>
      <c r="N847" s="990"/>
      <c r="O847" s="6"/>
      <c r="P847" s="6"/>
      <c r="Q847" s="7"/>
      <c r="R847" s="7"/>
      <c r="S847" s="6"/>
      <c r="T847" s="6"/>
      <c r="U847" s="8"/>
      <c r="V847" s="8"/>
      <c r="W847" s="7"/>
      <c r="X847" s="1093"/>
      <c r="Y847" s="10"/>
      <c r="Z847" s="11"/>
      <c r="AA847" s="12"/>
      <c r="AB847" s="13"/>
      <c r="AC847" s="6"/>
      <c r="AD847" s="13"/>
    </row>
    <row r="848" spans="13:30">
      <c r="M848" s="21"/>
      <c r="N848" s="990"/>
      <c r="O848" s="6"/>
      <c r="P848" s="6"/>
      <c r="Q848" s="7"/>
      <c r="R848" s="7"/>
      <c r="S848" s="6"/>
      <c r="T848" s="6"/>
      <c r="U848" s="8"/>
      <c r="V848" s="8"/>
      <c r="W848" s="7"/>
      <c r="X848" s="1093"/>
      <c r="Y848" s="10"/>
      <c r="Z848" s="11"/>
      <c r="AA848" s="12"/>
      <c r="AB848" s="13"/>
      <c r="AC848" s="6"/>
      <c r="AD848" s="13"/>
    </row>
    <row r="849" spans="13:30">
      <c r="M849" s="21"/>
      <c r="N849" s="990"/>
      <c r="O849" s="6"/>
      <c r="P849" s="6"/>
      <c r="Q849" s="7"/>
      <c r="R849" s="7"/>
      <c r="S849" s="6"/>
      <c r="T849" s="6"/>
      <c r="U849" s="8"/>
      <c r="V849" s="8"/>
      <c r="W849" s="7"/>
      <c r="X849" s="1093"/>
      <c r="Y849" s="10"/>
      <c r="Z849" s="11"/>
      <c r="AA849" s="12"/>
      <c r="AB849" s="13"/>
      <c r="AC849" s="6"/>
      <c r="AD849" s="13"/>
    </row>
    <row r="850" spans="13:30">
      <c r="M850" s="21"/>
      <c r="N850" s="990"/>
      <c r="O850" s="6"/>
      <c r="P850" s="6"/>
      <c r="Q850" s="7"/>
      <c r="R850" s="7"/>
      <c r="S850" s="6"/>
      <c r="T850" s="6"/>
      <c r="U850" s="8"/>
      <c r="V850" s="8"/>
      <c r="W850" s="7"/>
      <c r="X850" s="1093"/>
      <c r="Y850" s="10"/>
      <c r="Z850" s="11"/>
      <c r="AA850" s="12"/>
      <c r="AB850" s="13"/>
      <c r="AC850" s="6"/>
      <c r="AD850" s="13"/>
    </row>
    <row r="851" spans="13:30">
      <c r="M851" s="21"/>
      <c r="N851" s="990"/>
      <c r="O851" s="6"/>
      <c r="P851" s="6"/>
      <c r="Q851" s="7"/>
      <c r="R851" s="7"/>
      <c r="S851" s="6"/>
      <c r="T851" s="6"/>
      <c r="U851" s="8"/>
      <c r="V851" s="8"/>
      <c r="W851" s="7"/>
      <c r="X851" s="1093"/>
      <c r="Y851" s="10"/>
      <c r="Z851" s="11"/>
      <c r="AA851" s="12"/>
      <c r="AB851" s="13"/>
      <c r="AC851" s="6"/>
      <c r="AD851" s="13"/>
    </row>
    <row r="852" spans="13:30">
      <c r="M852" s="21"/>
      <c r="N852" s="990"/>
      <c r="O852" s="6"/>
      <c r="P852" s="6"/>
      <c r="Q852" s="7"/>
      <c r="R852" s="7"/>
      <c r="S852" s="6"/>
      <c r="T852" s="6"/>
      <c r="U852" s="8"/>
      <c r="V852" s="8"/>
      <c r="W852" s="7"/>
      <c r="X852" s="1093"/>
      <c r="Y852" s="10"/>
      <c r="Z852" s="11"/>
      <c r="AA852" s="12"/>
      <c r="AB852" s="13"/>
      <c r="AC852" s="6"/>
      <c r="AD852" s="13"/>
    </row>
    <row r="853" spans="13:30">
      <c r="M853" s="21"/>
      <c r="N853" s="990"/>
      <c r="O853" s="6"/>
      <c r="P853" s="6"/>
      <c r="Q853" s="7"/>
      <c r="R853" s="7"/>
      <c r="S853" s="6"/>
      <c r="T853" s="6"/>
      <c r="U853" s="8"/>
      <c r="V853" s="8"/>
      <c r="W853" s="7"/>
      <c r="X853" s="1093"/>
      <c r="Y853" s="10"/>
      <c r="Z853" s="11"/>
      <c r="AA853" s="12"/>
      <c r="AB853" s="13"/>
      <c r="AC853" s="6"/>
      <c r="AD853" s="13"/>
    </row>
    <row r="854" spans="13:30">
      <c r="M854" s="21"/>
      <c r="N854" s="990"/>
      <c r="O854" s="6"/>
      <c r="P854" s="6"/>
      <c r="Q854" s="7"/>
      <c r="R854" s="7"/>
      <c r="S854" s="6"/>
      <c r="T854" s="6"/>
      <c r="U854" s="8"/>
      <c r="V854" s="8"/>
      <c r="W854" s="7"/>
      <c r="X854" s="1093"/>
      <c r="Y854" s="10"/>
      <c r="Z854" s="11"/>
      <c r="AA854" s="12"/>
      <c r="AB854" s="13"/>
      <c r="AC854" s="6"/>
      <c r="AD854" s="13"/>
    </row>
    <row r="855" spans="13:30">
      <c r="M855" s="21"/>
      <c r="N855" s="990"/>
      <c r="O855" s="6"/>
      <c r="P855" s="6"/>
      <c r="Q855" s="7"/>
      <c r="R855" s="7"/>
      <c r="S855" s="6"/>
      <c r="T855" s="6"/>
      <c r="U855" s="8"/>
      <c r="V855" s="8"/>
      <c r="W855" s="7"/>
      <c r="X855" s="1093"/>
      <c r="Y855" s="10"/>
      <c r="Z855" s="11"/>
      <c r="AA855" s="12"/>
      <c r="AB855" s="13"/>
      <c r="AC855" s="6"/>
      <c r="AD855" s="13"/>
    </row>
    <row r="856" spans="13:30">
      <c r="M856" s="21"/>
      <c r="N856" s="990"/>
      <c r="O856" s="6"/>
      <c r="P856" s="6"/>
      <c r="Q856" s="7"/>
      <c r="R856" s="7"/>
      <c r="S856" s="6"/>
      <c r="T856" s="6"/>
      <c r="U856" s="8"/>
      <c r="V856" s="8"/>
      <c r="W856" s="7"/>
      <c r="X856" s="1093"/>
      <c r="Y856" s="10"/>
      <c r="Z856" s="11"/>
      <c r="AA856" s="12"/>
      <c r="AB856" s="13"/>
      <c r="AC856" s="6"/>
      <c r="AD856" s="13"/>
    </row>
    <row r="857" spans="13:30">
      <c r="M857" s="21"/>
      <c r="N857" s="990"/>
      <c r="O857" s="6"/>
      <c r="P857" s="6"/>
      <c r="Q857" s="7"/>
      <c r="R857" s="7"/>
      <c r="S857" s="6"/>
      <c r="T857" s="6"/>
      <c r="U857" s="8"/>
      <c r="V857" s="8"/>
      <c r="W857" s="7"/>
      <c r="X857" s="1093"/>
      <c r="Y857" s="10"/>
      <c r="Z857" s="11"/>
      <c r="AA857" s="12"/>
      <c r="AB857" s="13"/>
      <c r="AC857" s="6"/>
      <c r="AD857" s="13"/>
    </row>
    <row r="858" spans="13:30">
      <c r="M858" s="21"/>
      <c r="N858" s="990"/>
      <c r="O858" s="6"/>
      <c r="P858" s="6"/>
      <c r="Q858" s="7"/>
      <c r="R858" s="7"/>
      <c r="S858" s="6"/>
      <c r="T858" s="6"/>
      <c r="U858" s="8"/>
      <c r="V858" s="8"/>
      <c r="W858" s="7"/>
      <c r="X858" s="1093"/>
      <c r="Y858" s="10"/>
      <c r="Z858" s="11"/>
      <c r="AA858" s="12"/>
      <c r="AB858" s="13"/>
      <c r="AC858" s="6"/>
      <c r="AD858" s="13"/>
    </row>
    <row r="859" spans="13:30">
      <c r="M859" s="21"/>
      <c r="N859" s="990"/>
      <c r="O859" s="6"/>
      <c r="P859" s="6"/>
      <c r="Q859" s="7"/>
      <c r="R859" s="7"/>
      <c r="S859" s="6"/>
      <c r="T859" s="6"/>
      <c r="U859" s="8"/>
      <c r="V859" s="8"/>
      <c r="W859" s="7"/>
      <c r="X859" s="1093"/>
      <c r="Y859" s="10"/>
      <c r="Z859" s="11"/>
      <c r="AA859" s="12"/>
      <c r="AB859" s="13"/>
      <c r="AC859" s="6"/>
      <c r="AD859" s="13"/>
    </row>
    <row r="860" spans="13:30">
      <c r="M860" s="21"/>
      <c r="N860" s="990"/>
      <c r="O860" s="6"/>
      <c r="P860" s="6"/>
      <c r="Q860" s="7"/>
      <c r="R860" s="7"/>
      <c r="S860" s="6"/>
      <c r="T860" s="6"/>
      <c r="U860" s="8"/>
      <c r="V860" s="8"/>
      <c r="W860" s="7"/>
      <c r="X860" s="1093"/>
      <c r="Y860" s="10"/>
      <c r="Z860" s="11"/>
      <c r="AA860" s="12"/>
      <c r="AB860" s="13"/>
      <c r="AC860" s="6"/>
      <c r="AD860" s="13"/>
    </row>
    <row r="861" spans="13:30">
      <c r="M861" s="21"/>
      <c r="N861" s="990"/>
      <c r="O861" s="6"/>
      <c r="P861" s="6"/>
      <c r="Q861" s="7"/>
      <c r="R861" s="7"/>
      <c r="S861" s="6"/>
      <c r="T861" s="6"/>
      <c r="U861" s="8"/>
      <c r="V861" s="8"/>
      <c r="W861" s="7"/>
      <c r="X861" s="1093"/>
      <c r="Y861" s="10"/>
      <c r="Z861" s="11"/>
      <c r="AA861" s="12"/>
      <c r="AB861" s="13"/>
      <c r="AC861" s="6"/>
      <c r="AD861" s="13"/>
    </row>
    <row r="862" spans="13:30">
      <c r="M862" s="21"/>
      <c r="N862" s="990"/>
      <c r="O862" s="6"/>
      <c r="P862" s="6"/>
      <c r="Q862" s="7"/>
      <c r="R862" s="7"/>
      <c r="S862" s="6"/>
      <c r="T862" s="6"/>
      <c r="U862" s="8"/>
      <c r="V862" s="8"/>
      <c r="W862" s="7"/>
      <c r="X862" s="1093"/>
      <c r="Y862" s="10"/>
      <c r="Z862" s="11"/>
      <c r="AA862" s="12"/>
      <c r="AB862" s="13"/>
      <c r="AC862" s="6"/>
      <c r="AD862" s="13"/>
    </row>
    <row r="863" spans="13:30">
      <c r="M863" s="21"/>
      <c r="N863" s="990"/>
      <c r="O863" s="6"/>
      <c r="P863" s="6"/>
      <c r="Q863" s="7"/>
      <c r="R863" s="7"/>
      <c r="S863" s="6"/>
      <c r="T863" s="6"/>
      <c r="U863" s="8"/>
      <c r="V863" s="8"/>
      <c r="W863" s="7"/>
      <c r="X863" s="1093"/>
      <c r="Y863" s="10"/>
      <c r="Z863" s="11"/>
      <c r="AA863" s="12"/>
      <c r="AB863" s="13"/>
      <c r="AC863" s="6"/>
      <c r="AD863" s="13"/>
    </row>
    <row r="864" spans="13:30">
      <c r="M864" s="21"/>
      <c r="N864" s="990"/>
      <c r="O864" s="6"/>
      <c r="P864" s="6"/>
      <c r="Q864" s="7"/>
      <c r="R864" s="7"/>
      <c r="S864" s="6"/>
      <c r="T864" s="6"/>
      <c r="U864" s="8"/>
      <c r="V864" s="8"/>
      <c r="W864" s="7"/>
      <c r="X864" s="1093"/>
      <c r="Y864" s="10"/>
      <c r="Z864" s="11"/>
      <c r="AA864" s="12"/>
      <c r="AB864" s="13"/>
      <c r="AC864" s="6"/>
      <c r="AD864" s="13"/>
    </row>
    <row r="865" spans="13:30">
      <c r="M865" s="21"/>
      <c r="N865" s="990"/>
      <c r="O865" s="6"/>
      <c r="P865" s="6"/>
      <c r="Q865" s="7"/>
      <c r="R865" s="7"/>
      <c r="S865" s="6"/>
      <c r="T865" s="6"/>
      <c r="U865" s="8"/>
      <c r="V865" s="8"/>
      <c r="W865" s="7"/>
      <c r="X865" s="1093"/>
      <c r="Y865" s="10"/>
      <c r="Z865" s="11"/>
      <c r="AA865" s="12"/>
      <c r="AB865" s="13"/>
      <c r="AC865" s="6"/>
      <c r="AD865" s="13"/>
    </row>
    <row r="866" spans="13:30">
      <c r="M866" s="21"/>
      <c r="N866" s="990"/>
      <c r="O866" s="6"/>
      <c r="P866" s="6"/>
      <c r="Q866" s="7"/>
      <c r="R866" s="7"/>
      <c r="S866" s="6"/>
      <c r="T866" s="6"/>
      <c r="U866" s="8"/>
      <c r="V866" s="8"/>
      <c r="W866" s="7"/>
      <c r="X866" s="1093"/>
      <c r="Y866" s="10"/>
      <c r="Z866" s="11"/>
      <c r="AA866" s="12"/>
      <c r="AB866" s="13"/>
      <c r="AC866" s="6"/>
      <c r="AD866" s="13"/>
    </row>
    <row r="867" spans="13:30">
      <c r="M867" s="21"/>
      <c r="N867" s="990"/>
      <c r="O867" s="6"/>
      <c r="P867" s="6"/>
      <c r="Q867" s="7"/>
      <c r="R867" s="7"/>
      <c r="S867" s="6"/>
      <c r="T867" s="6"/>
      <c r="U867" s="8"/>
      <c r="V867" s="8"/>
      <c r="W867" s="7"/>
      <c r="X867" s="1093"/>
      <c r="Y867" s="10"/>
      <c r="Z867" s="11"/>
      <c r="AA867" s="12"/>
      <c r="AB867" s="13"/>
      <c r="AC867" s="6"/>
      <c r="AD867" s="13"/>
    </row>
    <row r="868" spans="13:30">
      <c r="M868" s="21"/>
      <c r="N868" s="990"/>
      <c r="O868" s="6"/>
      <c r="P868" s="6"/>
      <c r="Q868" s="7"/>
      <c r="R868" s="7"/>
      <c r="S868" s="6"/>
      <c r="T868" s="6"/>
      <c r="U868" s="8"/>
      <c r="V868" s="8"/>
      <c r="W868" s="7"/>
      <c r="X868" s="1093"/>
      <c r="Y868" s="10"/>
      <c r="Z868" s="11"/>
      <c r="AA868" s="12"/>
      <c r="AB868" s="13"/>
      <c r="AC868" s="6"/>
      <c r="AD868" s="13"/>
    </row>
    <row r="869" spans="13:30">
      <c r="M869" s="21"/>
      <c r="N869" s="990"/>
      <c r="O869" s="6"/>
      <c r="P869" s="6"/>
      <c r="Q869" s="7"/>
      <c r="R869" s="7"/>
      <c r="S869" s="6"/>
      <c r="T869" s="6"/>
      <c r="U869" s="8"/>
      <c r="V869" s="8"/>
      <c r="W869" s="7"/>
      <c r="X869" s="1093"/>
      <c r="Y869" s="10"/>
      <c r="Z869" s="11"/>
      <c r="AA869" s="12"/>
      <c r="AB869" s="13"/>
      <c r="AC869" s="6"/>
      <c r="AD869" s="13"/>
    </row>
    <row r="870" spans="13:30">
      <c r="M870" s="21"/>
      <c r="N870" s="990"/>
      <c r="O870" s="6"/>
      <c r="P870" s="6"/>
      <c r="Q870" s="7"/>
      <c r="R870" s="7"/>
      <c r="S870" s="6"/>
      <c r="T870" s="6"/>
      <c r="U870" s="8"/>
      <c r="V870" s="8"/>
      <c r="W870" s="7"/>
      <c r="X870" s="1093"/>
      <c r="Y870" s="10"/>
      <c r="Z870" s="11"/>
      <c r="AA870" s="12"/>
      <c r="AB870" s="13"/>
      <c r="AC870" s="6"/>
      <c r="AD870" s="13"/>
    </row>
    <row r="871" spans="13:30">
      <c r="M871" s="21"/>
      <c r="N871" s="990"/>
      <c r="O871" s="6"/>
      <c r="P871" s="6"/>
      <c r="Q871" s="7"/>
      <c r="R871" s="7"/>
      <c r="S871" s="6"/>
      <c r="T871" s="6"/>
      <c r="U871" s="8"/>
      <c r="V871" s="8"/>
      <c r="W871" s="7"/>
      <c r="X871" s="1093"/>
      <c r="Y871" s="10"/>
      <c r="Z871" s="11"/>
      <c r="AA871" s="12"/>
      <c r="AB871" s="13"/>
      <c r="AC871" s="6"/>
      <c r="AD871" s="13"/>
    </row>
    <row r="872" spans="13:30">
      <c r="M872" s="21"/>
      <c r="N872" s="990"/>
      <c r="O872" s="6"/>
      <c r="P872" s="6"/>
      <c r="Q872" s="7"/>
      <c r="R872" s="7"/>
      <c r="S872" s="6"/>
      <c r="T872" s="6"/>
      <c r="U872" s="8"/>
      <c r="V872" s="8"/>
      <c r="W872" s="7"/>
      <c r="X872" s="1093"/>
      <c r="Y872" s="10"/>
      <c r="Z872" s="11"/>
      <c r="AA872" s="12"/>
      <c r="AB872" s="13"/>
      <c r="AC872" s="6"/>
      <c r="AD872" s="13"/>
    </row>
    <row r="873" spans="13:30">
      <c r="M873" s="21"/>
      <c r="N873" s="990"/>
      <c r="O873" s="6"/>
      <c r="P873" s="6"/>
      <c r="Q873" s="7"/>
      <c r="R873" s="7"/>
      <c r="S873" s="6"/>
      <c r="T873" s="6"/>
      <c r="U873" s="8"/>
      <c r="V873" s="8"/>
      <c r="W873" s="7"/>
      <c r="X873" s="1093"/>
      <c r="Y873" s="10"/>
      <c r="Z873" s="11"/>
      <c r="AA873" s="12"/>
      <c r="AB873" s="13"/>
      <c r="AC873" s="6"/>
      <c r="AD873" s="13"/>
    </row>
    <row r="874" spans="13:30">
      <c r="M874" s="21"/>
      <c r="N874" s="990"/>
      <c r="O874" s="6"/>
      <c r="P874" s="6"/>
      <c r="Q874" s="7"/>
      <c r="R874" s="7"/>
      <c r="S874" s="6"/>
      <c r="T874" s="6"/>
      <c r="U874" s="8"/>
      <c r="V874" s="8"/>
      <c r="W874" s="7"/>
      <c r="X874" s="1093"/>
      <c r="Y874" s="10"/>
      <c r="Z874" s="11"/>
      <c r="AA874" s="12"/>
      <c r="AB874" s="13"/>
      <c r="AC874" s="6"/>
      <c r="AD874" s="13"/>
    </row>
    <row r="875" spans="13:30">
      <c r="M875" s="21"/>
      <c r="N875" s="990"/>
      <c r="O875" s="6"/>
      <c r="P875" s="6"/>
      <c r="Q875" s="7"/>
      <c r="R875" s="7"/>
      <c r="S875" s="6"/>
      <c r="T875" s="6"/>
      <c r="U875" s="8"/>
      <c r="V875" s="8"/>
      <c r="W875" s="7"/>
      <c r="X875" s="1093"/>
      <c r="Y875" s="10"/>
      <c r="Z875" s="11"/>
      <c r="AA875" s="12"/>
      <c r="AB875" s="13"/>
      <c r="AC875" s="6"/>
      <c r="AD875" s="13"/>
    </row>
    <row r="876" spans="13:30">
      <c r="M876" s="21"/>
      <c r="N876" s="990"/>
      <c r="O876" s="6"/>
      <c r="P876" s="6"/>
      <c r="Q876" s="7"/>
      <c r="R876" s="7"/>
      <c r="S876" s="6"/>
      <c r="T876" s="6"/>
      <c r="U876" s="8"/>
      <c r="V876" s="8"/>
      <c r="W876" s="7"/>
      <c r="X876" s="1093"/>
      <c r="Y876" s="10"/>
      <c r="Z876" s="11"/>
      <c r="AA876" s="12"/>
      <c r="AB876" s="13"/>
      <c r="AC876" s="6"/>
      <c r="AD876" s="13"/>
    </row>
    <row r="877" spans="13:30">
      <c r="M877" s="21"/>
      <c r="N877" s="990"/>
      <c r="O877" s="6"/>
      <c r="P877" s="6"/>
      <c r="Q877" s="7"/>
      <c r="R877" s="7"/>
      <c r="S877" s="6"/>
      <c r="T877" s="6"/>
      <c r="U877" s="8"/>
      <c r="V877" s="8"/>
      <c r="W877" s="7"/>
      <c r="X877" s="1093"/>
      <c r="Y877" s="10"/>
      <c r="Z877" s="11"/>
      <c r="AA877" s="12"/>
      <c r="AB877" s="13"/>
      <c r="AC877" s="6"/>
      <c r="AD877" s="13"/>
    </row>
    <row r="878" spans="13:30">
      <c r="M878" s="21"/>
      <c r="N878" s="990"/>
      <c r="O878" s="6"/>
      <c r="P878" s="6"/>
      <c r="Q878" s="7"/>
      <c r="R878" s="7"/>
      <c r="S878" s="6"/>
      <c r="T878" s="6"/>
      <c r="U878" s="8"/>
      <c r="V878" s="8"/>
      <c r="W878" s="7"/>
      <c r="X878" s="1093"/>
      <c r="Y878" s="10"/>
      <c r="Z878" s="11"/>
      <c r="AA878" s="12"/>
      <c r="AB878" s="13"/>
      <c r="AC878" s="6"/>
      <c r="AD878" s="13"/>
    </row>
    <row r="879" spans="13:30">
      <c r="M879" s="21"/>
      <c r="N879" s="990"/>
      <c r="O879" s="6"/>
      <c r="P879" s="6"/>
      <c r="Q879" s="7"/>
      <c r="R879" s="7"/>
      <c r="S879" s="6"/>
      <c r="T879" s="6"/>
      <c r="U879" s="8"/>
      <c r="V879" s="8"/>
      <c r="W879" s="7"/>
      <c r="X879" s="1093"/>
      <c r="Y879" s="10"/>
      <c r="Z879" s="11"/>
      <c r="AA879" s="12"/>
      <c r="AB879" s="13"/>
      <c r="AC879" s="6"/>
      <c r="AD879" s="13"/>
    </row>
    <row r="880" spans="13:30">
      <c r="M880" s="21"/>
      <c r="N880" s="990"/>
      <c r="O880" s="6"/>
      <c r="P880" s="6"/>
      <c r="Q880" s="7"/>
      <c r="R880" s="7"/>
      <c r="S880" s="6"/>
      <c r="T880" s="6"/>
      <c r="U880" s="8"/>
      <c r="V880" s="8"/>
      <c r="W880" s="7"/>
      <c r="X880" s="1093"/>
      <c r="Y880" s="10"/>
      <c r="Z880" s="11"/>
      <c r="AA880" s="12"/>
      <c r="AB880" s="13"/>
      <c r="AC880" s="6"/>
      <c r="AD880" s="13"/>
    </row>
    <row r="881" spans="13:30">
      <c r="M881" s="21"/>
      <c r="N881" s="990"/>
      <c r="O881" s="6"/>
      <c r="P881" s="6"/>
      <c r="Q881" s="7"/>
      <c r="R881" s="7"/>
      <c r="S881" s="6"/>
      <c r="T881" s="6"/>
      <c r="U881" s="8"/>
      <c r="V881" s="8"/>
      <c r="W881" s="7"/>
      <c r="X881" s="1093"/>
      <c r="Y881" s="10"/>
      <c r="Z881" s="11"/>
      <c r="AA881" s="12"/>
      <c r="AB881" s="13"/>
      <c r="AC881" s="6"/>
      <c r="AD881" s="13"/>
    </row>
    <row r="882" spans="13:30">
      <c r="M882" s="21"/>
      <c r="N882" s="990"/>
      <c r="O882" s="6"/>
      <c r="P882" s="6"/>
      <c r="Q882" s="7"/>
      <c r="R882" s="7"/>
      <c r="S882" s="6"/>
      <c r="T882" s="6"/>
      <c r="U882" s="8"/>
      <c r="V882" s="8"/>
      <c r="W882" s="7"/>
      <c r="X882" s="1093"/>
      <c r="Y882" s="10"/>
      <c r="Z882" s="11"/>
      <c r="AA882" s="12"/>
      <c r="AB882" s="13"/>
      <c r="AC882" s="6"/>
      <c r="AD882" s="13"/>
    </row>
    <row r="883" spans="13:30">
      <c r="M883" s="21"/>
      <c r="N883" s="990"/>
      <c r="O883" s="6"/>
      <c r="P883" s="6"/>
      <c r="Q883" s="7"/>
      <c r="R883" s="7"/>
      <c r="S883" s="6"/>
      <c r="T883" s="6"/>
      <c r="U883" s="8"/>
      <c r="V883" s="8"/>
      <c r="W883" s="7"/>
      <c r="X883" s="1093"/>
      <c r="Y883" s="10"/>
      <c r="Z883" s="11"/>
      <c r="AA883" s="12"/>
      <c r="AB883" s="13"/>
      <c r="AC883" s="6"/>
      <c r="AD883" s="13"/>
    </row>
    <row r="884" spans="13:30">
      <c r="M884" s="21"/>
      <c r="N884" s="990"/>
      <c r="O884" s="6"/>
      <c r="P884" s="6"/>
      <c r="Q884" s="7"/>
      <c r="R884" s="7"/>
      <c r="S884" s="6"/>
      <c r="T884" s="6"/>
      <c r="U884" s="8"/>
      <c r="V884" s="8"/>
      <c r="W884" s="7"/>
      <c r="X884" s="1093"/>
      <c r="Y884" s="10"/>
      <c r="Z884" s="11"/>
      <c r="AA884" s="12"/>
      <c r="AB884" s="13"/>
      <c r="AC884" s="6"/>
      <c r="AD884" s="13"/>
    </row>
    <row r="885" spans="13:30">
      <c r="M885" s="21"/>
      <c r="N885" s="990"/>
      <c r="O885" s="6"/>
      <c r="P885" s="6"/>
      <c r="Q885" s="7"/>
      <c r="R885" s="7"/>
      <c r="S885" s="6"/>
      <c r="T885" s="6"/>
      <c r="U885" s="8"/>
      <c r="V885" s="8"/>
      <c r="W885" s="7"/>
      <c r="X885" s="1093"/>
      <c r="Y885" s="10"/>
      <c r="Z885" s="11"/>
      <c r="AA885" s="12"/>
      <c r="AB885" s="13"/>
      <c r="AC885" s="6"/>
      <c r="AD885" s="13"/>
    </row>
    <row r="886" spans="13:30">
      <c r="M886" s="21"/>
      <c r="N886" s="990"/>
      <c r="O886" s="6"/>
      <c r="P886" s="6"/>
      <c r="Q886" s="7"/>
      <c r="R886" s="7"/>
      <c r="S886" s="6"/>
      <c r="T886" s="6"/>
      <c r="U886" s="8"/>
      <c r="V886" s="8"/>
      <c r="W886" s="7"/>
      <c r="X886" s="1093"/>
      <c r="Y886" s="10"/>
      <c r="Z886" s="11"/>
      <c r="AA886" s="12"/>
      <c r="AB886" s="13"/>
      <c r="AC886" s="6"/>
      <c r="AD886" s="13"/>
    </row>
    <row r="887" spans="13:30">
      <c r="M887" s="21"/>
      <c r="N887" s="990"/>
      <c r="O887" s="6"/>
      <c r="P887" s="6"/>
      <c r="Q887" s="7"/>
      <c r="R887" s="7"/>
      <c r="S887" s="6"/>
      <c r="T887" s="6"/>
      <c r="U887" s="8"/>
      <c r="V887" s="8"/>
      <c r="W887" s="7"/>
      <c r="X887" s="1093"/>
      <c r="Y887" s="10"/>
      <c r="Z887" s="11"/>
      <c r="AA887" s="12"/>
      <c r="AB887" s="13"/>
      <c r="AC887" s="6"/>
      <c r="AD887" s="13"/>
    </row>
    <row r="888" spans="13:30">
      <c r="M888" s="21"/>
      <c r="N888" s="990"/>
      <c r="O888" s="6"/>
      <c r="P888" s="6"/>
      <c r="Q888" s="7"/>
      <c r="R888" s="7"/>
      <c r="S888" s="6"/>
      <c r="T888" s="6"/>
      <c r="U888" s="8"/>
      <c r="V888" s="8"/>
      <c r="W888" s="7"/>
      <c r="X888" s="1093"/>
      <c r="Y888" s="10"/>
      <c r="Z888" s="11"/>
      <c r="AA888" s="12"/>
      <c r="AB888" s="13"/>
      <c r="AC888" s="6"/>
      <c r="AD888" s="13"/>
    </row>
    <row r="889" spans="13:30">
      <c r="M889" s="21"/>
      <c r="N889" s="990"/>
      <c r="O889" s="6"/>
      <c r="P889" s="6"/>
      <c r="Q889" s="7"/>
      <c r="R889" s="7"/>
      <c r="S889" s="6"/>
      <c r="T889" s="6"/>
      <c r="U889" s="8"/>
      <c r="V889" s="8"/>
      <c r="W889" s="7"/>
      <c r="X889" s="1093"/>
      <c r="Y889" s="10"/>
      <c r="Z889" s="11"/>
      <c r="AA889" s="12"/>
      <c r="AB889" s="13"/>
      <c r="AC889" s="6"/>
      <c r="AD889" s="13"/>
    </row>
    <row r="890" spans="13:30">
      <c r="M890" s="21"/>
      <c r="N890" s="990"/>
      <c r="O890" s="6"/>
      <c r="P890" s="6"/>
      <c r="Q890" s="7"/>
      <c r="R890" s="7"/>
      <c r="S890" s="6"/>
      <c r="T890" s="6"/>
      <c r="U890" s="8"/>
      <c r="V890" s="8"/>
      <c r="W890" s="7"/>
      <c r="X890" s="1093"/>
      <c r="Y890" s="10"/>
      <c r="Z890" s="11"/>
      <c r="AA890" s="12"/>
      <c r="AB890" s="13"/>
      <c r="AC890" s="6"/>
      <c r="AD890" s="13"/>
    </row>
    <row r="891" spans="13:30">
      <c r="M891" s="21"/>
      <c r="N891" s="990"/>
      <c r="O891" s="6"/>
      <c r="P891" s="6"/>
      <c r="Q891" s="7"/>
      <c r="R891" s="7"/>
      <c r="S891" s="6"/>
      <c r="T891" s="6"/>
      <c r="U891" s="8"/>
      <c r="V891" s="8"/>
      <c r="W891" s="7"/>
      <c r="X891" s="1093"/>
      <c r="Y891" s="10"/>
      <c r="Z891" s="11"/>
      <c r="AA891" s="12"/>
      <c r="AB891" s="13"/>
      <c r="AC891" s="6"/>
      <c r="AD891" s="13"/>
    </row>
    <row r="892" spans="13:30">
      <c r="M892" s="21"/>
      <c r="N892" s="990"/>
      <c r="O892" s="6"/>
      <c r="P892" s="6"/>
      <c r="Q892" s="7"/>
      <c r="R892" s="7"/>
      <c r="S892" s="6"/>
      <c r="T892" s="6"/>
      <c r="U892" s="8"/>
      <c r="V892" s="8"/>
      <c r="W892" s="7"/>
      <c r="X892" s="1093"/>
      <c r="Y892" s="10"/>
      <c r="Z892" s="11"/>
      <c r="AA892" s="12"/>
      <c r="AB892" s="13"/>
      <c r="AC892" s="6"/>
      <c r="AD892" s="13"/>
    </row>
    <row r="893" spans="13:30">
      <c r="M893" s="21"/>
      <c r="N893" s="990"/>
      <c r="O893" s="6"/>
      <c r="P893" s="6"/>
      <c r="Q893" s="7"/>
      <c r="R893" s="7"/>
      <c r="S893" s="6"/>
      <c r="T893" s="6"/>
      <c r="U893" s="8"/>
      <c r="V893" s="8"/>
      <c r="W893" s="7"/>
      <c r="X893" s="1093"/>
      <c r="Y893" s="10"/>
      <c r="Z893" s="11"/>
      <c r="AA893" s="12"/>
      <c r="AB893" s="13"/>
      <c r="AC893" s="6"/>
      <c r="AD893" s="13"/>
    </row>
    <row r="894" spans="13:30">
      <c r="M894" s="21"/>
      <c r="N894" s="990"/>
      <c r="O894" s="6"/>
      <c r="P894" s="6"/>
      <c r="Q894" s="7"/>
      <c r="R894" s="7"/>
      <c r="S894" s="6"/>
      <c r="T894" s="6"/>
      <c r="U894" s="8"/>
      <c r="V894" s="8"/>
      <c r="W894" s="7"/>
      <c r="X894" s="1093"/>
      <c r="Y894" s="10"/>
      <c r="Z894" s="11"/>
      <c r="AA894" s="12"/>
      <c r="AB894" s="13"/>
      <c r="AC894" s="6"/>
      <c r="AD894" s="13"/>
    </row>
    <row r="895" spans="13:30">
      <c r="M895" s="21"/>
      <c r="N895" s="990"/>
      <c r="O895" s="6"/>
      <c r="P895" s="6"/>
      <c r="Q895" s="7"/>
      <c r="R895" s="7"/>
      <c r="S895" s="6"/>
      <c r="T895" s="6"/>
      <c r="U895" s="8"/>
      <c r="V895" s="8"/>
      <c r="W895" s="7"/>
      <c r="X895" s="1093"/>
      <c r="Y895" s="10"/>
      <c r="Z895" s="11"/>
      <c r="AA895" s="12"/>
      <c r="AB895" s="13"/>
      <c r="AC895" s="6"/>
      <c r="AD895" s="13"/>
    </row>
    <row r="896" spans="13:30">
      <c r="M896" s="21"/>
      <c r="N896" s="990"/>
      <c r="O896" s="6"/>
      <c r="P896" s="6"/>
      <c r="Q896" s="7"/>
      <c r="R896" s="7"/>
      <c r="S896" s="6"/>
      <c r="T896" s="6"/>
      <c r="U896" s="8"/>
      <c r="V896" s="8"/>
      <c r="W896" s="7"/>
      <c r="X896" s="1093"/>
      <c r="Y896" s="10"/>
      <c r="Z896" s="11"/>
      <c r="AA896" s="12"/>
      <c r="AB896" s="13"/>
      <c r="AC896" s="6"/>
      <c r="AD896" s="13"/>
    </row>
    <row r="897" spans="13:30">
      <c r="M897" s="21"/>
      <c r="N897" s="990"/>
      <c r="O897" s="6"/>
      <c r="P897" s="6"/>
      <c r="Q897" s="7"/>
      <c r="R897" s="7"/>
      <c r="S897" s="6"/>
      <c r="T897" s="6"/>
      <c r="U897" s="8"/>
      <c r="V897" s="8"/>
      <c r="W897" s="7"/>
      <c r="X897" s="1093"/>
      <c r="Y897" s="10"/>
      <c r="Z897" s="11"/>
      <c r="AA897" s="12"/>
      <c r="AB897" s="13"/>
      <c r="AC897" s="6"/>
      <c r="AD897" s="13"/>
    </row>
    <row r="898" spans="13:30">
      <c r="M898" s="21"/>
      <c r="N898" s="990"/>
      <c r="O898" s="6"/>
      <c r="P898" s="6"/>
      <c r="Q898" s="7"/>
      <c r="R898" s="7"/>
      <c r="S898" s="6"/>
      <c r="T898" s="6"/>
      <c r="U898" s="8"/>
      <c r="V898" s="8"/>
      <c r="W898" s="7"/>
      <c r="X898" s="1093"/>
      <c r="Y898" s="10"/>
      <c r="Z898" s="11"/>
      <c r="AA898" s="12"/>
      <c r="AB898" s="13"/>
      <c r="AC898" s="6"/>
      <c r="AD898" s="13"/>
    </row>
    <row r="899" spans="13:30">
      <c r="M899" s="21"/>
      <c r="N899" s="990"/>
      <c r="O899" s="6"/>
      <c r="P899" s="6"/>
      <c r="Q899" s="7"/>
      <c r="R899" s="7"/>
      <c r="S899" s="6"/>
      <c r="T899" s="6"/>
      <c r="U899" s="8"/>
      <c r="V899" s="8"/>
      <c r="W899" s="7"/>
      <c r="X899" s="1093"/>
      <c r="Y899" s="10"/>
      <c r="Z899" s="11"/>
      <c r="AA899" s="12"/>
      <c r="AB899" s="13"/>
      <c r="AC899" s="6"/>
      <c r="AD899" s="13"/>
    </row>
    <row r="900" spans="13:30">
      <c r="M900" s="21"/>
      <c r="N900" s="990"/>
      <c r="O900" s="6"/>
      <c r="P900" s="6"/>
      <c r="Q900" s="7"/>
      <c r="R900" s="7"/>
      <c r="S900" s="6"/>
      <c r="T900" s="6"/>
      <c r="U900" s="8"/>
      <c r="V900" s="8"/>
      <c r="W900" s="7"/>
      <c r="X900" s="1093"/>
      <c r="Y900" s="10"/>
      <c r="Z900" s="11"/>
      <c r="AA900" s="12"/>
      <c r="AB900" s="13"/>
      <c r="AC900" s="6"/>
      <c r="AD900" s="13"/>
    </row>
    <row r="901" spans="13:30">
      <c r="M901" s="21"/>
      <c r="N901" s="990"/>
      <c r="O901" s="6"/>
      <c r="P901" s="6"/>
      <c r="Q901" s="7"/>
      <c r="R901" s="7"/>
      <c r="S901" s="6"/>
      <c r="T901" s="6"/>
      <c r="U901" s="8"/>
      <c r="V901" s="8"/>
      <c r="W901" s="7"/>
      <c r="X901" s="1093"/>
      <c r="Y901" s="10"/>
      <c r="Z901" s="11"/>
      <c r="AA901" s="12"/>
      <c r="AB901" s="13"/>
      <c r="AC901" s="6"/>
      <c r="AD901" s="13"/>
    </row>
    <row r="902" spans="13:30">
      <c r="M902" s="21"/>
      <c r="N902" s="990"/>
      <c r="O902" s="6"/>
      <c r="P902" s="6"/>
      <c r="Q902" s="7"/>
      <c r="R902" s="7"/>
      <c r="S902" s="6"/>
      <c r="T902" s="6"/>
      <c r="U902" s="8"/>
      <c r="V902" s="8"/>
      <c r="W902" s="7"/>
      <c r="X902" s="1093"/>
      <c r="Y902" s="10"/>
      <c r="Z902" s="11"/>
      <c r="AA902" s="12"/>
      <c r="AB902" s="13"/>
      <c r="AC902" s="6"/>
      <c r="AD902" s="13"/>
    </row>
    <row r="903" spans="13:30">
      <c r="M903" s="21"/>
      <c r="N903" s="990"/>
      <c r="O903" s="6"/>
      <c r="P903" s="6"/>
      <c r="Q903" s="7"/>
      <c r="R903" s="7"/>
      <c r="S903" s="6"/>
      <c r="T903" s="6"/>
      <c r="U903" s="8"/>
      <c r="V903" s="8"/>
      <c r="W903" s="7"/>
      <c r="X903" s="1093"/>
      <c r="Y903" s="10"/>
      <c r="Z903" s="11"/>
      <c r="AA903" s="12"/>
      <c r="AB903" s="13"/>
      <c r="AC903" s="6"/>
      <c r="AD903" s="13"/>
    </row>
    <row r="904" spans="13:30">
      <c r="M904" s="21"/>
      <c r="N904" s="990"/>
      <c r="O904" s="6"/>
      <c r="P904" s="6"/>
      <c r="Q904" s="7"/>
      <c r="R904" s="7"/>
      <c r="S904" s="6"/>
      <c r="T904" s="6"/>
      <c r="U904" s="8"/>
      <c r="V904" s="8"/>
      <c r="W904" s="7"/>
      <c r="X904" s="1093"/>
      <c r="Y904" s="10"/>
      <c r="Z904" s="11"/>
      <c r="AA904" s="12"/>
      <c r="AB904" s="13"/>
      <c r="AC904" s="6"/>
      <c r="AD904" s="13"/>
    </row>
    <row r="905" spans="13:30">
      <c r="M905" s="21"/>
      <c r="N905" s="990"/>
      <c r="O905" s="6"/>
      <c r="P905" s="6"/>
      <c r="Q905" s="7"/>
      <c r="R905" s="7"/>
      <c r="S905" s="6"/>
      <c r="T905" s="6"/>
      <c r="U905" s="8"/>
      <c r="V905" s="8"/>
      <c r="W905" s="7"/>
      <c r="X905" s="1093"/>
      <c r="Y905" s="10"/>
      <c r="Z905" s="11"/>
      <c r="AA905" s="12"/>
      <c r="AB905" s="13"/>
      <c r="AC905" s="6"/>
      <c r="AD905" s="13"/>
    </row>
    <row r="906" spans="13:30">
      <c r="M906" s="21"/>
      <c r="N906" s="990"/>
      <c r="O906" s="6"/>
      <c r="P906" s="6"/>
      <c r="Q906" s="7"/>
      <c r="R906" s="7"/>
      <c r="S906" s="6"/>
      <c r="T906" s="6"/>
      <c r="U906" s="8"/>
      <c r="V906" s="8"/>
      <c r="W906" s="7"/>
      <c r="X906" s="1093"/>
      <c r="Y906" s="10"/>
      <c r="Z906" s="11"/>
      <c r="AA906" s="12"/>
      <c r="AB906" s="13"/>
      <c r="AC906" s="6"/>
      <c r="AD906" s="13"/>
    </row>
    <row r="907" spans="13:30">
      <c r="M907" s="21"/>
      <c r="N907" s="990"/>
      <c r="O907" s="6"/>
      <c r="P907" s="6"/>
      <c r="Q907" s="7"/>
      <c r="R907" s="7"/>
      <c r="S907" s="6"/>
      <c r="T907" s="6"/>
      <c r="U907" s="8"/>
      <c r="V907" s="8"/>
      <c r="W907" s="7"/>
      <c r="X907" s="1093"/>
      <c r="Y907" s="10"/>
      <c r="Z907" s="11"/>
      <c r="AA907" s="12"/>
      <c r="AB907" s="13"/>
      <c r="AC907" s="6"/>
      <c r="AD907" s="13"/>
    </row>
    <row r="908" spans="13:30">
      <c r="M908" s="21"/>
      <c r="N908" s="990"/>
      <c r="O908" s="6"/>
      <c r="P908" s="6"/>
      <c r="Q908" s="7"/>
      <c r="R908" s="7"/>
      <c r="S908" s="6"/>
      <c r="T908" s="6"/>
      <c r="U908" s="8"/>
      <c r="V908" s="8"/>
      <c r="W908" s="7"/>
      <c r="X908" s="1093"/>
      <c r="Y908" s="10"/>
      <c r="Z908" s="11"/>
      <c r="AA908" s="12"/>
      <c r="AB908" s="13"/>
      <c r="AC908" s="6"/>
      <c r="AD908" s="13"/>
    </row>
    <row r="909" spans="13:30">
      <c r="M909" s="21"/>
      <c r="N909" s="990"/>
      <c r="O909" s="6"/>
      <c r="P909" s="6"/>
      <c r="Q909" s="7"/>
      <c r="R909" s="7"/>
      <c r="S909" s="6"/>
      <c r="T909" s="6"/>
      <c r="U909" s="8"/>
      <c r="V909" s="8"/>
      <c r="W909" s="7"/>
      <c r="X909" s="1093"/>
      <c r="Y909" s="10"/>
      <c r="Z909" s="11"/>
      <c r="AA909" s="12"/>
      <c r="AB909" s="13"/>
      <c r="AC909" s="6"/>
      <c r="AD909" s="13"/>
    </row>
    <row r="910" spans="13:30">
      <c r="M910" s="21"/>
      <c r="N910" s="990"/>
      <c r="O910" s="6"/>
      <c r="P910" s="6"/>
      <c r="Q910" s="7"/>
      <c r="R910" s="7"/>
      <c r="S910" s="6"/>
      <c r="T910" s="6"/>
      <c r="U910" s="8"/>
      <c r="V910" s="8"/>
      <c r="W910" s="7"/>
      <c r="X910" s="1093"/>
      <c r="Y910" s="10"/>
      <c r="Z910" s="11"/>
      <c r="AA910" s="12"/>
      <c r="AB910" s="13"/>
      <c r="AC910" s="6"/>
      <c r="AD910" s="13"/>
    </row>
    <row r="911" spans="13:30">
      <c r="M911" s="21"/>
      <c r="N911" s="990"/>
      <c r="O911" s="6"/>
      <c r="P911" s="6"/>
      <c r="Q911" s="7"/>
      <c r="R911" s="7"/>
      <c r="S911" s="6"/>
      <c r="T911" s="6"/>
      <c r="U911" s="8"/>
      <c r="V911" s="8"/>
      <c r="W911" s="7"/>
      <c r="X911" s="1093"/>
      <c r="Y911" s="10"/>
      <c r="Z911" s="11"/>
      <c r="AA911" s="12"/>
      <c r="AB911" s="13"/>
      <c r="AC911" s="6"/>
      <c r="AD911" s="13"/>
    </row>
    <row r="912" spans="13:30">
      <c r="M912" s="21"/>
      <c r="N912" s="990"/>
      <c r="O912" s="6"/>
      <c r="P912" s="6"/>
      <c r="Q912" s="7"/>
      <c r="R912" s="7"/>
      <c r="S912" s="6"/>
      <c r="T912" s="6"/>
      <c r="U912" s="8"/>
      <c r="V912" s="8"/>
      <c r="W912" s="7"/>
      <c r="X912" s="1093"/>
      <c r="Y912" s="10"/>
      <c r="Z912" s="11"/>
      <c r="AA912" s="12"/>
      <c r="AB912" s="13"/>
      <c r="AC912" s="6"/>
      <c r="AD912" s="13"/>
    </row>
    <row r="913" spans="13:30">
      <c r="M913" s="21"/>
      <c r="N913" s="990"/>
      <c r="O913" s="6"/>
      <c r="P913" s="6"/>
      <c r="Q913" s="7"/>
      <c r="R913" s="7"/>
      <c r="S913" s="6"/>
      <c r="T913" s="6"/>
      <c r="U913" s="8"/>
      <c r="V913" s="8"/>
      <c r="W913" s="7"/>
      <c r="X913" s="1093"/>
      <c r="Y913" s="10"/>
      <c r="Z913" s="11"/>
      <c r="AA913" s="12"/>
      <c r="AB913" s="13"/>
      <c r="AC913" s="6"/>
      <c r="AD913" s="13"/>
    </row>
    <row r="914" spans="13:30">
      <c r="M914" s="21"/>
      <c r="N914" s="990"/>
      <c r="O914" s="6"/>
      <c r="P914" s="6"/>
      <c r="Q914" s="7"/>
      <c r="R914" s="7"/>
      <c r="S914" s="6"/>
      <c r="T914" s="6"/>
      <c r="U914" s="8"/>
      <c r="V914" s="8"/>
      <c r="W914" s="7"/>
      <c r="X914" s="1093"/>
      <c r="Y914" s="10"/>
      <c r="Z914" s="11"/>
      <c r="AA914" s="12"/>
      <c r="AB914" s="13"/>
      <c r="AC914" s="6"/>
      <c r="AD914" s="13"/>
    </row>
    <row r="915" spans="13:30">
      <c r="M915" s="21"/>
      <c r="N915" s="990"/>
      <c r="O915" s="6"/>
      <c r="P915" s="6"/>
      <c r="Q915" s="7"/>
      <c r="R915" s="7"/>
      <c r="S915" s="6"/>
      <c r="T915" s="6"/>
      <c r="U915" s="8"/>
      <c r="V915" s="8"/>
      <c r="W915" s="7"/>
      <c r="X915" s="1093"/>
      <c r="Y915" s="10"/>
      <c r="Z915" s="11"/>
      <c r="AA915" s="12"/>
      <c r="AB915" s="13"/>
      <c r="AC915" s="6"/>
      <c r="AD915" s="13"/>
    </row>
    <row r="916" spans="13:30">
      <c r="M916" s="21"/>
      <c r="N916" s="990"/>
      <c r="O916" s="6"/>
      <c r="P916" s="6"/>
      <c r="Q916" s="7"/>
      <c r="R916" s="7"/>
      <c r="S916" s="6"/>
      <c r="T916" s="6"/>
      <c r="U916" s="8"/>
      <c r="V916" s="8"/>
      <c r="W916" s="7"/>
      <c r="X916" s="1093"/>
      <c r="Y916" s="10"/>
      <c r="Z916" s="11"/>
      <c r="AA916" s="12"/>
      <c r="AB916" s="13"/>
      <c r="AC916" s="6"/>
      <c r="AD916" s="13"/>
    </row>
    <row r="917" spans="13:30">
      <c r="M917" s="21"/>
      <c r="N917" s="990"/>
      <c r="O917" s="6"/>
      <c r="P917" s="6"/>
      <c r="Q917" s="7"/>
      <c r="R917" s="7"/>
      <c r="S917" s="6"/>
      <c r="T917" s="6"/>
      <c r="U917" s="8"/>
      <c r="V917" s="8"/>
      <c r="W917" s="7"/>
      <c r="X917" s="1093"/>
      <c r="Y917" s="10"/>
      <c r="Z917" s="11"/>
      <c r="AA917" s="12"/>
      <c r="AB917" s="13"/>
      <c r="AC917" s="6"/>
      <c r="AD917" s="13"/>
    </row>
    <row r="918" spans="13:30">
      <c r="M918" s="21"/>
      <c r="N918" s="990"/>
      <c r="O918" s="6"/>
      <c r="P918" s="6"/>
      <c r="Q918" s="7"/>
      <c r="R918" s="7"/>
      <c r="S918" s="6"/>
      <c r="T918" s="6"/>
      <c r="U918" s="8"/>
      <c r="V918" s="8"/>
      <c r="W918" s="7"/>
      <c r="X918" s="1093"/>
      <c r="Y918" s="10"/>
      <c r="Z918" s="11"/>
      <c r="AA918" s="12"/>
      <c r="AB918" s="13"/>
      <c r="AC918" s="6"/>
      <c r="AD918" s="13"/>
    </row>
    <row r="919" spans="13:30">
      <c r="M919" s="21"/>
      <c r="N919" s="990"/>
      <c r="O919" s="6"/>
      <c r="P919" s="6"/>
      <c r="Q919" s="7"/>
      <c r="R919" s="7"/>
      <c r="S919" s="6"/>
      <c r="T919" s="6"/>
      <c r="U919" s="8"/>
      <c r="V919" s="8"/>
      <c r="W919" s="7"/>
      <c r="X919" s="1093"/>
      <c r="Y919" s="10"/>
      <c r="Z919" s="11"/>
      <c r="AA919" s="12"/>
      <c r="AB919" s="13"/>
      <c r="AC919" s="6"/>
      <c r="AD919" s="13"/>
    </row>
    <row r="920" spans="13:30">
      <c r="M920" s="21"/>
      <c r="N920" s="990"/>
      <c r="O920" s="6"/>
      <c r="P920" s="6"/>
      <c r="Q920" s="7"/>
      <c r="R920" s="7"/>
      <c r="S920" s="6"/>
      <c r="T920" s="6"/>
      <c r="U920" s="8"/>
      <c r="V920" s="8"/>
      <c r="W920" s="7"/>
      <c r="X920" s="1093"/>
      <c r="Y920" s="10"/>
      <c r="Z920" s="11"/>
      <c r="AA920" s="12"/>
      <c r="AB920" s="13"/>
      <c r="AC920" s="6"/>
      <c r="AD920" s="13"/>
    </row>
    <row r="921" spans="13:30">
      <c r="M921" s="21"/>
      <c r="N921" s="990"/>
      <c r="O921" s="6"/>
      <c r="P921" s="6"/>
      <c r="Q921" s="7"/>
      <c r="R921" s="7"/>
      <c r="S921" s="6"/>
      <c r="T921" s="6"/>
      <c r="U921" s="8"/>
      <c r="V921" s="8"/>
      <c r="W921" s="7"/>
      <c r="X921" s="1093"/>
      <c r="Y921" s="10"/>
      <c r="Z921" s="11"/>
      <c r="AA921" s="12"/>
      <c r="AB921" s="13"/>
      <c r="AC921" s="6"/>
      <c r="AD921" s="13"/>
    </row>
    <row r="922" spans="13:30">
      <c r="M922" s="21"/>
      <c r="N922" s="990"/>
      <c r="O922" s="6"/>
      <c r="P922" s="6"/>
      <c r="Q922" s="7"/>
      <c r="R922" s="7"/>
      <c r="S922" s="6"/>
      <c r="T922" s="6"/>
      <c r="U922" s="8"/>
      <c r="V922" s="8"/>
      <c r="W922" s="7"/>
      <c r="X922" s="1093"/>
      <c r="Y922" s="10"/>
      <c r="Z922" s="11"/>
      <c r="AA922" s="12"/>
      <c r="AB922" s="13"/>
      <c r="AC922" s="6"/>
      <c r="AD922" s="13"/>
    </row>
    <row r="923" spans="13:30">
      <c r="M923" s="21"/>
      <c r="N923" s="990"/>
      <c r="O923" s="6"/>
      <c r="P923" s="6"/>
      <c r="Q923" s="7"/>
      <c r="R923" s="7"/>
      <c r="S923" s="6"/>
      <c r="T923" s="6"/>
      <c r="U923" s="8"/>
      <c r="V923" s="8"/>
      <c r="W923" s="7"/>
      <c r="X923" s="1093"/>
      <c r="Y923" s="10"/>
      <c r="Z923" s="11"/>
      <c r="AA923" s="12"/>
      <c r="AB923" s="13"/>
      <c r="AC923" s="6"/>
      <c r="AD923" s="13"/>
    </row>
    <row r="924" spans="13:30">
      <c r="M924" s="21"/>
      <c r="N924" s="990"/>
      <c r="O924" s="6"/>
      <c r="P924" s="6"/>
      <c r="Q924" s="7"/>
      <c r="R924" s="7"/>
      <c r="S924" s="6"/>
      <c r="T924" s="6"/>
      <c r="U924" s="8"/>
      <c r="V924" s="8"/>
      <c r="W924" s="7"/>
      <c r="X924" s="1093"/>
      <c r="Y924" s="10"/>
      <c r="Z924" s="11"/>
      <c r="AA924" s="12"/>
      <c r="AB924" s="13"/>
      <c r="AC924" s="6"/>
      <c r="AD924" s="13"/>
    </row>
    <row r="925" spans="13:30">
      <c r="M925" s="21"/>
      <c r="N925" s="990"/>
      <c r="O925" s="6"/>
      <c r="P925" s="6"/>
      <c r="Q925" s="7"/>
      <c r="R925" s="7"/>
      <c r="S925" s="6"/>
      <c r="T925" s="6"/>
      <c r="U925" s="8"/>
      <c r="V925" s="8"/>
      <c r="W925" s="7"/>
      <c r="X925" s="1093"/>
      <c r="Y925" s="10"/>
      <c r="Z925" s="11"/>
      <c r="AA925" s="12"/>
      <c r="AB925" s="13"/>
      <c r="AC925" s="6"/>
      <c r="AD925" s="13"/>
    </row>
    <row r="926" spans="13:30">
      <c r="M926" s="21"/>
      <c r="N926" s="990"/>
      <c r="O926" s="6"/>
      <c r="P926" s="6"/>
      <c r="Q926" s="7"/>
      <c r="R926" s="7"/>
      <c r="S926" s="6"/>
      <c r="T926" s="6"/>
      <c r="U926" s="8"/>
      <c r="V926" s="8"/>
      <c r="W926" s="7"/>
      <c r="X926" s="1093"/>
      <c r="Y926" s="10"/>
      <c r="Z926" s="11"/>
      <c r="AA926" s="12"/>
      <c r="AB926" s="13"/>
      <c r="AC926" s="6"/>
      <c r="AD926" s="13"/>
    </row>
    <row r="927" spans="13:30">
      <c r="M927" s="21"/>
      <c r="N927" s="990"/>
      <c r="O927" s="6"/>
      <c r="P927" s="6"/>
      <c r="Q927" s="7"/>
      <c r="R927" s="7"/>
      <c r="S927" s="6"/>
      <c r="T927" s="6"/>
      <c r="U927" s="8"/>
      <c r="V927" s="8"/>
      <c r="W927" s="7"/>
      <c r="X927" s="1093"/>
      <c r="Y927" s="10"/>
      <c r="Z927" s="11"/>
      <c r="AA927" s="12"/>
      <c r="AB927" s="13"/>
      <c r="AC927" s="6"/>
      <c r="AD927" s="13"/>
    </row>
    <row r="928" spans="13:30">
      <c r="M928" s="21"/>
      <c r="N928" s="990"/>
      <c r="O928" s="6"/>
      <c r="P928" s="6"/>
      <c r="Q928" s="7"/>
      <c r="R928" s="7"/>
      <c r="S928" s="6"/>
      <c r="T928" s="6"/>
      <c r="U928" s="8"/>
      <c r="V928" s="8"/>
      <c r="W928" s="7"/>
      <c r="X928" s="1093"/>
      <c r="Y928" s="10"/>
      <c r="Z928" s="11"/>
      <c r="AA928" s="12"/>
      <c r="AB928" s="13"/>
      <c r="AC928" s="6"/>
      <c r="AD928" s="13"/>
    </row>
    <row r="929" spans="13:30">
      <c r="M929" s="21"/>
      <c r="N929" s="990"/>
      <c r="O929" s="6"/>
      <c r="P929" s="6"/>
      <c r="Q929" s="7"/>
      <c r="R929" s="7"/>
      <c r="S929" s="6"/>
      <c r="T929" s="6"/>
      <c r="U929" s="8"/>
      <c r="V929" s="8"/>
      <c r="W929" s="7"/>
      <c r="X929" s="1093"/>
      <c r="Y929" s="10"/>
      <c r="Z929" s="11"/>
      <c r="AA929" s="12"/>
      <c r="AB929" s="13"/>
      <c r="AC929" s="6"/>
      <c r="AD929" s="13"/>
    </row>
    <row r="930" spans="13:30">
      <c r="M930" s="21"/>
      <c r="N930" s="990"/>
      <c r="O930" s="6"/>
      <c r="P930" s="6"/>
      <c r="Q930" s="7"/>
      <c r="R930" s="7"/>
      <c r="S930" s="6"/>
      <c r="T930" s="6"/>
      <c r="U930" s="8"/>
      <c r="V930" s="8"/>
      <c r="W930" s="7"/>
      <c r="X930" s="1093"/>
      <c r="Y930" s="10"/>
      <c r="Z930" s="11"/>
      <c r="AA930" s="12"/>
      <c r="AB930" s="13"/>
      <c r="AC930" s="6"/>
      <c r="AD930" s="13"/>
    </row>
    <row r="931" spans="13:30">
      <c r="M931" s="21"/>
      <c r="N931" s="990"/>
      <c r="O931" s="6"/>
      <c r="P931" s="6"/>
      <c r="Q931" s="7"/>
      <c r="R931" s="7"/>
      <c r="S931" s="6"/>
      <c r="T931" s="6"/>
      <c r="U931" s="8"/>
      <c r="V931" s="8"/>
      <c r="W931" s="7"/>
      <c r="X931" s="1093"/>
      <c r="Y931" s="10"/>
      <c r="Z931" s="11"/>
      <c r="AA931" s="12"/>
      <c r="AB931" s="13"/>
      <c r="AC931" s="6"/>
      <c r="AD931" s="13"/>
    </row>
    <row r="932" spans="13:30">
      <c r="M932" s="21"/>
      <c r="N932" s="990"/>
      <c r="O932" s="6"/>
      <c r="P932" s="6"/>
      <c r="Q932" s="7"/>
      <c r="R932" s="7"/>
      <c r="S932" s="6"/>
      <c r="T932" s="6"/>
      <c r="U932" s="8"/>
      <c r="V932" s="8"/>
      <c r="W932" s="7"/>
      <c r="X932" s="1093"/>
      <c r="Y932" s="10"/>
      <c r="Z932" s="11"/>
      <c r="AA932" s="12"/>
      <c r="AB932" s="13"/>
      <c r="AC932" s="6"/>
      <c r="AD932" s="13"/>
    </row>
    <row r="933" spans="13:30">
      <c r="M933" s="21"/>
      <c r="N933" s="990"/>
      <c r="O933" s="6"/>
      <c r="P933" s="6"/>
      <c r="Q933" s="7"/>
      <c r="R933" s="7"/>
      <c r="S933" s="6"/>
      <c r="T933" s="6"/>
      <c r="U933" s="8"/>
      <c r="V933" s="8"/>
      <c r="W933" s="7"/>
      <c r="X933" s="1093"/>
      <c r="Y933" s="10"/>
      <c r="Z933" s="11"/>
      <c r="AA933" s="12"/>
      <c r="AB933" s="13"/>
      <c r="AC933" s="6"/>
      <c r="AD933" s="13"/>
    </row>
    <row r="934" spans="13:30">
      <c r="M934" s="21"/>
      <c r="N934" s="990"/>
      <c r="O934" s="6"/>
      <c r="P934" s="6"/>
      <c r="Q934" s="7"/>
      <c r="R934" s="7"/>
      <c r="S934" s="6"/>
      <c r="T934" s="6"/>
      <c r="U934" s="8"/>
      <c r="V934" s="8"/>
      <c r="W934" s="7"/>
      <c r="X934" s="1093"/>
      <c r="Y934" s="10"/>
      <c r="Z934" s="11"/>
      <c r="AA934" s="12"/>
      <c r="AB934" s="13"/>
      <c r="AC934" s="6"/>
      <c r="AD934" s="13"/>
    </row>
    <row r="935" spans="13:30">
      <c r="M935" s="21"/>
      <c r="N935" s="990"/>
      <c r="O935" s="6"/>
      <c r="P935" s="6"/>
      <c r="Q935" s="7"/>
      <c r="R935" s="7"/>
      <c r="S935" s="6"/>
      <c r="T935" s="6"/>
      <c r="U935" s="8"/>
      <c r="V935" s="8"/>
      <c r="W935" s="7"/>
      <c r="X935" s="1093"/>
      <c r="Y935" s="10"/>
      <c r="Z935" s="11"/>
      <c r="AA935" s="12"/>
      <c r="AB935" s="13"/>
      <c r="AC935" s="6"/>
      <c r="AD935" s="13"/>
    </row>
    <row r="936" spans="13:30">
      <c r="M936" s="21"/>
      <c r="N936" s="990"/>
      <c r="O936" s="6"/>
      <c r="P936" s="6"/>
      <c r="Q936" s="7"/>
      <c r="R936" s="7"/>
      <c r="S936" s="6"/>
      <c r="T936" s="6"/>
      <c r="U936" s="8"/>
      <c r="V936" s="8"/>
      <c r="W936" s="7"/>
      <c r="X936" s="1093"/>
      <c r="Y936" s="10"/>
      <c r="Z936" s="11"/>
      <c r="AA936" s="12"/>
      <c r="AB936" s="13"/>
      <c r="AC936" s="6"/>
      <c r="AD936" s="13"/>
    </row>
    <row r="937" spans="13:30">
      <c r="M937" s="21"/>
      <c r="N937" s="990"/>
      <c r="O937" s="6"/>
      <c r="P937" s="6"/>
      <c r="Q937" s="7"/>
      <c r="R937" s="7"/>
      <c r="S937" s="6"/>
      <c r="T937" s="6"/>
      <c r="U937" s="8"/>
      <c r="V937" s="8"/>
      <c r="W937" s="7"/>
      <c r="X937" s="1093"/>
      <c r="Y937" s="10"/>
      <c r="Z937" s="11"/>
      <c r="AA937" s="12"/>
      <c r="AB937" s="13"/>
      <c r="AC937" s="6"/>
      <c r="AD937" s="13"/>
    </row>
    <row r="938" spans="13:30">
      <c r="M938" s="21"/>
      <c r="N938" s="990"/>
      <c r="O938" s="6"/>
      <c r="P938" s="6"/>
      <c r="Q938" s="7"/>
      <c r="R938" s="7"/>
      <c r="S938" s="6"/>
      <c r="T938" s="6"/>
      <c r="U938" s="8"/>
      <c r="V938" s="8"/>
      <c r="W938" s="7"/>
      <c r="X938" s="1093"/>
      <c r="Y938" s="10"/>
      <c r="Z938" s="11"/>
      <c r="AA938" s="12"/>
      <c r="AB938" s="13"/>
      <c r="AC938" s="6"/>
      <c r="AD938" s="13"/>
    </row>
    <row r="939" spans="13:30">
      <c r="M939" s="21"/>
      <c r="N939" s="990"/>
      <c r="O939" s="6"/>
      <c r="P939" s="6"/>
      <c r="Q939" s="7"/>
      <c r="R939" s="7"/>
      <c r="S939" s="6"/>
      <c r="T939" s="6"/>
      <c r="U939" s="8"/>
      <c r="V939" s="8"/>
      <c r="W939" s="7"/>
      <c r="X939" s="1093"/>
      <c r="Y939" s="10"/>
      <c r="Z939" s="11"/>
      <c r="AA939" s="12"/>
      <c r="AB939" s="13"/>
      <c r="AC939" s="6"/>
      <c r="AD939" s="13"/>
    </row>
    <row r="940" spans="13:30">
      <c r="M940" s="21"/>
      <c r="N940" s="990"/>
      <c r="O940" s="6"/>
      <c r="P940" s="6"/>
      <c r="Q940" s="7"/>
      <c r="R940" s="7"/>
      <c r="S940" s="6"/>
      <c r="T940" s="6"/>
      <c r="U940" s="8"/>
      <c r="V940" s="8"/>
      <c r="W940" s="7"/>
      <c r="X940" s="1093"/>
      <c r="Y940" s="10"/>
      <c r="Z940" s="11"/>
      <c r="AA940" s="12"/>
      <c r="AB940" s="13"/>
      <c r="AC940" s="6"/>
      <c r="AD940" s="13"/>
    </row>
    <row r="941" spans="13:30">
      <c r="M941" s="21"/>
      <c r="N941" s="990"/>
      <c r="O941" s="6"/>
      <c r="P941" s="6"/>
      <c r="Q941" s="7"/>
      <c r="R941" s="7"/>
      <c r="S941" s="6"/>
      <c r="T941" s="6"/>
      <c r="U941" s="8"/>
      <c r="V941" s="8"/>
      <c r="W941" s="7"/>
      <c r="X941" s="1093"/>
      <c r="Y941" s="10"/>
      <c r="Z941" s="11"/>
      <c r="AA941" s="12"/>
      <c r="AB941" s="13"/>
      <c r="AC941" s="6"/>
      <c r="AD941" s="13"/>
    </row>
    <row r="942" spans="13:30">
      <c r="M942" s="21"/>
      <c r="N942" s="990"/>
      <c r="O942" s="6"/>
      <c r="P942" s="6"/>
      <c r="Q942" s="7"/>
      <c r="R942" s="7"/>
      <c r="S942" s="6"/>
      <c r="T942" s="6"/>
      <c r="U942" s="8"/>
      <c r="V942" s="8"/>
      <c r="W942" s="7"/>
      <c r="X942" s="1093"/>
      <c r="Y942" s="10"/>
      <c r="Z942" s="11"/>
      <c r="AA942" s="12"/>
      <c r="AB942" s="13"/>
      <c r="AC942" s="6"/>
      <c r="AD942" s="13"/>
    </row>
    <row r="943" spans="13:30">
      <c r="M943" s="21"/>
      <c r="N943" s="990"/>
      <c r="O943" s="6"/>
      <c r="P943" s="6"/>
      <c r="Q943" s="7"/>
      <c r="R943" s="7"/>
      <c r="S943" s="6"/>
      <c r="T943" s="6"/>
      <c r="U943" s="8"/>
      <c r="V943" s="8"/>
      <c r="W943" s="7"/>
      <c r="X943" s="1093"/>
      <c r="Y943" s="10"/>
      <c r="Z943" s="11"/>
      <c r="AA943" s="12"/>
      <c r="AB943" s="13"/>
      <c r="AC943" s="6"/>
      <c r="AD943" s="13"/>
    </row>
    <row r="944" spans="13:30">
      <c r="M944" s="21"/>
      <c r="N944" s="990"/>
      <c r="O944" s="6"/>
      <c r="P944" s="6"/>
      <c r="Q944" s="7"/>
      <c r="R944" s="7"/>
      <c r="S944" s="6"/>
      <c r="T944" s="6"/>
      <c r="U944" s="8"/>
      <c r="V944" s="8"/>
      <c r="W944" s="7"/>
      <c r="X944" s="1093"/>
      <c r="Y944" s="10"/>
      <c r="Z944" s="11"/>
      <c r="AA944" s="12"/>
      <c r="AB944" s="13"/>
      <c r="AC944" s="6"/>
      <c r="AD944" s="13"/>
    </row>
    <row r="945" spans="13:30">
      <c r="M945" s="21"/>
      <c r="N945" s="990"/>
      <c r="O945" s="6"/>
      <c r="P945" s="6"/>
      <c r="Q945" s="7"/>
      <c r="R945" s="7"/>
      <c r="S945" s="6"/>
      <c r="T945" s="6"/>
      <c r="U945" s="8"/>
      <c r="V945" s="8"/>
      <c r="W945" s="7"/>
      <c r="X945" s="1093"/>
      <c r="Y945" s="10"/>
      <c r="Z945" s="11"/>
      <c r="AA945" s="12"/>
      <c r="AB945" s="13"/>
      <c r="AC945" s="6"/>
      <c r="AD945" s="13"/>
    </row>
    <row r="946" spans="13:30">
      <c r="M946" s="21"/>
      <c r="N946" s="990"/>
      <c r="O946" s="6"/>
      <c r="P946" s="6"/>
      <c r="Q946" s="7"/>
      <c r="R946" s="7"/>
      <c r="S946" s="6"/>
      <c r="T946" s="6"/>
      <c r="U946" s="8"/>
      <c r="V946" s="8"/>
      <c r="W946" s="7"/>
      <c r="X946" s="1093"/>
      <c r="Y946" s="10"/>
      <c r="Z946" s="11"/>
      <c r="AA946" s="12"/>
      <c r="AB946" s="13"/>
      <c r="AC946" s="6"/>
      <c r="AD946" s="13"/>
    </row>
    <row r="947" spans="13:30">
      <c r="M947" s="21"/>
      <c r="N947" s="990"/>
      <c r="O947" s="6"/>
      <c r="P947" s="6"/>
      <c r="Q947" s="7"/>
      <c r="R947" s="7"/>
      <c r="S947" s="6"/>
      <c r="T947" s="6"/>
      <c r="U947" s="8"/>
      <c r="V947" s="8"/>
      <c r="W947" s="7"/>
      <c r="X947" s="1093"/>
      <c r="Y947" s="10"/>
      <c r="Z947" s="11"/>
      <c r="AA947" s="12"/>
      <c r="AB947" s="13"/>
      <c r="AC947" s="6"/>
      <c r="AD947" s="13"/>
    </row>
    <row r="948" spans="13:30">
      <c r="M948" s="21"/>
      <c r="N948" s="990"/>
      <c r="O948" s="6"/>
      <c r="P948" s="6"/>
      <c r="Q948" s="7"/>
      <c r="R948" s="7"/>
      <c r="S948" s="6"/>
      <c r="T948" s="6"/>
      <c r="U948" s="8"/>
      <c r="V948" s="8"/>
      <c r="W948" s="7"/>
      <c r="X948" s="1093"/>
      <c r="Y948" s="10"/>
      <c r="Z948" s="11"/>
      <c r="AA948" s="12"/>
      <c r="AB948" s="13"/>
      <c r="AC948" s="6"/>
      <c r="AD948" s="13"/>
    </row>
    <row r="949" spans="13:30">
      <c r="M949" s="21"/>
      <c r="N949" s="990"/>
      <c r="O949" s="6"/>
      <c r="P949" s="6"/>
      <c r="Q949" s="7"/>
      <c r="R949" s="7"/>
      <c r="S949" s="6"/>
      <c r="T949" s="6"/>
      <c r="U949" s="8"/>
      <c r="V949" s="8"/>
      <c r="W949" s="7"/>
      <c r="X949" s="1093"/>
      <c r="Y949" s="10"/>
      <c r="Z949" s="11"/>
      <c r="AA949" s="12"/>
      <c r="AB949" s="13"/>
      <c r="AC949" s="6"/>
      <c r="AD949" s="13"/>
    </row>
    <row r="950" spans="13:30">
      <c r="M950" s="21"/>
      <c r="N950" s="990"/>
      <c r="O950" s="6"/>
      <c r="P950" s="6"/>
      <c r="Q950" s="7"/>
      <c r="R950" s="7"/>
      <c r="S950" s="6"/>
      <c r="T950" s="6"/>
      <c r="U950" s="8"/>
      <c r="V950" s="8"/>
      <c r="W950" s="7"/>
      <c r="X950" s="1093"/>
      <c r="Y950" s="10"/>
      <c r="Z950" s="11"/>
      <c r="AA950" s="12"/>
      <c r="AB950" s="13"/>
      <c r="AC950" s="6"/>
      <c r="AD950" s="13"/>
    </row>
    <row r="951" spans="13:30">
      <c r="M951" s="21"/>
      <c r="N951" s="990"/>
      <c r="O951" s="6"/>
      <c r="P951" s="6"/>
      <c r="Q951" s="7"/>
      <c r="R951" s="7"/>
      <c r="S951" s="6"/>
      <c r="T951" s="6"/>
      <c r="U951" s="8"/>
      <c r="V951" s="8"/>
      <c r="W951" s="7"/>
      <c r="X951" s="1093"/>
      <c r="Y951" s="10"/>
      <c r="Z951" s="11"/>
      <c r="AA951" s="12"/>
      <c r="AB951" s="13"/>
      <c r="AC951" s="6"/>
      <c r="AD951" s="13"/>
    </row>
    <row r="952" spans="13:30">
      <c r="M952" s="21"/>
      <c r="N952" s="990"/>
      <c r="O952" s="6"/>
      <c r="P952" s="6"/>
      <c r="Q952" s="7"/>
      <c r="R952" s="7"/>
      <c r="S952" s="6"/>
      <c r="T952" s="6"/>
      <c r="U952" s="8"/>
      <c r="V952" s="8"/>
      <c r="W952" s="7"/>
      <c r="X952" s="1093"/>
      <c r="Y952" s="10"/>
      <c r="Z952" s="11"/>
      <c r="AA952" s="12"/>
      <c r="AB952" s="13"/>
      <c r="AC952" s="6"/>
      <c r="AD952" s="13"/>
    </row>
    <row r="953" spans="13:30">
      <c r="M953" s="21"/>
      <c r="N953" s="990"/>
      <c r="O953" s="6"/>
      <c r="P953" s="6"/>
      <c r="Q953" s="7"/>
      <c r="R953" s="7"/>
      <c r="S953" s="6"/>
      <c r="T953" s="6"/>
      <c r="U953" s="8"/>
      <c r="V953" s="8"/>
      <c r="W953" s="7"/>
      <c r="X953" s="1093"/>
      <c r="Y953" s="10"/>
      <c r="Z953" s="11"/>
      <c r="AA953" s="12"/>
      <c r="AB953" s="13"/>
      <c r="AC953" s="6"/>
      <c r="AD953" s="13"/>
    </row>
    <row r="954" spans="13:30">
      <c r="M954" s="21"/>
      <c r="N954" s="990"/>
      <c r="O954" s="6"/>
      <c r="P954" s="6"/>
      <c r="Q954" s="7"/>
      <c r="R954" s="7"/>
      <c r="S954" s="6"/>
      <c r="T954" s="6"/>
      <c r="U954" s="8"/>
      <c r="V954" s="8"/>
      <c r="W954" s="7"/>
      <c r="X954" s="1093"/>
      <c r="Y954" s="10"/>
      <c r="Z954" s="11"/>
      <c r="AA954" s="12"/>
      <c r="AB954" s="13"/>
      <c r="AC954" s="6"/>
      <c r="AD954" s="13"/>
    </row>
    <row r="955" spans="13:30">
      <c r="M955" s="21"/>
      <c r="N955" s="990"/>
      <c r="O955" s="6"/>
      <c r="P955" s="6"/>
      <c r="Q955" s="7"/>
      <c r="R955" s="7"/>
      <c r="S955" s="6"/>
      <c r="T955" s="6"/>
      <c r="U955" s="8"/>
      <c r="V955" s="8"/>
      <c r="W955" s="7"/>
      <c r="X955" s="1093"/>
      <c r="Y955" s="10"/>
      <c r="Z955" s="11"/>
      <c r="AA955" s="12"/>
      <c r="AB955" s="13"/>
      <c r="AC955" s="6"/>
      <c r="AD955" s="13"/>
    </row>
    <row r="956" spans="13:30">
      <c r="M956" s="21"/>
      <c r="N956" s="990"/>
      <c r="O956" s="6"/>
      <c r="P956" s="6"/>
      <c r="Q956" s="7"/>
      <c r="R956" s="7"/>
      <c r="S956" s="6"/>
      <c r="T956" s="6"/>
      <c r="U956" s="8"/>
      <c r="V956" s="8"/>
      <c r="W956" s="7"/>
      <c r="X956" s="1093"/>
      <c r="Y956" s="10"/>
      <c r="Z956" s="11"/>
      <c r="AA956" s="12"/>
      <c r="AB956" s="13"/>
      <c r="AC956" s="6"/>
      <c r="AD956" s="13"/>
    </row>
    <row r="957" spans="13:30">
      <c r="M957" s="21"/>
      <c r="N957" s="990"/>
      <c r="O957" s="6"/>
      <c r="P957" s="6"/>
      <c r="Q957" s="7"/>
      <c r="R957" s="7"/>
      <c r="S957" s="6"/>
      <c r="T957" s="6"/>
      <c r="U957" s="8"/>
      <c r="V957" s="8"/>
      <c r="W957" s="7"/>
      <c r="X957" s="1093"/>
      <c r="Y957" s="10"/>
      <c r="Z957" s="11"/>
      <c r="AA957" s="12"/>
      <c r="AB957" s="13"/>
      <c r="AC957" s="6"/>
      <c r="AD957" s="13"/>
    </row>
    <row r="958" spans="13:30">
      <c r="M958" s="21"/>
      <c r="N958" s="990"/>
      <c r="O958" s="6"/>
      <c r="P958" s="6"/>
      <c r="Q958" s="7"/>
      <c r="R958" s="7"/>
      <c r="S958" s="6"/>
      <c r="T958" s="6"/>
      <c r="U958" s="8"/>
      <c r="V958" s="8"/>
      <c r="W958" s="7"/>
      <c r="X958" s="1093"/>
      <c r="Y958" s="10"/>
      <c r="Z958" s="11"/>
      <c r="AA958" s="12"/>
      <c r="AB958" s="13"/>
      <c r="AC958" s="6"/>
      <c r="AD958" s="13"/>
    </row>
    <row r="959" spans="13:30">
      <c r="M959" s="21"/>
      <c r="N959" s="990"/>
      <c r="O959" s="6"/>
      <c r="P959" s="6"/>
      <c r="Q959" s="7"/>
      <c r="R959" s="7"/>
      <c r="S959" s="6"/>
      <c r="T959" s="6"/>
      <c r="U959" s="8"/>
      <c r="V959" s="8"/>
      <c r="W959" s="7"/>
      <c r="X959" s="1093"/>
      <c r="Y959" s="10"/>
      <c r="Z959" s="11"/>
      <c r="AA959" s="12"/>
      <c r="AB959" s="13"/>
      <c r="AC959" s="6"/>
      <c r="AD959" s="13"/>
    </row>
    <row r="960" spans="13:30">
      <c r="M960" s="21"/>
      <c r="N960" s="990"/>
      <c r="O960" s="6"/>
      <c r="P960" s="6"/>
      <c r="Q960" s="7"/>
      <c r="R960" s="7"/>
      <c r="S960" s="6"/>
      <c r="T960" s="6"/>
      <c r="U960" s="8"/>
      <c r="V960" s="8"/>
      <c r="W960" s="7"/>
      <c r="X960" s="1093"/>
      <c r="Y960" s="10"/>
      <c r="Z960" s="11"/>
      <c r="AA960" s="12"/>
      <c r="AB960" s="13"/>
      <c r="AC960" s="6"/>
      <c r="AD960" s="13"/>
    </row>
    <row r="961" spans="13:30">
      <c r="M961" s="21"/>
      <c r="N961" s="990"/>
      <c r="O961" s="6"/>
      <c r="P961" s="6"/>
      <c r="Q961" s="7"/>
      <c r="R961" s="7"/>
      <c r="S961" s="6"/>
      <c r="T961" s="6"/>
      <c r="U961" s="8"/>
      <c r="V961" s="8"/>
      <c r="W961" s="7"/>
      <c r="X961" s="1093"/>
      <c r="Y961" s="10"/>
      <c r="Z961" s="11"/>
      <c r="AA961" s="12"/>
      <c r="AB961" s="13"/>
      <c r="AC961" s="6"/>
      <c r="AD961" s="13"/>
    </row>
    <row r="962" spans="13:30">
      <c r="M962" s="21"/>
      <c r="N962" s="990"/>
      <c r="O962" s="6"/>
      <c r="P962" s="6"/>
      <c r="Q962" s="7"/>
      <c r="R962" s="7"/>
      <c r="S962" s="6"/>
      <c r="T962" s="6"/>
      <c r="U962" s="8"/>
      <c r="V962" s="8"/>
      <c r="W962" s="7"/>
      <c r="X962" s="1093"/>
      <c r="Y962" s="10"/>
      <c r="Z962" s="11"/>
      <c r="AA962" s="12"/>
      <c r="AB962" s="13"/>
      <c r="AC962" s="6"/>
      <c r="AD962" s="13"/>
    </row>
    <row r="963" spans="13:30">
      <c r="M963" s="21"/>
      <c r="N963" s="990"/>
      <c r="O963" s="6"/>
      <c r="P963" s="6"/>
      <c r="Q963" s="7"/>
      <c r="R963" s="7"/>
      <c r="S963" s="6"/>
      <c r="T963" s="6"/>
      <c r="U963" s="8"/>
      <c r="V963" s="8"/>
      <c r="W963" s="7"/>
      <c r="X963" s="1093"/>
      <c r="Y963" s="10"/>
      <c r="Z963" s="11"/>
      <c r="AA963" s="12"/>
      <c r="AB963" s="13"/>
      <c r="AC963" s="6"/>
      <c r="AD963" s="13"/>
    </row>
    <row r="964" spans="13:30">
      <c r="M964" s="21"/>
      <c r="N964" s="990"/>
      <c r="O964" s="6"/>
      <c r="P964" s="6"/>
      <c r="Q964" s="7"/>
      <c r="R964" s="7"/>
      <c r="S964" s="6"/>
      <c r="T964" s="6"/>
      <c r="U964" s="8"/>
      <c r="V964" s="8"/>
      <c r="W964" s="7"/>
      <c r="X964" s="1093"/>
      <c r="Y964" s="10"/>
      <c r="Z964" s="11"/>
      <c r="AA964" s="12"/>
      <c r="AB964" s="13"/>
      <c r="AC964" s="6"/>
      <c r="AD964" s="13"/>
    </row>
    <row r="965" spans="13:30">
      <c r="M965" s="21"/>
      <c r="N965" s="990"/>
      <c r="O965" s="6"/>
      <c r="P965" s="6"/>
      <c r="Q965" s="7"/>
      <c r="R965" s="7"/>
      <c r="S965" s="6"/>
      <c r="T965" s="6"/>
      <c r="U965" s="8"/>
      <c r="V965" s="8"/>
      <c r="W965" s="7"/>
      <c r="X965" s="1093"/>
      <c r="Y965" s="10"/>
      <c r="Z965" s="11"/>
      <c r="AA965" s="12"/>
      <c r="AB965" s="13"/>
      <c r="AC965" s="6"/>
      <c r="AD965" s="13"/>
    </row>
    <row r="966" spans="13:30">
      <c r="M966" s="21"/>
      <c r="N966" s="990"/>
      <c r="O966" s="6"/>
      <c r="P966" s="6"/>
      <c r="Q966" s="7"/>
      <c r="R966" s="7"/>
      <c r="S966" s="6"/>
      <c r="T966" s="6"/>
      <c r="U966" s="8"/>
      <c r="V966" s="8"/>
      <c r="W966" s="7"/>
      <c r="X966" s="1093"/>
      <c r="Y966" s="10"/>
      <c r="Z966" s="11"/>
      <c r="AA966" s="12"/>
      <c r="AB966" s="13"/>
      <c r="AC966" s="6"/>
      <c r="AD966" s="13"/>
    </row>
    <row r="967" spans="13:30">
      <c r="M967" s="21"/>
      <c r="N967" s="990"/>
      <c r="O967" s="6"/>
      <c r="P967" s="6"/>
      <c r="Q967" s="7"/>
      <c r="R967" s="7"/>
      <c r="S967" s="6"/>
      <c r="T967" s="6"/>
      <c r="U967" s="8"/>
      <c r="V967" s="8"/>
      <c r="W967" s="7"/>
      <c r="X967" s="1093"/>
      <c r="Y967" s="10"/>
      <c r="Z967" s="11"/>
      <c r="AA967" s="12"/>
      <c r="AB967" s="13"/>
      <c r="AC967" s="6"/>
      <c r="AD967" s="13"/>
    </row>
    <row r="968" spans="13:30">
      <c r="M968" s="21"/>
      <c r="N968" s="990"/>
      <c r="O968" s="6"/>
      <c r="P968" s="6"/>
      <c r="Q968" s="7"/>
      <c r="R968" s="7"/>
      <c r="S968" s="6"/>
      <c r="T968" s="6"/>
      <c r="U968" s="8"/>
      <c r="V968" s="8"/>
      <c r="W968" s="7"/>
      <c r="X968" s="1093"/>
      <c r="Y968" s="10"/>
      <c r="Z968" s="11"/>
      <c r="AA968" s="12"/>
      <c r="AB968" s="13"/>
      <c r="AC968" s="6"/>
      <c r="AD968" s="13"/>
    </row>
    <row r="969" spans="13:30">
      <c r="M969" s="21"/>
      <c r="N969" s="990"/>
      <c r="O969" s="6"/>
      <c r="P969" s="6"/>
      <c r="Q969" s="7"/>
      <c r="R969" s="7"/>
      <c r="S969" s="6"/>
      <c r="T969" s="6"/>
      <c r="U969" s="8"/>
      <c r="V969" s="8"/>
      <c r="W969" s="7"/>
      <c r="X969" s="1093"/>
      <c r="Y969" s="10"/>
      <c r="Z969" s="11"/>
      <c r="AA969" s="12"/>
      <c r="AB969" s="13"/>
      <c r="AC969" s="6"/>
      <c r="AD969" s="13"/>
    </row>
    <row r="970" spans="13:30">
      <c r="M970" s="21"/>
      <c r="N970" s="990"/>
      <c r="O970" s="6"/>
      <c r="P970" s="6"/>
      <c r="Q970" s="7"/>
      <c r="R970" s="7"/>
      <c r="S970" s="6"/>
      <c r="T970" s="6"/>
      <c r="U970" s="8"/>
      <c r="V970" s="8"/>
      <c r="W970" s="7"/>
      <c r="X970" s="1093"/>
      <c r="Y970" s="10"/>
      <c r="Z970" s="11"/>
      <c r="AA970" s="12"/>
      <c r="AB970" s="13"/>
      <c r="AC970" s="6"/>
      <c r="AD970" s="13"/>
    </row>
    <row r="971" spans="13:30">
      <c r="M971" s="21"/>
      <c r="N971" s="990"/>
      <c r="O971" s="6"/>
      <c r="P971" s="6"/>
      <c r="Q971" s="7"/>
      <c r="R971" s="7"/>
      <c r="S971" s="6"/>
      <c r="T971" s="6"/>
      <c r="U971" s="8"/>
      <c r="V971" s="8"/>
      <c r="W971" s="7"/>
      <c r="X971" s="1093"/>
      <c r="Y971" s="10"/>
      <c r="Z971" s="11"/>
      <c r="AA971" s="12"/>
      <c r="AB971" s="13"/>
      <c r="AC971" s="6"/>
      <c r="AD971" s="13"/>
    </row>
    <row r="972" spans="13:30">
      <c r="M972" s="21"/>
      <c r="N972" s="990"/>
      <c r="O972" s="6"/>
      <c r="P972" s="6"/>
      <c r="Q972" s="7"/>
      <c r="R972" s="7"/>
      <c r="S972" s="6"/>
      <c r="T972" s="6"/>
      <c r="U972" s="8"/>
      <c r="V972" s="8"/>
      <c r="W972" s="7"/>
      <c r="X972" s="1093"/>
      <c r="Y972" s="10"/>
      <c r="Z972" s="11"/>
      <c r="AA972" s="12"/>
      <c r="AB972" s="13"/>
      <c r="AC972" s="6"/>
      <c r="AD972" s="13"/>
    </row>
    <row r="973" spans="13:30">
      <c r="M973" s="21"/>
      <c r="N973" s="990"/>
      <c r="O973" s="6"/>
      <c r="P973" s="6"/>
      <c r="Q973" s="7"/>
      <c r="R973" s="7"/>
      <c r="S973" s="6"/>
      <c r="T973" s="6"/>
      <c r="U973" s="8"/>
      <c r="V973" s="8"/>
      <c r="W973" s="7"/>
      <c r="X973" s="1093"/>
      <c r="Y973" s="10"/>
      <c r="Z973" s="11"/>
      <c r="AA973" s="12"/>
      <c r="AB973" s="13"/>
      <c r="AC973" s="6"/>
      <c r="AD973" s="13"/>
    </row>
    <row r="974" spans="13:30">
      <c r="M974" s="21"/>
      <c r="N974" s="990"/>
      <c r="O974" s="6"/>
      <c r="P974" s="6"/>
      <c r="Q974" s="7"/>
      <c r="R974" s="7"/>
      <c r="S974" s="6"/>
      <c r="T974" s="6"/>
      <c r="U974" s="8"/>
      <c r="V974" s="8"/>
      <c r="W974" s="7"/>
      <c r="X974" s="1093"/>
      <c r="Y974" s="10"/>
      <c r="Z974" s="11"/>
      <c r="AA974" s="12"/>
      <c r="AB974" s="13"/>
      <c r="AC974" s="6"/>
      <c r="AD974" s="13"/>
    </row>
    <row r="975" spans="13:30">
      <c r="M975" s="21"/>
      <c r="N975" s="990"/>
      <c r="O975" s="6"/>
      <c r="P975" s="6"/>
      <c r="Q975" s="7"/>
      <c r="R975" s="7"/>
      <c r="S975" s="6"/>
      <c r="T975" s="6"/>
      <c r="U975" s="8"/>
      <c r="V975" s="8"/>
      <c r="W975" s="7"/>
      <c r="X975" s="1093"/>
      <c r="Y975" s="10"/>
      <c r="Z975" s="11"/>
      <c r="AA975" s="12"/>
      <c r="AB975" s="13"/>
      <c r="AC975" s="6"/>
      <c r="AD975" s="13"/>
    </row>
    <row r="976" spans="13:30">
      <c r="M976" s="21"/>
      <c r="N976" s="990"/>
      <c r="O976" s="6"/>
      <c r="P976" s="6"/>
      <c r="Q976" s="7"/>
      <c r="R976" s="7"/>
      <c r="S976" s="6"/>
      <c r="T976" s="6"/>
      <c r="U976" s="8"/>
      <c r="V976" s="8"/>
      <c r="W976" s="7"/>
      <c r="X976" s="1093"/>
      <c r="Y976" s="10"/>
      <c r="Z976" s="11"/>
      <c r="AA976" s="12"/>
      <c r="AB976" s="13"/>
      <c r="AC976" s="6"/>
      <c r="AD976" s="13"/>
    </row>
    <row r="977" spans="13:30">
      <c r="M977" s="21"/>
      <c r="N977" s="990"/>
      <c r="O977" s="6"/>
      <c r="P977" s="6"/>
      <c r="Q977" s="7"/>
      <c r="R977" s="7"/>
      <c r="S977" s="6"/>
      <c r="T977" s="6"/>
      <c r="U977" s="8"/>
      <c r="V977" s="8"/>
      <c r="W977" s="7"/>
      <c r="X977" s="1093"/>
      <c r="Y977" s="10"/>
      <c r="Z977" s="11"/>
      <c r="AA977" s="12"/>
      <c r="AB977" s="13"/>
      <c r="AC977" s="6"/>
      <c r="AD977" s="13"/>
    </row>
    <row r="978" spans="13:30">
      <c r="M978" s="21"/>
      <c r="N978" s="990"/>
      <c r="O978" s="6"/>
      <c r="P978" s="6"/>
      <c r="Q978" s="7"/>
      <c r="R978" s="7"/>
      <c r="S978" s="6"/>
      <c r="T978" s="6"/>
      <c r="U978" s="8"/>
      <c r="V978" s="8"/>
      <c r="W978" s="7"/>
      <c r="X978" s="1093"/>
      <c r="Y978" s="10"/>
      <c r="Z978" s="11"/>
      <c r="AA978" s="12"/>
      <c r="AB978" s="13"/>
      <c r="AC978" s="6"/>
      <c r="AD978" s="13"/>
    </row>
    <row r="979" spans="13:30">
      <c r="M979" s="21"/>
      <c r="N979" s="990"/>
      <c r="O979" s="6"/>
      <c r="P979" s="6"/>
      <c r="Q979" s="7"/>
      <c r="R979" s="7"/>
      <c r="S979" s="6"/>
      <c r="T979" s="6"/>
      <c r="U979" s="8"/>
      <c r="V979" s="8"/>
      <c r="W979" s="7"/>
      <c r="X979" s="1093"/>
      <c r="Y979" s="10"/>
      <c r="Z979" s="11"/>
      <c r="AA979" s="12"/>
      <c r="AB979" s="13"/>
      <c r="AC979" s="6"/>
      <c r="AD979" s="13"/>
    </row>
    <row r="980" spans="13:30">
      <c r="M980" s="21"/>
      <c r="N980" s="990"/>
      <c r="O980" s="6"/>
      <c r="P980" s="6"/>
      <c r="Q980" s="7"/>
      <c r="R980" s="7"/>
      <c r="S980" s="6"/>
      <c r="T980" s="6"/>
      <c r="U980" s="8"/>
      <c r="V980" s="8"/>
      <c r="W980" s="7"/>
      <c r="X980" s="1093"/>
      <c r="Y980" s="10"/>
      <c r="Z980" s="11"/>
      <c r="AA980" s="12"/>
      <c r="AB980" s="13"/>
      <c r="AC980" s="6"/>
      <c r="AD980" s="13"/>
    </row>
    <row r="981" spans="13:30">
      <c r="M981" s="21"/>
      <c r="N981" s="990"/>
      <c r="O981" s="6"/>
      <c r="P981" s="6"/>
      <c r="Q981" s="7"/>
      <c r="R981" s="7"/>
      <c r="S981" s="6"/>
      <c r="T981" s="6"/>
      <c r="U981" s="8"/>
      <c r="V981" s="8"/>
      <c r="W981" s="7"/>
      <c r="X981" s="1093"/>
      <c r="Y981" s="10"/>
      <c r="Z981" s="11"/>
      <c r="AA981" s="12"/>
      <c r="AB981" s="13"/>
      <c r="AC981" s="6"/>
      <c r="AD981" s="13"/>
    </row>
    <row r="982" spans="13:30">
      <c r="M982" s="21"/>
      <c r="N982" s="990"/>
      <c r="O982" s="6"/>
      <c r="P982" s="6"/>
      <c r="Q982" s="7"/>
      <c r="R982" s="7"/>
      <c r="S982" s="6"/>
      <c r="T982" s="6"/>
      <c r="U982" s="8"/>
      <c r="V982" s="8"/>
      <c r="W982" s="7"/>
      <c r="X982" s="1093"/>
      <c r="Y982" s="10"/>
      <c r="Z982" s="11"/>
      <c r="AA982" s="12"/>
      <c r="AB982" s="13"/>
      <c r="AC982" s="6"/>
      <c r="AD982" s="13"/>
    </row>
    <row r="983" spans="13:30">
      <c r="M983" s="21"/>
      <c r="N983" s="990"/>
      <c r="O983" s="6"/>
      <c r="P983" s="6"/>
      <c r="Q983" s="7"/>
      <c r="R983" s="7"/>
      <c r="S983" s="6"/>
      <c r="T983" s="6"/>
      <c r="U983" s="8"/>
      <c r="V983" s="8"/>
      <c r="W983" s="7"/>
      <c r="X983" s="1093"/>
      <c r="Y983" s="10"/>
      <c r="Z983" s="11"/>
      <c r="AA983" s="12"/>
      <c r="AB983" s="13"/>
      <c r="AC983" s="6"/>
      <c r="AD983" s="13"/>
    </row>
    <row r="984" spans="13:30">
      <c r="M984" s="21"/>
      <c r="N984" s="990"/>
      <c r="O984" s="6"/>
      <c r="P984" s="6"/>
      <c r="Q984" s="7"/>
      <c r="R984" s="7"/>
      <c r="S984" s="6"/>
      <c r="T984" s="6"/>
      <c r="U984" s="8"/>
      <c r="V984" s="8"/>
      <c r="W984" s="7"/>
      <c r="X984" s="1093"/>
      <c r="Y984" s="10"/>
      <c r="Z984" s="11"/>
      <c r="AA984" s="12"/>
      <c r="AB984" s="13"/>
      <c r="AC984" s="6"/>
      <c r="AD984" s="13"/>
    </row>
    <row r="985" spans="13:30">
      <c r="M985" s="21"/>
      <c r="N985" s="990"/>
      <c r="O985" s="6"/>
      <c r="P985" s="6"/>
      <c r="Q985" s="7"/>
      <c r="R985" s="7"/>
      <c r="S985" s="6"/>
      <c r="T985" s="6"/>
      <c r="U985" s="8"/>
      <c r="V985" s="8"/>
      <c r="W985" s="7"/>
      <c r="X985" s="1093"/>
      <c r="Y985" s="10"/>
      <c r="Z985" s="11"/>
      <c r="AA985" s="12"/>
      <c r="AB985" s="13"/>
      <c r="AC985" s="6"/>
      <c r="AD985" s="13"/>
    </row>
    <row r="986" spans="13:30">
      <c r="M986" s="21"/>
      <c r="N986" s="990"/>
      <c r="O986" s="6"/>
      <c r="P986" s="6"/>
      <c r="Q986" s="7"/>
      <c r="R986" s="7"/>
      <c r="S986" s="6"/>
      <c r="T986" s="6"/>
      <c r="U986" s="8"/>
      <c r="V986" s="8"/>
      <c r="W986" s="7"/>
      <c r="X986" s="1093"/>
      <c r="Y986" s="10"/>
      <c r="Z986" s="11"/>
      <c r="AA986" s="12"/>
      <c r="AB986" s="13"/>
      <c r="AC986" s="6"/>
      <c r="AD986" s="13"/>
    </row>
    <row r="987" spans="13:30">
      <c r="M987" s="21"/>
      <c r="N987" s="990"/>
      <c r="O987" s="6"/>
      <c r="P987" s="6"/>
      <c r="Q987" s="7"/>
      <c r="R987" s="7"/>
      <c r="S987" s="6"/>
      <c r="T987" s="6"/>
      <c r="U987" s="8"/>
      <c r="V987" s="8"/>
      <c r="W987" s="7"/>
      <c r="X987" s="1093"/>
      <c r="Y987" s="10"/>
      <c r="Z987" s="11"/>
      <c r="AA987" s="12"/>
      <c r="AB987" s="13"/>
      <c r="AC987" s="6"/>
      <c r="AD987" s="13"/>
    </row>
    <row r="988" spans="13:30">
      <c r="M988" s="21"/>
      <c r="N988" s="990"/>
      <c r="O988" s="6"/>
      <c r="P988" s="6"/>
      <c r="Q988" s="7"/>
      <c r="R988" s="7"/>
      <c r="S988" s="6"/>
      <c r="T988" s="6"/>
      <c r="U988" s="8"/>
      <c r="V988" s="8"/>
      <c r="W988" s="7"/>
      <c r="X988" s="1093"/>
      <c r="Y988" s="10"/>
      <c r="Z988" s="11"/>
      <c r="AA988" s="12"/>
      <c r="AB988" s="13"/>
      <c r="AC988" s="6"/>
      <c r="AD988" s="13"/>
    </row>
    <row r="989" spans="13:30">
      <c r="M989" s="21"/>
      <c r="N989" s="990"/>
      <c r="O989" s="6"/>
      <c r="P989" s="6"/>
      <c r="Q989" s="7"/>
      <c r="R989" s="7"/>
      <c r="S989" s="6"/>
      <c r="T989" s="6"/>
      <c r="U989" s="8"/>
      <c r="V989" s="8"/>
      <c r="W989" s="7"/>
      <c r="X989" s="1093"/>
      <c r="Y989" s="10"/>
      <c r="Z989" s="11"/>
      <c r="AA989" s="12"/>
      <c r="AB989" s="13"/>
      <c r="AC989" s="6"/>
      <c r="AD989" s="13"/>
    </row>
    <row r="990" spans="13:30">
      <c r="M990" s="21"/>
      <c r="N990" s="990"/>
      <c r="O990" s="6"/>
      <c r="P990" s="6"/>
      <c r="Q990" s="7"/>
      <c r="R990" s="7"/>
      <c r="S990" s="6"/>
      <c r="T990" s="6"/>
      <c r="U990" s="8"/>
      <c r="V990" s="8"/>
      <c r="W990" s="7"/>
      <c r="X990" s="1093"/>
      <c r="Y990" s="10"/>
      <c r="Z990" s="11"/>
      <c r="AA990" s="12"/>
      <c r="AB990" s="13"/>
      <c r="AC990" s="6"/>
      <c r="AD990" s="13"/>
    </row>
    <row r="991" spans="13:30">
      <c r="M991" s="21"/>
      <c r="N991" s="990"/>
      <c r="O991" s="6"/>
      <c r="P991" s="6"/>
      <c r="Q991" s="7"/>
      <c r="R991" s="7"/>
      <c r="S991" s="6"/>
      <c r="T991" s="6"/>
      <c r="U991" s="8"/>
      <c r="V991" s="8"/>
      <c r="W991" s="7"/>
      <c r="X991" s="1093"/>
      <c r="Y991" s="10"/>
      <c r="Z991" s="11"/>
      <c r="AA991" s="12"/>
      <c r="AB991" s="13"/>
      <c r="AC991" s="6"/>
      <c r="AD991" s="13"/>
    </row>
    <row r="992" spans="13:30">
      <c r="M992" s="21"/>
      <c r="N992" s="990"/>
      <c r="O992" s="6"/>
      <c r="P992" s="6"/>
      <c r="Q992" s="7"/>
      <c r="R992" s="7"/>
      <c r="S992" s="6"/>
      <c r="T992" s="6"/>
      <c r="U992" s="8"/>
      <c r="V992" s="8"/>
      <c r="W992" s="7"/>
      <c r="X992" s="1093"/>
      <c r="Y992" s="10"/>
      <c r="Z992" s="11"/>
      <c r="AA992" s="12"/>
      <c r="AB992" s="13"/>
      <c r="AC992" s="6"/>
      <c r="AD992" s="13"/>
    </row>
    <row r="993" spans="13:30">
      <c r="M993" s="21"/>
      <c r="N993" s="990"/>
      <c r="O993" s="6"/>
      <c r="P993" s="6"/>
      <c r="Q993" s="7"/>
      <c r="R993" s="7"/>
      <c r="S993" s="6"/>
      <c r="T993" s="6"/>
      <c r="U993" s="8"/>
      <c r="V993" s="8"/>
      <c r="W993" s="7"/>
      <c r="X993" s="1093"/>
      <c r="Y993" s="10"/>
      <c r="Z993" s="11"/>
      <c r="AA993" s="12"/>
      <c r="AB993" s="13"/>
      <c r="AC993" s="6"/>
      <c r="AD993" s="13"/>
    </row>
    <row r="994" spans="13:30">
      <c r="M994" s="21"/>
      <c r="N994" s="990"/>
      <c r="O994" s="6"/>
      <c r="P994" s="6"/>
      <c r="Q994" s="7"/>
      <c r="R994" s="7"/>
      <c r="S994" s="6"/>
      <c r="T994" s="6"/>
      <c r="U994" s="8"/>
      <c r="V994" s="8"/>
      <c r="W994" s="7"/>
      <c r="X994" s="1093"/>
      <c r="Y994" s="10"/>
      <c r="Z994" s="11"/>
      <c r="AA994" s="12"/>
      <c r="AB994" s="13"/>
      <c r="AC994" s="6"/>
      <c r="AD994" s="13"/>
    </row>
    <row r="995" spans="13:30">
      <c r="M995" s="21"/>
      <c r="N995" s="990"/>
      <c r="O995" s="6"/>
      <c r="P995" s="6"/>
      <c r="Q995" s="7"/>
      <c r="R995" s="7"/>
      <c r="S995" s="6"/>
      <c r="T995" s="6"/>
      <c r="U995" s="8"/>
      <c r="V995" s="8"/>
      <c r="W995" s="7"/>
      <c r="X995" s="1093"/>
      <c r="Y995" s="10"/>
      <c r="Z995" s="11"/>
      <c r="AA995" s="12"/>
      <c r="AB995" s="13"/>
      <c r="AC995" s="6"/>
      <c r="AD995" s="13"/>
    </row>
    <row r="996" spans="13:30">
      <c r="M996" s="21"/>
      <c r="N996" s="990"/>
      <c r="O996" s="6"/>
      <c r="P996" s="6"/>
      <c r="Q996" s="7"/>
      <c r="R996" s="7"/>
      <c r="S996" s="6"/>
      <c r="T996" s="6"/>
      <c r="U996" s="8"/>
      <c r="V996" s="8"/>
      <c r="W996" s="7"/>
      <c r="X996" s="1093"/>
      <c r="Y996" s="10"/>
      <c r="Z996" s="11"/>
      <c r="AA996" s="12"/>
      <c r="AB996" s="13"/>
      <c r="AC996" s="6"/>
      <c r="AD996" s="13"/>
    </row>
    <row r="997" spans="13:30">
      <c r="M997" s="21"/>
      <c r="N997" s="990"/>
      <c r="O997" s="6"/>
      <c r="P997" s="6"/>
      <c r="Q997" s="7"/>
      <c r="R997" s="7"/>
      <c r="S997" s="6"/>
      <c r="T997" s="6"/>
      <c r="U997" s="8"/>
      <c r="V997" s="8"/>
      <c r="W997" s="7"/>
      <c r="X997" s="1093"/>
      <c r="Y997" s="10"/>
      <c r="Z997" s="11"/>
      <c r="AA997" s="12"/>
      <c r="AB997" s="13"/>
      <c r="AC997" s="6"/>
      <c r="AD997" s="13"/>
    </row>
    <row r="998" spans="13:30">
      <c r="M998" s="21"/>
      <c r="N998" s="990"/>
      <c r="O998" s="6"/>
      <c r="P998" s="6"/>
      <c r="Q998" s="7"/>
      <c r="R998" s="7"/>
      <c r="S998" s="6"/>
      <c r="T998" s="6"/>
      <c r="U998" s="8"/>
      <c r="V998" s="8"/>
      <c r="W998" s="7"/>
      <c r="X998" s="1093"/>
      <c r="Y998" s="10"/>
      <c r="Z998" s="11"/>
      <c r="AA998" s="12"/>
      <c r="AB998" s="13"/>
      <c r="AC998" s="6"/>
      <c r="AD998" s="13"/>
    </row>
    <row r="999" spans="13:30">
      <c r="M999" s="21"/>
      <c r="N999" s="990"/>
      <c r="O999" s="6"/>
      <c r="P999" s="6"/>
      <c r="Q999" s="7"/>
      <c r="R999" s="7"/>
      <c r="S999" s="6"/>
      <c r="T999" s="6"/>
      <c r="U999" s="8"/>
      <c r="V999" s="8"/>
      <c r="W999" s="7"/>
      <c r="X999" s="1093"/>
      <c r="Y999" s="10"/>
      <c r="Z999" s="11"/>
      <c r="AA999" s="12"/>
      <c r="AB999" s="13"/>
      <c r="AC999" s="6"/>
      <c r="AD999" s="13"/>
    </row>
    <row r="1000" spans="13:30">
      <c r="M1000" s="21"/>
      <c r="N1000" s="990"/>
      <c r="O1000" s="6"/>
      <c r="P1000" s="6"/>
      <c r="Q1000" s="7"/>
      <c r="R1000" s="7"/>
      <c r="S1000" s="6"/>
      <c r="T1000" s="6"/>
      <c r="U1000" s="8"/>
      <c r="V1000" s="8"/>
      <c r="W1000" s="7"/>
      <c r="X1000" s="1093"/>
      <c r="Y1000" s="10"/>
      <c r="Z1000" s="11"/>
      <c r="AA1000" s="12"/>
      <c r="AB1000" s="13"/>
      <c r="AC1000" s="6"/>
      <c r="AD1000" s="13"/>
    </row>
    <row r="1001" spans="13:30">
      <c r="M1001" s="21"/>
      <c r="N1001" s="990"/>
      <c r="O1001" s="6"/>
      <c r="P1001" s="6"/>
      <c r="Q1001" s="7"/>
      <c r="R1001" s="7"/>
      <c r="S1001" s="6"/>
      <c r="T1001" s="6"/>
      <c r="U1001" s="8"/>
      <c r="V1001" s="8"/>
      <c r="W1001" s="7"/>
      <c r="X1001" s="1093"/>
      <c r="Y1001" s="10"/>
      <c r="Z1001" s="11"/>
      <c r="AA1001" s="12"/>
      <c r="AB1001" s="13"/>
      <c r="AC1001" s="6"/>
      <c r="AD1001" s="13"/>
    </row>
    <row r="1002" spans="13:30">
      <c r="M1002" s="21"/>
      <c r="N1002" s="990"/>
      <c r="O1002" s="6"/>
      <c r="P1002" s="6"/>
      <c r="Q1002" s="7"/>
      <c r="R1002" s="7"/>
      <c r="S1002" s="6"/>
      <c r="T1002" s="6"/>
      <c r="U1002" s="8"/>
      <c r="V1002" s="8"/>
      <c r="W1002" s="7"/>
      <c r="X1002" s="1093"/>
      <c r="Y1002" s="10"/>
      <c r="Z1002" s="11"/>
      <c r="AA1002" s="12"/>
      <c r="AB1002" s="13"/>
      <c r="AC1002" s="6"/>
      <c r="AD1002" s="13"/>
    </row>
    <row r="1003" spans="13:30">
      <c r="M1003" s="21"/>
      <c r="N1003" s="990"/>
      <c r="O1003" s="6"/>
      <c r="P1003" s="6"/>
      <c r="Q1003" s="7"/>
      <c r="R1003" s="7"/>
      <c r="S1003" s="6"/>
      <c r="T1003" s="6"/>
      <c r="U1003" s="8"/>
      <c r="V1003" s="8"/>
      <c r="W1003" s="7"/>
      <c r="X1003" s="1093"/>
      <c r="Y1003" s="10"/>
      <c r="Z1003" s="11"/>
      <c r="AA1003" s="12"/>
      <c r="AB1003" s="13"/>
      <c r="AC1003" s="6"/>
      <c r="AD1003" s="13"/>
    </row>
    <row r="1004" spans="13:30">
      <c r="M1004" s="21"/>
      <c r="N1004" s="990"/>
      <c r="O1004" s="6"/>
      <c r="P1004" s="6"/>
      <c r="Q1004" s="7"/>
      <c r="R1004" s="7"/>
      <c r="S1004" s="6"/>
      <c r="T1004" s="6"/>
      <c r="U1004" s="8"/>
      <c r="V1004" s="8"/>
      <c r="W1004" s="7"/>
      <c r="X1004" s="1093"/>
      <c r="Y1004" s="10"/>
      <c r="Z1004" s="11"/>
      <c r="AA1004" s="12"/>
      <c r="AB1004" s="13"/>
      <c r="AC1004" s="6"/>
      <c r="AD1004" s="13"/>
    </row>
  </sheetData>
  <autoFilter ref="A5:AI124"/>
  <mergeCells count="3">
    <mergeCell ref="Q3:R3"/>
    <mergeCell ref="Q4:R4"/>
    <mergeCell ref="U4:V4"/>
  </mergeCells>
  <phoneticPr fontId="30" type="noConversion"/>
  <hyperlinks>
    <hyperlink ref="F1" r:id="rId1"/>
    <hyperlink ref="L1" r:id="rId2"/>
    <hyperlink ref="F2" r:id="rId3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U1004"/>
  <sheetViews>
    <sheetView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D6" sqref="D6"/>
    </sheetView>
  </sheetViews>
  <sheetFormatPr defaultColWidth="12.5703125" defaultRowHeight="15.75" customHeight="1"/>
  <cols>
    <col min="1" max="1" width="0.5703125" customWidth="1"/>
    <col min="2" max="2" width="4.28515625" customWidth="1"/>
    <col min="3" max="3" width="6.140625" customWidth="1"/>
    <col min="4" max="4" width="5.140625" customWidth="1"/>
    <col min="5" max="5" width="9.42578125" customWidth="1"/>
    <col min="6" max="6" width="20.28515625" customWidth="1"/>
    <col min="7" max="7" width="27.5703125" customWidth="1"/>
    <col min="9" max="9" width="15.7109375" customWidth="1"/>
    <col min="12" max="12" width="24.140625" customWidth="1"/>
    <col min="13" max="13" width="17" customWidth="1"/>
    <col min="14" max="16" width="18.85546875" customWidth="1"/>
    <col min="17" max="18" width="5.7109375" customWidth="1"/>
    <col min="19" max="20" width="18.85546875" customWidth="1"/>
    <col min="21" max="22" width="4.7109375" customWidth="1"/>
    <col min="23" max="23" width="18.85546875" customWidth="1"/>
    <col min="24" max="24" width="24.42578125" customWidth="1"/>
    <col min="25" max="25" width="23.42578125" customWidth="1"/>
    <col min="29" max="30" width="14.140625" customWidth="1"/>
    <col min="31" max="33" width="28.28515625" customWidth="1"/>
  </cols>
  <sheetData>
    <row r="1" spans="1:47">
      <c r="A1" s="1"/>
      <c r="B1" s="1" t="s">
        <v>1</v>
      </c>
      <c r="E1" s="2" t="s">
        <v>2</v>
      </c>
      <c r="F1" s="3" t="s">
        <v>3</v>
      </c>
      <c r="M1" s="21"/>
      <c r="N1" s="990"/>
      <c r="O1" s="6"/>
      <c r="P1" s="6"/>
      <c r="Q1" s="7"/>
      <c r="R1" s="7"/>
      <c r="S1" s="6"/>
      <c r="T1" s="6"/>
      <c r="U1" s="8"/>
      <c r="V1" s="8"/>
      <c r="W1" s="7"/>
      <c r="X1" s="1093"/>
      <c r="Y1" s="10"/>
      <c r="Z1" s="11"/>
      <c r="AA1" s="12"/>
      <c r="AB1" s="13"/>
      <c r="AC1" s="6"/>
      <c r="AD1" s="13"/>
    </row>
    <row r="2" spans="1:47">
      <c r="A2" s="1"/>
      <c r="B2" s="1"/>
      <c r="E2" s="2" t="s">
        <v>8</v>
      </c>
      <c r="F2" s="3" t="s">
        <v>9</v>
      </c>
      <c r="M2" s="21"/>
      <c r="N2" s="990"/>
      <c r="O2" s="6"/>
      <c r="P2" s="6"/>
      <c r="Q2" s="7"/>
      <c r="R2" s="7"/>
      <c r="S2" s="6"/>
      <c r="T2" s="6"/>
      <c r="U2" s="8"/>
      <c r="V2" s="8"/>
      <c r="W2" s="7"/>
      <c r="X2" s="1093"/>
      <c r="Y2" s="10"/>
      <c r="Z2" s="11"/>
      <c r="AA2" s="12"/>
      <c r="AB2" s="13"/>
      <c r="AC2" s="6"/>
      <c r="AD2" s="13"/>
    </row>
    <row r="3" spans="1:47">
      <c r="A3" s="1"/>
      <c r="B3" s="1"/>
      <c r="L3" s="2"/>
      <c r="M3" s="4" t="s">
        <v>1</v>
      </c>
      <c r="N3" s="990"/>
      <c r="O3" s="6"/>
      <c r="P3" s="6"/>
      <c r="Q3" s="1537" t="s">
        <v>20</v>
      </c>
      <c r="R3" s="1538"/>
      <c r="S3" s="6"/>
      <c r="T3" s="6"/>
      <c r="U3" s="8"/>
      <c r="V3" s="8"/>
      <c r="W3" s="7"/>
      <c r="X3" s="1093"/>
      <c r="Y3" s="10"/>
      <c r="Z3" s="11"/>
      <c r="AA3" s="12"/>
      <c r="AB3" s="13"/>
      <c r="AC3" s="6"/>
      <c r="AD3" s="13"/>
    </row>
    <row r="4" spans="1:47">
      <c r="A4" s="1"/>
      <c r="B4" s="1" t="s">
        <v>21</v>
      </c>
      <c r="C4" s="20"/>
      <c r="M4" s="21"/>
      <c r="N4" s="990"/>
      <c r="O4" s="6"/>
      <c r="P4" s="6"/>
      <c r="Q4" s="1539" t="s">
        <v>24</v>
      </c>
      <c r="R4" s="1540"/>
      <c r="S4" s="22"/>
      <c r="T4" s="22" t="s">
        <v>25</v>
      </c>
      <c r="U4" s="1539" t="s">
        <v>15</v>
      </c>
      <c r="V4" s="1540"/>
      <c r="W4" s="7"/>
      <c r="X4" s="1093"/>
      <c r="Y4" s="10"/>
      <c r="Z4" s="23" t="s">
        <v>26</v>
      </c>
      <c r="AA4" s="24">
        <f>SUM(AA6:AA88)</f>
        <v>3416100</v>
      </c>
      <c r="AB4" s="25"/>
      <c r="AC4" s="6"/>
      <c r="AD4" s="13"/>
    </row>
    <row r="5" spans="1:47">
      <c r="A5" s="26" t="s">
        <v>27</v>
      </c>
      <c r="B5" s="27"/>
      <c r="C5" s="28" t="s">
        <v>28</v>
      </c>
      <c r="D5" s="28" t="s">
        <v>29</v>
      </c>
      <c r="E5" s="28" t="s">
        <v>30</v>
      </c>
      <c r="F5" s="28" t="s">
        <v>31</v>
      </c>
      <c r="G5" s="28" t="s">
        <v>32</v>
      </c>
      <c r="H5" s="28" t="s">
        <v>33</v>
      </c>
      <c r="I5" s="28" t="s">
        <v>34</v>
      </c>
      <c r="J5" s="28" t="s">
        <v>35</v>
      </c>
      <c r="K5" s="28" t="s">
        <v>36</v>
      </c>
      <c r="L5" s="28" t="s">
        <v>37</v>
      </c>
      <c r="M5" s="29" t="s">
        <v>38</v>
      </c>
      <c r="N5" s="1215" t="s">
        <v>3182</v>
      </c>
      <c r="O5" s="32" t="s">
        <v>3183</v>
      </c>
      <c r="P5" s="31" t="s">
        <v>3184</v>
      </c>
      <c r="Q5" s="31" t="s">
        <v>42</v>
      </c>
      <c r="R5" s="31" t="s">
        <v>43</v>
      </c>
      <c r="S5" s="31" t="s">
        <v>44</v>
      </c>
      <c r="T5" s="32" t="s">
        <v>45</v>
      </c>
      <c r="U5" s="31" t="s">
        <v>42</v>
      </c>
      <c r="V5" s="31" t="s">
        <v>43</v>
      </c>
      <c r="W5" s="31" t="s">
        <v>46</v>
      </c>
      <c r="X5" s="28" t="s">
        <v>47</v>
      </c>
      <c r="Y5" s="33" t="s">
        <v>48</v>
      </c>
      <c r="Z5" s="34" t="s">
        <v>49</v>
      </c>
      <c r="AA5" s="35" t="s">
        <v>50</v>
      </c>
      <c r="AB5" s="36" t="s">
        <v>51</v>
      </c>
      <c r="AC5" s="31" t="s">
        <v>52</v>
      </c>
      <c r="AD5" s="1216" t="s">
        <v>53</v>
      </c>
      <c r="AE5" s="28" t="s">
        <v>54</v>
      </c>
      <c r="AF5" s="28" t="s">
        <v>55</v>
      </c>
      <c r="AG5" s="28" t="s">
        <v>56</v>
      </c>
      <c r="AH5" s="2" t="s">
        <v>2945</v>
      </c>
      <c r="AI5" s="2" t="s">
        <v>3053</v>
      </c>
      <c r="AU5" s="2" t="s">
        <v>59</v>
      </c>
    </row>
    <row r="6" spans="1:47">
      <c r="A6" s="2" t="s">
        <v>60</v>
      </c>
      <c r="B6" s="38">
        <v>1</v>
      </c>
      <c r="C6" s="39" t="s">
        <v>61</v>
      </c>
      <c r="D6" s="40" t="s">
        <v>62</v>
      </c>
      <c r="E6" s="40" t="s">
        <v>63</v>
      </c>
      <c r="F6" s="41" t="s">
        <v>64</v>
      </c>
      <c r="G6" s="40" t="s">
        <v>65</v>
      </c>
      <c r="H6" s="40" t="s">
        <v>66</v>
      </c>
      <c r="I6" s="40" t="s">
        <v>67</v>
      </c>
      <c r="J6" s="40" t="s">
        <v>68</v>
      </c>
      <c r="K6" s="40" t="s">
        <v>1898</v>
      </c>
      <c r="L6" s="40" t="s">
        <v>70</v>
      </c>
      <c r="M6" s="42" t="s">
        <v>71</v>
      </c>
      <c r="N6" s="43"/>
      <c r="O6" s="45" t="s">
        <v>3185</v>
      </c>
      <c r="P6" s="45" t="s">
        <v>3186</v>
      </c>
      <c r="Q6" s="45">
        <v>4</v>
      </c>
      <c r="R6" s="45">
        <v>7</v>
      </c>
      <c r="S6" s="45" t="s">
        <v>74</v>
      </c>
      <c r="T6" s="45" t="s">
        <v>3187</v>
      </c>
      <c r="U6" s="46">
        <v>3</v>
      </c>
      <c r="V6" s="45">
        <v>3</v>
      </c>
      <c r="W6" s="45" t="s">
        <v>75</v>
      </c>
      <c r="X6" s="40" t="s">
        <v>2729</v>
      </c>
      <c r="Y6" s="41" t="s">
        <v>247</v>
      </c>
      <c r="Z6" s="41" t="s">
        <v>1821</v>
      </c>
      <c r="AA6" s="47" t="s">
        <v>79</v>
      </c>
      <c r="AB6" s="41" t="s">
        <v>1859</v>
      </c>
      <c r="AC6" s="928" t="s">
        <v>2730</v>
      </c>
      <c r="AD6" s="1025">
        <v>45414</v>
      </c>
      <c r="AE6" s="50" t="s">
        <v>81</v>
      </c>
      <c r="AF6" s="50" t="s">
        <v>82</v>
      </c>
      <c r="AG6" s="50" t="s">
        <v>2731</v>
      </c>
      <c r="AH6" s="67"/>
      <c r="AI6" s="54"/>
      <c r="AJ6" s="54"/>
      <c r="AK6" s="54"/>
      <c r="AL6" s="54"/>
      <c r="AM6" s="54"/>
      <c r="AN6" s="54"/>
      <c r="AO6" s="54"/>
      <c r="AP6" s="54"/>
      <c r="AQ6" s="54"/>
      <c r="AR6" s="54"/>
      <c r="AS6" s="54"/>
      <c r="AT6" s="54"/>
      <c r="AU6" s="54"/>
    </row>
    <row r="7" spans="1:47">
      <c r="A7" s="2" t="s">
        <v>3056</v>
      </c>
      <c r="B7" s="38">
        <v>2</v>
      </c>
      <c r="C7" s="60" t="s">
        <v>2165</v>
      </c>
      <c r="D7" s="55" t="s">
        <v>62</v>
      </c>
      <c r="E7" s="55" t="s">
        <v>2166</v>
      </c>
      <c r="F7" s="55" t="s">
        <v>2167</v>
      </c>
      <c r="G7" s="40" t="s">
        <v>2168</v>
      </c>
      <c r="H7" s="55" t="s">
        <v>242</v>
      </c>
      <c r="I7" s="68" t="s">
        <v>537</v>
      </c>
      <c r="J7" s="55" t="s">
        <v>2169</v>
      </c>
      <c r="K7" s="55" t="s">
        <v>547</v>
      </c>
      <c r="L7" s="55" t="s">
        <v>2170</v>
      </c>
      <c r="M7" s="42" t="s">
        <v>71</v>
      </c>
      <c r="N7" s="60"/>
      <c r="O7" s="62"/>
      <c r="P7" s="62"/>
      <c r="Q7" s="45">
        <v>5</v>
      </c>
      <c r="R7" s="62">
        <v>5</v>
      </c>
      <c r="S7" s="62"/>
      <c r="T7" s="62"/>
      <c r="U7" s="46">
        <v>3</v>
      </c>
      <c r="V7" s="62">
        <v>3</v>
      </c>
      <c r="W7" s="62" t="s">
        <v>319</v>
      </c>
      <c r="X7" s="55" t="s">
        <v>2172</v>
      </c>
      <c r="Y7" s="1145">
        <v>0.91666666666666663</v>
      </c>
      <c r="Z7" s="768">
        <v>45383</v>
      </c>
      <c r="AA7" s="772">
        <v>69000</v>
      </c>
      <c r="AB7" s="768">
        <v>45463</v>
      </c>
      <c r="AC7" s="61"/>
      <c r="AD7" s="768">
        <v>45461</v>
      </c>
      <c r="AE7" s="55" t="s">
        <v>1978</v>
      </c>
      <c r="AF7" s="50" t="s">
        <v>82</v>
      </c>
      <c r="AG7" s="55"/>
      <c r="AH7" s="67"/>
      <c r="AI7" s="67"/>
      <c r="AJ7" s="67"/>
      <c r="AK7" s="67"/>
      <c r="AL7" s="67"/>
      <c r="AM7" s="67"/>
      <c r="AN7" s="67"/>
      <c r="AO7" s="67"/>
      <c r="AP7" s="67"/>
      <c r="AQ7" s="67"/>
      <c r="AR7" s="67"/>
      <c r="AS7" s="67"/>
      <c r="AT7" s="67"/>
      <c r="AU7" s="67"/>
    </row>
    <row r="8" spans="1:47">
      <c r="A8" s="2" t="s">
        <v>106</v>
      </c>
      <c r="B8" s="38">
        <v>3</v>
      </c>
      <c r="C8" s="68" t="s">
        <v>107</v>
      </c>
      <c r="D8" s="55" t="s">
        <v>86</v>
      </c>
      <c r="E8" s="55" t="s">
        <v>108</v>
      </c>
      <c r="F8" s="69" t="s">
        <v>109</v>
      </c>
      <c r="G8" s="55" t="s">
        <v>110</v>
      </c>
      <c r="H8" s="55" t="s">
        <v>111</v>
      </c>
      <c r="I8" s="68" t="s">
        <v>67</v>
      </c>
      <c r="J8" s="70" t="s">
        <v>112</v>
      </c>
      <c r="K8" s="68" t="s">
        <v>1779</v>
      </c>
      <c r="L8" s="68" t="s">
        <v>114</v>
      </c>
      <c r="M8" s="42" t="s">
        <v>115</v>
      </c>
      <c r="N8" s="52"/>
      <c r="O8" s="46" t="s">
        <v>3188</v>
      </c>
      <c r="P8" s="144" t="s">
        <v>1831</v>
      </c>
      <c r="Q8" s="45">
        <v>4</v>
      </c>
      <c r="R8" s="46">
        <v>7</v>
      </c>
      <c r="S8" s="46" t="s">
        <v>74</v>
      </c>
      <c r="T8" s="46" t="s">
        <v>74</v>
      </c>
      <c r="U8" s="46">
        <v>3</v>
      </c>
      <c r="V8" s="46">
        <v>3</v>
      </c>
      <c r="W8" s="46" t="s">
        <v>75</v>
      </c>
      <c r="X8" s="68" t="s">
        <v>3189</v>
      </c>
      <c r="Y8" s="73" t="s">
        <v>833</v>
      </c>
      <c r="Z8" s="73" t="s">
        <v>3190</v>
      </c>
      <c r="AA8" s="68"/>
      <c r="AB8" s="74">
        <v>45415</v>
      </c>
      <c r="AC8" s="76">
        <v>45425</v>
      </c>
      <c r="AD8" s="1217">
        <v>45422</v>
      </c>
      <c r="AE8" s="53" t="s">
        <v>119</v>
      </c>
      <c r="AF8" s="53" t="s">
        <v>120</v>
      </c>
      <c r="AG8" s="53" t="s">
        <v>2732</v>
      </c>
      <c r="AH8" s="54"/>
      <c r="AI8" s="67"/>
      <c r="AJ8" s="67"/>
      <c r="AK8" s="67"/>
      <c r="AL8" s="67"/>
      <c r="AM8" s="67"/>
      <c r="AN8" s="67"/>
      <c r="AO8" s="67"/>
      <c r="AP8" s="67"/>
      <c r="AQ8" s="67"/>
      <c r="AR8" s="67"/>
      <c r="AS8" s="67"/>
      <c r="AT8" s="67"/>
      <c r="AU8" s="67"/>
    </row>
    <row r="9" spans="1:47">
      <c r="A9" s="2" t="s">
        <v>122</v>
      </c>
      <c r="B9" s="38">
        <v>4</v>
      </c>
      <c r="C9" s="38" t="s">
        <v>123</v>
      </c>
      <c r="D9" s="38" t="s">
        <v>62</v>
      </c>
      <c r="E9" s="218" t="s">
        <v>124</v>
      </c>
      <c r="F9" s="38" t="s">
        <v>125</v>
      </c>
      <c r="G9" s="38" t="s">
        <v>126</v>
      </c>
      <c r="H9" s="38" t="s">
        <v>90</v>
      </c>
      <c r="I9" s="38" t="s">
        <v>127</v>
      </c>
      <c r="J9" s="38" t="s">
        <v>128</v>
      </c>
      <c r="K9" s="38" t="s">
        <v>69</v>
      </c>
      <c r="L9" s="38" t="s">
        <v>130</v>
      </c>
      <c r="M9" s="220" t="s">
        <v>131</v>
      </c>
      <c r="N9" s="52"/>
      <c r="O9" s="76">
        <v>45408</v>
      </c>
      <c r="P9" s="72" t="s">
        <v>74</v>
      </c>
      <c r="Q9" s="45">
        <v>4</v>
      </c>
      <c r="R9" s="46">
        <v>5</v>
      </c>
      <c r="S9" s="46" t="s">
        <v>74</v>
      </c>
      <c r="T9" s="46" t="s">
        <v>74</v>
      </c>
      <c r="U9" s="46">
        <v>1</v>
      </c>
      <c r="V9" s="46">
        <v>1</v>
      </c>
      <c r="W9" s="46" t="s">
        <v>98</v>
      </c>
      <c r="X9" s="38" t="s">
        <v>869</v>
      </c>
      <c r="Y9" s="218" t="s">
        <v>136</v>
      </c>
      <c r="Z9" s="218" t="s">
        <v>2217</v>
      </c>
      <c r="AA9" s="1002">
        <v>149900</v>
      </c>
      <c r="AB9" s="218" t="s">
        <v>3149</v>
      </c>
      <c r="AC9" s="202" t="s">
        <v>3191</v>
      </c>
      <c r="AD9" s="216">
        <v>45434</v>
      </c>
      <c r="AE9" s="38" t="s">
        <v>139</v>
      </c>
      <c r="AF9" s="38" t="s">
        <v>140</v>
      </c>
      <c r="AG9" s="38" t="s">
        <v>3192</v>
      </c>
      <c r="AI9" s="54"/>
      <c r="AJ9" s="54"/>
      <c r="AK9" s="54"/>
      <c r="AL9" s="54"/>
      <c r="AM9" s="54"/>
      <c r="AN9" s="54"/>
      <c r="AO9" s="54"/>
      <c r="AP9" s="54"/>
      <c r="AQ9" s="54"/>
      <c r="AR9" s="54"/>
      <c r="AS9" s="54"/>
      <c r="AT9" s="54"/>
      <c r="AU9" s="54"/>
    </row>
    <row r="10" spans="1:47">
      <c r="A10" s="2" t="s">
        <v>142</v>
      </c>
      <c r="B10" s="38">
        <v>0</v>
      </c>
      <c r="C10" s="123" t="s">
        <v>123</v>
      </c>
      <c r="D10" s="123" t="s">
        <v>62</v>
      </c>
      <c r="E10" s="124" t="s">
        <v>124</v>
      </c>
      <c r="F10" s="123" t="s">
        <v>125</v>
      </c>
      <c r="G10" s="123" t="s">
        <v>143</v>
      </c>
      <c r="H10" s="123" t="s">
        <v>90</v>
      </c>
      <c r="I10" s="123" t="s">
        <v>127</v>
      </c>
      <c r="J10" s="123" t="s">
        <v>128</v>
      </c>
      <c r="K10" s="123" t="s">
        <v>144</v>
      </c>
      <c r="L10" s="123" t="s">
        <v>130</v>
      </c>
      <c r="M10" s="236" t="s">
        <v>145</v>
      </c>
      <c r="N10" s="52"/>
      <c r="O10" s="76">
        <v>45406</v>
      </c>
      <c r="P10" s="46" t="s">
        <v>74</v>
      </c>
      <c r="Q10" s="45">
        <v>4</v>
      </c>
      <c r="R10" s="46">
        <v>5</v>
      </c>
      <c r="S10" s="46" t="s">
        <v>74</v>
      </c>
      <c r="T10" s="46" t="s">
        <v>74</v>
      </c>
      <c r="U10" s="46">
        <v>1</v>
      </c>
      <c r="V10" s="46">
        <v>1</v>
      </c>
      <c r="W10" s="46" t="s">
        <v>98</v>
      </c>
      <c r="X10" s="123" t="s">
        <v>148</v>
      </c>
      <c r="Y10" s="124" t="s">
        <v>77</v>
      </c>
      <c r="Z10" s="124" t="s">
        <v>1951</v>
      </c>
      <c r="AA10" s="1218">
        <v>146900</v>
      </c>
      <c r="AB10" s="239">
        <v>45429</v>
      </c>
      <c r="AC10" s="76">
        <v>45432</v>
      </c>
      <c r="AD10" s="225">
        <v>45428</v>
      </c>
      <c r="AE10" s="123" t="s">
        <v>139</v>
      </c>
      <c r="AF10" s="123" t="s">
        <v>140</v>
      </c>
      <c r="AG10" s="84"/>
      <c r="AH10" s="90"/>
    </row>
    <row r="11" spans="1:47">
      <c r="A11" s="2" t="s">
        <v>150</v>
      </c>
      <c r="B11" s="38">
        <v>5</v>
      </c>
      <c r="C11" s="38" t="s">
        <v>2012</v>
      </c>
      <c r="D11" s="38" t="s">
        <v>62</v>
      </c>
      <c r="E11" s="38" t="s">
        <v>2013</v>
      </c>
      <c r="F11" s="38" t="s">
        <v>2014</v>
      </c>
      <c r="G11" s="778" t="s">
        <v>2015</v>
      </c>
      <c r="H11" s="38" t="s">
        <v>90</v>
      </c>
      <c r="I11" s="38" t="s">
        <v>243</v>
      </c>
      <c r="J11" s="38" t="s">
        <v>2016</v>
      </c>
      <c r="K11" s="38" t="s">
        <v>69</v>
      </c>
      <c r="L11" s="779" t="s">
        <v>2017</v>
      </c>
      <c r="M11" s="220" t="s">
        <v>71</v>
      </c>
      <c r="N11" s="52" t="s">
        <v>74</v>
      </c>
      <c r="O11" s="46" t="s">
        <v>74</v>
      </c>
      <c r="P11" s="46"/>
      <c r="Q11" s="45">
        <v>2</v>
      </c>
      <c r="R11" s="46">
        <v>2</v>
      </c>
      <c r="S11" s="46" t="s">
        <v>74</v>
      </c>
      <c r="T11" s="46" t="s">
        <v>74</v>
      </c>
      <c r="U11" s="46">
        <v>3</v>
      </c>
      <c r="V11" s="46">
        <v>3</v>
      </c>
      <c r="W11" s="46" t="s">
        <v>2018</v>
      </c>
      <c r="X11" s="38" t="s">
        <v>2019</v>
      </c>
      <c r="Y11" s="218" t="s">
        <v>805</v>
      </c>
      <c r="Z11" s="222">
        <v>45391</v>
      </c>
      <c r="AA11" s="780">
        <v>41900</v>
      </c>
      <c r="AB11" s="222">
        <v>45440</v>
      </c>
      <c r="AC11" s="46" t="s">
        <v>74</v>
      </c>
      <c r="AD11" s="216">
        <v>45439</v>
      </c>
      <c r="AE11" s="38" t="s">
        <v>81</v>
      </c>
      <c r="AF11" s="38" t="s">
        <v>140</v>
      </c>
      <c r="AG11" s="38" t="s">
        <v>1576</v>
      </c>
      <c r="AI11" s="90"/>
      <c r="AJ11" s="90"/>
      <c r="AK11" s="90"/>
      <c r="AL11" s="90"/>
      <c r="AM11" s="90"/>
      <c r="AN11" s="90"/>
      <c r="AO11" s="90"/>
      <c r="AP11" s="90"/>
      <c r="AQ11" s="90"/>
      <c r="AR11" s="90"/>
      <c r="AS11" s="90"/>
      <c r="AT11" s="90"/>
      <c r="AU11" s="90"/>
    </row>
    <row r="12" spans="1:47">
      <c r="A12" s="2" t="s">
        <v>165</v>
      </c>
      <c r="B12" s="38">
        <v>6</v>
      </c>
      <c r="C12" s="39" t="s">
        <v>166</v>
      </c>
      <c r="D12" s="40" t="s">
        <v>86</v>
      </c>
      <c r="E12" s="40" t="s">
        <v>167</v>
      </c>
      <c r="F12" s="40" t="s">
        <v>168</v>
      </c>
      <c r="G12" s="40" t="s">
        <v>169</v>
      </c>
      <c r="H12" s="40" t="s">
        <v>170</v>
      </c>
      <c r="I12" s="40" t="s">
        <v>188</v>
      </c>
      <c r="J12" s="40" t="s">
        <v>171</v>
      </c>
      <c r="K12" s="40" t="s">
        <v>1382</v>
      </c>
      <c r="L12" s="40" t="s">
        <v>173</v>
      </c>
      <c r="M12" s="91" t="s">
        <v>74</v>
      </c>
      <c r="N12" s="43"/>
      <c r="O12" s="45" t="s">
        <v>3193</v>
      </c>
      <c r="P12" s="93">
        <v>45413</v>
      </c>
      <c r="Q12" s="45">
        <v>3</v>
      </c>
      <c r="R12" s="45">
        <v>7</v>
      </c>
      <c r="S12" s="45" t="s">
        <v>74</v>
      </c>
      <c r="T12" s="45" t="s">
        <v>74</v>
      </c>
      <c r="U12" s="46">
        <v>3</v>
      </c>
      <c r="V12" s="45">
        <v>3</v>
      </c>
      <c r="W12" s="45" t="s">
        <v>3058</v>
      </c>
      <c r="X12" s="40" t="s">
        <v>176</v>
      </c>
      <c r="Y12" s="41" t="s">
        <v>177</v>
      </c>
      <c r="Z12" s="41" t="s">
        <v>3194</v>
      </c>
      <c r="AA12" s="772">
        <v>109900</v>
      </c>
      <c r="AB12" s="41" t="s">
        <v>2655</v>
      </c>
      <c r="AC12" s="48">
        <v>45555</v>
      </c>
      <c r="AD12" s="94">
        <v>45546</v>
      </c>
      <c r="AE12" s="50" t="s">
        <v>119</v>
      </c>
      <c r="AF12" s="50" t="s">
        <v>181</v>
      </c>
      <c r="AG12" s="40" t="s">
        <v>3059</v>
      </c>
      <c r="AH12" s="67"/>
      <c r="AI12" s="54"/>
      <c r="AJ12" s="54"/>
      <c r="AK12" s="54"/>
      <c r="AL12" s="54"/>
      <c r="AM12" s="54"/>
      <c r="AN12" s="54"/>
      <c r="AO12" s="54"/>
      <c r="AP12" s="54"/>
      <c r="AQ12" s="54"/>
      <c r="AR12" s="54"/>
      <c r="AS12" s="54"/>
      <c r="AT12" s="54"/>
      <c r="AU12" s="54"/>
    </row>
    <row r="13" spans="1:47">
      <c r="A13" s="2" t="s">
        <v>184</v>
      </c>
      <c r="B13" s="38">
        <v>7</v>
      </c>
      <c r="C13" s="154" t="s">
        <v>2540</v>
      </c>
      <c r="D13" s="97" t="s">
        <v>86</v>
      </c>
      <c r="E13" s="1146">
        <v>27779</v>
      </c>
      <c r="F13" s="97">
        <v>6282122574852</v>
      </c>
      <c r="G13" s="97" t="s">
        <v>2541</v>
      </c>
      <c r="H13" s="97" t="s">
        <v>170</v>
      </c>
      <c r="I13" s="97" t="s">
        <v>537</v>
      </c>
      <c r="J13" s="97" t="s">
        <v>2542</v>
      </c>
      <c r="K13" s="97" t="s">
        <v>144</v>
      </c>
      <c r="L13" s="97" t="s">
        <v>2544</v>
      </c>
      <c r="M13" s="98" t="s">
        <v>71</v>
      </c>
      <c r="N13" s="125"/>
      <c r="O13" s="72"/>
      <c r="P13" s="72"/>
      <c r="Q13" s="45">
        <v>5</v>
      </c>
      <c r="R13" s="72">
        <v>5</v>
      </c>
      <c r="S13" s="72"/>
      <c r="T13" s="72"/>
      <c r="U13" s="46">
        <v>3</v>
      </c>
      <c r="V13" s="72">
        <v>3</v>
      </c>
      <c r="W13" s="72" t="s">
        <v>1159</v>
      </c>
      <c r="X13" s="97" t="s">
        <v>3132</v>
      </c>
      <c r="Y13" s="101">
        <v>0.89583333333333337</v>
      </c>
      <c r="Z13" s="102">
        <v>45411</v>
      </c>
      <c r="AA13" s="103">
        <v>69000</v>
      </c>
      <c r="AB13" s="102">
        <v>45489</v>
      </c>
      <c r="AC13" s="938"/>
      <c r="AD13" s="102">
        <v>45489</v>
      </c>
      <c r="AE13" s="97" t="s">
        <v>1375</v>
      </c>
      <c r="AF13" s="97" t="s">
        <v>353</v>
      </c>
      <c r="AG13" s="722"/>
      <c r="AH13" s="67"/>
      <c r="AI13" s="114"/>
      <c r="AJ13" s="54"/>
      <c r="AK13" s="54"/>
      <c r="AL13" s="54"/>
      <c r="AM13" s="54"/>
      <c r="AN13" s="54"/>
      <c r="AO13" s="54"/>
      <c r="AP13" s="54"/>
      <c r="AQ13" s="54"/>
      <c r="AR13" s="54"/>
      <c r="AS13" s="54"/>
      <c r="AT13" s="54"/>
      <c r="AU13" s="54"/>
    </row>
    <row r="14" spans="1:47">
      <c r="A14" s="2" t="s">
        <v>196</v>
      </c>
      <c r="B14" s="38">
        <v>8</v>
      </c>
      <c r="C14" s="138" t="s">
        <v>2317</v>
      </c>
      <c r="D14" s="97" t="s">
        <v>62</v>
      </c>
      <c r="E14" s="80" t="s">
        <v>2318</v>
      </c>
      <c r="F14" s="97" t="s">
        <v>2319</v>
      </c>
      <c r="G14" s="97" t="s">
        <v>2320</v>
      </c>
      <c r="H14" s="97" t="s">
        <v>90</v>
      </c>
      <c r="I14" s="97" t="s">
        <v>218</v>
      </c>
      <c r="J14" s="97" t="s">
        <v>2321</v>
      </c>
      <c r="K14" s="97" t="s">
        <v>69</v>
      </c>
      <c r="L14" s="97" t="s">
        <v>2322</v>
      </c>
      <c r="M14" s="98" t="s">
        <v>71</v>
      </c>
      <c r="N14" s="125"/>
      <c r="O14" s="100">
        <v>45413</v>
      </c>
      <c r="P14" s="72"/>
      <c r="Q14" s="45">
        <v>6</v>
      </c>
      <c r="R14" s="72">
        <v>7</v>
      </c>
      <c r="S14" s="72" t="s">
        <v>74</v>
      </c>
      <c r="T14" s="72"/>
      <c r="U14" s="46">
        <v>3</v>
      </c>
      <c r="V14" s="72">
        <v>3</v>
      </c>
      <c r="W14" s="72" t="s">
        <v>75</v>
      </c>
      <c r="X14" s="97" t="s">
        <v>1801</v>
      </c>
      <c r="Y14" s="80" t="s">
        <v>833</v>
      </c>
      <c r="Z14" s="102">
        <v>45408</v>
      </c>
      <c r="AA14" s="103">
        <v>89000</v>
      </c>
      <c r="AB14" s="102">
        <v>45492</v>
      </c>
      <c r="AC14" s="938">
        <v>45495</v>
      </c>
      <c r="AD14" s="1094">
        <v>45491</v>
      </c>
      <c r="AE14" s="292" t="s">
        <v>139</v>
      </c>
      <c r="AF14" s="112" t="s">
        <v>2264</v>
      </c>
      <c r="AG14" s="112" t="s">
        <v>1576</v>
      </c>
      <c r="AH14" s="1060" t="s">
        <v>2327</v>
      </c>
      <c r="AI14" s="67"/>
      <c r="AJ14" s="114"/>
      <c r="AK14" s="114"/>
      <c r="AL14" s="114"/>
      <c r="AM14" s="114"/>
      <c r="AN14" s="114"/>
      <c r="AO14" s="114"/>
      <c r="AP14" s="114"/>
      <c r="AQ14" s="114"/>
      <c r="AR14" s="114"/>
      <c r="AS14" s="114"/>
      <c r="AT14" s="114"/>
      <c r="AU14" s="114"/>
    </row>
    <row r="15" spans="1:47">
      <c r="A15" s="2" t="s">
        <v>197</v>
      </c>
      <c r="B15" s="38">
        <v>9</v>
      </c>
      <c r="C15" s="66" t="s">
        <v>1992</v>
      </c>
      <c r="D15" s="148" t="s">
        <v>62</v>
      </c>
      <c r="E15" s="148" t="s">
        <v>1993</v>
      </c>
      <c r="F15" s="175" t="s">
        <v>1994</v>
      </c>
      <c r="G15" s="148" t="s">
        <v>1995</v>
      </c>
      <c r="H15" s="148" t="s">
        <v>66</v>
      </c>
      <c r="I15" s="148" t="s">
        <v>243</v>
      </c>
      <c r="J15" s="148" t="s">
        <v>1996</v>
      </c>
      <c r="K15" s="148" t="s">
        <v>1779</v>
      </c>
      <c r="L15" s="148" t="s">
        <v>1997</v>
      </c>
      <c r="M15" s="149" t="s">
        <v>1998</v>
      </c>
      <c r="N15" s="43"/>
      <c r="O15" s="45"/>
      <c r="P15" s="45"/>
      <c r="Q15" s="115">
        <v>2</v>
      </c>
      <c r="R15" s="115">
        <v>2</v>
      </c>
      <c r="S15" s="45"/>
      <c r="T15" s="45"/>
      <c r="U15" s="115">
        <v>1</v>
      </c>
      <c r="V15" s="115">
        <v>1</v>
      </c>
      <c r="W15" s="45" t="s">
        <v>1867</v>
      </c>
      <c r="X15" s="1219" t="s">
        <v>1999</v>
      </c>
      <c r="Y15" s="986">
        <v>0.625</v>
      </c>
      <c r="Z15" s="180">
        <v>45394</v>
      </c>
      <c r="AA15" s="1002">
        <v>83900</v>
      </c>
      <c r="AB15" s="180">
        <v>45418</v>
      </c>
      <c r="AC15" s="45"/>
      <c r="AD15" s="224">
        <v>45418</v>
      </c>
      <c r="AE15" s="148" t="s">
        <v>2000</v>
      </c>
      <c r="AF15" s="148" t="s">
        <v>353</v>
      </c>
      <c r="AG15" s="50"/>
      <c r="AH15" s="67"/>
      <c r="AI15" s="67"/>
      <c r="AJ15" s="67"/>
      <c r="AK15" s="67"/>
      <c r="AL15" s="67"/>
      <c r="AM15" s="67"/>
      <c r="AN15" s="67"/>
      <c r="AO15" s="67"/>
      <c r="AP15" s="67"/>
      <c r="AQ15" s="67"/>
      <c r="AR15" s="67"/>
      <c r="AS15" s="67"/>
      <c r="AT15" s="67"/>
      <c r="AU15" s="67"/>
    </row>
    <row r="16" spans="1:47">
      <c r="A16" s="2" t="s">
        <v>213</v>
      </c>
      <c r="B16" s="38">
        <v>10</v>
      </c>
      <c r="C16" s="138" t="s">
        <v>214</v>
      </c>
      <c r="D16" s="97" t="s">
        <v>86</v>
      </c>
      <c r="E16" s="97" t="s">
        <v>215</v>
      </c>
      <c r="F16" s="97" t="s">
        <v>216</v>
      </c>
      <c r="G16" s="97" t="s">
        <v>217</v>
      </c>
      <c r="H16" s="97" t="s">
        <v>90</v>
      </c>
      <c r="I16" s="97" t="s">
        <v>218</v>
      </c>
      <c r="J16" s="97" t="s">
        <v>219</v>
      </c>
      <c r="K16" s="97" t="s">
        <v>1382</v>
      </c>
      <c r="L16" s="97" t="s">
        <v>221</v>
      </c>
      <c r="M16" s="1220" t="s">
        <v>222</v>
      </c>
      <c r="N16" s="125"/>
      <c r="O16" s="100">
        <v>45386</v>
      </c>
      <c r="P16" s="144" t="s">
        <v>3195</v>
      </c>
      <c r="Q16" s="126">
        <v>6</v>
      </c>
      <c r="R16" s="126">
        <v>7</v>
      </c>
      <c r="S16" s="72" t="s">
        <v>74</v>
      </c>
      <c r="T16" s="72" t="s">
        <v>74</v>
      </c>
      <c r="U16" s="126">
        <v>3</v>
      </c>
      <c r="V16" s="126">
        <v>3</v>
      </c>
      <c r="W16" s="72" t="s">
        <v>2674</v>
      </c>
      <c r="X16" s="716" t="s">
        <v>3196</v>
      </c>
      <c r="Y16" s="80" t="s">
        <v>136</v>
      </c>
      <c r="Z16" s="80" t="s">
        <v>3180</v>
      </c>
      <c r="AA16" s="103">
        <v>89000</v>
      </c>
      <c r="AB16" s="80" t="s">
        <v>3197</v>
      </c>
      <c r="AC16" s="100">
        <v>45418</v>
      </c>
      <c r="AD16" s="1062">
        <v>45415</v>
      </c>
      <c r="AE16" s="133" t="s">
        <v>139</v>
      </c>
      <c r="AF16" s="133" t="s">
        <v>181</v>
      </c>
      <c r="AG16" s="722" t="s">
        <v>226</v>
      </c>
      <c r="AH16" s="143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</row>
    <row r="17" spans="1:47">
      <c r="A17" s="2" t="s">
        <v>228</v>
      </c>
      <c r="B17" s="38">
        <v>11</v>
      </c>
      <c r="C17" s="52" t="s">
        <v>229</v>
      </c>
      <c r="D17" s="123" t="s">
        <v>86</v>
      </c>
      <c r="E17" s="123" t="s">
        <v>230</v>
      </c>
      <c r="F17" s="123">
        <v>821094211664</v>
      </c>
      <c r="G17" s="123" t="s">
        <v>232</v>
      </c>
      <c r="H17" s="123" t="s">
        <v>66</v>
      </c>
      <c r="I17" s="123" t="s">
        <v>67</v>
      </c>
      <c r="J17" s="123" t="s">
        <v>233</v>
      </c>
      <c r="K17" s="123" t="s">
        <v>69</v>
      </c>
      <c r="L17" s="123" t="s">
        <v>234</v>
      </c>
      <c r="M17" s="123" t="s">
        <v>71</v>
      </c>
      <c r="N17" s="125"/>
      <c r="O17" s="72"/>
      <c r="P17" s="72"/>
      <c r="Q17" s="126">
        <v>5</v>
      </c>
      <c r="R17" s="126">
        <v>5</v>
      </c>
      <c r="S17" s="72"/>
      <c r="T17" s="72"/>
      <c r="U17" s="126">
        <v>1</v>
      </c>
      <c r="V17" s="126">
        <v>1</v>
      </c>
      <c r="W17" s="72" t="s">
        <v>882</v>
      </c>
      <c r="X17" s="1095" t="s">
        <v>2957</v>
      </c>
      <c r="Y17" s="1096">
        <v>0.83333333333333337</v>
      </c>
      <c r="Z17" s="129">
        <v>45406</v>
      </c>
      <c r="AA17" s="130">
        <v>89000</v>
      </c>
      <c r="AB17" s="129">
        <v>45433</v>
      </c>
      <c r="AC17" s="72"/>
      <c r="AD17" s="132">
        <v>45432</v>
      </c>
      <c r="AE17" s="97" t="s">
        <v>81</v>
      </c>
      <c r="AF17" s="40" t="s">
        <v>237</v>
      </c>
      <c r="AG17" s="133"/>
      <c r="AH17" s="67"/>
      <c r="AI17" s="67"/>
      <c r="AJ17" s="67"/>
      <c r="AK17" s="67"/>
      <c r="AL17" s="67"/>
      <c r="AM17" s="67"/>
      <c r="AN17" s="67"/>
      <c r="AO17" s="67"/>
      <c r="AP17" s="67"/>
      <c r="AQ17" s="67"/>
      <c r="AR17" s="67"/>
      <c r="AS17" s="67"/>
      <c r="AT17" s="67"/>
      <c r="AU17" s="67"/>
    </row>
    <row r="18" spans="1:47">
      <c r="A18" s="2" t="s">
        <v>74</v>
      </c>
      <c r="B18" s="38">
        <v>12</v>
      </c>
      <c r="C18" s="154" t="s">
        <v>860</v>
      </c>
      <c r="D18" s="97" t="s">
        <v>86</v>
      </c>
      <c r="E18" s="97" t="s">
        <v>861</v>
      </c>
      <c r="F18" s="97" t="s">
        <v>862</v>
      </c>
      <c r="G18" s="941" t="s">
        <v>863</v>
      </c>
      <c r="H18" s="97" t="s">
        <v>90</v>
      </c>
      <c r="I18" s="97" t="s">
        <v>864</v>
      </c>
      <c r="J18" s="97" t="s">
        <v>865</v>
      </c>
      <c r="K18" s="97" t="s">
        <v>220</v>
      </c>
      <c r="L18" s="97" t="s">
        <v>866</v>
      </c>
      <c r="M18" s="98" t="s">
        <v>345</v>
      </c>
      <c r="N18" s="125"/>
      <c r="O18" s="72"/>
      <c r="P18" s="72"/>
      <c r="Q18" s="126">
        <v>12</v>
      </c>
      <c r="R18" s="126">
        <v>12</v>
      </c>
      <c r="S18" s="72"/>
      <c r="T18" s="72"/>
      <c r="U18" s="126">
        <v>3</v>
      </c>
      <c r="V18" s="126">
        <v>3</v>
      </c>
      <c r="W18" s="72" t="s">
        <v>98</v>
      </c>
      <c r="X18" s="716" t="s">
        <v>2216</v>
      </c>
      <c r="Y18" s="101">
        <v>0.83333333333333337</v>
      </c>
      <c r="Z18" s="102">
        <v>45408</v>
      </c>
      <c r="AA18" s="103">
        <v>119000</v>
      </c>
      <c r="AB18" s="102">
        <v>45491</v>
      </c>
      <c r="AC18" s="72"/>
      <c r="AD18" s="102">
        <v>45490</v>
      </c>
      <c r="AE18" s="97" t="s">
        <v>870</v>
      </c>
      <c r="AF18" s="97" t="s">
        <v>237</v>
      </c>
      <c r="AG18" s="726"/>
      <c r="AH18" s="67"/>
      <c r="AI18" s="143"/>
      <c r="AJ18" s="67"/>
      <c r="AK18" s="67"/>
      <c r="AL18" s="67"/>
      <c r="AM18" s="67"/>
      <c r="AN18" s="67"/>
      <c r="AO18" s="67"/>
      <c r="AP18" s="67"/>
      <c r="AQ18" s="67"/>
      <c r="AR18" s="67"/>
      <c r="AS18" s="67"/>
      <c r="AT18" s="67"/>
      <c r="AU18" s="67"/>
    </row>
    <row r="19" spans="1:47">
      <c r="A19" s="2" t="s">
        <v>254</v>
      </c>
      <c r="B19" s="38">
        <v>13</v>
      </c>
      <c r="C19" s="138" t="s">
        <v>255</v>
      </c>
      <c r="D19" s="97" t="s">
        <v>86</v>
      </c>
      <c r="E19" s="97" t="s">
        <v>256</v>
      </c>
      <c r="F19" s="97" t="s">
        <v>257</v>
      </c>
      <c r="G19" s="97" t="s">
        <v>258</v>
      </c>
      <c r="H19" s="97" t="s">
        <v>66</v>
      </c>
      <c r="I19" s="97" t="s">
        <v>91</v>
      </c>
      <c r="J19" s="97" t="s">
        <v>259</v>
      </c>
      <c r="K19" s="97" t="s">
        <v>426</v>
      </c>
      <c r="L19" s="97" t="s">
        <v>261</v>
      </c>
      <c r="M19" s="98" t="s">
        <v>71</v>
      </c>
      <c r="N19" s="125" t="s">
        <v>74</v>
      </c>
      <c r="O19" s="72" t="s">
        <v>3198</v>
      </c>
      <c r="P19" s="72" t="s">
        <v>3138</v>
      </c>
      <c r="Q19" s="126">
        <v>10</v>
      </c>
      <c r="R19" s="126">
        <v>12</v>
      </c>
      <c r="S19" s="72" t="s">
        <v>74</v>
      </c>
      <c r="T19" s="72" t="s">
        <v>74</v>
      </c>
      <c r="U19" s="126">
        <v>3</v>
      </c>
      <c r="V19" s="126">
        <v>3</v>
      </c>
      <c r="W19" s="72" t="s">
        <v>98</v>
      </c>
      <c r="X19" s="716" t="s">
        <v>498</v>
      </c>
      <c r="Y19" s="80" t="s">
        <v>332</v>
      </c>
      <c r="Z19" s="102">
        <v>45355</v>
      </c>
      <c r="AA19" s="103">
        <v>116000</v>
      </c>
      <c r="AB19" s="102">
        <v>45439</v>
      </c>
      <c r="AC19" s="100">
        <v>45447</v>
      </c>
      <c r="AD19" s="336">
        <v>45443</v>
      </c>
      <c r="AE19" s="133" t="s">
        <v>268</v>
      </c>
      <c r="AF19" s="133" t="s">
        <v>181</v>
      </c>
      <c r="AG19" s="140" t="s">
        <v>269</v>
      </c>
      <c r="AH19" s="67"/>
      <c r="AI19" s="143"/>
      <c r="AJ19" s="67"/>
      <c r="AK19" s="67"/>
      <c r="AL19" s="67"/>
      <c r="AM19" s="67"/>
      <c r="AN19" s="67"/>
      <c r="AO19" s="67"/>
      <c r="AP19" s="67"/>
      <c r="AQ19" s="67"/>
      <c r="AR19" s="67"/>
      <c r="AS19" s="67"/>
      <c r="AT19" s="67"/>
      <c r="AU19" s="67"/>
    </row>
    <row r="20" spans="1:47">
      <c r="A20" s="2" t="s">
        <v>2679</v>
      </c>
      <c r="B20" s="38">
        <v>14</v>
      </c>
      <c r="C20" s="138" t="s">
        <v>271</v>
      </c>
      <c r="D20" s="97" t="s">
        <v>62</v>
      </c>
      <c r="E20" s="80" t="s">
        <v>272</v>
      </c>
      <c r="F20" s="97" t="s">
        <v>273</v>
      </c>
      <c r="G20" s="97" t="s">
        <v>274</v>
      </c>
      <c r="H20" s="97" t="s">
        <v>90</v>
      </c>
      <c r="I20" s="97" t="s">
        <v>243</v>
      </c>
      <c r="J20" s="97" t="s">
        <v>275</v>
      </c>
      <c r="K20" s="97" t="s">
        <v>69</v>
      </c>
      <c r="L20" s="97" t="s">
        <v>277</v>
      </c>
      <c r="M20" s="98" t="s">
        <v>278</v>
      </c>
      <c r="N20" s="125"/>
      <c r="O20" s="72" t="s">
        <v>2960</v>
      </c>
      <c r="P20" s="72" t="s">
        <v>2961</v>
      </c>
      <c r="Q20" s="126">
        <v>3</v>
      </c>
      <c r="R20" s="126">
        <v>5</v>
      </c>
      <c r="S20" s="72" t="s">
        <v>74</v>
      </c>
      <c r="T20" s="72" t="s">
        <v>74</v>
      </c>
      <c r="U20" s="126">
        <v>3</v>
      </c>
      <c r="V20" s="126">
        <v>3</v>
      </c>
      <c r="W20" s="72" t="s">
        <v>2963</v>
      </c>
      <c r="X20" s="716" t="s">
        <v>1169</v>
      </c>
      <c r="Y20" s="80" t="s">
        <v>177</v>
      </c>
      <c r="Z20" s="80" t="s">
        <v>1879</v>
      </c>
      <c r="AA20" s="141" t="s">
        <v>249</v>
      </c>
      <c r="AB20" s="80" t="s">
        <v>2948</v>
      </c>
      <c r="AC20" s="144" t="s">
        <v>2413</v>
      </c>
      <c r="AD20" s="336">
        <v>45434</v>
      </c>
      <c r="AE20" s="133" t="s">
        <v>283</v>
      </c>
      <c r="AF20" s="133" t="s">
        <v>181</v>
      </c>
      <c r="AG20" s="133"/>
      <c r="AH20" s="114"/>
      <c r="AI20" s="67"/>
      <c r="AJ20" s="67"/>
      <c r="AK20" s="67"/>
      <c r="AL20" s="67"/>
      <c r="AM20" s="67"/>
      <c r="AN20" s="67"/>
      <c r="AO20" s="67"/>
      <c r="AP20" s="67"/>
      <c r="AQ20" s="67"/>
      <c r="AR20" s="67"/>
      <c r="AS20" s="67"/>
      <c r="AT20" s="67"/>
      <c r="AU20" s="67"/>
    </row>
    <row r="21" spans="1:47">
      <c r="A21" s="2" t="s">
        <v>285</v>
      </c>
      <c r="B21" s="38">
        <v>15</v>
      </c>
      <c r="C21" s="138" t="s">
        <v>286</v>
      </c>
      <c r="D21" s="97" t="s">
        <v>86</v>
      </c>
      <c r="E21" s="97" t="s">
        <v>287</v>
      </c>
      <c r="F21" s="110" t="s">
        <v>288</v>
      </c>
      <c r="G21" s="97" t="s">
        <v>289</v>
      </c>
      <c r="H21" s="97" t="s">
        <v>170</v>
      </c>
      <c r="I21" s="97" t="s">
        <v>91</v>
      </c>
      <c r="J21" s="97" t="s">
        <v>290</v>
      </c>
      <c r="K21" s="97" t="s">
        <v>3199</v>
      </c>
      <c r="L21" s="97" t="s">
        <v>292</v>
      </c>
      <c r="M21" s="98" t="s">
        <v>293</v>
      </c>
      <c r="N21" s="125"/>
      <c r="O21" s="100">
        <v>45413</v>
      </c>
      <c r="P21" s="72" t="s">
        <v>74</v>
      </c>
      <c r="Q21" s="126">
        <v>11</v>
      </c>
      <c r="R21" s="126">
        <v>12</v>
      </c>
      <c r="S21" s="72" t="s">
        <v>74</v>
      </c>
      <c r="T21" s="72" t="s">
        <v>74</v>
      </c>
      <c r="U21" s="126">
        <v>3</v>
      </c>
      <c r="V21" s="126">
        <v>3</v>
      </c>
      <c r="W21" s="72" t="s">
        <v>98</v>
      </c>
      <c r="X21" s="716" t="s">
        <v>148</v>
      </c>
      <c r="Y21" s="80" t="s">
        <v>77</v>
      </c>
      <c r="Z21" s="80" t="s">
        <v>3067</v>
      </c>
      <c r="AA21" s="80" t="s">
        <v>101</v>
      </c>
      <c r="AB21" s="80" t="s">
        <v>2870</v>
      </c>
      <c r="AC21" s="144" t="s">
        <v>2819</v>
      </c>
      <c r="AD21" s="102">
        <v>45488</v>
      </c>
      <c r="AE21" s="133" t="s">
        <v>298</v>
      </c>
      <c r="AF21" s="133" t="s">
        <v>181</v>
      </c>
      <c r="AG21" s="133"/>
      <c r="AH21" s="67"/>
      <c r="AI21" s="67"/>
      <c r="AJ21" s="143"/>
      <c r="AK21" s="143"/>
      <c r="AL21" s="143"/>
      <c r="AM21" s="143"/>
      <c r="AN21" s="143"/>
      <c r="AO21" s="143"/>
      <c r="AP21" s="143"/>
      <c r="AQ21" s="143"/>
      <c r="AR21" s="143"/>
      <c r="AS21" s="143"/>
      <c r="AT21" s="143"/>
      <c r="AU21" s="143"/>
    </row>
    <row r="22" spans="1:47">
      <c r="A22" s="2" t="s">
        <v>310</v>
      </c>
      <c r="B22" s="38">
        <v>16</v>
      </c>
      <c r="C22" s="154" t="s">
        <v>1378</v>
      </c>
      <c r="D22" s="97" t="s">
        <v>86</v>
      </c>
      <c r="E22" s="97" t="s">
        <v>1379</v>
      </c>
      <c r="F22" s="97"/>
      <c r="G22" s="97" t="s">
        <v>1380</v>
      </c>
      <c r="H22" s="97" t="s">
        <v>170</v>
      </c>
      <c r="I22" s="97" t="s">
        <v>91</v>
      </c>
      <c r="J22" s="97" t="s">
        <v>1381</v>
      </c>
      <c r="K22" s="97" t="s">
        <v>1382</v>
      </c>
      <c r="L22" s="97" t="s">
        <v>1383</v>
      </c>
      <c r="M22" s="98" t="s">
        <v>278</v>
      </c>
      <c r="N22" s="125"/>
      <c r="O22" s="72"/>
      <c r="P22" s="72" t="s">
        <v>3172</v>
      </c>
      <c r="Q22" s="126">
        <v>12</v>
      </c>
      <c r="R22" s="126">
        <v>12</v>
      </c>
      <c r="S22" s="72"/>
      <c r="T22" s="72"/>
      <c r="U22" s="126">
        <v>3</v>
      </c>
      <c r="V22" s="126">
        <v>3</v>
      </c>
      <c r="W22" s="72" t="s">
        <v>98</v>
      </c>
      <c r="X22" s="716" t="s">
        <v>2374</v>
      </c>
      <c r="Y22" s="101">
        <v>0.77083333333333337</v>
      </c>
      <c r="Z22" s="102">
        <v>45397</v>
      </c>
      <c r="AA22" s="103">
        <v>119000</v>
      </c>
      <c r="AB22" s="102">
        <v>45478</v>
      </c>
      <c r="AC22" s="100">
        <v>45483</v>
      </c>
      <c r="AD22" s="102">
        <v>45478</v>
      </c>
      <c r="AE22" s="97" t="s">
        <v>1389</v>
      </c>
      <c r="AF22" s="97" t="s">
        <v>442</v>
      </c>
      <c r="AG22" s="722"/>
      <c r="AH22" s="67"/>
      <c r="AI22" s="67"/>
      <c r="AJ22" s="143"/>
      <c r="AK22" s="143"/>
      <c r="AL22" s="143"/>
      <c r="AM22" s="143"/>
      <c r="AN22" s="143"/>
      <c r="AO22" s="143"/>
      <c r="AP22" s="143"/>
      <c r="AQ22" s="143"/>
      <c r="AR22" s="143"/>
      <c r="AS22" s="143"/>
      <c r="AT22" s="143"/>
      <c r="AU22" s="143"/>
    </row>
    <row r="23" spans="1:47">
      <c r="A23" s="146" t="s">
        <v>324</v>
      </c>
      <c r="B23" s="1221">
        <v>17</v>
      </c>
      <c r="C23" s="1222" t="s">
        <v>325</v>
      </c>
      <c r="D23" s="1223" t="s">
        <v>62</v>
      </c>
      <c r="E23" s="1223" t="s">
        <v>326</v>
      </c>
      <c r="F23" s="1223" t="s">
        <v>327</v>
      </c>
      <c r="G23" s="1223" t="s">
        <v>328</v>
      </c>
      <c r="H23" s="1223" t="s">
        <v>66</v>
      </c>
      <c r="I23" s="1223" t="s">
        <v>243</v>
      </c>
      <c r="J23" s="1223" t="s">
        <v>329</v>
      </c>
      <c r="K23" s="1223"/>
      <c r="L23" s="1223" t="s">
        <v>330</v>
      </c>
      <c r="M23" s="1224" t="s">
        <v>71</v>
      </c>
      <c r="N23" s="1225"/>
      <c r="O23" s="1225"/>
      <c r="P23" s="1225"/>
      <c r="Q23" s="1226">
        <v>2</v>
      </c>
      <c r="R23" s="1226">
        <v>2</v>
      </c>
      <c r="S23" s="1225"/>
      <c r="T23" s="1225"/>
      <c r="U23" s="1226">
        <v>1</v>
      </c>
      <c r="V23" s="1226">
        <v>1</v>
      </c>
      <c r="W23" s="1223"/>
      <c r="X23" s="1223"/>
      <c r="Y23" s="1227"/>
      <c r="Z23" s="1228"/>
      <c r="AA23" s="1229"/>
      <c r="AB23" s="1230"/>
      <c r="AC23" s="1225"/>
      <c r="AD23" s="1231"/>
      <c r="AE23" s="1223" t="s">
        <v>334</v>
      </c>
      <c r="AF23" s="1223" t="s">
        <v>335</v>
      </c>
      <c r="AG23" s="1223" t="s">
        <v>336</v>
      </c>
      <c r="AH23" s="152"/>
      <c r="AI23" s="152"/>
      <c r="AJ23" s="152"/>
      <c r="AK23" s="152"/>
      <c r="AL23" s="152"/>
      <c r="AM23" s="152"/>
      <c r="AN23" s="152"/>
      <c r="AO23" s="152"/>
      <c r="AP23" s="152"/>
      <c r="AQ23" s="152"/>
      <c r="AR23" s="152"/>
      <c r="AS23" s="152"/>
      <c r="AT23" s="152"/>
      <c r="AU23" s="152"/>
    </row>
    <row r="24" spans="1:47">
      <c r="A24" s="2" t="s">
        <v>338</v>
      </c>
      <c r="B24" s="38">
        <v>18</v>
      </c>
      <c r="C24" s="138" t="s">
        <v>339</v>
      </c>
      <c r="D24" s="97" t="s">
        <v>62</v>
      </c>
      <c r="E24" s="80" t="s">
        <v>2968</v>
      </c>
      <c r="F24" s="97" t="s">
        <v>341</v>
      </c>
      <c r="G24" s="97" t="s">
        <v>342</v>
      </c>
      <c r="H24" s="97" t="s">
        <v>90</v>
      </c>
      <c r="I24" s="97" t="s">
        <v>91</v>
      </c>
      <c r="J24" s="97" t="s">
        <v>343</v>
      </c>
      <c r="K24" s="97" t="s">
        <v>1350</v>
      </c>
      <c r="L24" s="97" t="s">
        <v>344</v>
      </c>
      <c r="M24" s="98" t="s">
        <v>345</v>
      </c>
      <c r="N24" s="125"/>
      <c r="O24" s="100">
        <v>45392</v>
      </c>
      <c r="P24" s="72" t="s">
        <v>74</v>
      </c>
      <c r="Q24" s="126">
        <v>11</v>
      </c>
      <c r="R24" s="126">
        <v>12</v>
      </c>
      <c r="S24" s="72" t="s">
        <v>74</v>
      </c>
      <c r="T24" s="72" t="s">
        <v>74</v>
      </c>
      <c r="U24" s="126">
        <v>3</v>
      </c>
      <c r="V24" s="126">
        <v>3</v>
      </c>
      <c r="W24" s="72" t="s">
        <v>193</v>
      </c>
      <c r="X24" s="716" t="s">
        <v>348</v>
      </c>
      <c r="Y24" s="80" t="s">
        <v>349</v>
      </c>
      <c r="Z24" s="80" t="s">
        <v>1842</v>
      </c>
      <c r="AA24" s="80" t="s">
        <v>101</v>
      </c>
      <c r="AB24" s="80" t="s">
        <v>2799</v>
      </c>
      <c r="AC24" s="100">
        <v>45461</v>
      </c>
      <c r="AD24" s="139">
        <v>45460</v>
      </c>
      <c r="AE24" s="133" t="s">
        <v>352</v>
      </c>
      <c r="AF24" s="133" t="s">
        <v>353</v>
      </c>
      <c r="AG24" s="97" t="s">
        <v>3143</v>
      </c>
      <c r="AH24" s="67"/>
      <c r="AI24" s="1060" t="s">
        <v>3073</v>
      </c>
      <c r="AJ24" s="67"/>
      <c r="AK24" s="67"/>
      <c r="AL24" s="67"/>
      <c r="AM24" s="67"/>
      <c r="AN24" s="67"/>
      <c r="AO24" s="67"/>
      <c r="AP24" s="67"/>
      <c r="AQ24" s="67"/>
      <c r="AR24" s="67"/>
      <c r="AS24" s="67"/>
      <c r="AT24" s="67"/>
      <c r="AU24" s="67"/>
    </row>
    <row r="25" spans="1:47">
      <c r="A25" s="2" t="s">
        <v>355</v>
      </c>
      <c r="B25" s="38">
        <v>19</v>
      </c>
      <c r="C25" s="154" t="s">
        <v>1286</v>
      </c>
      <c r="D25" s="171" t="s">
        <v>62</v>
      </c>
      <c r="E25" s="171" t="s">
        <v>1287</v>
      </c>
      <c r="F25" s="171" t="s">
        <v>1288</v>
      </c>
      <c r="G25" s="171" t="s">
        <v>1289</v>
      </c>
      <c r="H25" s="171" t="s">
        <v>90</v>
      </c>
      <c r="I25" s="171" t="s">
        <v>91</v>
      </c>
      <c r="J25" s="171" t="s">
        <v>1290</v>
      </c>
      <c r="K25" s="171" t="s">
        <v>69</v>
      </c>
      <c r="L25" s="171" t="s">
        <v>1291</v>
      </c>
      <c r="M25" s="173" t="s">
        <v>318</v>
      </c>
      <c r="N25" s="125"/>
      <c r="O25" s="72"/>
      <c r="P25" s="72"/>
      <c r="Q25" s="126">
        <v>5</v>
      </c>
      <c r="R25" s="126">
        <v>5</v>
      </c>
      <c r="S25" s="72"/>
      <c r="T25" s="72"/>
      <c r="U25" s="126">
        <v>1</v>
      </c>
      <c r="V25" s="126">
        <v>1</v>
      </c>
      <c r="W25" s="72" t="s">
        <v>193</v>
      </c>
      <c r="X25" s="1095" t="s">
        <v>2970</v>
      </c>
      <c r="Y25" s="1096">
        <v>0.35416666666666669</v>
      </c>
      <c r="Z25" s="129">
        <v>45404</v>
      </c>
      <c r="AA25" s="130">
        <v>149900</v>
      </c>
      <c r="AB25" s="129">
        <v>45429</v>
      </c>
      <c r="AC25" s="100"/>
      <c r="AD25" s="132">
        <v>45429</v>
      </c>
      <c r="AE25" s="171" t="s">
        <v>139</v>
      </c>
      <c r="AF25" s="171" t="s">
        <v>353</v>
      </c>
      <c r="AG25" s="390"/>
      <c r="AH25" s="67"/>
      <c r="AI25" s="67"/>
      <c r="AJ25" s="67"/>
      <c r="AK25" s="67"/>
      <c r="AL25" s="67"/>
      <c r="AM25" s="67"/>
      <c r="AN25" s="67"/>
      <c r="AO25" s="67"/>
      <c r="AP25" s="67"/>
      <c r="AQ25" s="67"/>
      <c r="AR25" s="67"/>
      <c r="AS25" s="67"/>
      <c r="AT25" s="67"/>
      <c r="AU25" s="67"/>
    </row>
    <row r="26" spans="1:47">
      <c r="A26" s="2" t="s">
        <v>366</v>
      </c>
      <c r="B26" s="38">
        <v>20</v>
      </c>
      <c r="C26" s="138" t="s">
        <v>367</v>
      </c>
      <c r="D26" s="97" t="s">
        <v>86</v>
      </c>
      <c r="E26" s="80" t="s">
        <v>368</v>
      </c>
      <c r="F26" s="97" t="s">
        <v>369</v>
      </c>
      <c r="G26" s="97" t="s">
        <v>370</v>
      </c>
      <c r="H26" s="97" t="s">
        <v>66</v>
      </c>
      <c r="I26" s="97" t="s">
        <v>188</v>
      </c>
      <c r="J26" s="97" t="s">
        <v>371</v>
      </c>
      <c r="K26" s="97" t="s">
        <v>1273</v>
      </c>
      <c r="L26" s="97" t="s">
        <v>373</v>
      </c>
      <c r="M26" s="98" t="s">
        <v>2027</v>
      </c>
      <c r="N26" s="125"/>
      <c r="O26" s="72" t="s">
        <v>3200</v>
      </c>
      <c r="P26" s="144" t="s">
        <v>3067</v>
      </c>
      <c r="Q26" s="126">
        <v>9</v>
      </c>
      <c r="R26" s="126">
        <v>12</v>
      </c>
      <c r="S26" s="72" t="s">
        <v>74</v>
      </c>
      <c r="T26" s="72" t="s">
        <v>74</v>
      </c>
      <c r="U26" s="126">
        <v>3</v>
      </c>
      <c r="V26" s="126">
        <v>3</v>
      </c>
      <c r="W26" s="72" t="s">
        <v>193</v>
      </c>
      <c r="X26" s="716" t="s">
        <v>376</v>
      </c>
      <c r="Y26" s="80" t="s">
        <v>377</v>
      </c>
      <c r="Z26" s="80" t="s">
        <v>2205</v>
      </c>
      <c r="AA26" s="80" t="s">
        <v>1130</v>
      </c>
      <c r="AB26" s="80" t="s">
        <v>3076</v>
      </c>
      <c r="AC26" s="144" t="s">
        <v>2044</v>
      </c>
      <c r="AD26" s="139">
        <v>45476</v>
      </c>
      <c r="AE26" s="133" t="s">
        <v>380</v>
      </c>
      <c r="AF26" s="133" t="s">
        <v>353</v>
      </c>
      <c r="AG26" s="155" t="s">
        <v>381</v>
      </c>
      <c r="AH26" s="67"/>
      <c r="AI26" s="67"/>
      <c r="AJ26" s="114"/>
      <c r="AK26" s="114"/>
      <c r="AL26" s="114"/>
      <c r="AM26" s="114"/>
      <c r="AN26" s="114"/>
      <c r="AO26" s="114"/>
      <c r="AP26" s="114"/>
      <c r="AQ26" s="114"/>
      <c r="AR26" s="114"/>
      <c r="AS26" s="114"/>
      <c r="AT26" s="114"/>
      <c r="AU26" s="114"/>
    </row>
    <row r="27" spans="1:47">
      <c r="A27" s="2" t="s">
        <v>383</v>
      </c>
      <c r="B27" s="38">
        <v>21</v>
      </c>
      <c r="C27" s="138" t="s">
        <v>384</v>
      </c>
      <c r="D27" s="97" t="s">
        <v>62</v>
      </c>
      <c r="E27" s="97" t="s">
        <v>385</v>
      </c>
      <c r="F27" s="97" t="s">
        <v>386</v>
      </c>
      <c r="G27" s="97" t="s">
        <v>387</v>
      </c>
      <c r="H27" s="97" t="s">
        <v>66</v>
      </c>
      <c r="I27" s="97" t="s">
        <v>188</v>
      </c>
      <c r="J27" s="97" t="s">
        <v>388</v>
      </c>
      <c r="K27" s="97" t="s">
        <v>144</v>
      </c>
      <c r="L27" s="97" t="s">
        <v>389</v>
      </c>
      <c r="M27" s="98" t="s">
        <v>71</v>
      </c>
      <c r="N27" s="125"/>
      <c r="O27" s="72" t="s">
        <v>3201</v>
      </c>
      <c r="P27" s="72" t="s">
        <v>3202</v>
      </c>
      <c r="Q27" s="126">
        <v>8</v>
      </c>
      <c r="R27" s="126">
        <v>12</v>
      </c>
      <c r="S27" s="72" t="s">
        <v>74</v>
      </c>
      <c r="T27" s="72" t="s">
        <v>74</v>
      </c>
      <c r="U27" s="126">
        <v>3</v>
      </c>
      <c r="V27" s="126">
        <v>3</v>
      </c>
      <c r="W27" s="72" t="s">
        <v>193</v>
      </c>
      <c r="X27" s="716" t="s">
        <v>586</v>
      </c>
      <c r="Y27" s="80" t="s">
        <v>392</v>
      </c>
      <c r="Z27" s="80" t="s">
        <v>3203</v>
      </c>
      <c r="AA27" s="80" t="s">
        <v>2690</v>
      </c>
      <c r="AB27" s="80" t="s">
        <v>2730</v>
      </c>
      <c r="AC27" s="100">
        <v>45426</v>
      </c>
      <c r="AD27" s="336">
        <v>45422</v>
      </c>
      <c r="AE27" s="133" t="s">
        <v>119</v>
      </c>
      <c r="AF27" s="133" t="s">
        <v>395</v>
      </c>
      <c r="AG27" s="155" t="s">
        <v>3204</v>
      </c>
      <c r="AH27" s="67"/>
      <c r="AI27" s="67"/>
      <c r="AJ27" s="67"/>
      <c r="AK27" s="67"/>
      <c r="AL27" s="67"/>
      <c r="AM27" s="67"/>
      <c r="AN27" s="67"/>
      <c r="AO27" s="67"/>
      <c r="AP27" s="67"/>
      <c r="AQ27" s="67"/>
      <c r="AR27" s="67"/>
      <c r="AS27" s="67"/>
      <c r="AT27" s="67"/>
      <c r="AU27" s="67"/>
    </row>
    <row r="28" spans="1:47">
      <c r="A28" s="2" t="s">
        <v>397</v>
      </c>
      <c r="B28" s="38">
        <v>22</v>
      </c>
      <c r="C28" s="157" t="s">
        <v>398</v>
      </c>
      <c r="D28" s="40" t="s">
        <v>62</v>
      </c>
      <c r="E28" s="40" t="s">
        <v>399</v>
      </c>
      <c r="F28" s="40" t="s">
        <v>400</v>
      </c>
      <c r="G28" s="40" t="s">
        <v>401</v>
      </c>
      <c r="H28" s="40" t="s">
        <v>66</v>
      </c>
      <c r="I28" s="40" t="s">
        <v>91</v>
      </c>
      <c r="J28" s="40" t="s">
        <v>402</v>
      </c>
      <c r="K28" s="40" t="s">
        <v>220</v>
      </c>
      <c r="L28" s="40" t="s">
        <v>403</v>
      </c>
      <c r="M28" s="91" t="s">
        <v>404</v>
      </c>
      <c r="N28" s="43"/>
      <c r="O28" s="93">
        <v>45394</v>
      </c>
      <c r="P28" s="45" t="s">
        <v>74</v>
      </c>
      <c r="Q28" s="115">
        <v>11</v>
      </c>
      <c r="R28" s="115">
        <v>12</v>
      </c>
      <c r="S28" s="45" t="s">
        <v>74</v>
      </c>
      <c r="T28" s="45" t="s">
        <v>74</v>
      </c>
      <c r="U28" s="115">
        <v>1</v>
      </c>
      <c r="V28" s="115">
        <v>1</v>
      </c>
      <c r="W28" s="45" t="s">
        <v>193</v>
      </c>
      <c r="X28" s="40" t="s">
        <v>304</v>
      </c>
      <c r="Y28" s="41" t="s">
        <v>305</v>
      </c>
      <c r="Z28" s="41" t="s">
        <v>3205</v>
      </c>
      <c r="AA28" s="41" t="s">
        <v>2690</v>
      </c>
      <c r="AB28" s="41" t="s">
        <v>2059</v>
      </c>
      <c r="AC28" s="44" t="s">
        <v>2303</v>
      </c>
      <c r="AD28" s="541">
        <v>45426</v>
      </c>
      <c r="AE28" s="50" t="s">
        <v>119</v>
      </c>
      <c r="AF28" s="50" t="s">
        <v>353</v>
      </c>
      <c r="AG28" s="121" t="s">
        <v>408</v>
      </c>
      <c r="AH28" s="67"/>
      <c r="AI28" s="114"/>
      <c r="AJ28" s="67"/>
      <c r="AK28" s="67"/>
      <c r="AL28" s="67"/>
      <c r="AM28" s="67"/>
      <c r="AN28" s="67"/>
      <c r="AO28" s="67"/>
      <c r="AP28" s="67"/>
      <c r="AQ28" s="67"/>
      <c r="AR28" s="67"/>
      <c r="AS28" s="67"/>
      <c r="AT28" s="67"/>
      <c r="AU28" s="67"/>
    </row>
    <row r="29" spans="1:47">
      <c r="A29" s="2" t="s">
        <v>3078</v>
      </c>
      <c r="B29" s="38">
        <v>23</v>
      </c>
      <c r="C29" s="1097" t="s">
        <v>2174</v>
      </c>
      <c r="D29" s="97" t="s">
        <v>86</v>
      </c>
      <c r="E29" s="97" t="s">
        <v>2175</v>
      </c>
      <c r="F29" s="97" t="s">
        <v>2176</v>
      </c>
      <c r="G29" s="97" t="s">
        <v>2177</v>
      </c>
      <c r="H29" s="97" t="s">
        <v>66</v>
      </c>
      <c r="I29" s="97" t="s">
        <v>243</v>
      </c>
      <c r="J29" s="97" t="s">
        <v>1368</v>
      </c>
      <c r="K29" s="97" t="s">
        <v>1273</v>
      </c>
      <c r="L29" s="97" t="s">
        <v>2178</v>
      </c>
      <c r="M29" s="98" t="s">
        <v>71</v>
      </c>
      <c r="N29" s="125"/>
      <c r="O29" s="100"/>
      <c r="P29" s="100">
        <v>45405</v>
      </c>
      <c r="Q29" s="126">
        <v>5</v>
      </c>
      <c r="R29" s="126">
        <v>5</v>
      </c>
      <c r="S29" s="72"/>
      <c r="T29" s="72"/>
      <c r="U29" s="126">
        <v>3</v>
      </c>
      <c r="V29" s="126">
        <v>3</v>
      </c>
      <c r="W29" s="72" t="s">
        <v>235</v>
      </c>
      <c r="X29" s="716" t="s">
        <v>3081</v>
      </c>
      <c r="Y29" s="101">
        <v>0.33333333333333331</v>
      </c>
      <c r="Z29" s="49">
        <v>45379</v>
      </c>
      <c r="AA29" s="772">
        <v>62100</v>
      </c>
      <c r="AB29" s="49">
        <v>45461</v>
      </c>
      <c r="AC29" s="100">
        <v>45463</v>
      </c>
      <c r="AD29" s="49">
        <v>45462</v>
      </c>
      <c r="AE29" s="97" t="s">
        <v>2182</v>
      </c>
      <c r="AF29" s="97" t="s">
        <v>2183</v>
      </c>
      <c r="AG29" s="722"/>
      <c r="AH29" s="67"/>
      <c r="AI29" s="67"/>
      <c r="AJ29" s="67"/>
      <c r="AK29" s="67"/>
      <c r="AL29" s="67"/>
      <c r="AM29" s="67"/>
      <c r="AN29" s="67"/>
      <c r="AO29" s="67"/>
      <c r="AP29" s="67"/>
      <c r="AQ29" s="67"/>
      <c r="AR29" s="67"/>
      <c r="AS29" s="67"/>
      <c r="AT29" s="67"/>
      <c r="AU29" s="112"/>
    </row>
    <row r="30" spans="1:47">
      <c r="A30" s="2" t="s">
        <v>420</v>
      </c>
      <c r="B30" s="38">
        <v>24</v>
      </c>
      <c r="C30" s="160" t="s">
        <v>2350</v>
      </c>
      <c r="D30" s="171" t="s">
        <v>62</v>
      </c>
      <c r="E30" s="171" t="s">
        <v>2351</v>
      </c>
      <c r="F30" s="171" t="s">
        <v>2352</v>
      </c>
      <c r="G30" s="171" t="s">
        <v>2353</v>
      </c>
      <c r="H30" s="171" t="s">
        <v>66</v>
      </c>
      <c r="I30" s="171" t="s">
        <v>218</v>
      </c>
      <c r="J30" s="171" t="s">
        <v>2354</v>
      </c>
      <c r="K30" s="171" t="s">
        <v>547</v>
      </c>
      <c r="L30" s="171" t="s">
        <v>2355</v>
      </c>
      <c r="M30" s="173" t="s">
        <v>404</v>
      </c>
      <c r="N30" s="125"/>
      <c r="O30" s="72" t="s">
        <v>3206</v>
      </c>
      <c r="P30" s="144" t="s">
        <v>3207</v>
      </c>
      <c r="Q30" s="126">
        <v>0</v>
      </c>
      <c r="R30" s="126">
        <v>3</v>
      </c>
      <c r="S30" s="72" t="s">
        <v>74</v>
      </c>
      <c r="T30" s="72" t="s">
        <v>74</v>
      </c>
      <c r="U30" s="126">
        <v>1</v>
      </c>
      <c r="V30" s="126">
        <v>1</v>
      </c>
      <c r="W30" s="72" t="s">
        <v>439</v>
      </c>
      <c r="X30" s="1095" t="s">
        <v>176</v>
      </c>
      <c r="Y30" s="128" t="s">
        <v>177</v>
      </c>
      <c r="Z30" s="128" t="s">
        <v>1950</v>
      </c>
      <c r="AA30" s="179" t="s">
        <v>179</v>
      </c>
      <c r="AB30" s="128" t="s">
        <v>2954</v>
      </c>
      <c r="AC30" s="131">
        <v>45434</v>
      </c>
      <c r="AD30" s="132">
        <v>45422</v>
      </c>
      <c r="AE30" s="359" t="s">
        <v>2358</v>
      </c>
      <c r="AF30" s="359" t="s">
        <v>442</v>
      </c>
      <c r="AG30" s="390"/>
      <c r="AH30" s="67"/>
      <c r="AI30" s="67"/>
      <c r="AJ30" s="67"/>
      <c r="AK30" s="67"/>
      <c r="AL30" s="67"/>
      <c r="AM30" s="67"/>
      <c r="AN30" s="67"/>
      <c r="AO30" s="67"/>
      <c r="AP30" s="67"/>
      <c r="AQ30" s="67"/>
      <c r="AR30" s="67"/>
      <c r="AS30" s="67"/>
      <c r="AT30" s="67"/>
      <c r="AU30" s="67"/>
    </row>
    <row r="31" spans="1:47">
      <c r="A31" s="2" t="s">
        <v>430</v>
      </c>
      <c r="B31" s="38">
        <v>25</v>
      </c>
      <c r="C31" s="138" t="s">
        <v>2021</v>
      </c>
      <c r="D31" s="97" t="s">
        <v>62</v>
      </c>
      <c r="E31" s="1232" t="s">
        <v>2022</v>
      </c>
      <c r="F31" s="97" t="s">
        <v>2023</v>
      </c>
      <c r="G31" s="97" t="s">
        <v>2024</v>
      </c>
      <c r="H31" s="97" t="s">
        <v>170</v>
      </c>
      <c r="I31" s="97" t="s">
        <v>91</v>
      </c>
      <c r="J31" s="110" t="s">
        <v>2025</v>
      </c>
      <c r="K31" s="97" t="s">
        <v>69</v>
      </c>
      <c r="L31" s="97" t="s">
        <v>2026</v>
      </c>
      <c r="M31" s="98" t="s">
        <v>2027</v>
      </c>
      <c r="N31" s="125"/>
      <c r="O31" s="72" t="s">
        <v>3208</v>
      </c>
      <c r="P31" s="72" t="s">
        <v>74</v>
      </c>
      <c r="Q31" s="126">
        <v>8</v>
      </c>
      <c r="R31" s="126">
        <v>12</v>
      </c>
      <c r="S31" s="72" t="s">
        <v>74</v>
      </c>
      <c r="T31" s="45" t="s">
        <v>2029</v>
      </c>
      <c r="U31" s="126">
        <v>2</v>
      </c>
      <c r="V31" s="126">
        <v>3</v>
      </c>
      <c r="W31" s="72" t="s">
        <v>193</v>
      </c>
      <c r="X31" s="716" t="s">
        <v>2030</v>
      </c>
      <c r="Y31" s="80" t="s">
        <v>772</v>
      </c>
      <c r="Z31" s="80" t="s">
        <v>2031</v>
      </c>
      <c r="AA31" s="80" t="s">
        <v>2032</v>
      </c>
      <c r="AB31" s="80" t="s">
        <v>2033</v>
      </c>
      <c r="AC31" s="144" t="s">
        <v>2788</v>
      </c>
      <c r="AD31" s="139">
        <v>45489</v>
      </c>
      <c r="AE31" s="97" t="s">
        <v>170</v>
      </c>
      <c r="AF31" s="133" t="s">
        <v>237</v>
      </c>
      <c r="AG31" s="133"/>
      <c r="AH31" s="114"/>
      <c r="AI31" s="112"/>
      <c r="AJ31" s="114"/>
      <c r="AK31" s="114"/>
      <c r="AL31" s="114"/>
      <c r="AM31" s="114"/>
      <c r="AN31" s="114"/>
      <c r="AO31" s="114"/>
      <c r="AP31" s="114"/>
      <c r="AQ31" s="114"/>
      <c r="AR31" s="114"/>
      <c r="AS31" s="114"/>
      <c r="AT31" s="114"/>
      <c r="AU31" s="114"/>
    </row>
    <row r="32" spans="1:47">
      <c r="A32" s="2" t="s">
        <v>2896</v>
      </c>
      <c r="B32" s="38">
        <v>26</v>
      </c>
      <c r="C32" s="138" t="s">
        <v>2338</v>
      </c>
      <c r="D32" s="97" t="s">
        <v>86</v>
      </c>
      <c r="E32" s="97" t="s">
        <v>2339</v>
      </c>
      <c r="F32" s="80" t="s">
        <v>3209</v>
      </c>
      <c r="G32" s="97" t="s">
        <v>2341</v>
      </c>
      <c r="H32" s="97" t="s">
        <v>242</v>
      </c>
      <c r="I32" s="97" t="s">
        <v>537</v>
      </c>
      <c r="J32" s="97" t="s">
        <v>2342</v>
      </c>
      <c r="K32" s="97" t="s">
        <v>1779</v>
      </c>
      <c r="L32" s="97" t="s">
        <v>2343</v>
      </c>
      <c r="M32" s="98" t="s">
        <v>345</v>
      </c>
      <c r="N32" s="125" t="s">
        <v>74</v>
      </c>
      <c r="O32" s="72" t="s">
        <v>74</v>
      </c>
      <c r="P32" s="72" t="s">
        <v>3210</v>
      </c>
      <c r="Q32" s="126">
        <v>5</v>
      </c>
      <c r="R32" s="126">
        <v>5</v>
      </c>
      <c r="S32" s="72" t="s">
        <v>74</v>
      </c>
      <c r="T32" s="72" t="s">
        <v>74</v>
      </c>
      <c r="U32" s="126">
        <v>3</v>
      </c>
      <c r="V32" s="126">
        <v>3</v>
      </c>
      <c r="W32" s="72" t="s">
        <v>670</v>
      </c>
      <c r="X32" s="716" t="s">
        <v>671</v>
      </c>
      <c r="Y32" s="191">
        <v>0.85416666666666663</v>
      </c>
      <c r="Z32" s="102">
        <v>45392</v>
      </c>
      <c r="AA32" s="103">
        <v>69000</v>
      </c>
      <c r="AB32" s="102">
        <v>45476</v>
      </c>
      <c r="AC32" s="131">
        <v>45483</v>
      </c>
      <c r="AD32" s="102">
        <v>45477</v>
      </c>
      <c r="AE32" s="133" t="s">
        <v>268</v>
      </c>
      <c r="AF32" s="133" t="s">
        <v>442</v>
      </c>
      <c r="AG32" s="140" t="s">
        <v>2349</v>
      </c>
      <c r="AH32" s="1063" t="s">
        <v>3152</v>
      </c>
      <c r="AI32" s="67"/>
      <c r="AJ32" s="67"/>
      <c r="AK32" s="67"/>
      <c r="AL32" s="67"/>
      <c r="AM32" s="67"/>
      <c r="AN32" s="67"/>
      <c r="AO32" s="67"/>
      <c r="AP32" s="67"/>
      <c r="AQ32" s="67"/>
      <c r="AR32" s="67"/>
      <c r="AS32" s="67"/>
      <c r="AT32" s="67"/>
      <c r="AU32" s="67"/>
    </row>
    <row r="33" spans="1:47">
      <c r="A33" s="2" t="s">
        <v>431</v>
      </c>
      <c r="B33" s="38">
        <v>27</v>
      </c>
      <c r="C33" s="154" t="s">
        <v>1701</v>
      </c>
      <c r="D33" s="171" t="s">
        <v>62</v>
      </c>
      <c r="E33" s="174" t="s">
        <v>1702</v>
      </c>
      <c r="F33" s="171" t="s">
        <v>2257</v>
      </c>
      <c r="G33" s="171" t="s">
        <v>1797</v>
      </c>
      <c r="H33" s="171" t="s">
        <v>66</v>
      </c>
      <c r="I33" s="171" t="s">
        <v>537</v>
      </c>
      <c r="J33" s="171" t="s">
        <v>2258</v>
      </c>
      <c r="K33" s="171" t="s">
        <v>69</v>
      </c>
      <c r="L33" s="171" t="s">
        <v>1799</v>
      </c>
      <c r="M33" s="173" t="s">
        <v>2259</v>
      </c>
      <c r="N33" s="125"/>
      <c r="O33" s="72"/>
      <c r="P33" s="72"/>
      <c r="Q33" s="126">
        <v>5</v>
      </c>
      <c r="R33" s="126">
        <v>5</v>
      </c>
      <c r="S33" s="72"/>
      <c r="T33" s="72"/>
      <c r="U33" s="126">
        <v>3</v>
      </c>
      <c r="V33" s="126">
        <v>3</v>
      </c>
      <c r="W33" s="72" t="s">
        <v>235</v>
      </c>
      <c r="X33" s="716" t="s">
        <v>2262</v>
      </c>
      <c r="Y33" s="101">
        <v>0.8125</v>
      </c>
      <c r="Z33" s="102">
        <v>45412</v>
      </c>
      <c r="AA33" s="103">
        <v>69000</v>
      </c>
      <c r="AB33" s="102">
        <v>45491</v>
      </c>
      <c r="AC33" s="100"/>
      <c r="AD33" s="102">
        <v>45490</v>
      </c>
      <c r="AE33" s="97" t="s">
        <v>1706</v>
      </c>
      <c r="AF33" s="133"/>
      <c r="AG33" s="155"/>
      <c r="AH33" s="67"/>
      <c r="AI33" s="67"/>
      <c r="AJ33" s="67"/>
      <c r="AK33" s="67"/>
      <c r="AL33" s="67"/>
      <c r="AM33" s="67"/>
      <c r="AN33" s="67"/>
      <c r="AO33" s="67"/>
      <c r="AP33" s="67"/>
      <c r="AQ33" s="67"/>
      <c r="AR33" s="67"/>
      <c r="AS33" s="67"/>
      <c r="AT33" s="67"/>
      <c r="AU33" s="67"/>
    </row>
    <row r="34" spans="1:47">
      <c r="A34" s="2" t="s">
        <v>74</v>
      </c>
      <c r="B34" s="38">
        <v>28</v>
      </c>
      <c r="C34" s="138" t="s">
        <v>1981</v>
      </c>
      <c r="D34" s="97" t="s">
        <v>86</v>
      </c>
      <c r="E34" s="97" t="s">
        <v>1982</v>
      </c>
      <c r="F34" s="97" t="s">
        <v>1983</v>
      </c>
      <c r="G34" s="97" t="s">
        <v>1984</v>
      </c>
      <c r="H34" s="97" t="s">
        <v>242</v>
      </c>
      <c r="I34" s="97" t="s">
        <v>243</v>
      </c>
      <c r="J34" s="97" t="s">
        <v>1219</v>
      </c>
      <c r="K34" s="97" t="s">
        <v>547</v>
      </c>
      <c r="L34" s="97" t="s">
        <v>1985</v>
      </c>
      <c r="M34" s="98" t="s">
        <v>71</v>
      </c>
      <c r="N34" s="125"/>
      <c r="O34" s="72" t="s">
        <v>1986</v>
      </c>
      <c r="P34" s="72" t="s">
        <v>74</v>
      </c>
      <c r="Q34" s="126">
        <v>0</v>
      </c>
      <c r="R34" s="126">
        <v>5</v>
      </c>
      <c r="S34" s="72" t="s">
        <v>74</v>
      </c>
      <c r="T34" s="72" t="s">
        <v>74</v>
      </c>
      <c r="U34" s="126">
        <v>3</v>
      </c>
      <c r="V34" s="126">
        <v>3</v>
      </c>
      <c r="W34" s="72" t="s">
        <v>235</v>
      </c>
      <c r="X34" s="716" t="s">
        <v>1987</v>
      </c>
      <c r="Y34" s="80" t="s">
        <v>983</v>
      </c>
      <c r="Z34" s="80" t="s">
        <v>1988</v>
      </c>
      <c r="AA34" s="80" t="s">
        <v>249</v>
      </c>
      <c r="AB34" s="80" t="s">
        <v>1989</v>
      </c>
      <c r="AC34" s="144" t="s">
        <v>1990</v>
      </c>
      <c r="AD34" s="711">
        <v>45413</v>
      </c>
      <c r="AE34" s="133" t="s">
        <v>847</v>
      </c>
      <c r="AF34" s="133" t="s">
        <v>442</v>
      </c>
      <c r="AG34" s="133"/>
      <c r="AH34" s="825"/>
      <c r="AI34" s="67"/>
      <c r="AJ34" s="67"/>
      <c r="AK34" s="67"/>
      <c r="AL34" s="67"/>
      <c r="AM34" s="67"/>
      <c r="AN34" s="67"/>
      <c r="AO34" s="67"/>
      <c r="AP34" s="67"/>
      <c r="AQ34" s="67"/>
      <c r="AR34" s="67"/>
      <c r="AS34" s="67"/>
      <c r="AT34" s="67"/>
      <c r="AU34" s="67"/>
    </row>
    <row r="35" spans="1:47">
      <c r="A35" s="2" t="s">
        <v>457</v>
      </c>
      <c r="B35" s="38">
        <v>29</v>
      </c>
      <c r="C35" s="154" t="s">
        <v>2194</v>
      </c>
      <c r="D35" s="97" t="s">
        <v>62</v>
      </c>
      <c r="E35" s="108" t="s">
        <v>2195</v>
      </c>
      <c r="F35" s="97" t="s">
        <v>2196</v>
      </c>
      <c r="G35" s="97" t="s">
        <v>2197</v>
      </c>
      <c r="H35" s="97" t="s">
        <v>242</v>
      </c>
      <c r="I35" s="97" t="s">
        <v>188</v>
      </c>
      <c r="J35" s="97" t="s">
        <v>2198</v>
      </c>
      <c r="K35" s="97" t="s">
        <v>1779</v>
      </c>
      <c r="L35" s="97" t="s">
        <v>2200</v>
      </c>
      <c r="M35" s="98" t="s">
        <v>2201</v>
      </c>
      <c r="N35" s="125"/>
      <c r="O35" s="100">
        <v>45392</v>
      </c>
      <c r="P35" s="72" t="s">
        <v>74</v>
      </c>
      <c r="Q35" s="126">
        <v>11</v>
      </c>
      <c r="R35" s="126">
        <v>12</v>
      </c>
      <c r="S35" s="72" t="s">
        <v>74</v>
      </c>
      <c r="T35" s="72" t="s">
        <v>74</v>
      </c>
      <c r="U35" s="126">
        <v>3</v>
      </c>
      <c r="V35" s="126">
        <v>3</v>
      </c>
      <c r="W35" s="72" t="s">
        <v>193</v>
      </c>
      <c r="X35" s="716" t="s">
        <v>194</v>
      </c>
      <c r="Y35" s="80" t="s">
        <v>2204</v>
      </c>
      <c r="Z35" s="80" t="s">
        <v>2205</v>
      </c>
      <c r="AA35" s="103">
        <v>119000</v>
      </c>
      <c r="AB35" s="80" t="s">
        <v>2138</v>
      </c>
      <c r="AC35" s="144" t="s">
        <v>3076</v>
      </c>
      <c r="AD35" s="102">
        <v>45471</v>
      </c>
      <c r="AE35" s="97" t="s">
        <v>2206</v>
      </c>
      <c r="AF35" s="97" t="s">
        <v>335</v>
      </c>
      <c r="AG35" s="133"/>
      <c r="AH35" s="67"/>
      <c r="AI35" s="114"/>
      <c r="AJ35" s="114"/>
      <c r="AK35" s="114"/>
      <c r="AL35" s="114"/>
      <c r="AM35" s="114"/>
      <c r="AN35" s="114"/>
      <c r="AO35" s="114"/>
      <c r="AP35" s="114"/>
      <c r="AQ35" s="114"/>
      <c r="AR35" s="114"/>
      <c r="AS35" s="114"/>
      <c r="AT35" s="114"/>
      <c r="AU35" s="114"/>
    </row>
    <row r="36" spans="1:47">
      <c r="A36" s="2" t="s">
        <v>474</v>
      </c>
      <c r="B36" s="38">
        <v>30</v>
      </c>
      <c r="C36" s="160" t="s">
        <v>1624</v>
      </c>
      <c r="D36" s="171" t="s">
        <v>86</v>
      </c>
      <c r="E36" s="171" t="s">
        <v>1625</v>
      </c>
      <c r="F36" s="171" t="s">
        <v>1626</v>
      </c>
      <c r="G36" s="171" t="s">
        <v>1627</v>
      </c>
      <c r="H36" s="171" t="s">
        <v>66</v>
      </c>
      <c r="I36" s="171" t="s">
        <v>127</v>
      </c>
      <c r="J36" s="171" t="s">
        <v>1586</v>
      </c>
      <c r="K36" s="171" t="s">
        <v>3211</v>
      </c>
      <c r="L36" s="171" t="s">
        <v>1628</v>
      </c>
      <c r="M36" s="173" t="s">
        <v>131</v>
      </c>
      <c r="N36" s="125"/>
      <c r="O36" s="72" t="s">
        <v>3212</v>
      </c>
      <c r="P36" s="72" t="s">
        <v>74</v>
      </c>
      <c r="Q36" s="126">
        <v>3</v>
      </c>
      <c r="R36" s="126">
        <v>5</v>
      </c>
      <c r="S36" s="72" t="s">
        <v>74</v>
      </c>
      <c r="T36" s="72" t="s">
        <v>74</v>
      </c>
      <c r="U36" s="126">
        <v>1</v>
      </c>
      <c r="V36" s="126">
        <v>1</v>
      </c>
      <c r="W36" s="72" t="s">
        <v>193</v>
      </c>
      <c r="X36" s="1095" t="s">
        <v>1746</v>
      </c>
      <c r="Y36" s="128" t="s">
        <v>247</v>
      </c>
      <c r="Z36" s="128" t="s">
        <v>3197</v>
      </c>
      <c r="AA36" s="368" t="s">
        <v>686</v>
      </c>
      <c r="AB36" s="128" t="s">
        <v>3136</v>
      </c>
      <c r="AC36" s="144" t="s">
        <v>3191</v>
      </c>
      <c r="AD36" s="132">
        <v>45433</v>
      </c>
      <c r="AE36" s="359" t="s">
        <v>103</v>
      </c>
      <c r="AF36" s="359" t="s">
        <v>1630</v>
      </c>
      <c r="AG36" s="390"/>
      <c r="AH36" s="67"/>
      <c r="AI36" s="114"/>
      <c r="AJ36" s="67"/>
      <c r="AK36" s="67"/>
      <c r="AL36" s="67"/>
      <c r="AM36" s="67"/>
      <c r="AN36" s="67"/>
      <c r="AO36" s="67"/>
      <c r="AP36" s="67"/>
      <c r="AQ36" s="67"/>
      <c r="AR36" s="67"/>
      <c r="AS36" s="67"/>
      <c r="AT36" s="67"/>
      <c r="AU36" s="67"/>
    </row>
    <row r="37" spans="1:47">
      <c r="A37" s="2" t="s">
        <v>489</v>
      </c>
      <c r="B37" s="38">
        <v>31</v>
      </c>
      <c r="C37" s="138" t="s">
        <v>2612</v>
      </c>
      <c r="D37" s="97" t="s">
        <v>62</v>
      </c>
      <c r="E37" s="97" t="s">
        <v>2613</v>
      </c>
      <c r="F37" s="97" t="s">
        <v>2614</v>
      </c>
      <c r="G37" s="97" t="s">
        <v>2615</v>
      </c>
      <c r="H37" s="97" t="s">
        <v>170</v>
      </c>
      <c r="I37" s="97" t="s">
        <v>91</v>
      </c>
      <c r="J37" s="97" t="s">
        <v>2616</v>
      </c>
      <c r="K37" s="97" t="s">
        <v>1350</v>
      </c>
      <c r="L37" s="947" t="s">
        <v>2617</v>
      </c>
      <c r="M37" s="98" t="s">
        <v>71</v>
      </c>
      <c r="N37" s="125"/>
      <c r="O37" s="100">
        <v>45413</v>
      </c>
      <c r="P37" s="72" t="s">
        <v>74</v>
      </c>
      <c r="Q37" s="126">
        <v>11</v>
      </c>
      <c r="R37" s="126">
        <v>12</v>
      </c>
      <c r="S37" s="72" t="s">
        <v>74</v>
      </c>
      <c r="T37" s="72" t="s">
        <v>3091</v>
      </c>
      <c r="U37" s="126">
        <v>3</v>
      </c>
      <c r="V37" s="126">
        <v>3</v>
      </c>
      <c r="W37" s="72" t="s">
        <v>193</v>
      </c>
      <c r="X37" s="716" t="s">
        <v>2783</v>
      </c>
      <c r="Y37" s="80" t="s">
        <v>1891</v>
      </c>
      <c r="Z37" s="80" t="s">
        <v>2263</v>
      </c>
      <c r="AA37" s="108" t="s">
        <v>74</v>
      </c>
      <c r="AB37" s="948" t="s">
        <v>2290</v>
      </c>
      <c r="AC37" s="144" t="s">
        <v>3157</v>
      </c>
      <c r="AD37" s="139">
        <v>45503</v>
      </c>
      <c r="AE37" s="133" t="s">
        <v>119</v>
      </c>
      <c r="AF37" s="133" t="s">
        <v>237</v>
      </c>
      <c r="AG37" s="155" t="s">
        <v>2623</v>
      </c>
      <c r="AH37" s="67"/>
      <c r="AI37" s="67"/>
      <c r="AJ37" s="67"/>
      <c r="AK37" s="67"/>
      <c r="AL37" s="67"/>
      <c r="AM37" s="67"/>
      <c r="AN37" s="67"/>
      <c r="AO37" s="67"/>
      <c r="AP37" s="67"/>
      <c r="AQ37" s="67"/>
      <c r="AR37" s="67"/>
      <c r="AS37" s="67"/>
      <c r="AT37" s="67"/>
      <c r="AU37" s="67"/>
    </row>
    <row r="38" spans="1:47">
      <c r="A38" s="2" t="s">
        <v>501</v>
      </c>
      <c r="B38" s="38">
        <v>32</v>
      </c>
      <c r="C38" s="138" t="s">
        <v>2641</v>
      </c>
      <c r="D38" s="97" t="s">
        <v>86</v>
      </c>
      <c r="E38" s="97" t="s">
        <v>2642</v>
      </c>
      <c r="F38" s="97" t="s">
        <v>2614</v>
      </c>
      <c r="G38" s="97" t="s">
        <v>2643</v>
      </c>
      <c r="H38" s="97" t="s">
        <v>170</v>
      </c>
      <c r="I38" s="97" t="s">
        <v>91</v>
      </c>
      <c r="J38" s="97" t="s">
        <v>2616</v>
      </c>
      <c r="K38" s="97" t="s">
        <v>1382</v>
      </c>
      <c r="L38" s="97" t="s">
        <v>3213</v>
      </c>
      <c r="M38" s="98" t="s">
        <v>71</v>
      </c>
      <c r="N38" s="125"/>
      <c r="O38" s="100"/>
      <c r="P38" s="100">
        <v>45413</v>
      </c>
      <c r="Q38" s="126">
        <v>12</v>
      </c>
      <c r="R38" s="126">
        <v>12</v>
      </c>
      <c r="S38" s="72" t="s">
        <v>74</v>
      </c>
      <c r="T38" s="72"/>
      <c r="U38" s="126">
        <v>3</v>
      </c>
      <c r="V38" s="126">
        <v>3</v>
      </c>
      <c r="W38" s="72" t="s">
        <v>98</v>
      </c>
      <c r="X38" s="716" t="s">
        <v>2985</v>
      </c>
      <c r="Y38" s="80" t="s">
        <v>995</v>
      </c>
      <c r="Z38" s="102">
        <v>45412</v>
      </c>
      <c r="AA38" s="103"/>
      <c r="AB38" s="1021">
        <v>45496</v>
      </c>
      <c r="AC38" s="100">
        <v>45497</v>
      </c>
      <c r="AD38" s="139">
        <v>45496</v>
      </c>
      <c r="AE38" s="133" t="s">
        <v>119</v>
      </c>
      <c r="AF38" s="133" t="s">
        <v>472</v>
      </c>
      <c r="AG38" s="133"/>
      <c r="AH38" s="114"/>
      <c r="AI38" s="67"/>
      <c r="AJ38" s="114"/>
      <c r="AK38" s="114"/>
      <c r="AL38" s="114"/>
      <c r="AM38" s="114"/>
      <c r="AN38" s="114"/>
      <c r="AO38" s="114"/>
      <c r="AP38" s="114"/>
      <c r="AQ38" s="114"/>
      <c r="AR38" s="114"/>
      <c r="AS38" s="114"/>
      <c r="AT38" s="114"/>
      <c r="AU38" s="114"/>
    </row>
    <row r="39" spans="1:47">
      <c r="A39" s="2" t="s">
        <v>519</v>
      </c>
      <c r="B39" s="38">
        <v>33</v>
      </c>
      <c r="C39" s="138" t="s">
        <v>458</v>
      </c>
      <c r="D39" s="97" t="s">
        <v>62</v>
      </c>
      <c r="E39" s="97" t="s">
        <v>459</v>
      </c>
      <c r="F39" s="97" t="s">
        <v>460</v>
      </c>
      <c r="G39" s="97" t="s">
        <v>461</v>
      </c>
      <c r="H39" s="97" t="s">
        <v>462</v>
      </c>
      <c r="I39" s="97" t="s">
        <v>91</v>
      </c>
      <c r="J39" s="97" t="s">
        <v>463</v>
      </c>
      <c r="K39" s="97" t="s">
        <v>1779</v>
      </c>
      <c r="L39" s="97" t="s">
        <v>2986</v>
      </c>
      <c r="M39" s="98" t="s">
        <v>345</v>
      </c>
      <c r="N39" s="125"/>
      <c r="O39" s="72" t="s">
        <v>3214</v>
      </c>
      <c r="P39" s="72" t="s">
        <v>74</v>
      </c>
      <c r="Q39" s="126">
        <v>10</v>
      </c>
      <c r="R39" s="126">
        <v>12</v>
      </c>
      <c r="S39" s="72" t="s">
        <v>74</v>
      </c>
      <c r="T39" s="72" t="s">
        <v>74</v>
      </c>
      <c r="U39" s="126">
        <v>3</v>
      </c>
      <c r="V39" s="126">
        <v>3</v>
      </c>
      <c r="W39" s="72" t="s">
        <v>98</v>
      </c>
      <c r="X39" s="716" t="s">
        <v>3094</v>
      </c>
      <c r="Y39" s="80" t="s">
        <v>469</v>
      </c>
      <c r="Z39" s="80" t="s">
        <v>1950</v>
      </c>
      <c r="AA39" s="80" t="s">
        <v>101</v>
      </c>
      <c r="AB39" s="80" t="s">
        <v>2044</v>
      </c>
      <c r="AC39" s="144" t="s">
        <v>3105</v>
      </c>
      <c r="AD39" s="102">
        <v>45478</v>
      </c>
      <c r="AE39" s="133" t="s">
        <v>119</v>
      </c>
      <c r="AF39" s="133" t="s">
        <v>472</v>
      </c>
      <c r="AG39" s="133"/>
      <c r="AH39" s="67"/>
      <c r="AI39" s="825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</row>
    <row r="40" spans="1:47">
      <c r="A40" s="2" t="s">
        <v>533</v>
      </c>
      <c r="B40" s="38">
        <v>34</v>
      </c>
      <c r="C40" s="138" t="s">
        <v>2283</v>
      </c>
      <c r="D40" s="97" t="s">
        <v>62</v>
      </c>
      <c r="E40" s="97" t="s">
        <v>74</v>
      </c>
      <c r="F40" s="97" t="s">
        <v>2284</v>
      </c>
      <c r="G40" s="97" t="s">
        <v>2285</v>
      </c>
      <c r="H40" s="97" t="s">
        <v>90</v>
      </c>
      <c r="I40" s="97" t="s">
        <v>243</v>
      </c>
      <c r="J40" s="97" t="s">
        <v>2286</v>
      </c>
      <c r="K40" s="97" t="s">
        <v>1350</v>
      </c>
      <c r="L40" s="97" t="s">
        <v>2287</v>
      </c>
      <c r="M40" s="98" t="s">
        <v>345</v>
      </c>
      <c r="N40" s="125"/>
      <c r="O40" s="72"/>
      <c r="P40" s="100">
        <v>45414</v>
      </c>
      <c r="Q40" s="126">
        <v>5</v>
      </c>
      <c r="R40" s="126">
        <v>5</v>
      </c>
      <c r="S40" s="72" t="s">
        <v>74</v>
      </c>
      <c r="T40" s="72" t="s">
        <v>74</v>
      </c>
      <c r="U40" s="126">
        <v>3</v>
      </c>
      <c r="V40" s="126">
        <v>3</v>
      </c>
      <c r="W40" s="72" t="s">
        <v>1723</v>
      </c>
      <c r="X40" s="716" t="s">
        <v>2748</v>
      </c>
      <c r="Y40" s="80" t="s">
        <v>265</v>
      </c>
      <c r="Z40" s="102">
        <v>45412</v>
      </c>
      <c r="AA40" s="80" t="s">
        <v>249</v>
      </c>
      <c r="AB40" s="102">
        <v>45496</v>
      </c>
      <c r="AC40" s="100">
        <v>45498</v>
      </c>
      <c r="AD40" s="102">
        <v>45495</v>
      </c>
      <c r="AE40" s="133" t="s">
        <v>2291</v>
      </c>
      <c r="AF40" s="133" t="s">
        <v>472</v>
      </c>
      <c r="AG40" s="155"/>
      <c r="AH40" s="67"/>
      <c r="AI40" s="67"/>
      <c r="AJ40" s="67"/>
      <c r="AK40" s="67"/>
      <c r="AL40" s="67"/>
      <c r="AM40" s="67"/>
      <c r="AN40" s="67"/>
      <c r="AO40" s="67"/>
      <c r="AP40" s="67"/>
      <c r="AQ40" s="67"/>
      <c r="AR40" s="67"/>
      <c r="AS40" s="67"/>
      <c r="AT40" s="67"/>
      <c r="AU40" s="67"/>
    </row>
    <row r="41" spans="1:47">
      <c r="A41" s="2" t="s">
        <v>541</v>
      </c>
      <c r="B41" s="38">
        <v>35</v>
      </c>
      <c r="C41" s="324" t="s">
        <v>2184</v>
      </c>
      <c r="D41" s="50" t="s">
        <v>86</v>
      </c>
      <c r="E41" s="50" t="s">
        <v>2185</v>
      </c>
      <c r="F41" s="50" t="s">
        <v>2186</v>
      </c>
      <c r="G41" s="1233" t="s">
        <v>2187</v>
      </c>
      <c r="H41" s="50" t="s">
        <v>242</v>
      </c>
      <c r="I41" s="50" t="s">
        <v>3161</v>
      </c>
      <c r="J41" s="121" t="s">
        <v>2188</v>
      </c>
      <c r="K41" s="50"/>
      <c r="L41" s="50" t="s">
        <v>2189</v>
      </c>
      <c r="M41" s="340" t="s">
        <v>131</v>
      </c>
      <c r="N41" s="698"/>
      <c r="O41" s="411"/>
      <c r="P41" s="411"/>
      <c r="Q41" s="263">
        <v>7</v>
      </c>
      <c r="R41" s="263">
        <v>7</v>
      </c>
      <c r="S41" s="411"/>
      <c r="T41" s="411"/>
      <c r="U41" s="263">
        <v>3</v>
      </c>
      <c r="V41" s="263">
        <v>3</v>
      </c>
      <c r="W41" s="264" t="s">
        <v>439</v>
      </c>
      <c r="X41" s="40" t="s">
        <v>3098</v>
      </c>
      <c r="Y41" s="1137"/>
      <c r="Z41" s="49">
        <v>45406</v>
      </c>
      <c r="AA41" s="1113">
        <v>89000</v>
      </c>
      <c r="AB41" s="49">
        <v>45488</v>
      </c>
      <c r="AC41" s="411"/>
      <c r="AD41" s="49">
        <v>45485</v>
      </c>
      <c r="AE41" s="50" t="s">
        <v>2193</v>
      </c>
      <c r="AF41" s="50" t="s">
        <v>181</v>
      </c>
      <c r="AG41" s="50"/>
      <c r="AH41" s="67"/>
      <c r="AI41" s="67"/>
      <c r="AJ41" s="67"/>
      <c r="AK41" s="67"/>
      <c r="AL41" s="67"/>
      <c r="AM41" s="67"/>
      <c r="AN41" s="67"/>
      <c r="AO41" s="67"/>
      <c r="AP41" s="67"/>
      <c r="AQ41" s="67"/>
      <c r="AR41" s="67"/>
      <c r="AS41" s="67"/>
      <c r="AT41" s="67"/>
      <c r="AU41" s="67"/>
    </row>
    <row r="42" spans="1:47">
      <c r="A42" s="2" t="s">
        <v>3100</v>
      </c>
      <c r="B42" s="38">
        <v>36</v>
      </c>
      <c r="C42" s="138" t="s">
        <v>502</v>
      </c>
      <c r="D42" s="97" t="s">
        <v>86</v>
      </c>
      <c r="E42" s="97" t="s">
        <v>503</v>
      </c>
      <c r="F42" s="97" t="s">
        <v>504</v>
      </c>
      <c r="G42" s="97" t="s">
        <v>505</v>
      </c>
      <c r="H42" s="97" t="s">
        <v>506</v>
      </c>
      <c r="I42" s="97" t="s">
        <v>91</v>
      </c>
      <c r="J42" s="97" t="s">
        <v>507</v>
      </c>
      <c r="K42" s="97" t="s">
        <v>1273</v>
      </c>
      <c r="L42" s="97" t="s">
        <v>508</v>
      </c>
      <c r="M42" s="98" t="s">
        <v>318</v>
      </c>
      <c r="N42" s="125" t="s">
        <v>74</v>
      </c>
      <c r="O42" s="72" t="s">
        <v>74</v>
      </c>
      <c r="P42" s="100"/>
      <c r="Q42" s="126">
        <v>7</v>
      </c>
      <c r="R42" s="126">
        <v>7</v>
      </c>
      <c r="S42" s="72" t="s">
        <v>74</v>
      </c>
      <c r="T42" s="72" t="s">
        <v>74</v>
      </c>
      <c r="U42" s="126">
        <v>3</v>
      </c>
      <c r="V42" s="126">
        <v>3</v>
      </c>
      <c r="W42" s="72" t="s">
        <v>2674</v>
      </c>
      <c r="X42" s="716" t="s">
        <v>511</v>
      </c>
      <c r="Y42" s="80" t="s">
        <v>512</v>
      </c>
      <c r="Z42" s="102">
        <v>45404</v>
      </c>
      <c r="AA42" s="80" t="s">
        <v>101</v>
      </c>
      <c r="AB42" s="102">
        <v>45490</v>
      </c>
      <c r="AC42" s="72" t="s">
        <v>74</v>
      </c>
      <c r="AD42" s="102">
        <v>45485</v>
      </c>
      <c r="AE42" s="133" t="s">
        <v>516</v>
      </c>
      <c r="AF42" s="133" t="s">
        <v>517</v>
      </c>
      <c r="AG42" s="140" t="s">
        <v>3215</v>
      </c>
      <c r="AH42" s="67"/>
      <c r="AI42" s="67"/>
      <c r="AJ42" s="825"/>
      <c r="AK42" s="825"/>
      <c r="AL42" s="825"/>
      <c r="AM42" s="825"/>
      <c r="AN42" s="825"/>
      <c r="AO42" s="825"/>
      <c r="AP42" s="825"/>
      <c r="AQ42" s="825"/>
      <c r="AR42" s="825"/>
      <c r="AS42" s="825"/>
      <c r="AT42" s="825"/>
      <c r="AU42" s="825"/>
    </row>
    <row r="43" spans="1:47">
      <c r="A43" s="2" t="s">
        <v>568</v>
      </c>
      <c r="B43" s="38">
        <v>37</v>
      </c>
      <c r="C43" s="138" t="s">
        <v>1394</v>
      </c>
      <c r="D43" s="97" t="s">
        <v>62</v>
      </c>
      <c r="E43" s="80" t="s">
        <v>1395</v>
      </c>
      <c r="F43" s="97" t="s">
        <v>1396</v>
      </c>
      <c r="G43" s="97" t="s">
        <v>1397</v>
      </c>
      <c r="H43" s="97" t="s">
        <v>66</v>
      </c>
      <c r="I43" s="97" t="s">
        <v>218</v>
      </c>
      <c r="J43" s="97" t="s">
        <v>1398</v>
      </c>
      <c r="K43" s="97" t="s">
        <v>69</v>
      </c>
      <c r="L43" s="97" t="s">
        <v>1399</v>
      </c>
      <c r="M43" s="98" t="s">
        <v>71</v>
      </c>
      <c r="N43" s="125" t="s">
        <v>74</v>
      </c>
      <c r="O43" s="72" t="s">
        <v>74</v>
      </c>
      <c r="P43" s="72"/>
      <c r="Q43" s="126">
        <v>7</v>
      </c>
      <c r="R43" s="126">
        <v>7</v>
      </c>
      <c r="S43" s="72" t="s">
        <v>74</v>
      </c>
      <c r="T43" s="72" t="s">
        <v>74</v>
      </c>
      <c r="U43" s="126">
        <v>3</v>
      </c>
      <c r="V43" s="126">
        <v>3</v>
      </c>
      <c r="W43" s="72" t="s">
        <v>75</v>
      </c>
      <c r="X43" s="716" t="s">
        <v>3216</v>
      </c>
      <c r="Y43" s="101">
        <v>0.29166666666666669</v>
      </c>
      <c r="Z43" s="80" t="s">
        <v>2058</v>
      </c>
      <c r="AA43" s="75">
        <v>89000</v>
      </c>
      <c r="AB43" s="80" t="s">
        <v>2059</v>
      </c>
      <c r="AC43" s="72" t="s">
        <v>74</v>
      </c>
      <c r="AD43" s="336">
        <v>45425</v>
      </c>
      <c r="AE43" s="133" t="s">
        <v>380</v>
      </c>
      <c r="AF43" s="133" t="s">
        <v>3217</v>
      </c>
      <c r="AG43" s="155"/>
      <c r="AH43" s="67"/>
      <c r="AI43" s="114"/>
      <c r="AJ43" s="67"/>
      <c r="AK43" s="67"/>
      <c r="AL43" s="67"/>
      <c r="AM43" s="67"/>
      <c r="AN43" s="67"/>
      <c r="AO43" s="67"/>
      <c r="AP43" s="67"/>
      <c r="AQ43" s="67"/>
      <c r="AR43" s="67"/>
      <c r="AS43" s="67"/>
      <c r="AT43" s="67"/>
      <c r="AU43" s="67"/>
    </row>
    <row r="44" spans="1:47">
      <c r="A44" s="2" t="s">
        <v>576</v>
      </c>
      <c r="B44" s="38">
        <v>38</v>
      </c>
      <c r="C44" s="138" t="s">
        <v>1236</v>
      </c>
      <c r="D44" s="97" t="s">
        <v>62</v>
      </c>
      <c r="E44" s="141" t="s">
        <v>1237</v>
      </c>
      <c r="F44" s="97" t="s">
        <v>1238</v>
      </c>
      <c r="G44" s="97" t="s">
        <v>1239</v>
      </c>
      <c r="H44" s="97" t="s">
        <v>66</v>
      </c>
      <c r="I44" s="97" t="s">
        <v>218</v>
      </c>
      <c r="J44" s="97" t="s">
        <v>1240</v>
      </c>
      <c r="K44" s="97" t="s">
        <v>1273</v>
      </c>
      <c r="L44" s="111" t="s">
        <v>1241</v>
      </c>
      <c r="M44" s="98" t="s">
        <v>318</v>
      </c>
      <c r="N44" s="125"/>
      <c r="O44" s="144" t="s">
        <v>3218</v>
      </c>
      <c r="P44" s="72" t="s">
        <v>3219</v>
      </c>
      <c r="Q44" s="72">
        <v>1</v>
      </c>
      <c r="R44" s="72">
        <v>7</v>
      </c>
      <c r="S44" s="72" t="s">
        <v>74</v>
      </c>
      <c r="T44" s="72" t="s">
        <v>74</v>
      </c>
      <c r="U44" s="72">
        <v>3</v>
      </c>
      <c r="V44" s="72">
        <v>3</v>
      </c>
      <c r="W44" s="72" t="s">
        <v>698</v>
      </c>
      <c r="X44" s="97" t="s">
        <v>2993</v>
      </c>
      <c r="Y44" s="191">
        <v>0.3125</v>
      </c>
      <c r="Z44" s="141" t="s">
        <v>3220</v>
      </c>
      <c r="AA44" s="141" t="s">
        <v>79</v>
      </c>
      <c r="AB44" s="141" t="s">
        <v>2954</v>
      </c>
      <c r="AC44" s="100">
        <v>45442</v>
      </c>
      <c r="AD44" s="1234">
        <v>45439</v>
      </c>
      <c r="AE44" s="97" t="s">
        <v>334</v>
      </c>
      <c r="AF44" s="133" t="s">
        <v>353</v>
      </c>
      <c r="AG44" s="155"/>
      <c r="AH44" s="114"/>
      <c r="AI44" s="67"/>
      <c r="AJ44" s="67"/>
      <c r="AK44" s="67"/>
      <c r="AL44" s="67"/>
      <c r="AM44" s="67"/>
      <c r="AN44" s="67"/>
      <c r="AO44" s="67"/>
      <c r="AP44" s="67"/>
      <c r="AQ44" s="67"/>
      <c r="AR44" s="67"/>
      <c r="AS44" s="67"/>
      <c r="AT44" s="67"/>
      <c r="AU44" s="67"/>
    </row>
    <row r="45" spans="1:47">
      <c r="A45" s="2" t="s">
        <v>591</v>
      </c>
      <c r="B45" s="38">
        <v>39</v>
      </c>
      <c r="C45" s="138" t="s">
        <v>542</v>
      </c>
      <c r="D45" s="97" t="s">
        <v>86</v>
      </c>
      <c r="E45" s="97" t="s">
        <v>543</v>
      </c>
      <c r="F45" s="97" t="s">
        <v>544</v>
      </c>
      <c r="G45" s="97" t="s">
        <v>545</v>
      </c>
      <c r="H45" s="97" t="s">
        <v>66</v>
      </c>
      <c r="I45" s="97" t="s">
        <v>218</v>
      </c>
      <c r="J45" s="97" t="s">
        <v>546</v>
      </c>
      <c r="K45" s="97" t="s">
        <v>547</v>
      </c>
      <c r="L45" s="193" t="s">
        <v>548</v>
      </c>
      <c r="M45" s="98" t="s">
        <v>71</v>
      </c>
      <c r="N45" s="125" t="s">
        <v>74</v>
      </c>
      <c r="O45" s="100">
        <v>45352</v>
      </c>
      <c r="P45" s="72" t="s">
        <v>3221</v>
      </c>
      <c r="Q45" s="126">
        <v>6</v>
      </c>
      <c r="R45" s="126">
        <v>7</v>
      </c>
      <c r="S45" s="72" t="s">
        <v>74</v>
      </c>
      <c r="T45" s="72" t="s">
        <v>74</v>
      </c>
      <c r="U45" s="126">
        <v>3</v>
      </c>
      <c r="V45" s="126">
        <v>3</v>
      </c>
      <c r="W45" s="72" t="s">
        <v>116</v>
      </c>
      <c r="X45" s="97" t="s">
        <v>3102</v>
      </c>
      <c r="Y45" s="101">
        <v>0.79166666666666663</v>
      </c>
      <c r="Z45" s="80" t="s">
        <v>3205</v>
      </c>
      <c r="AA45" s="75">
        <v>89000</v>
      </c>
      <c r="AB45" s="102">
        <v>45422</v>
      </c>
      <c r="AC45" s="100">
        <v>45434</v>
      </c>
      <c r="AD45" s="336">
        <v>45429</v>
      </c>
      <c r="AE45" s="97" t="s">
        <v>268</v>
      </c>
      <c r="AF45" s="133" t="s">
        <v>353</v>
      </c>
      <c r="AG45" s="133"/>
      <c r="AH45" s="1023"/>
      <c r="AI45" s="67"/>
      <c r="AJ45" s="67"/>
      <c r="AK45" s="67"/>
      <c r="AL45" s="67"/>
      <c r="AM45" s="67"/>
      <c r="AN45" s="67"/>
      <c r="AO45" s="67"/>
      <c r="AP45" s="67"/>
      <c r="AQ45" s="67"/>
      <c r="AR45" s="67"/>
      <c r="AS45" s="67"/>
      <c r="AT45" s="67"/>
      <c r="AU45" s="67"/>
    </row>
    <row r="46" spans="1:47">
      <c r="A46" s="2" t="s">
        <v>604</v>
      </c>
      <c r="B46" s="38">
        <v>40</v>
      </c>
      <c r="C46" s="86" t="s">
        <v>552</v>
      </c>
      <c r="D46" s="40" t="s">
        <v>86</v>
      </c>
      <c r="E46" s="40" t="s">
        <v>553</v>
      </c>
      <c r="F46" s="197" t="s">
        <v>554</v>
      </c>
      <c r="G46" s="40" t="s">
        <v>555</v>
      </c>
      <c r="H46" s="40" t="s">
        <v>66</v>
      </c>
      <c r="I46" s="40" t="s">
        <v>218</v>
      </c>
      <c r="J46" s="40" t="s">
        <v>556</v>
      </c>
      <c r="K46" s="40" t="s">
        <v>547</v>
      </c>
      <c r="L46" s="40" t="s">
        <v>558</v>
      </c>
      <c r="M46" s="98" t="s">
        <v>318</v>
      </c>
      <c r="N46" s="43"/>
      <c r="O46" s="45"/>
      <c r="P46" s="72" t="s">
        <v>3222</v>
      </c>
      <c r="Q46" s="45">
        <v>7</v>
      </c>
      <c r="R46" s="45">
        <v>7</v>
      </c>
      <c r="S46" s="46"/>
      <c r="T46" s="115"/>
      <c r="U46" s="115">
        <v>3</v>
      </c>
      <c r="V46" s="115">
        <v>3</v>
      </c>
      <c r="W46" s="72" t="s">
        <v>116</v>
      </c>
      <c r="X46" s="97" t="s">
        <v>2124</v>
      </c>
      <c r="Y46" s="880">
        <v>0.875</v>
      </c>
      <c r="Z46" s="102">
        <v>45362</v>
      </c>
      <c r="AA46" s="75">
        <v>89000</v>
      </c>
      <c r="AB46" s="102">
        <v>45443</v>
      </c>
      <c r="AC46" s="199">
        <v>45455</v>
      </c>
      <c r="AD46" s="139">
        <v>45450</v>
      </c>
      <c r="AE46" s="39" t="s">
        <v>565</v>
      </c>
      <c r="AF46" s="39" t="s">
        <v>353</v>
      </c>
      <c r="AG46" s="39" t="s">
        <v>566</v>
      </c>
      <c r="AH46" s="67"/>
      <c r="AI46" s="67"/>
      <c r="AJ46" s="67"/>
      <c r="AK46" s="67"/>
      <c r="AL46" s="67"/>
      <c r="AM46" s="67"/>
      <c r="AN46" s="67"/>
      <c r="AO46" s="67"/>
      <c r="AP46" s="67"/>
      <c r="AQ46" s="67"/>
      <c r="AR46" s="67"/>
      <c r="AS46" s="67"/>
      <c r="AT46" s="67"/>
      <c r="AU46" s="67"/>
    </row>
    <row r="47" spans="1:47">
      <c r="A47" s="2" t="s">
        <v>617</v>
      </c>
      <c r="B47" s="38">
        <v>41</v>
      </c>
      <c r="C47" s="138" t="s">
        <v>569</v>
      </c>
      <c r="D47" s="97" t="s">
        <v>62</v>
      </c>
      <c r="E47" s="141" t="s">
        <v>570</v>
      </c>
      <c r="F47" s="97" t="s">
        <v>2996</v>
      </c>
      <c r="G47" s="97" t="s">
        <v>572</v>
      </c>
      <c r="H47" s="97" t="s">
        <v>111</v>
      </c>
      <c r="I47" s="97" t="s">
        <v>91</v>
      </c>
      <c r="J47" s="97" t="s">
        <v>494</v>
      </c>
      <c r="K47" s="97" t="s">
        <v>1350</v>
      </c>
      <c r="L47" s="86" t="s">
        <v>573</v>
      </c>
      <c r="M47" s="98" t="s">
        <v>345</v>
      </c>
      <c r="N47" s="125" t="s">
        <v>74</v>
      </c>
      <c r="O47" s="72" t="s">
        <v>74</v>
      </c>
      <c r="P47" s="72" t="s">
        <v>3223</v>
      </c>
      <c r="Q47" s="45">
        <v>7</v>
      </c>
      <c r="R47" s="72">
        <v>7</v>
      </c>
      <c r="S47" s="72" t="s">
        <v>74</v>
      </c>
      <c r="T47" s="72" t="s">
        <v>74</v>
      </c>
      <c r="U47" s="46">
        <v>3</v>
      </c>
      <c r="V47" s="72">
        <v>3</v>
      </c>
      <c r="W47" s="72" t="s">
        <v>193</v>
      </c>
      <c r="X47" s="716" t="s">
        <v>391</v>
      </c>
      <c r="Y47" s="80" t="s">
        <v>995</v>
      </c>
      <c r="Z47" s="80" t="s">
        <v>3224</v>
      </c>
      <c r="AA47" s="75">
        <v>119000</v>
      </c>
      <c r="AB47" s="80" t="s">
        <v>2954</v>
      </c>
      <c r="AC47" s="61">
        <v>45427</v>
      </c>
      <c r="AD47" s="336">
        <v>45425</v>
      </c>
      <c r="AE47" s="97" t="s">
        <v>119</v>
      </c>
      <c r="AF47" s="97" t="s">
        <v>472</v>
      </c>
      <c r="AG47" s="155"/>
      <c r="AH47" s="67"/>
      <c r="AI47" s="67"/>
      <c r="AJ47" s="67"/>
      <c r="AK47" s="67"/>
      <c r="AL47" s="67"/>
      <c r="AM47" s="67"/>
      <c r="AN47" s="67"/>
      <c r="AO47" s="67"/>
      <c r="AP47" s="67"/>
      <c r="AQ47" s="67"/>
      <c r="AR47" s="67"/>
      <c r="AS47" s="67"/>
      <c r="AT47" s="67"/>
      <c r="AU47" s="67"/>
    </row>
    <row r="48" spans="1:47">
      <c r="A48" s="2" t="s">
        <v>633</v>
      </c>
      <c r="B48" s="38">
        <v>42</v>
      </c>
      <c r="C48" s="949" t="s">
        <v>577</v>
      </c>
      <c r="D48" s="68" t="s">
        <v>62</v>
      </c>
      <c r="E48" s="68" t="s">
        <v>578</v>
      </c>
      <c r="F48" s="68" t="s">
        <v>579</v>
      </c>
      <c r="G48" s="68" t="s">
        <v>580</v>
      </c>
      <c r="H48" s="68" t="s">
        <v>242</v>
      </c>
      <c r="I48" s="68" t="s">
        <v>218</v>
      </c>
      <c r="J48" s="68" t="s">
        <v>581</v>
      </c>
      <c r="K48" s="68" t="s">
        <v>1350</v>
      </c>
      <c r="L48" s="68" t="s">
        <v>583</v>
      </c>
      <c r="M48" s="42" t="s">
        <v>584</v>
      </c>
      <c r="N48" s="52"/>
      <c r="O48" s="76"/>
      <c r="P48" s="46" t="s">
        <v>74</v>
      </c>
      <c r="Q48" s="46">
        <v>7</v>
      </c>
      <c r="R48" s="46">
        <v>7</v>
      </c>
      <c r="S48" s="46" t="s">
        <v>74</v>
      </c>
      <c r="T48" s="46" t="s">
        <v>74</v>
      </c>
      <c r="U48" s="46">
        <v>1</v>
      </c>
      <c r="V48" s="46">
        <v>1</v>
      </c>
      <c r="W48" s="46" t="s">
        <v>439</v>
      </c>
      <c r="X48" s="68" t="s">
        <v>982</v>
      </c>
      <c r="Y48" s="73" t="s">
        <v>983</v>
      </c>
      <c r="Z48" s="102">
        <v>45401</v>
      </c>
      <c r="AA48" s="75">
        <v>89000</v>
      </c>
      <c r="AB48" s="102">
        <v>45483</v>
      </c>
      <c r="AC48" s="76"/>
      <c r="AD48" s="102">
        <v>45482</v>
      </c>
      <c r="AE48" s="68" t="s">
        <v>162</v>
      </c>
      <c r="AF48" s="68" t="s">
        <v>140</v>
      </c>
      <c r="AG48" s="78"/>
      <c r="AI48" s="67"/>
      <c r="AJ48" s="67"/>
      <c r="AK48" s="67"/>
      <c r="AL48" s="67"/>
      <c r="AM48" s="67"/>
      <c r="AN48" s="67"/>
      <c r="AO48" s="67"/>
      <c r="AP48" s="67"/>
      <c r="AQ48" s="67"/>
      <c r="AR48" s="67"/>
      <c r="AS48" s="67"/>
      <c r="AT48" s="67"/>
      <c r="AU48" s="67"/>
    </row>
    <row r="49" spans="1:47">
      <c r="A49" s="53" t="s">
        <v>645</v>
      </c>
      <c r="B49" s="38">
        <v>43</v>
      </c>
      <c r="C49" s="764" t="s">
        <v>1717</v>
      </c>
      <c r="D49" s="765" t="s">
        <v>62</v>
      </c>
      <c r="E49" s="765" t="s">
        <v>2119</v>
      </c>
      <c r="F49" s="765" t="s">
        <v>2120</v>
      </c>
      <c r="G49" s="765" t="s">
        <v>1719</v>
      </c>
      <c r="H49" s="765" t="s">
        <v>170</v>
      </c>
      <c r="I49" s="765" t="s">
        <v>91</v>
      </c>
      <c r="J49" s="765" t="s">
        <v>2121</v>
      </c>
      <c r="K49" s="765" t="s">
        <v>1261</v>
      </c>
      <c r="L49" s="765" t="s">
        <v>1722</v>
      </c>
      <c r="M49" s="1038" t="s">
        <v>71</v>
      </c>
      <c r="N49" s="698"/>
      <c r="O49" s="411"/>
      <c r="P49" s="411"/>
      <c r="Q49" s="263">
        <v>7</v>
      </c>
      <c r="R49" s="263">
        <v>7</v>
      </c>
      <c r="S49" s="411"/>
      <c r="T49" s="45" t="s">
        <v>2123</v>
      </c>
      <c r="U49" s="263">
        <v>2</v>
      </c>
      <c r="V49" s="263">
        <v>3</v>
      </c>
      <c r="W49" s="264" t="s">
        <v>614</v>
      </c>
      <c r="X49" s="765" t="s">
        <v>2124</v>
      </c>
      <c r="Y49" s="536">
        <v>0.875</v>
      </c>
      <c r="Z49" s="537">
        <v>45376</v>
      </c>
      <c r="AA49" s="775">
        <v>119000</v>
      </c>
      <c r="AB49" s="539">
        <v>45456</v>
      </c>
      <c r="AC49" s="1064">
        <v>45469</v>
      </c>
      <c r="AD49" s="1131">
        <v>45468</v>
      </c>
      <c r="AE49" s="1101" t="s">
        <v>119</v>
      </c>
      <c r="AF49" s="765" t="s">
        <v>237</v>
      </c>
      <c r="AG49" s="534"/>
      <c r="AH49" s="656"/>
      <c r="AI49" s="67"/>
      <c r="AJ49" s="67"/>
      <c r="AK49" s="67"/>
      <c r="AL49" s="67"/>
      <c r="AM49" s="67"/>
      <c r="AN49" s="67"/>
      <c r="AO49" s="67"/>
      <c r="AP49" s="67"/>
      <c r="AQ49" s="67"/>
      <c r="AR49" s="67"/>
      <c r="AS49" s="67"/>
      <c r="AT49" s="67"/>
      <c r="AU49" s="67"/>
    </row>
    <row r="50" spans="1:47">
      <c r="A50" s="2" t="s">
        <v>653</v>
      </c>
      <c r="B50" s="38">
        <v>44</v>
      </c>
      <c r="C50" s="138" t="s">
        <v>2047</v>
      </c>
      <c r="D50" s="97" t="s">
        <v>62</v>
      </c>
      <c r="E50" s="141" t="s">
        <v>2048</v>
      </c>
      <c r="F50" s="97" t="s">
        <v>2049</v>
      </c>
      <c r="G50" s="97" t="s">
        <v>2050</v>
      </c>
      <c r="H50" s="97" t="s">
        <v>242</v>
      </c>
      <c r="I50" s="97" t="s">
        <v>218</v>
      </c>
      <c r="J50" s="97" t="s">
        <v>2051</v>
      </c>
      <c r="K50" s="97" t="s">
        <v>547</v>
      </c>
      <c r="L50" s="86" t="s">
        <v>2052</v>
      </c>
      <c r="M50" s="98" t="s">
        <v>1800</v>
      </c>
      <c r="N50" s="125"/>
      <c r="O50" s="72" t="s">
        <v>3225</v>
      </c>
      <c r="P50" s="72" t="s">
        <v>3226</v>
      </c>
      <c r="Q50" s="45">
        <v>5</v>
      </c>
      <c r="R50" s="72">
        <v>7</v>
      </c>
      <c r="S50" s="72" t="s">
        <v>74</v>
      </c>
      <c r="T50" s="72" t="s">
        <v>74</v>
      </c>
      <c r="U50" s="46">
        <v>3</v>
      </c>
      <c r="V50" s="72">
        <v>3</v>
      </c>
      <c r="W50" s="72" t="s">
        <v>2055</v>
      </c>
      <c r="X50" s="716" t="s">
        <v>2056</v>
      </c>
      <c r="Y50" s="80" t="s">
        <v>2057</v>
      </c>
      <c r="Z50" s="80" t="s">
        <v>2058</v>
      </c>
      <c r="AA50" s="141" t="s">
        <v>715</v>
      </c>
      <c r="AB50" s="80" t="s">
        <v>2059</v>
      </c>
      <c r="AC50" s="131">
        <v>45448</v>
      </c>
      <c r="AD50" s="336">
        <v>45440</v>
      </c>
      <c r="AE50" s="97" t="s">
        <v>380</v>
      </c>
      <c r="AF50" s="97" t="s">
        <v>472</v>
      </c>
      <c r="AG50" s="155"/>
      <c r="AH50" s="67"/>
      <c r="AI50" s="114"/>
      <c r="AJ50" s="67"/>
      <c r="AK50" s="67"/>
      <c r="AL50" s="67"/>
      <c r="AM50" s="67"/>
      <c r="AN50" s="67"/>
      <c r="AO50" s="67"/>
      <c r="AP50" s="67"/>
      <c r="AQ50" s="67"/>
      <c r="AR50" s="67"/>
      <c r="AS50" s="67"/>
      <c r="AT50" s="67"/>
      <c r="AU50" s="67"/>
    </row>
    <row r="51" spans="1:47">
      <c r="A51" s="2" t="s">
        <v>660</v>
      </c>
      <c r="B51" s="38">
        <v>45</v>
      </c>
      <c r="C51" s="138" t="s">
        <v>2087</v>
      </c>
      <c r="D51" s="726" t="s">
        <v>62</v>
      </c>
      <c r="E51" s="726" t="s">
        <v>2088</v>
      </c>
      <c r="F51" s="726" t="s">
        <v>2089</v>
      </c>
      <c r="G51" s="726" t="s">
        <v>2090</v>
      </c>
      <c r="H51" s="726" t="s">
        <v>242</v>
      </c>
      <c r="I51" s="726" t="s">
        <v>243</v>
      </c>
      <c r="J51" s="726" t="s">
        <v>2091</v>
      </c>
      <c r="K51" s="726" t="s">
        <v>69</v>
      </c>
      <c r="L51" s="1149" t="s">
        <v>2092</v>
      </c>
      <c r="M51" s="1150" t="s">
        <v>318</v>
      </c>
      <c r="N51" s="125"/>
      <c r="O51" s="100">
        <v>45414</v>
      </c>
      <c r="P51" s="72"/>
      <c r="Q51" s="45">
        <v>4</v>
      </c>
      <c r="R51" s="72">
        <v>5</v>
      </c>
      <c r="S51" s="72"/>
      <c r="T51" s="72"/>
      <c r="U51" s="46">
        <v>3</v>
      </c>
      <c r="V51" s="72">
        <v>3</v>
      </c>
      <c r="W51" s="72" t="s">
        <v>2093</v>
      </c>
      <c r="X51" s="716" t="s">
        <v>2094</v>
      </c>
      <c r="Y51" s="108"/>
      <c r="Z51" s="102">
        <v>45379</v>
      </c>
      <c r="AA51" s="233">
        <v>69000</v>
      </c>
      <c r="AB51" s="81">
        <v>45462</v>
      </c>
      <c r="AC51" s="131">
        <v>45463</v>
      </c>
      <c r="AD51" s="81">
        <v>45462</v>
      </c>
      <c r="AE51" s="726" t="s">
        <v>441</v>
      </c>
      <c r="AF51" s="726" t="s">
        <v>2095</v>
      </c>
      <c r="AG51" s="253"/>
      <c r="AH51" s="1023"/>
      <c r="AI51" s="1023"/>
      <c r="AJ51" s="67"/>
      <c r="AK51" s="67"/>
      <c r="AL51" s="67"/>
      <c r="AM51" s="67"/>
      <c r="AN51" s="67"/>
      <c r="AO51" s="67"/>
      <c r="AP51" s="67"/>
      <c r="AQ51" s="67"/>
      <c r="AR51" s="67"/>
      <c r="AS51" s="67"/>
      <c r="AT51" s="67"/>
      <c r="AU51" s="67"/>
    </row>
    <row r="52" spans="1:47">
      <c r="A52" s="2" t="s">
        <v>675</v>
      </c>
      <c r="B52" s="38">
        <v>46</v>
      </c>
      <c r="C52" s="55" t="s">
        <v>409</v>
      </c>
      <c r="D52" s="55" t="s">
        <v>86</v>
      </c>
      <c r="E52" s="55" t="s">
        <v>410</v>
      </c>
      <c r="F52" s="55" t="s">
        <v>74</v>
      </c>
      <c r="G52" s="55" t="s">
        <v>411</v>
      </c>
      <c r="H52" s="55" t="s">
        <v>170</v>
      </c>
      <c r="I52" s="97" t="s">
        <v>91</v>
      </c>
      <c r="J52" s="55" t="s">
        <v>2893</v>
      </c>
      <c r="K52" s="55" t="s">
        <v>547</v>
      </c>
      <c r="L52" s="55" t="s">
        <v>413</v>
      </c>
      <c r="M52" s="1104" t="s">
        <v>71</v>
      </c>
      <c r="N52" s="60"/>
      <c r="O52" s="62" t="s">
        <v>3163</v>
      </c>
      <c r="P52" s="62" t="s">
        <v>3227</v>
      </c>
      <c r="Q52" s="45">
        <v>4</v>
      </c>
      <c r="R52" s="62">
        <v>12</v>
      </c>
      <c r="S52" s="62" t="s">
        <v>74</v>
      </c>
      <c r="T52" s="62" t="s">
        <v>74</v>
      </c>
      <c r="U52" s="46">
        <v>3</v>
      </c>
      <c r="V52" s="62">
        <v>3</v>
      </c>
      <c r="W52" s="62" t="s">
        <v>193</v>
      </c>
      <c r="X52" s="1105" t="s">
        <v>1746</v>
      </c>
      <c r="Y52" s="69" t="s">
        <v>247</v>
      </c>
      <c r="Z52" s="80" t="s">
        <v>1841</v>
      </c>
      <c r="AA52" s="141" t="s">
        <v>101</v>
      </c>
      <c r="AB52" s="80" t="s">
        <v>2324</v>
      </c>
      <c r="AC52" s="61">
        <v>45449</v>
      </c>
      <c r="AD52" s="1151">
        <v>45440</v>
      </c>
      <c r="AE52" s="55" t="s">
        <v>119</v>
      </c>
      <c r="AF52" s="55" t="s">
        <v>2773</v>
      </c>
      <c r="AG52" s="1152"/>
      <c r="AH52" s="54"/>
    </row>
    <row r="53" spans="1:47">
      <c r="A53" s="2" t="s">
        <v>2808</v>
      </c>
      <c r="B53" s="38">
        <v>47</v>
      </c>
      <c r="C53" s="605" t="s">
        <v>2158</v>
      </c>
      <c r="D53" s="598" t="s">
        <v>86</v>
      </c>
      <c r="E53" s="598" t="s">
        <v>2159</v>
      </c>
      <c r="F53" s="598" t="s">
        <v>2160</v>
      </c>
      <c r="G53" s="598" t="s">
        <v>2161</v>
      </c>
      <c r="H53" s="598" t="s">
        <v>170</v>
      </c>
      <c r="I53" s="598" t="s">
        <v>91</v>
      </c>
      <c r="J53" s="598" t="s">
        <v>2162</v>
      </c>
      <c r="K53" s="598" t="s">
        <v>1350</v>
      </c>
      <c r="L53" s="598" t="s">
        <v>2163</v>
      </c>
      <c r="M53" s="1107" t="s">
        <v>71</v>
      </c>
      <c r="N53" s="60" t="s">
        <v>74</v>
      </c>
      <c r="O53" s="62" t="s">
        <v>74</v>
      </c>
      <c r="P53" s="72"/>
      <c r="Q53" s="45">
        <v>5</v>
      </c>
      <c r="R53" s="62">
        <v>5</v>
      </c>
      <c r="S53" s="62" t="s">
        <v>74</v>
      </c>
      <c r="T53" s="62" t="s">
        <v>74</v>
      </c>
      <c r="U53" s="46">
        <v>1</v>
      </c>
      <c r="V53" s="62">
        <v>1</v>
      </c>
      <c r="W53" s="62" t="s">
        <v>193</v>
      </c>
      <c r="X53" s="1108" t="s">
        <v>2164</v>
      </c>
      <c r="Y53" s="601">
        <v>0.83333333333333337</v>
      </c>
      <c r="Z53" s="1109">
        <v>45406</v>
      </c>
      <c r="AA53" s="130">
        <v>149900</v>
      </c>
      <c r="AB53" s="1109">
        <v>45433</v>
      </c>
      <c r="AC53" s="61"/>
      <c r="AD53" s="1151">
        <v>45432</v>
      </c>
      <c r="AE53" s="598" t="s">
        <v>119</v>
      </c>
      <c r="AF53" s="598" t="s">
        <v>353</v>
      </c>
      <c r="AG53" s="599"/>
      <c r="AI53" s="67"/>
      <c r="AJ53" s="67"/>
      <c r="AK53" s="67"/>
      <c r="AL53" s="67"/>
      <c r="AM53" s="67"/>
      <c r="AN53" s="67"/>
      <c r="AO53" s="67"/>
      <c r="AP53" s="67"/>
      <c r="AQ53" s="67"/>
      <c r="AR53" s="67"/>
      <c r="AS53" s="67"/>
      <c r="AT53" s="67"/>
      <c r="AU53" s="67"/>
    </row>
    <row r="54" spans="1:47">
      <c r="A54" s="2" t="s">
        <v>690</v>
      </c>
      <c r="B54" s="38">
        <v>48</v>
      </c>
      <c r="C54" s="68" t="s">
        <v>618</v>
      </c>
      <c r="D54" s="68" t="s">
        <v>86</v>
      </c>
      <c r="E54" s="73" t="s">
        <v>619</v>
      </c>
      <c r="F54" s="68" t="s">
        <v>620</v>
      </c>
      <c r="G54" s="68" t="s">
        <v>621</v>
      </c>
      <c r="H54" s="68" t="s">
        <v>3109</v>
      </c>
      <c r="I54" s="68" t="s">
        <v>91</v>
      </c>
      <c r="J54" s="68" t="s">
        <v>622</v>
      </c>
      <c r="K54" s="68" t="s">
        <v>1273</v>
      </c>
      <c r="L54" s="68" t="s">
        <v>624</v>
      </c>
      <c r="M54" s="42" t="s">
        <v>625</v>
      </c>
      <c r="N54" s="52" t="s">
        <v>74</v>
      </c>
      <c r="O54" s="46" t="s">
        <v>74</v>
      </c>
      <c r="P54" s="72" t="s">
        <v>3228</v>
      </c>
      <c r="Q54" s="45">
        <v>12</v>
      </c>
      <c r="R54" s="46">
        <v>12</v>
      </c>
      <c r="S54" s="46" t="s">
        <v>74</v>
      </c>
      <c r="T54" s="46" t="s">
        <v>74</v>
      </c>
      <c r="U54" s="46">
        <v>3</v>
      </c>
      <c r="V54" s="46">
        <v>3</v>
      </c>
      <c r="W54" s="46" t="s">
        <v>2301</v>
      </c>
      <c r="X54" s="1111" t="s">
        <v>3110</v>
      </c>
      <c r="Y54" s="88">
        <v>0.41666666666666669</v>
      </c>
      <c r="Z54" s="74">
        <v>45349</v>
      </c>
      <c r="AA54" s="75">
        <v>119000</v>
      </c>
      <c r="AB54" s="74">
        <v>45439</v>
      </c>
      <c r="AC54" s="100">
        <v>45442</v>
      </c>
      <c r="AD54" s="216">
        <v>45439</v>
      </c>
      <c r="AE54" s="68" t="s">
        <v>631</v>
      </c>
      <c r="AF54" s="68" t="s">
        <v>335</v>
      </c>
      <c r="AG54" s="78"/>
      <c r="AH54" s="54"/>
      <c r="AI54" s="67"/>
      <c r="AJ54" s="67"/>
      <c r="AK54" s="67"/>
      <c r="AL54" s="67"/>
      <c r="AM54" s="67"/>
      <c r="AN54" s="67"/>
      <c r="AO54" s="67"/>
      <c r="AP54" s="67"/>
      <c r="AQ54" s="67"/>
      <c r="AR54" s="67"/>
      <c r="AS54" s="67"/>
      <c r="AT54" s="67"/>
      <c r="AU54" s="67"/>
    </row>
    <row r="55" spans="1:47">
      <c r="B55" s="38">
        <v>49</v>
      </c>
      <c r="C55" s="58" t="s">
        <v>2148</v>
      </c>
      <c r="D55" s="38" t="s">
        <v>62</v>
      </c>
      <c r="E55" s="38" t="s">
        <v>2149</v>
      </c>
      <c r="F55" s="38" t="s">
        <v>2150</v>
      </c>
      <c r="G55" s="38" t="s">
        <v>2151</v>
      </c>
      <c r="H55" s="38" t="s">
        <v>242</v>
      </c>
      <c r="I55" s="38" t="s">
        <v>243</v>
      </c>
      <c r="J55" s="38" t="s">
        <v>2152</v>
      </c>
      <c r="K55" s="38" t="s">
        <v>144</v>
      </c>
      <c r="L55" s="38" t="s">
        <v>2153</v>
      </c>
      <c r="M55" s="220" t="s">
        <v>318</v>
      </c>
      <c r="N55" s="52"/>
      <c r="O55" s="76"/>
      <c r="P55" s="46" t="s">
        <v>74</v>
      </c>
      <c r="Q55" s="45">
        <v>2</v>
      </c>
      <c r="R55" s="46">
        <v>2</v>
      </c>
      <c r="S55" s="46" t="s">
        <v>74</v>
      </c>
      <c r="T55" s="46" t="s">
        <v>74</v>
      </c>
      <c r="U55" s="46">
        <v>1</v>
      </c>
      <c r="V55" s="46">
        <v>1</v>
      </c>
      <c r="W55" s="46" t="s">
        <v>2154</v>
      </c>
      <c r="X55" s="1112" t="s">
        <v>2155</v>
      </c>
      <c r="Y55" s="218" t="s">
        <v>983</v>
      </c>
      <c r="Z55" s="222">
        <v>45387</v>
      </c>
      <c r="AA55" s="218" t="s">
        <v>333</v>
      </c>
      <c r="AB55" s="222">
        <v>45414</v>
      </c>
      <c r="AC55" s="46"/>
      <c r="AD55" s="238">
        <v>45413</v>
      </c>
      <c r="AE55" s="38" t="s">
        <v>2156</v>
      </c>
      <c r="AF55" s="38" t="s">
        <v>335</v>
      </c>
      <c r="AG55" s="38" t="s">
        <v>2157</v>
      </c>
      <c r="AI55" s="67"/>
      <c r="AJ55" s="67"/>
      <c r="AK55" s="67"/>
      <c r="AL55" s="67"/>
      <c r="AM55" s="67"/>
      <c r="AN55" s="67"/>
      <c r="AO55" s="67"/>
      <c r="AP55" s="67"/>
      <c r="AQ55" s="67"/>
      <c r="AR55" s="67"/>
      <c r="AS55" s="67"/>
      <c r="AT55" s="67"/>
      <c r="AU55" s="67"/>
    </row>
    <row r="56" spans="1:47">
      <c r="A56" s="2" t="s">
        <v>719</v>
      </c>
      <c r="B56" s="38">
        <v>50</v>
      </c>
      <c r="C56" s="68" t="s">
        <v>634</v>
      </c>
      <c r="D56" s="68" t="s">
        <v>86</v>
      </c>
      <c r="E56" s="73" t="s">
        <v>635</v>
      </c>
      <c r="F56" s="68" t="s">
        <v>636</v>
      </c>
      <c r="G56" s="68" t="s">
        <v>637</v>
      </c>
      <c r="H56" s="68" t="s">
        <v>170</v>
      </c>
      <c r="I56" s="68" t="s">
        <v>91</v>
      </c>
      <c r="J56" s="68" t="s">
        <v>638</v>
      </c>
      <c r="K56" s="68" t="s">
        <v>1382</v>
      </c>
      <c r="L56" s="68" t="s">
        <v>639</v>
      </c>
      <c r="M56" s="42" t="s">
        <v>640</v>
      </c>
      <c r="N56" s="52"/>
      <c r="O56" s="46" t="s">
        <v>3168</v>
      </c>
      <c r="P56" s="46" t="s">
        <v>3229</v>
      </c>
      <c r="Q56" s="45">
        <v>9</v>
      </c>
      <c r="R56" s="46">
        <v>12</v>
      </c>
      <c r="S56" s="46" t="s">
        <v>74</v>
      </c>
      <c r="T56" s="46" t="s">
        <v>74</v>
      </c>
      <c r="U56" s="46">
        <v>3</v>
      </c>
      <c r="V56" s="46">
        <v>3</v>
      </c>
      <c r="W56" s="62" t="s">
        <v>193</v>
      </c>
      <c r="X56" s="1105" t="s">
        <v>264</v>
      </c>
      <c r="Y56" s="73" t="s">
        <v>265</v>
      </c>
      <c r="Z56" s="73" t="s">
        <v>3170</v>
      </c>
      <c r="AA56" s="141" t="s">
        <v>101</v>
      </c>
      <c r="AB56" s="73" t="s">
        <v>3230</v>
      </c>
      <c r="AC56" s="76">
        <v>45455</v>
      </c>
      <c r="AD56" s="81">
        <v>45450</v>
      </c>
      <c r="AE56" s="68" t="s">
        <v>643</v>
      </c>
      <c r="AF56" s="68" t="s">
        <v>644</v>
      </c>
      <c r="AG56" s="78"/>
      <c r="AH56" s="54"/>
    </row>
    <row r="57" spans="1:47">
      <c r="A57" s="53" t="s">
        <v>741</v>
      </c>
      <c r="B57" s="68">
        <v>51</v>
      </c>
      <c r="C57" s="68" t="s">
        <v>646</v>
      </c>
      <c r="D57" s="68" t="s">
        <v>62</v>
      </c>
      <c r="E57" s="73" t="s">
        <v>647</v>
      </c>
      <c r="F57" s="86" t="s">
        <v>636</v>
      </c>
      <c r="G57" s="68" t="s">
        <v>648</v>
      </c>
      <c r="H57" s="68" t="s">
        <v>170</v>
      </c>
      <c r="I57" s="68" t="s">
        <v>91</v>
      </c>
      <c r="J57" s="86" t="s">
        <v>649</v>
      </c>
      <c r="K57" s="68" t="s">
        <v>1382</v>
      </c>
      <c r="L57" s="68" t="s">
        <v>639</v>
      </c>
      <c r="M57" s="42" t="s">
        <v>640</v>
      </c>
      <c r="N57" s="52"/>
      <c r="O57" s="46" t="s">
        <v>3168</v>
      </c>
      <c r="P57" s="46" t="s">
        <v>3231</v>
      </c>
      <c r="Q57" s="45">
        <v>9</v>
      </c>
      <c r="R57" s="46">
        <v>12</v>
      </c>
      <c r="S57" s="46" t="s">
        <v>74</v>
      </c>
      <c r="T57" s="46" t="s">
        <v>74</v>
      </c>
      <c r="U57" s="46">
        <v>3</v>
      </c>
      <c r="V57" s="46">
        <v>3</v>
      </c>
      <c r="W57" s="62" t="s">
        <v>193</v>
      </c>
      <c r="X57" s="1105" t="s">
        <v>498</v>
      </c>
      <c r="Y57" s="73" t="s">
        <v>651</v>
      </c>
      <c r="Z57" s="73" t="s">
        <v>3170</v>
      </c>
      <c r="AA57" s="141" t="s">
        <v>101</v>
      </c>
      <c r="AB57" s="73" t="s">
        <v>3230</v>
      </c>
      <c r="AC57" s="76">
        <v>45456</v>
      </c>
      <c r="AD57" s="81">
        <v>45450</v>
      </c>
      <c r="AE57" s="68" t="s">
        <v>643</v>
      </c>
      <c r="AF57" s="68" t="s">
        <v>652</v>
      </c>
      <c r="AG57" s="78"/>
      <c r="AH57" s="54"/>
      <c r="AI57" s="54"/>
      <c r="AJ57" s="54"/>
      <c r="AK57" s="54"/>
      <c r="AL57" s="54"/>
      <c r="AM57" s="54"/>
      <c r="AN57" s="54"/>
      <c r="AO57" s="54"/>
      <c r="AP57" s="54"/>
      <c r="AQ57" s="54"/>
      <c r="AR57" s="54"/>
      <c r="AS57" s="54"/>
      <c r="AT57" s="54"/>
      <c r="AU57" s="54"/>
    </row>
    <row r="58" spans="1:47">
      <c r="A58" s="53" t="s">
        <v>74</v>
      </c>
      <c r="B58" s="68">
        <v>52</v>
      </c>
      <c r="C58" s="68" t="s">
        <v>654</v>
      </c>
      <c r="D58" s="68" t="s">
        <v>86</v>
      </c>
      <c r="E58" s="73" t="s">
        <v>655</v>
      </c>
      <c r="F58" s="86" t="s">
        <v>636</v>
      </c>
      <c r="G58" s="68" t="s">
        <v>656</v>
      </c>
      <c r="H58" s="68" t="s">
        <v>170</v>
      </c>
      <c r="I58" s="68" t="s">
        <v>91</v>
      </c>
      <c r="J58" s="86" t="s">
        <v>649</v>
      </c>
      <c r="K58" s="68" t="s">
        <v>1382</v>
      </c>
      <c r="L58" s="68" t="s">
        <v>639</v>
      </c>
      <c r="M58" s="42" t="s">
        <v>640</v>
      </c>
      <c r="N58" s="52"/>
      <c r="O58" s="46" t="s">
        <v>3168</v>
      </c>
      <c r="P58" s="46" t="s">
        <v>3172</v>
      </c>
      <c r="Q58" s="45">
        <v>9</v>
      </c>
      <c r="R58" s="46">
        <v>12</v>
      </c>
      <c r="S58" s="46" t="s">
        <v>74</v>
      </c>
      <c r="T58" s="46" t="s">
        <v>74</v>
      </c>
      <c r="U58" s="46">
        <v>3</v>
      </c>
      <c r="V58" s="46">
        <v>3</v>
      </c>
      <c r="W58" s="62" t="s">
        <v>193</v>
      </c>
      <c r="X58" s="1105" t="s">
        <v>348</v>
      </c>
      <c r="Y58" s="73" t="s">
        <v>349</v>
      </c>
      <c r="Z58" s="73" t="s">
        <v>3173</v>
      </c>
      <c r="AA58" s="141" t="s">
        <v>101</v>
      </c>
      <c r="AB58" s="73" t="s">
        <v>3141</v>
      </c>
      <c r="AC58" s="76">
        <v>45457</v>
      </c>
      <c r="AD58" s="81">
        <v>45454</v>
      </c>
      <c r="AE58" s="68" t="s">
        <v>643</v>
      </c>
      <c r="AF58" s="38" t="s">
        <v>237</v>
      </c>
      <c r="AG58" s="82"/>
      <c r="AI58" s="54"/>
      <c r="AJ58" s="54"/>
      <c r="AK58" s="54"/>
      <c r="AL58" s="54"/>
      <c r="AM58" s="54"/>
      <c r="AN58" s="54"/>
      <c r="AO58" s="54"/>
      <c r="AP58" s="54"/>
      <c r="AQ58" s="54"/>
      <c r="AR58" s="54"/>
      <c r="AS58" s="54"/>
      <c r="AT58" s="54"/>
      <c r="AU58" s="54"/>
    </row>
    <row r="59" spans="1:47">
      <c r="A59" s="2"/>
      <c r="B59" s="38">
        <v>53</v>
      </c>
      <c r="C59" s="68" t="s">
        <v>676</v>
      </c>
      <c r="D59" s="68" t="s">
        <v>86</v>
      </c>
      <c r="E59" s="68">
        <v>1989</v>
      </c>
      <c r="F59" s="68" t="s">
        <v>678</v>
      </c>
      <c r="G59" s="68" t="s">
        <v>679</v>
      </c>
      <c r="H59" s="68" t="s">
        <v>242</v>
      </c>
      <c r="I59" s="68" t="s">
        <v>91</v>
      </c>
      <c r="J59" s="68" t="s">
        <v>680</v>
      </c>
      <c r="K59" s="68" t="s">
        <v>69</v>
      </c>
      <c r="L59" s="68" t="s">
        <v>2814</v>
      </c>
      <c r="M59" s="42" t="s">
        <v>437</v>
      </c>
      <c r="N59" s="1029"/>
      <c r="O59" s="229"/>
      <c r="P59" s="229"/>
      <c r="Q59" s="45">
        <v>12</v>
      </c>
      <c r="R59" s="46">
        <v>12</v>
      </c>
      <c r="S59" s="229"/>
      <c r="T59" s="229"/>
      <c r="U59" s="46">
        <v>3</v>
      </c>
      <c r="V59" s="46">
        <v>3</v>
      </c>
      <c r="W59" s="62" t="s">
        <v>193</v>
      </c>
      <c r="X59" s="1105" t="s">
        <v>1746</v>
      </c>
      <c r="Y59" s="230">
        <v>0.89583333333333337</v>
      </c>
      <c r="Z59" s="232">
        <v>45376</v>
      </c>
      <c r="AA59" s="75">
        <v>119000</v>
      </c>
      <c r="AB59" s="74">
        <v>45464</v>
      </c>
      <c r="AC59" s="229"/>
      <c r="AD59" s="81">
        <v>45462</v>
      </c>
      <c r="AE59" s="86" t="s">
        <v>688</v>
      </c>
      <c r="AF59" s="68" t="s">
        <v>335</v>
      </c>
      <c r="AG59" s="78"/>
    </row>
    <row r="60" spans="1:47">
      <c r="A60" s="2" t="s">
        <v>74</v>
      </c>
      <c r="B60" s="38">
        <v>54</v>
      </c>
      <c r="C60" s="68" t="s">
        <v>2139</v>
      </c>
      <c r="D60" s="68" t="s">
        <v>62</v>
      </c>
      <c r="E60" s="68" t="s">
        <v>2140</v>
      </c>
      <c r="F60" s="68" t="s">
        <v>2141</v>
      </c>
      <c r="G60" s="68" t="s">
        <v>2142</v>
      </c>
      <c r="H60" s="68" t="s">
        <v>90</v>
      </c>
      <c r="I60" s="68" t="s">
        <v>243</v>
      </c>
      <c r="J60" s="68" t="s">
        <v>2143</v>
      </c>
      <c r="K60" s="68" t="s">
        <v>1849</v>
      </c>
      <c r="L60" s="68" t="s">
        <v>2144</v>
      </c>
      <c r="M60" s="42" t="s">
        <v>318</v>
      </c>
      <c r="N60" s="52"/>
      <c r="O60" s="202" t="s">
        <v>3174</v>
      </c>
      <c r="P60" s="46" t="s">
        <v>74</v>
      </c>
      <c r="Q60" s="45">
        <v>3</v>
      </c>
      <c r="R60" s="46">
        <v>5</v>
      </c>
      <c r="S60" s="46" t="s">
        <v>74</v>
      </c>
      <c r="T60" s="46" t="s">
        <v>74</v>
      </c>
      <c r="U60" s="46">
        <v>3</v>
      </c>
      <c r="V60" s="46">
        <v>3</v>
      </c>
      <c r="W60" s="46" t="s">
        <v>235</v>
      </c>
      <c r="X60" s="1111" t="s">
        <v>1878</v>
      </c>
      <c r="Y60" s="73" t="s">
        <v>392</v>
      </c>
      <c r="Z60" s="80" t="s">
        <v>1922</v>
      </c>
      <c r="AA60" s="73" t="s">
        <v>249</v>
      </c>
      <c r="AB60" s="73" t="s">
        <v>2147</v>
      </c>
      <c r="AC60" s="202" t="s">
        <v>2117</v>
      </c>
      <c r="AD60" s="81">
        <v>45460</v>
      </c>
      <c r="AE60" s="68" t="s">
        <v>81</v>
      </c>
      <c r="AF60" s="68" t="s">
        <v>472</v>
      </c>
      <c r="AG60" s="82"/>
    </row>
    <row r="61" spans="1:47">
      <c r="A61" s="2"/>
      <c r="B61" s="38">
        <v>55</v>
      </c>
      <c r="C61" s="51" t="s">
        <v>238</v>
      </c>
      <c r="D61" s="268" t="s">
        <v>86</v>
      </c>
      <c r="E61" s="268" t="s">
        <v>239</v>
      </c>
      <c r="F61" s="268" t="s">
        <v>240</v>
      </c>
      <c r="G61" s="268" t="s">
        <v>241</v>
      </c>
      <c r="H61" s="268" t="s">
        <v>242</v>
      </c>
      <c r="I61" s="268" t="s">
        <v>243</v>
      </c>
      <c r="J61" s="268" t="s">
        <v>244</v>
      </c>
      <c r="K61" s="268" t="s">
        <v>69</v>
      </c>
      <c r="L61" s="268" t="s">
        <v>245</v>
      </c>
      <c r="M61" s="526" t="s">
        <v>131</v>
      </c>
      <c r="N61" s="698" t="s">
        <v>74</v>
      </c>
      <c r="O61" s="411" t="s">
        <v>74</v>
      </c>
      <c r="P61" s="411"/>
      <c r="Q61" s="263">
        <v>5</v>
      </c>
      <c r="R61" s="403">
        <v>5</v>
      </c>
      <c r="S61" s="411" t="s">
        <v>74</v>
      </c>
      <c r="T61" s="45" t="s">
        <v>3232</v>
      </c>
      <c r="U61" s="263">
        <v>2</v>
      </c>
      <c r="V61" s="263">
        <v>3</v>
      </c>
      <c r="W61" s="412" t="s">
        <v>1810</v>
      </c>
      <c r="X61" s="40" t="s">
        <v>3175</v>
      </c>
      <c r="Y61" s="876">
        <v>0.89583333333333337</v>
      </c>
      <c r="Z61" s="496" t="s">
        <v>3049</v>
      </c>
      <c r="AA61" s="497" t="s">
        <v>74</v>
      </c>
      <c r="AB61" s="94">
        <v>45348</v>
      </c>
      <c r="AC61" s="410">
        <v>45432</v>
      </c>
      <c r="AD61" s="135">
        <v>45429</v>
      </c>
      <c r="AE61" s="268" t="s">
        <v>252</v>
      </c>
      <c r="AF61" s="268" t="s">
        <v>140</v>
      </c>
      <c r="AG61" s="268" t="s">
        <v>1576</v>
      </c>
    </row>
    <row r="62" spans="1:47">
      <c r="A62" s="2"/>
      <c r="B62" s="38">
        <v>56</v>
      </c>
      <c r="C62" s="52"/>
      <c r="D62" s="123"/>
      <c r="E62" s="123"/>
      <c r="F62" s="123"/>
      <c r="G62" s="123"/>
      <c r="H62" s="123"/>
      <c r="I62" s="123"/>
      <c r="J62" s="123"/>
      <c r="K62" s="123"/>
      <c r="L62" s="123"/>
      <c r="M62" s="236"/>
      <c r="N62" s="1029"/>
      <c r="O62" s="228"/>
      <c r="P62" s="228"/>
      <c r="Q62" s="45"/>
      <c r="R62" s="46"/>
      <c r="S62" s="229"/>
      <c r="T62" s="229"/>
      <c r="U62" s="46"/>
      <c r="V62" s="46"/>
      <c r="W62" s="46"/>
      <c r="X62" s="1114"/>
      <c r="Y62" s="954"/>
      <c r="Z62" s="1115"/>
      <c r="AA62" s="1116"/>
      <c r="AB62" s="1117"/>
      <c r="AC62" s="228"/>
      <c r="AD62" s="216"/>
      <c r="AE62" s="123"/>
      <c r="AF62" s="123"/>
      <c r="AG62" s="84"/>
    </row>
    <row r="63" spans="1:47">
      <c r="A63" s="2"/>
      <c r="B63" s="38">
        <v>57</v>
      </c>
      <c r="C63" s="52" t="s">
        <v>2103</v>
      </c>
      <c r="D63" s="123" t="s">
        <v>62</v>
      </c>
      <c r="E63" s="123">
        <v>160606</v>
      </c>
      <c r="F63" s="123">
        <v>601123771846</v>
      </c>
      <c r="G63" s="123" t="s">
        <v>2104</v>
      </c>
      <c r="H63" s="123" t="s">
        <v>90</v>
      </c>
      <c r="I63" s="123" t="s">
        <v>537</v>
      </c>
      <c r="J63" s="123" t="s">
        <v>2081</v>
      </c>
      <c r="K63" s="123" t="s">
        <v>1350</v>
      </c>
      <c r="L63" s="123" t="s">
        <v>2105</v>
      </c>
      <c r="M63" s="236" t="s">
        <v>2106</v>
      </c>
      <c r="N63" s="1029"/>
      <c r="O63" s="229"/>
      <c r="P63" s="229"/>
      <c r="Q63" s="45">
        <v>2</v>
      </c>
      <c r="R63" s="46">
        <v>2</v>
      </c>
      <c r="S63" s="229"/>
      <c r="T63" s="46"/>
      <c r="U63" s="46">
        <v>1</v>
      </c>
      <c r="V63" s="46">
        <v>1</v>
      </c>
      <c r="W63" s="46" t="s">
        <v>453</v>
      </c>
      <c r="X63" s="1114" t="s">
        <v>2085</v>
      </c>
      <c r="Y63" s="954">
        <v>0.70833333333333337</v>
      </c>
      <c r="Z63" s="1115">
        <v>45404</v>
      </c>
      <c r="AA63" s="1116">
        <v>83900</v>
      </c>
      <c r="AB63" s="1117">
        <v>45427</v>
      </c>
      <c r="AC63" s="228"/>
      <c r="AD63" s="216">
        <v>45426</v>
      </c>
      <c r="AE63" s="231" t="s">
        <v>2108</v>
      </c>
      <c r="AF63" s="123" t="s">
        <v>353</v>
      </c>
      <c r="AG63" s="84"/>
    </row>
    <row r="64" spans="1:47">
      <c r="A64" s="2"/>
      <c r="B64" s="38">
        <v>58</v>
      </c>
      <c r="C64" s="52" t="s">
        <v>2078</v>
      </c>
      <c r="D64" s="123" t="s">
        <v>86</v>
      </c>
      <c r="E64" s="123" t="s">
        <v>2079</v>
      </c>
      <c r="F64" s="123">
        <v>601123771846</v>
      </c>
      <c r="G64" s="123" t="s">
        <v>2080</v>
      </c>
      <c r="H64" s="123" t="s">
        <v>90</v>
      </c>
      <c r="I64" s="123" t="s">
        <v>537</v>
      </c>
      <c r="J64" s="123" t="s">
        <v>2081</v>
      </c>
      <c r="K64" s="123" t="s">
        <v>1382</v>
      </c>
      <c r="L64" s="123" t="s">
        <v>2082</v>
      </c>
      <c r="M64" s="236" t="s">
        <v>2083</v>
      </c>
      <c r="N64" s="1029"/>
      <c r="O64" s="229"/>
      <c r="P64" s="1235">
        <v>45413</v>
      </c>
      <c r="Q64" s="45">
        <v>2</v>
      </c>
      <c r="R64" s="46">
        <v>2</v>
      </c>
      <c r="S64" s="229"/>
      <c r="T64" s="229"/>
      <c r="U64" s="46">
        <v>1</v>
      </c>
      <c r="V64" s="46">
        <v>1</v>
      </c>
      <c r="W64" s="46" t="s">
        <v>453</v>
      </c>
      <c r="X64" s="1114" t="s">
        <v>2085</v>
      </c>
      <c r="Y64" s="954">
        <v>0.70833333333333337</v>
      </c>
      <c r="Z64" s="1115">
        <v>45404</v>
      </c>
      <c r="AA64" s="1116">
        <v>83900</v>
      </c>
      <c r="AB64" s="1117">
        <v>45427</v>
      </c>
      <c r="AC64" s="228">
        <v>45432</v>
      </c>
      <c r="AD64" s="216">
        <v>45429</v>
      </c>
      <c r="AE64" s="123" t="s">
        <v>2086</v>
      </c>
      <c r="AF64" s="123" t="s">
        <v>472</v>
      </c>
      <c r="AG64" s="84"/>
    </row>
    <row r="65" spans="1:47">
      <c r="A65" s="2"/>
      <c r="B65" s="38">
        <v>59</v>
      </c>
      <c r="C65" s="52" t="s">
        <v>3019</v>
      </c>
      <c r="D65" s="68" t="s">
        <v>86</v>
      </c>
      <c r="E65" s="68" t="s">
        <v>743</v>
      </c>
      <c r="F65" s="68" t="s">
        <v>744</v>
      </c>
      <c r="G65" s="68" t="s">
        <v>745</v>
      </c>
      <c r="H65" s="68" t="s">
        <v>90</v>
      </c>
      <c r="I65" s="68" t="s">
        <v>243</v>
      </c>
      <c r="J65" s="68" t="s">
        <v>746</v>
      </c>
      <c r="K65" s="68" t="s">
        <v>220</v>
      </c>
      <c r="L65" s="68" t="s">
        <v>747</v>
      </c>
      <c r="M65" s="42" t="s">
        <v>345</v>
      </c>
      <c r="N65" s="1029"/>
      <c r="O65" s="229"/>
      <c r="P65" s="229"/>
      <c r="Q65" s="45">
        <v>5</v>
      </c>
      <c r="R65" s="46">
        <v>5</v>
      </c>
      <c r="S65" s="229"/>
      <c r="T65" s="229"/>
      <c r="U65" s="46">
        <v>3</v>
      </c>
      <c r="V65" s="46">
        <v>3</v>
      </c>
      <c r="W65" s="46" t="s">
        <v>235</v>
      </c>
      <c r="X65" s="1111" t="s">
        <v>2748</v>
      </c>
      <c r="Y65" s="230">
        <v>0.79166666666666663</v>
      </c>
      <c r="Z65" s="232">
        <v>45405</v>
      </c>
      <c r="AA65" s="233">
        <v>129000</v>
      </c>
      <c r="AB65" s="81">
        <v>45484</v>
      </c>
      <c r="AC65" s="229"/>
      <c r="AD65" s="81">
        <v>45483</v>
      </c>
      <c r="AE65" s="68" t="s">
        <v>674</v>
      </c>
      <c r="AF65" s="68" t="s">
        <v>472</v>
      </c>
      <c r="AG65" s="68" t="s">
        <v>3117</v>
      </c>
    </row>
    <row r="66" spans="1:47">
      <c r="A66" s="2" t="s">
        <v>74</v>
      </c>
      <c r="B66" s="38">
        <v>60</v>
      </c>
      <c r="C66" s="66" t="s">
        <v>2376</v>
      </c>
      <c r="D66" s="40" t="s">
        <v>62</v>
      </c>
      <c r="E66" s="186" t="s">
        <v>2377</v>
      </c>
      <c r="F66" s="40" t="s">
        <v>74</v>
      </c>
      <c r="G66" s="187" t="s">
        <v>2378</v>
      </c>
      <c r="H66" s="40" t="s">
        <v>170</v>
      </c>
      <c r="I66" s="40" t="s">
        <v>188</v>
      </c>
      <c r="J66" s="118" t="s">
        <v>2379</v>
      </c>
      <c r="K66" s="40" t="s">
        <v>426</v>
      </c>
      <c r="L66" s="40" t="s">
        <v>2380</v>
      </c>
      <c r="M66" s="91" t="s">
        <v>2381</v>
      </c>
      <c r="N66" s="43"/>
      <c r="O66" s="45" t="s">
        <v>3233</v>
      </c>
      <c r="P66" s="45" t="s">
        <v>74</v>
      </c>
      <c r="Q66" s="115">
        <v>8</v>
      </c>
      <c r="R66" s="115">
        <v>12</v>
      </c>
      <c r="S66" s="45" t="s">
        <v>74</v>
      </c>
      <c r="T66" s="45" t="s">
        <v>74</v>
      </c>
      <c r="U66" s="115">
        <v>3</v>
      </c>
      <c r="V66" s="115">
        <v>3</v>
      </c>
      <c r="W66" s="45" t="s">
        <v>193</v>
      </c>
      <c r="X66" s="40" t="s">
        <v>304</v>
      </c>
      <c r="Y66" s="186" t="s">
        <v>305</v>
      </c>
      <c r="Z66" s="41" t="s">
        <v>2217</v>
      </c>
      <c r="AA66" s="186" t="s">
        <v>101</v>
      </c>
      <c r="AB66" s="73" t="s">
        <v>2181</v>
      </c>
      <c r="AC66" s="44" t="s">
        <v>2958</v>
      </c>
      <c r="AD66" s="81">
        <v>45490</v>
      </c>
      <c r="AE66" s="40" t="s">
        <v>2385</v>
      </c>
      <c r="AF66" s="40" t="s">
        <v>237</v>
      </c>
      <c r="AG66" s="268"/>
    </row>
    <row r="67" spans="1:47">
      <c r="A67" s="2"/>
      <c r="B67" s="38">
        <v>61</v>
      </c>
      <c r="C67" s="52" t="s">
        <v>753</v>
      </c>
      <c r="D67" s="68" t="s">
        <v>86</v>
      </c>
      <c r="E67" s="68" t="s">
        <v>754</v>
      </c>
      <c r="F67" s="68" t="s">
        <v>755</v>
      </c>
      <c r="G67" s="68" t="s">
        <v>756</v>
      </c>
      <c r="H67" s="68" t="s">
        <v>242</v>
      </c>
      <c r="I67" s="68" t="s">
        <v>537</v>
      </c>
      <c r="J67" s="68" t="s">
        <v>757</v>
      </c>
      <c r="K67" s="68" t="s">
        <v>220</v>
      </c>
      <c r="L67" s="68" t="s">
        <v>758</v>
      </c>
      <c r="M67" s="42" t="s">
        <v>318</v>
      </c>
      <c r="N67" s="1029"/>
      <c r="O67" s="229"/>
      <c r="P67" s="229"/>
      <c r="Q67" s="45">
        <v>5</v>
      </c>
      <c r="R67" s="46">
        <v>5</v>
      </c>
      <c r="S67" s="229"/>
      <c r="T67" s="229"/>
      <c r="U67" s="46">
        <v>3</v>
      </c>
      <c r="V67" s="46">
        <v>3</v>
      </c>
      <c r="W67" s="46" t="s">
        <v>235</v>
      </c>
      <c r="X67" s="1114" t="s">
        <v>759</v>
      </c>
      <c r="Y67" s="954">
        <v>0.66666666666666663</v>
      </c>
      <c r="Z67" s="1115">
        <v>45412</v>
      </c>
      <c r="AA67" s="1116">
        <v>69000</v>
      </c>
      <c r="AB67" s="1117">
        <v>45498</v>
      </c>
      <c r="AC67" s="229"/>
      <c r="AD67" s="1117">
        <v>45497</v>
      </c>
      <c r="AE67" s="123" t="s">
        <v>760</v>
      </c>
      <c r="AF67" s="123" t="s">
        <v>335</v>
      </c>
      <c r="AG67" s="123" t="s">
        <v>761</v>
      </c>
    </row>
    <row r="68" spans="1:47">
      <c r="A68" s="2"/>
      <c r="B68" s="38">
        <v>62</v>
      </c>
      <c r="C68" s="52" t="s">
        <v>2657</v>
      </c>
      <c r="D68" s="123" t="s">
        <v>86</v>
      </c>
      <c r="E68" s="1154">
        <v>42130</v>
      </c>
      <c r="F68" s="123" t="s">
        <v>2369</v>
      </c>
      <c r="G68" s="123" t="s">
        <v>2659</v>
      </c>
      <c r="H68" s="123" t="s">
        <v>90</v>
      </c>
      <c r="I68" s="123" t="s">
        <v>188</v>
      </c>
      <c r="J68" s="123" t="s">
        <v>2660</v>
      </c>
      <c r="K68" s="123" t="s">
        <v>260</v>
      </c>
      <c r="L68" s="123" t="s">
        <v>2661</v>
      </c>
      <c r="M68" s="236" t="s">
        <v>345</v>
      </c>
      <c r="N68" s="1029"/>
      <c r="O68" s="229"/>
      <c r="P68" s="229"/>
      <c r="Q68" s="45">
        <v>12</v>
      </c>
      <c r="R68" s="46">
        <v>12</v>
      </c>
      <c r="S68" s="229"/>
      <c r="T68" s="229"/>
      <c r="U68" s="46">
        <v>3</v>
      </c>
      <c r="V68" s="46">
        <v>3</v>
      </c>
      <c r="W68" s="45" t="s">
        <v>193</v>
      </c>
      <c r="X68" s="40" t="s">
        <v>498</v>
      </c>
      <c r="Y68" s="954">
        <v>0.8125</v>
      </c>
      <c r="Z68" s="1115">
        <v>45412</v>
      </c>
      <c r="AA68" s="1116">
        <v>149900</v>
      </c>
      <c r="AB68" s="1117">
        <v>45439</v>
      </c>
      <c r="AC68" s="229"/>
      <c r="AD68" s="216">
        <v>45439</v>
      </c>
      <c r="AE68" s="123" t="s">
        <v>674</v>
      </c>
      <c r="AF68" s="123" t="s">
        <v>472</v>
      </c>
      <c r="AG68" s="84"/>
    </row>
    <row r="69" spans="1:47">
      <c r="A69" s="2"/>
      <c r="B69" s="38">
        <v>63</v>
      </c>
      <c r="C69" s="84"/>
      <c r="D69" s="84"/>
      <c r="E69" s="84"/>
      <c r="F69" s="84"/>
      <c r="G69" s="84"/>
      <c r="H69" s="84"/>
      <c r="I69" s="84"/>
      <c r="J69" s="84"/>
      <c r="K69" s="84"/>
      <c r="L69" s="84"/>
      <c r="M69" s="1185"/>
      <c r="N69" s="1029"/>
      <c r="O69" s="229"/>
      <c r="P69" s="229"/>
      <c r="Q69" s="264"/>
      <c r="R69" s="1182"/>
      <c r="S69" s="229"/>
      <c r="T69" s="229"/>
      <c r="U69" s="632"/>
      <c r="V69" s="632"/>
      <c r="W69" s="1182"/>
      <c r="X69" s="1236"/>
      <c r="Y69" s="1155"/>
      <c r="Z69" s="1187"/>
      <c r="AA69" s="1158"/>
      <c r="AB69" s="1188"/>
      <c r="AC69" s="229"/>
      <c r="AD69" s="1188"/>
      <c r="AE69" s="84"/>
      <c r="AF69" s="84"/>
      <c r="AG69" s="84"/>
    </row>
    <row r="70" spans="1:47">
      <c r="A70" s="2"/>
      <c r="B70" s="38">
        <v>64</v>
      </c>
      <c r="C70" s="84"/>
      <c r="D70" s="84"/>
      <c r="E70" s="84"/>
      <c r="F70" s="84"/>
      <c r="G70" s="84"/>
      <c r="H70" s="84"/>
      <c r="I70" s="84"/>
      <c r="J70" s="84"/>
      <c r="K70" s="84"/>
      <c r="L70" s="84"/>
      <c r="M70" s="1185"/>
      <c r="N70" s="1029"/>
      <c r="O70" s="229"/>
      <c r="P70" s="229"/>
      <c r="Q70" s="264"/>
      <c r="R70" s="1182"/>
      <c r="S70" s="229"/>
      <c r="T70" s="229"/>
      <c r="U70" s="632"/>
      <c r="V70" s="632"/>
      <c r="W70" s="1182"/>
      <c r="X70" s="1236"/>
      <c r="Y70" s="1155"/>
      <c r="Z70" s="1187"/>
      <c r="AA70" s="1158"/>
      <c r="AB70" s="1188"/>
      <c r="AC70" s="229"/>
      <c r="AD70" s="1188"/>
      <c r="AE70" s="84"/>
      <c r="AF70" s="84"/>
      <c r="AG70" s="84"/>
    </row>
    <row r="71" spans="1:47">
      <c r="A71" s="2"/>
      <c r="B71" s="38">
        <v>65</v>
      </c>
      <c r="C71" s="84"/>
      <c r="D71" s="84"/>
      <c r="E71" s="84"/>
      <c r="F71" s="84"/>
      <c r="G71" s="84"/>
      <c r="H71" s="84"/>
      <c r="I71" s="84"/>
      <c r="J71" s="84"/>
      <c r="K71" s="84"/>
      <c r="L71" s="84"/>
      <c r="M71" s="1185"/>
      <c r="N71" s="1029"/>
      <c r="O71" s="229"/>
      <c r="P71" s="229"/>
      <c r="Q71" s="264"/>
      <c r="R71" s="1182"/>
      <c r="S71" s="229"/>
      <c r="T71" s="229"/>
      <c r="U71" s="632"/>
      <c r="V71" s="632"/>
      <c r="W71" s="1182"/>
      <c r="X71" s="1236"/>
      <c r="Y71" s="1155"/>
      <c r="Z71" s="1187"/>
      <c r="AA71" s="1158"/>
      <c r="AB71" s="1188"/>
      <c r="AC71" s="229"/>
      <c r="AD71" s="1188"/>
      <c r="AE71" s="84"/>
      <c r="AF71" s="84"/>
      <c r="AG71" s="84"/>
    </row>
    <row r="72" spans="1:47">
      <c r="A72" s="2"/>
      <c r="B72" s="38">
        <v>66</v>
      </c>
      <c r="C72" s="84"/>
      <c r="D72" s="84"/>
      <c r="E72" s="84"/>
      <c r="F72" s="84"/>
      <c r="G72" s="84"/>
      <c r="H72" s="84"/>
      <c r="I72" s="84"/>
      <c r="J72" s="84"/>
      <c r="K72" s="84"/>
      <c r="L72" s="84"/>
      <c r="M72" s="1185"/>
      <c r="N72" s="1029"/>
      <c r="O72" s="229"/>
      <c r="P72" s="229"/>
      <c r="Q72" s="264"/>
      <c r="R72" s="1182"/>
      <c r="S72" s="229"/>
      <c r="T72" s="229"/>
      <c r="U72" s="632"/>
      <c r="V72" s="632"/>
      <c r="W72" s="1182"/>
      <c r="X72" s="1236"/>
      <c r="Y72" s="1155"/>
      <c r="Z72" s="1187"/>
      <c r="AA72" s="1158"/>
      <c r="AB72" s="1188"/>
      <c r="AC72" s="229"/>
      <c r="AD72" s="1188"/>
      <c r="AE72" s="84"/>
      <c r="AF72" s="84"/>
      <c r="AG72" s="84"/>
    </row>
    <row r="73" spans="1:47">
      <c r="A73" s="2"/>
      <c r="B73" s="38">
        <v>67</v>
      </c>
      <c r="C73" s="84"/>
      <c r="D73" s="84"/>
      <c r="E73" s="84"/>
      <c r="F73" s="84"/>
      <c r="G73" s="84"/>
      <c r="H73" s="84"/>
      <c r="I73" s="84"/>
      <c r="J73" s="84"/>
      <c r="K73" s="84"/>
      <c r="L73" s="84"/>
      <c r="M73" s="1185"/>
      <c r="N73" s="1029"/>
      <c r="O73" s="229"/>
      <c r="P73" s="229"/>
      <c r="Q73" s="264"/>
      <c r="R73" s="1182"/>
      <c r="S73" s="229"/>
      <c r="T73" s="229"/>
      <c r="U73" s="632"/>
      <c r="V73" s="632"/>
      <c r="W73" s="1182"/>
      <c r="X73" s="1236"/>
      <c r="Y73" s="1155"/>
      <c r="Z73" s="1187"/>
      <c r="AA73" s="1158"/>
      <c r="AB73" s="1188"/>
      <c r="AC73" s="229"/>
      <c r="AD73" s="1188"/>
      <c r="AE73" s="84"/>
      <c r="AF73" s="84"/>
      <c r="AG73" s="84"/>
    </row>
    <row r="74" spans="1:47">
      <c r="A74" s="2"/>
      <c r="B74" s="38">
        <v>68</v>
      </c>
      <c r="C74" s="84"/>
      <c r="D74" s="84"/>
      <c r="E74" s="84"/>
      <c r="F74" s="84"/>
      <c r="G74" s="84"/>
      <c r="H74" s="84"/>
      <c r="I74" s="84"/>
      <c r="J74" s="84"/>
      <c r="K74" s="84"/>
      <c r="L74" s="84"/>
      <c r="M74" s="1185"/>
      <c r="N74" s="1029"/>
      <c r="O74" s="229"/>
      <c r="P74" s="229"/>
      <c r="Q74" s="264"/>
      <c r="R74" s="1182"/>
      <c r="S74" s="229"/>
      <c r="T74" s="229"/>
      <c r="U74" s="632"/>
      <c r="V74" s="632"/>
      <c r="W74" s="1182"/>
      <c r="X74" s="1236"/>
      <c r="Y74" s="1155"/>
      <c r="Z74" s="1187"/>
      <c r="AA74" s="1158"/>
      <c r="AB74" s="1188"/>
      <c r="AC74" s="229"/>
      <c r="AD74" s="1188"/>
      <c r="AE74" s="84"/>
      <c r="AF74" s="84"/>
      <c r="AG74" s="84"/>
    </row>
    <row r="75" spans="1:47">
      <c r="A75" s="2"/>
      <c r="B75" s="38">
        <v>69</v>
      </c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1185"/>
      <c r="N75" s="1029"/>
      <c r="O75" s="229"/>
      <c r="P75" s="229"/>
      <c r="Q75" s="264"/>
      <c r="R75" s="1182"/>
      <c r="S75" s="229"/>
      <c r="T75" s="229"/>
      <c r="U75" s="632"/>
      <c r="V75" s="632"/>
      <c r="W75" s="1182"/>
      <c r="X75" s="1236"/>
      <c r="Y75" s="1155"/>
      <c r="Z75" s="1187"/>
      <c r="AA75" s="1158"/>
      <c r="AB75" s="1188"/>
      <c r="AC75" s="229"/>
      <c r="AD75" s="1188"/>
      <c r="AE75" s="84"/>
      <c r="AF75" s="84"/>
      <c r="AG75" s="84"/>
    </row>
    <row r="76" spans="1:47">
      <c r="A76" s="2"/>
      <c r="B76" s="38">
        <v>70</v>
      </c>
      <c r="C76" s="84"/>
      <c r="D76" s="84"/>
      <c r="E76" s="84"/>
      <c r="F76" s="84"/>
      <c r="G76" s="84"/>
      <c r="H76" s="84"/>
      <c r="I76" s="84"/>
      <c r="J76" s="84"/>
      <c r="K76" s="84"/>
      <c r="L76" s="84"/>
      <c r="M76" s="1185"/>
      <c r="N76" s="1029"/>
      <c r="O76" s="229"/>
      <c r="P76" s="229"/>
      <c r="Q76" s="264"/>
      <c r="R76" s="1182"/>
      <c r="S76" s="229"/>
      <c r="T76" s="229"/>
      <c r="U76" s="632"/>
      <c r="V76" s="632"/>
      <c r="W76" s="1182"/>
      <c r="X76" s="1236"/>
      <c r="Y76" s="1155"/>
      <c r="Z76" s="1187"/>
      <c r="AA76" s="1158"/>
      <c r="AB76" s="1188"/>
      <c r="AC76" s="229"/>
      <c r="AD76" s="1188"/>
      <c r="AE76" s="84"/>
      <c r="AF76" s="84"/>
      <c r="AG76" s="84"/>
    </row>
    <row r="77" spans="1:47">
      <c r="A77" s="2"/>
      <c r="B77" s="38">
        <v>71</v>
      </c>
      <c r="C77" s="84"/>
      <c r="D77" s="84"/>
      <c r="E77" s="84"/>
      <c r="F77" s="84"/>
      <c r="G77" s="84"/>
      <c r="H77" s="84"/>
      <c r="I77" s="84"/>
      <c r="J77" s="84"/>
      <c r="K77" s="84"/>
      <c r="L77" s="84"/>
      <c r="M77" s="1185"/>
      <c r="N77" s="1029"/>
      <c r="O77" s="229"/>
      <c r="P77" s="229"/>
      <c r="Q77" s="264"/>
      <c r="R77" s="1182"/>
      <c r="S77" s="229"/>
      <c r="T77" s="229"/>
      <c r="U77" s="632"/>
      <c r="V77" s="632"/>
      <c r="W77" s="1182"/>
      <c r="X77" s="1236"/>
      <c r="Y77" s="1155"/>
      <c r="Z77" s="1187"/>
      <c r="AA77" s="1158"/>
      <c r="AB77" s="1188"/>
      <c r="AC77" s="229"/>
      <c r="AD77" s="1188"/>
      <c r="AE77" s="84"/>
      <c r="AF77" s="84"/>
      <c r="AG77" s="84"/>
    </row>
    <row r="78" spans="1:47">
      <c r="A78" s="2"/>
      <c r="B78" s="38">
        <v>72</v>
      </c>
      <c r="C78" s="84"/>
      <c r="D78" s="84"/>
      <c r="E78" s="84"/>
      <c r="F78" s="84"/>
      <c r="G78" s="84"/>
      <c r="H78" s="84"/>
      <c r="I78" s="84"/>
      <c r="J78" s="84"/>
      <c r="K78" s="84"/>
      <c r="L78" s="84"/>
      <c r="M78" s="1185"/>
      <c r="N78" s="1029"/>
      <c r="O78" s="229"/>
      <c r="P78" s="229"/>
      <c r="Q78" s="264"/>
      <c r="R78" s="1182"/>
      <c r="S78" s="229"/>
      <c r="T78" s="229"/>
      <c r="U78" s="632"/>
      <c r="V78" s="632"/>
      <c r="W78" s="1182"/>
      <c r="X78" s="1236"/>
      <c r="Y78" s="1155"/>
      <c r="Z78" s="1187"/>
      <c r="AA78" s="1158"/>
      <c r="AB78" s="1188"/>
      <c r="AC78" s="229"/>
      <c r="AD78" s="1188"/>
      <c r="AE78" s="84"/>
      <c r="AF78" s="84"/>
      <c r="AG78" s="84"/>
    </row>
    <row r="79" spans="1:47">
      <c r="A79" s="2"/>
      <c r="B79" s="38">
        <v>73</v>
      </c>
      <c r="C79" s="84"/>
      <c r="D79" s="84"/>
      <c r="E79" s="84"/>
      <c r="F79" s="84"/>
      <c r="G79" s="84"/>
      <c r="H79" s="84"/>
      <c r="I79" s="84"/>
      <c r="J79" s="84"/>
      <c r="K79" s="84"/>
      <c r="L79" s="84"/>
      <c r="M79" s="1185"/>
      <c r="N79" s="1029"/>
      <c r="O79" s="229"/>
      <c r="P79" s="229"/>
      <c r="Q79" s="264"/>
      <c r="R79" s="1182"/>
      <c r="S79" s="229"/>
      <c r="T79" s="229"/>
      <c r="U79" s="632"/>
      <c r="V79" s="632"/>
      <c r="W79" s="1182"/>
      <c r="X79" s="1236"/>
      <c r="Y79" s="1155"/>
      <c r="Z79" s="1187"/>
      <c r="AA79" s="1158"/>
      <c r="AB79" s="1188"/>
      <c r="AC79" s="229"/>
      <c r="AD79" s="1188"/>
      <c r="AE79" s="84"/>
      <c r="AF79" s="84"/>
      <c r="AG79" s="84"/>
    </row>
    <row r="80" spans="1:47">
      <c r="A80" s="2" t="s">
        <v>970</v>
      </c>
      <c r="B80" s="38">
        <v>74</v>
      </c>
      <c r="C80" s="39"/>
      <c r="D80" s="40"/>
      <c r="E80" s="197"/>
      <c r="F80" s="40"/>
      <c r="G80" s="40"/>
      <c r="H80" s="40"/>
      <c r="I80" s="40"/>
      <c r="J80" s="40"/>
      <c r="K80" s="40"/>
      <c r="L80" s="40"/>
      <c r="M80" s="91"/>
      <c r="N80" s="43"/>
      <c r="O80" s="45"/>
      <c r="P80" s="45"/>
      <c r="Q80" s="115"/>
      <c r="R80" s="392"/>
      <c r="S80" s="45"/>
      <c r="T80" s="45"/>
      <c r="U80" s="115"/>
      <c r="V80" s="115"/>
      <c r="W80" s="45"/>
      <c r="X80" s="40"/>
      <c r="Y80" s="197"/>
      <c r="Z80" s="197"/>
      <c r="AA80" s="197"/>
      <c r="AB80" s="197"/>
      <c r="AC80" s="45"/>
      <c r="AD80" s="490"/>
      <c r="AE80" s="268"/>
      <c r="AF80" s="268"/>
      <c r="AG80" s="268"/>
      <c r="AH80" s="67"/>
      <c r="AI80" s="143"/>
      <c r="AJ80" s="67"/>
      <c r="AK80" s="67"/>
      <c r="AL80" s="67"/>
      <c r="AM80" s="67"/>
      <c r="AN80" s="67"/>
      <c r="AO80" s="67"/>
      <c r="AP80" s="67"/>
      <c r="AQ80" s="67"/>
      <c r="AR80" s="67"/>
      <c r="AS80" s="67"/>
      <c r="AT80" s="67"/>
      <c r="AU80" s="67"/>
    </row>
    <row r="81" spans="1:47">
      <c r="A81" s="2" t="s">
        <v>986</v>
      </c>
      <c r="B81" s="38">
        <v>75</v>
      </c>
      <c r="C81" s="1160"/>
      <c r="D81" s="1160"/>
      <c r="E81" s="1160"/>
      <c r="F81" s="1160"/>
      <c r="G81" s="1160"/>
      <c r="H81" s="1160"/>
      <c r="I81" s="1160"/>
      <c r="J81" s="1160"/>
      <c r="K81" s="1160"/>
      <c r="L81" s="1160"/>
      <c r="M81" s="1161"/>
      <c r="N81" s="1160"/>
      <c r="O81" s="1160"/>
      <c r="P81" s="1160"/>
      <c r="Q81" s="1162"/>
      <c r="R81" s="1160"/>
      <c r="S81" s="1160"/>
      <c r="T81" s="1160"/>
      <c r="U81" s="1160"/>
      <c r="V81" s="1160"/>
      <c r="W81" s="1160"/>
      <c r="X81" s="1160"/>
      <c r="Y81" s="1160"/>
      <c r="Z81" s="1160"/>
      <c r="AA81" s="1160"/>
      <c r="AB81" s="1160"/>
      <c r="AC81" s="1160"/>
      <c r="AD81" s="1163"/>
      <c r="AE81" s="1160"/>
      <c r="AF81" s="1160"/>
      <c r="AG81" s="1160"/>
      <c r="AH81" s="337"/>
      <c r="AI81" s="337"/>
      <c r="AJ81" s="337"/>
      <c r="AK81" s="337"/>
      <c r="AL81" s="337"/>
      <c r="AM81" s="337"/>
      <c r="AN81" s="337"/>
      <c r="AO81" s="337"/>
      <c r="AP81" s="337"/>
      <c r="AQ81" s="337"/>
      <c r="AR81" s="337"/>
      <c r="AS81" s="337"/>
      <c r="AT81" s="337"/>
      <c r="AU81" s="337"/>
    </row>
    <row r="82" spans="1:47">
      <c r="A82" s="2" t="s">
        <v>999</v>
      </c>
      <c r="B82" s="38">
        <v>76</v>
      </c>
      <c r="C82" s="1164"/>
      <c r="D82" s="1165"/>
      <c r="E82" s="1166"/>
      <c r="F82" s="1165"/>
      <c r="G82" s="1165"/>
      <c r="H82" s="1165"/>
      <c r="I82" s="1165"/>
      <c r="J82" s="1165"/>
      <c r="K82" s="1165"/>
      <c r="L82" s="1165"/>
      <c r="M82" s="1167"/>
      <c r="N82" s="43"/>
      <c r="O82" s="1165"/>
      <c r="P82" s="1165"/>
      <c r="Q82" s="1166"/>
      <c r="R82" s="1168"/>
      <c r="S82" s="1165"/>
      <c r="T82" s="1165"/>
      <c r="U82" s="1166"/>
      <c r="V82" s="1166"/>
      <c r="W82" s="1165"/>
      <c r="X82" s="1165"/>
      <c r="Y82" s="1166"/>
      <c r="Z82" s="1166"/>
      <c r="AA82" s="1165"/>
      <c r="AB82" s="1165"/>
      <c r="AC82" s="45"/>
      <c r="AD82" s="1169"/>
      <c r="AE82" s="531"/>
      <c r="AF82" s="531"/>
      <c r="AG82" s="1170"/>
      <c r="AH82" s="67"/>
      <c r="AI82" s="67"/>
      <c r="AJ82" s="67"/>
      <c r="AK82" s="67"/>
      <c r="AL82" s="67"/>
      <c r="AM82" s="67"/>
      <c r="AN82" s="67"/>
      <c r="AO82" s="67"/>
      <c r="AP82" s="67"/>
      <c r="AQ82" s="67"/>
      <c r="AR82" s="67"/>
      <c r="AS82" s="67"/>
      <c r="AT82" s="67"/>
      <c r="AU82" s="67"/>
    </row>
    <row r="83" spans="1:47">
      <c r="A83" s="2" t="s">
        <v>2937</v>
      </c>
      <c r="B83" s="38">
        <v>77</v>
      </c>
      <c r="C83" s="1171"/>
      <c r="D83" s="1172"/>
      <c r="E83" s="1172"/>
      <c r="F83" s="1172"/>
      <c r="G83" s="1172"/>
      <c r="H83" s="1172"/>
      <c r="I83" s="1172"/>
      <c r="J83" s="1172"/>
      <c r="K83" s="1172"/>
      <c r="L83" s="1172"/>
      <c r="M83" s="1173"/>
      <c r="N83" s="125"/>
      <c r="O83" s="1172"/>
      <c r="P83" s="1172"/>
      <c r="Q83" s="1174"/>
      <c r="R83" s="1175"/>
      <c r="S83" s="1172"/>
      <c r="T83" s="1172"/>
      <c r="U83" s="1174"/>
      <c r="V83" s="1174"/>
      <c r="W83" s="1172"/>
      <c r="X83" s="1172"/>
      <c r="Y83" s="1174"/>
      <c r="Z83" s="1174"/>
      <c r="AA83" s="1172"/>
      <c r="AB83" s="1174"/>
      <c r="AC83" s="72"/>
      <c r="AD83" s="1088"/>
      <c r="AE83" s="1083"/>
      <c r="AF83" s="1083"/>
      <c r="AG83" s="1083"/>
      <c r="AH83" s="143"/>
      <c r="AI83" s="67"/>
      <c r="AJ83" s="67"/>
      <c r="AK83" s="67"/>
      <c r="AL83" s="67"/>
      <c r="AM83" s="67"/>
      <c r="AN83" s="67"/>
      <c r="AO83" s="67"/>
      <c r="AP83" s="67"/>
      <c r="AQ83" s="67"/>
      <c r="AR83" s="67"/>
      <c r="AS83" s="67"/>
      <c r="AT83" s="67"/>
      <c r="AU83" s="67"/>
    </row>
    <row r="84" spans="1:47">
      <c r="A84" s="2" t="s">
        <v>1018</v>
      </c>
      <c r="B84" s="38">
        <v>78</v>
      </c>
      <c r="C84" s="138"/>
      <c r="D84" s="97"/>
      <c r="E84" s="97"/>
      <c r="F84" s="97"/>
      <c r="G84" s="97"/>
      <c r="H84" s="97"/>
      <c r="I84" s="97"/>
      <c r="J84" s="97"/>
      <c r="K84" s="97"/>
      <c r="L84" s="97"/>
      <c r="M84" s="98"/>
      <c r="N84" s="125"/>
      <c r="O84" s="72"/>
      <c r="P84" s="72"/>
      <c r="Q84" s="126"/>
      <c r="R84" s="126"/>
      <c r="S84" s="72"/>
      <c r="T84" s="45"/>
      <c r="U84" s="126"/>
      <c r="V84" s="126"/>
      <c r="W84" s="72"/>
      <c r="X84" s="716"/>
      <c r="Y84" s="108"/>
      <c r="Z84" s="108"/>
      <c r="AA84" s="108"/>
      <c r="AB84" s="108"/>
      <c r="AC84" s="72"/>
      <c r="AD84" s="139"/>
      <c r="AE84" s="133"/>
      <c r="AF84" s="133"/>
      <c r="AG84" s="133"/>
      <c r="AH84" s="114"/>
      <c r="AI84" s="67"/>
      <c r="AJ84" s="67"/>
      <c r="AK84" s="67"/>
      <c r="AL84" s="67"/>
      <c r="AM84" s="67"/>
      <c r="AN84" s="67"/>
      <c r="AO84" s="67"/>
      <c r="AP84" s="67"/>
      <c r="AQ84" s="67"/>
      <c r="AR84" s="67"/>
      <c r="AS84" s="67"/>
      <c r="AT84" s="67"/>
      <c r="AU84" s="67"/>
    </row>
    <row r="85" spans="1:47">
      <c r="A85" s="2" t="s">
        <v>1030</v>
      </c>
      <c r="B85" s="38">
        <v>79</v>
      </c>
      <c r="C85" s="38"/>
      <c r="D85" s="38"/>
      <c r="E85" s="38"/>
      <c r="F85" s="38"/>
      <c r="G85" s="97"/>
      <c r="H85" s="97"/>
      <c r="I85" s="97"/>
      <c r="J85" s="97"/>
      <c r="K85" s="97"/>
      <c r="L85" s="97"/>
      <c r="M85" s="98"/>
      <c r="N85" s="125"/>
      <c r="O85" s="72"/>
      <c r="P85" s="100"/>
      <c r="Q85" s="72"/>
      <c r="R85" s="45"/>
      <c r="S85" s="72"/>
      <c r="T85" s="72"/>
      <c r="U85" s="72"/>
      <c r="V85" s="46"/>
      <c r="W85" s="97"/>
      <c r="X85" s="72"/>
      <c r="Y85" s="97"/>
      <c r="Z85" s="108"/>
      <c r="AA85" s="108"/>
      <c r="AB85" s="108"/>
      <c r="AC85" s="126"/>
      <c r="AD85" s="1176"/>
      <c r="AE85" s="1177"/>
      <c r="AF85" s="133"/>
      <c r="AG85" s="133"/>
    </row>
    <row r="86" spans="1:47">
      <c r="A86" s="2" t="s">
        <v>2852</v>
      </c>
      <c r="B86" s="38">
        <v>80</v>
      </c>
      <c r="C86" s="1178"/>
      <c r="D86" s="1178"/>
      <c r="E86" s="1178"/>
      <c r="F86" s="1178"/>
      <c r="G86" s="1178"/>
      <c r="H86" s="1178"/>
      <c r="I86" s="1178"/>
      <c r="J86" s="1178"/>
      <c r="K86" s="1178"/>
      <c r="L86" s="1178"/>
      <c r="M86" s="1179"/>
      <c r="N86" s="1178"/>
      <c r="O86" s="1178"/>
      <c r="P86" s="1178"/>
      <c r="Q86" s="1178"/>
      <c r="R86" s="1178"/>
      <c r="S86" s="1178"/>
      <c r="T86" s="1178"/>
      <c r="U86" s="1178"/>
      <c r="V86" s="1178"/>
      <c r="W86" s="1178"/>
      <c r="X86" s="1178"/>
      <c r="Y86" s="1178"/>
      <c r="Z86" s="1178"/>
      <c r="AA86" s="1178"/>
      <c r="AB86" s="1178"/>
      <c r="AC86" s="1178"/>
      <c r="AD86" s="1180"/>
      <c r="AE86" s="1178"/>
      <c r="AF86" s="1178"/>
      <c r="AG86" s="1178"/>
      <c r="AH86" s="350"/>
      <c r="AI86" s="350"/>
      <c r="AJ86" s="350"/>
      <c r="AK86" s="350"/>
      <c r="AL86" s="350"/>
      <c r="AM86" s="350"/>
      <c r="AN86" s="350"/>
      <c r="AO86" s="350"/>
      <c r="AP86" s="350"/>
      <c r="AQ86" s="350"/>
      <c r="AR86" s="350"/>
      <c r="AS86" s="350"/>
      <c r="AT86" s="350"/>
      <c r="AU86" s="350"/>
    </row>
    <row r="87" spans="1:47">
      <c r="A87" s="2"/>
      <c r="B87" s="38">
        <v>81</v>
      </c>
      <c r="C87" s="82"/>
      <c r="D87" s="82"/>
      <c r="E87" s="82"/>
      <c r="F87" s="82"/>
      <c r="G87" s="82"/>
      <c r="H87" s="82"/>
      <c r="I87" s="82"/>
      <c r="J87" s="82"/>
      <c r="K87" s="82"/>
      <c r="L87" s="82"/>
      <c r="M87" s="1181"/>
      <c r="N87" s="1029"/>
      <c r="O87" s="229"/>
      <c r="P87" s="229"/>
      <c r="Q87" s="264"/>
      <c r="R87" s="1182"/>
      <c r="S87" s="229"/>
      <c r="T87" s="229"/>
      <c r="U87" s="632"/>
      <c r="V87" s="632"/>
      <c r="W87" s="1182"/>
      <c r="X87" s="1183"/>
      <c r="Y87" s="446"/>
      <c r="Z87" s="1184"/>
      <c r="AA87" s="448"/>
      <c r="AB87" s="449"/>
      <c r="AC87" s="229"/>
      <c r="AD87" s="449"/>
      <c r="AE87" s="82"/>
      <c r="AF87" s="82"/>
      <c r="AG87" s="82"/>
    </row>
    <row r="88" spans="1:47">
      <c r="A88" s="2"/>
      <c r="B88" s="38">
        <v>82</v>
      </c>
      <c r="C88" s="84"/>
      <c r="D88" s="84"/>
      <c r="E88" s="84"/>
      <c r="F88" s="84"/>
      <c r="G88" s="84"/>
      <c r="H88" s="84"/>
      <c r="I88" s="84"/>
      <c r="J88" s="84"/>
      <c r="K88" s="84"/>
      <c r="L88" s="84"/>
      <c r="M88" s="1185"/>
      <c r="N88" s="1029"/>
      <c r="O88" s="229"/>
      <c r="P88" s="229"/>
      <c r="Q88" s="264"/>
      <c r="R88" s="1182"/>
      <c r="S88" s="229"/>
      <c r="T88" s="229"/>
      <c r="U88" s="632"/>
      <c r="V88" s="632"/>
      <c r="W88" s="1182"/>
      <c r="X88" s="1186"/>
      <c r="Y88" s="1155"/>
      <c r="Z88" s="1187"/>
      <c r="AA88" s="1158"/>
      <c r="AB88" s="1188"/>
      <c r="AC88" s="229"/>
      <c r="AD88" s="1188"/>
      <c r="AE88" s="84"/>
      <c r="AF88" s="84"/>
      <c r="AG88" s="84"/>
    </row>
    <row r="89" spans="1:47">
      <c r="B89" s="38">
        <v>83</v>
      </c>
      <c r="C89" s="51"/>
      <c r="D89" s="268"/>
      <c r="E89" s="500"/>
      <c r="F89" s="268"/>
      <c r="G89" s="268"/>
      <c r="H89" s="268"/>
      <c r="I89" s="268"/>
      <c r="J89" s="268"/>
      <c r="K89" s="268"/>
      <c r="L89" s="268"/>
      <c r="M89" s="526"/>
      <c r="N89" s="698"/>
      <c r="O89" s="411"/>
      <c r="P89" s="411"/>
      <c r="Q89" s="403"/>
      <c r="R89" s="403"/>
      <c r="S89" s="411"/>
      <c r="T89" s="411"/>
      <c r="U89" s="263"/>
      <c r="V89" s="263"/>
      <c r="W89" s="412"/>
      <c r="X89" s="1102"/>
      <c r="Y89" s="514"/>
      <c r="Z89" s="515"/>
      <c r="AA89" s="497"/>
      <c r="AB89" s="490"/>
      <c r="AC89" s="411"/>
      <c r="AD89" s="490"/>
      <c r="AE89" s="268"/>
      <c r="AF89" s="268"/>
      <c r="AG89" s="268"/>
      <c r="AH89" s="894"/>
      <c r="AI89" s="114"/>
      <c r="AJ89" s="114"/>
    </row>
    <row r="90" spans="1:47">
      <c r="B90" s="38">
        <v>84</v>
      </c>
      <c r="C90" s="1189"/>
      <c r="D90" s="1190"/>
      <c r="E90" s="1190"/>
      <c r="F90" s="1190"/>
      <c r="G90" s="1190"/>
      <c r="H90" s="1190"/>
      <c r="I90" s="1190"/>
      <c r="J90" s="1190"/>
      <c r="K90" s="1190"/>
      <c r="L90" s="1190"/>
      <c r="M90" s="1191"/>
      <c r="N90" s="1192"/>
      <c r="O90" s="1192"/>
      <c r="P90" s="1192"/>
      <c r="Q90" s="1193"/>
      <c r="R90" s="1193"/>
      <c r="S90" s="1192"/>
      <c r="T90" s="1192"/>
      <c r="U90" s="1194"/>
      <c r="V90" s="1194"/>
      <c r="W90" s="1190"/>
      <c r="X90" s="1195"/>
      <c r="Y90" s="1196"/>
      <c r="Z90" s="1197"/>
      <c r="AA90" s="1198"/>
      <c r="AB90" s="1192"/>
      <c r="AC90" s="1192"/>
      <c r="AD90" s="1199"/>
      <c r="AE90" s="1190"/>
      <c r="AF90" s="1190"/>
      <c r="AG90" s="1190"/>
      <c r="AH90" s="834"/>
      <c r="AI90" s="114"/>
      <c r="AJ90" s="114"/>
    </row>
    <row r="91" spans="1:47">
      <c r="B91" s="38">
        <v>85</v>
      </c>
      <c r="C91" s="519"/>
      <c r="D91" s="1083"/>
      <c r="E91" s="1081"/>
      <c r="F91" s="1083"/>
      <c r="G91" s="1083"/>
      <c r="H91" s="1083"/>
      <c r="I91" s="1083"/>
      <c r="J91" s="1083"/>
      <c r="K91" s="1083"/>
      <c r="L91" s="1083"/>
      <c r="M91" s="1084"/>
      <c r="N91" s="704"/>
      <c r="O91" s="1080"/>
      <c r="P91" s="1080"/>
      <c r="Q91" s="1081"/>
      <c r="R91" s="1081"/>
      <c r="S91" s="1080"/>
      <c r="T91" s="1080"/>
      <c r="U91" s="1082"/>
      <c r="V91" s="1082"/>
      <c r="W91" s="1083"/>
      <c r="X91" s="1138"/>
      <c r="Y91" s="1085"/>
      <c r="Z91" s="1086"/>
      <c r="AA91" s="1087"/>
      <c r="AB91" s="1080"/>
      <c r="AC91" s="420"/>
      <c r="AD91" s="1088"/>
      <c r="AE91" s="1083"/>
      <c r="AF91" s="1083"/>
      <c r="AG91" s="1200"/>
      <c r="AH91" s="67"/>
      <c r="AI91" s="114"/>
      <c r="AJ91" s="114"/>
    </row>
    <row r="92" spans="1:47">
      <c r="B92" s="38">
        <v>86</v>
      </c>
      <c r="C92" s="519"/>
      <c r="D92" s="1083"/>
      <c r="E92" s="1083"/>
      <c r="F92" s="1083"/>
      <c r="G92" s="1083"/>
      <c r="H92" s="1083"/>
      <c r="I92" s="1083"/>
      <c r="J92" s="1083"/>
      <c r="K92" s="1083"/>
      <c r="L92" s="1083"/>
      <c r="M92" s="1084"/>
      <c r="N92" s="704"/>
      <c r="O92" s="1080"/>
      <c r="P92" s="1080"/>
      <c r="Q92" s="1081"/>
      <c r="R92" s="1081"/>
      <c r="S92" s="1080"/>
      <c r="T92" s="1080"/>
      <c r="U92" s="1082"/>
      <c r="V92" s="1082"/>
      <c r="W92" s="1083"/>
      <c r="X92" s="1138"/>
      <c r="Y92" s="1085"/>
      <c r="Z92" s="1086"/>
      <c r="AA92" s="1087"/>
      <c r="AB92" s="1088"/>
      <c r="AC92" s="420"/>
      <c r="AD92" s="1088"/>
      <c r="AE92" s="1083"/>
      <c r="AF92" s="1083"/>
      <c r="AG92" s="1083"/>
      <c r="AH92" s="143"/>
      <c r="AI92" s="114"/>
      <c r="AJ92" s="114"/>
    </row>
    <row r="93" spans="1:47">
      <c r="B93" s="38">
        <v>87</v>
      </c>
      <c r="C93" s="247"/>
      <c r="D93" s="155"/>
      <c r="E93" s="155"/>
      <c r="F93" s="155"/>
      <c r="G93" s="155"/>
      <c r="H93" s="155"/>
      <c r="I93" s="155"/>
      <c r="J93" s="155"/>
      <c r="K93" s="155"/>
      <c r="L93" s="155"/>
      <c r="M93" s="584"/>
      <c r="N93" s="704"/>
      <c r="O93" s="420"/>
      <c r="P93" s="420"/>
      <c r="Q93" s="251"/>
      <c r="R93" s="251"/>
      <c r="S93" s="420"/>
      <c r="T93" s="420"/>
      <c r="U93" s="286"/>
      <c r="V93" s="286"/>
      <c r="W93" s="250"/>
      <c r="X93" s="1135"/>
      <c r="Y93" s="707"/>
      <c r="Z93" s="708"/>
      <c r="AA93" s="717"/>
      <c r="AB93" s="523"/>
      <c r="AC93" s="420"/>
      <c r="AD93" s="523"/>
      <c r="AE93" s="155"/>
      <c r="AF93" s="155"/>
      <c r="AG93" s="155"/>
      <c r="AH93" s="114"/>
      <c r="AI93" s="114"/>
      <c r="AJ93" s="114"/>
    </row>
    <row r="94" spans="1:47">
      <c r="B94" s="38">
        <v>88</v>
      </c>
      <c r="C94" s="418"/>
      <c r="D94" s="390"/>
      <c r="E94" s="390"/>
      <c r="F94" s="390"/>
      <c r="G94" s="155"/>
      <c r="H94" s="155"/>
      <c r="I94" s="155"/>
      <c r="J94" s="155"/>
      <c r="K94" s="155"/>
      <c r="L94" s="155"/>
      <c r="M94" s="584"/>
      <c r="N94" s="704"/>
      <c r="O94" s="420"/>
      <c r="P94" s="351"/>
      <c r="Q94" s="251"/>
      <c r="R94" s="251"/>
      <c r="S94" s="420"/>
      <c r="T94" s="420"/>
      <c r="U94" s="286"/>
      <c r="V94" s="286"/>
      <c r="W94" s="155"/>
      <c r="X94" s="421"/>
      <c r="Y94" s="719"/>
      <c r="Z94" s="708"/>
      <c r="AA94" s="717"/>
      <c r="AB94" s="523"/>
      <c r="AC94" s="420"/>
      <c r="AD94" s="708"/>
      <c r="AE94" s="1177"/>
      <c r="AF94" s="155"/>
      <c r="AG94" s="155"/>
      <c r="AH94" s="114"/>
      <c r="AI94" s="114"/>
      <c r="AJ94" s="114"/>
    </row>
    <row r="95" spans="1:47">
      <c r="B95" s="38">
        <v>89</v>
      </c>
      <c r="C95" s="896"/>
      <c r="D95" s="555"/>
      <c r="E95" s="555"/>
      <c r="F95" s="555"/>
      <c r="G95" s="555"/>
      <c r="H95" s="555"/>
      <c r="I95" s="555"/>
      <c r="J95" s="555"/>
      <c r="K95" s="555"/>
      <c r="L95" s="555"/>
      <c r="M95" s="898"/>
      <c r="N95" s="900"/>
      <c r="O95" s="900"/>
      <c r="P95" s="900"/>
      <c r="Q95" s="901"/>
      <c r="R95" s="901"/>
      <c r="S95" s="900"/>
      <c r="T95" s="900"/>
      <c r="U95" s="902"/>
      <c r="V95" s="902"/>
      <c r="W95" s="555"/>
      <c r="X95" s="1142"/>
      <c r="Y95" s="1201"/>
      <c r="Z95" s="899"/>
      <c r="AA95" s="904"/>
      <c r="AB95" s="900"/>
      <c r="AC95" s="900"/>
      <c r="AD95" s="900"/>
      <c r="AE95" s="555"/>
      <c r="AF95" s="555"/>
      <c r="AG95" s="555"/>
      <c r="AH95" s="556"/>
      <c r="AI95" s="114"/>
      <c r="AJ95" s="114"/>
    </row>
    <row r="96" spans="1:47">
      <c r="B96" s="38">
        <v>90</v>
      </c>
      <c r="C96" s="418"/>
      <c r="D96" s="390"/>
      <c r="E96" s="390"/>
      <c r="F96" s="390"/>
      <c r="G96" s="390"/>
      <c r="H96" s="390"/>
      <c r="I96" s="390"/>
      <c r="J96" s="390"/>
      <c r="K96" s="390"/>
      <c r="L96" s="390"/>
      <c r="M96" s="390"/>
      <c r="N96" s="704"/>
      <c r="O96" s="420"/>
      <c r="P96" s="420"/>
      <c r="Q96" s="250"/>
      <c r="R96" s="250"/>
      <c r="S96" s="420"/>
      <c r="T96" s="420"/>
      <c r="U96" s="287"/>
      <c r="V96" s="287"/>
      <c r="W96" s="250"/>
      <c r="X96" s="1134"/>
      <c r="Y96" s="422"/>
      <c r="Z96" s="439"/>
      <c r="AA96" s="440"/>
      <c r="AB96" s="383"/>
      <c r="AC96" s="420"/>
      <c r="AD96" s="383"/>
      <c r="AE96" s="390"/>
      <c r="AF96" s="390"/>
      <c r="AG96" s="390"/>
      <c r="AH96" s="114"/>
      <c r="AI96" s="114"/>
      <c r="AJ96" s="114"/>
    </row>
    <row r="97" spans="2:36">
      <c r="B97" s="38">
        <v>91</v>
      </c>
      <c r="C97" s="905"/>
      <c r="D97" s="253"/>
      <c r="E97" s="253"/>
      <c r="F97" s="253"/>
      <c r="G97" s="253"/>
      <c r="H97" s="253"/>
      <c r="I97" s="253"/>
      <c r="J97" s="253"/>
      <c r="K97" s="253"/>
      <c r="L97" s="253"/>
      <c r="M97" s="253"/>
      <c r="N97" s="704"/>
      <c r="O97" s="420"/>
      <c r="P97" s="420"/>
      <c r="Q97" s="250"/>
      <c r="R97" s="250"/>
      <c r="S97" s="420"/>
      <c r="T97" s="420"/>
      <c r="U97" s="287"/>
      <c r="V97" s="287"/>
      <c r="W97" s="250"/>
      <c r="X97" s="1202"/>
      <c r="Y97" s="1203"/>
      <c r="Z97" s="1204"/>
      <c r="AA97" s="732"/>
      <c r="AB97" s="1143"/>
      <c r="AC97" s="420"/>
      <c r="AD97" s="1143"/>
      <c r="AE97" s="253"/>
      <c r="AF97" s="253"/>
      <c r="AG97" s="253"/>
      <c r="AH97" s="114"/>
      <c r="AI97" s="114"/>
      <c r="AJ97" s="114"/>
    </row>
    <row r="98" spans="2:36">
      <c r="B98" s="38">
        <v>92</v>
      </c>
      <c r="C98" s="51"/>
      <c r="D98" s="268"/>
      <c r="E98" s="500"/>
      <c r="F98" s="268"/>
      <c r="G98" s="268"/>
      <c r="H98" s="268"/>
      <c r="I98" s="268"/>
      <c r="J98" s="268"/>
      <c r="K98" s="268"/>
      <c r="L98" s="268"/>
      <c r="M98" s="526"/>
      <c r="N98" s="698"/>
      <c r="O98" s="411"/>
      <c r="P98" s="411"/>
      <c r="Q98" s="403"/>
      <c r="R98" s="403"/>
      <c r="S98" s="411"/>
      <c r="T98" s="411"/>
      <c r="U98" s="263"/>
      <c r="V98" s="263"/>
      <c r="W98" s="412"/>
      <c r="X98" s="1102"/>
      <c r="Y98" s="514"/>
      <c r="Z98" s="515"/>
      <c r="AA98" s="497"/>
      <c r="AB98" s="490"/>
      <c r="AC98" s="411"/>
      <c r="AD98" s="490"/>
      <c r="AE98" s="268"/>
      <c r="AF98" s="268"/>
      <c r="AG98" s="268"/>
      <c r="AH98" s="894"/>
      <c r="AI98" s="114"/>
      <c r="AJ98" s="114"/>
    </row>
    <row r="99" spans="2:36">
      <c r="B99" s="38">
        <v>93</v>
      </c>
      <c r="C99" s="1189"/>
      <c r="D99" s="1190"/>
      <c r="E99" s="1190"/>
      <c r="F99" s="1190"/>
      <c r="G99" s="1190"/>
      <c r="H99" s="1190"/>
      <c r="I99" s="1190"/>
      <c r="J99" s="1190"/>
      <c r="K99" s="1190"/>
      <c r="L99" s="1190"/>
      <c r="M99" s="1191"/>
      <c r="N99" s="1192"/>
      <c r="O99" s="1192"/>
      <c r="P99" s="1192"/>
      <c r="Q99" s="1193"/>
      <c r="R99" s="1193"/>
      <c r="S99" s="1192"/>
      <c r="T99" s="1192"/>
      <c r="U99" s="1194"/>
      <c r="V99" s="1194"/>
      <c r="W99" s="1190"/>
      <c r="X99" s="1195"/>
      <c r="Y99" s="1196"/>
      <c r="Z99" s="1197"/>
      <c r="AA99" s="1198"/>
      <c r="AB99" s="1192"/>
      <c r="AC99" s="1192"/>
      <c r="AD99" s="1199"/>
      <c r="AE99" s="1190"/>
      <c r="AF99" s="1190"/>
      <c r="AG99" s="1190"/>
      <c r="AH99" s="834"/>
      <c r="AI99" s="114"/>
      <c r="AJ99" s="114"/>
    </row>
    <row r="100" spans="2:36">
      <c r="B100" s="38">
        <v>94</v>
      </c>
      <c r="C100" s="519"/>
      <c r="D100" s="1083"/>
      <c r="E100" s="1081"/>
      <c r="F100" s="1083"/>
      <c r="G100" s="1083"/>
      <c r="H100" s="1083"/>
      <c r="I100" s="1083"/>
      <c r="J100" s="1083"/>
      <c r="K100" s="1083"/>
      <c r="L100" s="1083"/>
      <c r="M100" s="1084"/>
      <c r="N100" s="704"/>
      <c r="O100" s="1080"/>
      <c r="P100" s="1080"/>
      <c r="Q100" s="1081"/>
      <c r="R100" s="1081"/>
      <c r="S100" s="1080"/>
      <c r="T100" s="1080"/>
      <c r="U100" s="1082"/>
      <c r="V100" s="1082"/>
      <c r="W100" s="1083"/>
      <c r="X100" s="1138"/>
      <c r="Y100" s="1085"/>
      <c r="Z100" s="1086"/>
      <c r="AA100" s="1087"/>
      <c r="AB100" s="1080"/>
      <c r="AC100" s="420"/>
      <c r="AD100" s="1088"/>
      <c r="AE100" s="1083"/>
      <c r="AF100" s="1083"/>
      <c r="AG100" s="1200"/>
      <c r="AH100" s="67"/>
      <c r="AI100" s="114"/>
      <c r="AJ100" s="114"/>
    </row>
    <row r="101" spans="2:36">
      <c r="B101" s="38">
        <v>95</v>
      </c>
      <c r="C101" s="519"/>
      <c r="D101" s="1083"/>
      <c r="E101" s="1083"/>
      <c r="F101" s="1083"/>
      <c r="G101" s="1083"/>
      <c r="H101" s="1083"/>
      <c r="I101" s="1083"/>
      <c r="J101" s="1083"/>
      <c r="K101" s="1083"/>
      <c r="L101" s="1083"/>
      <c r="M101" s="1084"/>
      <c r="N101" s="704"/>
      <c r="O101" s="1080"/>
      <c r="P101" s="1080"/>
      <c r="Q101" s="1081"/>
      <c r="R101" s="1081"/>
      <c r="S101" s="1080"/>
      <c r="T101" s="1080"/>
      <c r="U101" s="1082"/>
      <c r="V101" s="1082"/>
      <c r="W101" s="1083"/>
      <c r="X101" s="1138"/>
      <c r="Y101" s="1085"/>
      <c r="Z101" s="1086"/>
      <c r="AA101" s="1087"/>
      <c r="AB101" s="1088"/>
      <c r="AC101" s="420"/>
      <c r="AD101" s="1088"/>
      <c r="AE101" s="1083"/>
      <c r="AF101" s="1083"/>
      <c r="AG101" s="1083"/>
      <c r="AH101" s="143"/>
      <c r="AI101" s="114"/>
      <c r="AJ101" s="114"/>
    </row>
    <row r="102" spans="2:36">
      <c r="B102" s="38">
        <v>96</v>
      </c>
      <c r="C102" s="247"/>
      <c r="D102" s="155"/>
      <c r="E102" s="155"/>
      <c r="F102" s="155"/>
      <c r="G102" s="155"/>
      <c r="H102" s="155"/>
      <c r="I102" s="155"/>
      <c r="J102" s="155"/>
      <c r="K102" s="155"/>
      <c r="L102" s="155"/>
      <c r="M102" s="584"/>
      <c r="N102" s="704"/>
      <c r="O102" s="420"/>
      <c r="P102" s="420"/>
      <c r="Q102" s="251"/>
      <c r="R102" s="251"/>
      <c r="S102" s="420"/>
      <c r="T102" s="420"/>
      <c r="U102" s="286"/>
      <c r="V102" s="286"/>
      <c r="W102" s="250"/>
      <c r="X102" s="1135"/>
      <c r="Y102" s="707"/>
      <c r="Z102" s="708"/>
      <c r="AA102" s="717"/>
      <c r="AB102" s="523"/>
      <c r="AC102" s="420"/>
      <c r="AD102" s="523"/>
      <c r="AE102" s="155"/>
      <c r="AF102" s="155"/>
      <c r="AG102" s="155"/>
      <c r="AH102" s="114"/>
      <c r="AI102" s="114"/>
      <c r="AJ102" s="114"/>
    </row>
    <row r="103" spans="2:36">
      <c r="B103" s="38">
        <v>97</v>
      </c>
      <c r="C103" s="418"/>
      <c r="D103" s="390"/>
      <c r="E103" s="390"/>
      <c r="F103" s="390"/>
      <c r="G103" s="155"/>
      <c r="H103" s="155"/>
      <c r="I103" s="155"/>
      <c r="J103" s="155"/>
      <c r="K103" s="155"/>
      <c r="L103" s="155"/>
      <c r="M103" s="584"/>
      <c r="N103" s="704"/>
      <c r="O103" s="420"/>
      <c r="P103" s="351"/>
      <c r="Q103" s="251"/>
      <c r="R103" s="251"/>
      <c r="S103" s="420"/>
      <c r="T103" s="420"/>
      <c r="U103" s="286"/>
      <c r="V103" s="286"/>
      <c r="W103" s="155"/>
      <c r="X103" s="421"/>
      <c r="Y103" s="719"/>
      <c r="Z103" s="708"/>
      <c r="AA103" s="717"/>
      <c r="AB103" s="523"/>
      <c r="AC103" s="420"/>
      <c r="AD103" s="708"/>
      <c r="AE103" s="1177"/>
      <c r="AF103" s="155"/>
      <c r="AG103" s="155"/>
      <c r="AH103" s="114"/>
      <c r="AI103" s="114"/>
      <c r="AJ103" s="114"/>
    </row>
    <row r="104" spans="2:36">
      <c r="B104" s="38">
        <v>98</v>
      </c>
      <c r="C104" s="896"/>
      <c r="D104" s="555"/>
      <c r="E104" s="555"/>
      <c r="F104" s="555"/>
      <c r="G104" s="555"/>
      <c r="H104" s="555"/>
      <c r="I104" s="555"/>
      <c r="J104" s="555"/>
      <c r="K104" s="555"/>
      <c r="L104" s="555"/>
      <c r="M104" s="898"/>
      <c r="N104" s="900"/>
      <c r="O104" s="900"/>
      <c r="P104" s="900"/>
      <c r="Q104" s="901"/>
      <c r="R104" s="901"/>
      <c r="S104" s="900"/>
      <c r="T104" s="900"/>
      <c r="U104" s="902"/>
      <c r="V104" s="902"/>
      <c r="W104" s="555"/>
      <c r="X104" s="1142"/>
      <c r="Y104" s="1201"/>
      <c r="Z104" s="899"/>
      <c r="AA104" s="904"/>
      <c r="AB104" s="900"/>
      <c r="AC104" s="900"/>
      <c r="AD104" s="900"/>
      <c r="AE104" s="555"/>
      <c r="AF104" s="555"/>
      <c r="AG104" s="555"/>
      <c r="AH104" s="556"/>
      <c r="AI104" s="114"/>
      <c r="AJ104" s="114"/>
    </row>
    <row r="105" spans="2:36">
      <c r="B105" s="38">
        <v>99</v>
      </c>
      <c r="C105" s="418"/>
      <c r="D105" s="390"/>
      <c r="E105" s="390"/>
      <c r="F105" s="390"/>
      <c r="G105" s="390"/>
      <c r="H105" s="390"/>
      <c r="I105" s="390"/>
      <c r="J105" s="390"/>
      <c r="K105" s="390"/>
      <c r="L105" s="390"/>
      <c r="M105" s="390"/>
      <c r="N105" s="704"/>
      <c r="O105" s="420"/>
      <c r="P105" s="420"/>
      <c r="Q105" s="250"/>
      <c r="R105" s="250"/>
      <c r="S105" s="420"/>
      <c r="T105" s="420"/>
      <c r="U105" s="287"/>
      <c r="V105" s="287"/>
      <c r="W105" s="250"/>
      <c r="X105" s="1134"/>
      <c r="Y105" s="422"/>
      <c r="Z105" s="439"/>
      <c r="AA105" s="440"/>
      <c r="AB105" s="383"/>
      <c r="AC105" s="420"/>
      <c r="AD105" s="383"/>
      <c r="AE105" s="390"/>
      <c r="AF105" s="390"/>
      <c r="AG105" s="390"/>
      <c r="AH105" s="114"/>
      <c r="AI105" s="114"/>
      <c r="AJ105" s="114"/>
    </row>
    <row r="106" spans="2:36">
      <c r="B106" s="38">
        <v>100</v>
      </c>
      <c r="C106" s="905"/>
      <c r="D106" s="253"/>
      <c r="E106" s="253"/>
      <c r="F106" s="253"/>
      <c r="G106" s="253"/>
      <c r="H106" s="253"/>
      <c r="I106" s="253"/>
      <c r="J106" s="253"/>
      <c r="K106" s="253"/>
      <c r="L106" s="253"/>
      <c r="M106" s="253"/>
      <c r="N106" s="704"/>
      <c r="O106" s="420"/>
      <c r="P106" s="420"/>
      <c r="Q106" s="250"/>
      <c r="R106" s="250"/>
      <c r="S106" s="420"/>
      <c r="T106" s="420"/>
      <c r="U106" s="287"/>
      <c r="V106" s="287"/>
      <c r="W106" s="250"/>
      <c r="X106" s="1202"/>
      <c r="Y106" s="1203"/>
      <c r="Z106" s="1204"/>
      <c r="AA106" s="732"/>
      <c r="AB106" s="1143"/>
      <c r="AC106" s="420"/>
      <c r="AD106" s="1143"/>
      <c r="AE106" s="253"/>
      <c r="AF106" s="253"/>
      <c r="AG106" s="253"/>
      <c r="AH106" s="114"/>
      <c r="AI106" s="114"/>
      <c r="AJ106" s="114"/>
    </row>
    <row r="107" spans="2:36">
      <c r="B107" s="38">
        <v>101</v>
      </c>
      <c r="C107" s="51"/>
      <c r="D107" s="268"/>
      <c r="E107" s="500"/>
      <c r="F107" s="268"/>
      <c r="G107" s="268"/>
      <c r="H107" s="268"/>
      <c r="I107" s="268"/>
      <c r="J107" s="268"/>
      <c r="K107" s="268"/>
      <c r="L107" s="268"/>
      <c r="M107" s="526"/>
      <c r="N107" s="698"/>
      <c r="O107" s="411"/>
      <c r="P107" s="411"/>
      <c r="Q107" s="403"/>
      <c r="R107" s="403"/>
      <c r="S107" s="411"/>
      <c r="T107" s="411"/>
      <c r="U107" s="263"/>
      <c r="V107" s="263"/>
      <c r="W107" s="412"/>
      <c r="X107" s="1102"/>
      <c r="Y107" s="514"/>
      <c r="Z107" s="515"/>
      <c r="AA107" s="497"/>
      <c r="AB107" s="490"/>
      <c r="AC107" s="411"/>
      <c r="AD107" s="490"/>
      <c r="AE107" s="268"/>
      <c r="AF107" s="268"/>
      <c r="AG107" s="268"/>
      <c r="AH107" s="894"/>
    </row>
    <row r="108" spans="2:36">
      <c r="B108" s="38">
        <v>102</v>
      </c>
      <c r="C108" s="1189"/>
      <c r="D108" s="1190"/>
      <c r="E108" s="1190"/>
      <c r="F108" s="1190"/>
      <c r="G108" s="1190"/>
      <c r="H108" s="1190"/>
      <c r="I108" s="1190"/>
      <c r="J108" s="1190"/>
      <c r="K108" s="1190"/>
      <c r="L108" s="1190"/>
      <c r="M108" s="1191"/>
      <c r="N108" s="1192"/>
      <c r="O108" s="1192"/>
      <c r="P108" s="1192"/>
      <c r="Q108" s="1193"/>
      <c r="R108" s="1193"/>
      <c r="S108" s="1192"/>
      <c r="T108" s="1192"/>
      <c r="U108" s="1194"/>
      <c r="V108" s="1194"/>
      <c r="W108" s="1190"/>
      <c r="X108" s="1195"/>
      <c r="Y108" s="1196"/>
      <c r="Z108" s="1197"/>
      <c r="AA108" s="1198"/>
      <c r="AB108" s="1192"/>
      <c r="AC108" s="1192"/>
      <c r="AD108" s="1199"/>
      <c r="AE108" s="1190"/>
      <c r="AF108" s="1190"/>
      <c r="AG108" s="1190"/>
      <c r="AH108" s="834"/>
    </row>
    <row r="109" spans="2:36">
      <c r="B109" s="38">
        <v>103</v>
      </c>
      <c r="C109" s="519"/>
      <c r="D109" s="1083"/>
      <c r="E109" s="1081"/>
      <c r="F109" s="1083"/>
      <c r="G109" s="1083"/>
      <c r="H109" s="1083"/>
      <c r="I109" s="1083"/>
      <c r="J109" s="1083"/>
      <c r="K109" s="1083"/>
      <c r="L109" s="1083"/>
      <c r="M109" s="1084"/>
      <c r="N109" s="704"/>
      <c r="O109" s="1080"/>
      <c r="P109" s="1080"/>
      <c r="Q109" s="1081"/>
      <c r="R109" s="1081"/>
      <c r="S109" s="1080"/>
      <c r="T109" s="1080"/>
      <c r="U109" s="1082"/>
      <c r="V109" s="1082"/>
      <c r="W109" s="1083"/>
      <c r="X109" s="1138"/>
      <c r="Y109" s="1085"/>
      <c r="Z109" s="1086"/>
      <c r="AA109" s="1087"/>
      <c r="AB109" s="1080"/>
      <c r="AC109" s="420"/>
      <c r="AD109" s="1088"/>
      <c r="AE109" s="1083"/>
      <c r="AF109" s="1083"/>
      <c r="AG109" s="1200"/>
      <c r="AH109" s="67"/>
    </row>
    <row r="110" spans="2:36">
      <c r="B110" s="38">
        <v>104</v>
      </c>
      <c r="C110" s="519"/>
      <c r="D110" s="1083"/>
      <c r="E110" s="1083"/>
      <c r="F110" s="1083"/>
      <c r="G110" s="1083"/>
      <c r="H110" s="1083"/>
      <c r="I110" s="1083"/>
      <c r="J110" s="1083"/>
      <c r="K110" s="1083"/>
      <c r="L110" s="1083"/>
      <c r="M110" s="1084"/>
      <c r="N110" s="704"/>
      <c r="O110" s="1080"/>
      <c r="P110" s="1080"/>
      <c r="Q110" s="1081"/>
      <c r="R110" s="1081"/>
      <c r="S110" s="1080"/>
      <c r="T110" s="1080"/>
      <c r="U110" s="1082"/>
      <c r="V110" s="1082"/>
      <c r="W110" s="1083"/>
      <c r="X110" s="1138"/>
      <c r="Y110" s="1085"/>
      <c r="Z110" s="1086"/>
      <c r="AA110" s="1087"/>
      <c r="AB110" s="1088"/>
      <c r="AC110" s="420"/>
      <c r="AD110" s="1088"/>
      <c r="AE110" s="1083"/>
      <c r="AF110" s="1083"/>
      <c r="AG110" s="1083"/>
      <c r="AH110" s="143"/>
    </row>
    <row r="111" spans="2:36">
      <c r="B111" s="38">
        <v>105</v>
      </c>
      <c r="C111" s="247"/>
      <c r="D111" s="155"/>
      <c r="E111" s="155"/>
      <c r="F111" s="155"/>
      <c r="G111" s="155"/>
      <c r="H111" s="155"/>
      <c r="I111" s="155"/>
      <c r="J111" s="155"/>
      <c r="K111" s="155"/>
      <c r="L111" s="155"/>
      <c r="M111" s="584"/>
      <c r="N111" s="704"/>
      <c r="O111" s="420"/>
      <c r="P111" s="420"/>
      <c r="Q111" s="251"/>
      <c r="R111" s="251"/>
      <c r="S111" s="420"/>
      <c r="T111" s="420"/>
      <c r="U111" s="286"/>
      <c r="V111" s="286"/>
      <c r="W111" s="250"/>
      <c r="X111" s="1135"/>
      <c r="Y111" s="707"/>
      <c r="Z111" s="708"/>
      <c r="AA111" s="717"/>
      <c r="AB111" s="523"/>
      <c r="AC111" s="420"/>
      <c r="AD111" s="523"/>
      <c r="AE111" s="155"/>
      <c r="AF111" s="155"/>
      <c r="AG111" s="155"/>
      <c r="AH111" s="114"/>
    </row>
    <row r="112" spans="2:36">
      <c r="B112" s="38">
        <v>106</v>
      </c>
      <c r="C112" s="418"/>
      <c r="D112" s="390"/>
      <c r="E112" s="390"/>
      <c r="F112" s="390"/>
      <c r="G112" s="155"/>
      <c r="H112" s="155"/>
      <c r="I112" s="155"/>
      <c r="J112" s="155"/>
      <c r="K112" s="155"/>
      <c r="L112" s="155"/>
      <c r="M112" s="584"/>
      <c r="N112" s="704"/>
      <c r="O112" s="420"/>
      <c r="P112" s="351"/>
      <c r="Q112" s="251"/>
      <c r="R112" s="251"/>
      <c r="S112" s="420"/>
      <c r="T112" s="420"/>
      <c r="U112" s="286"/>
      <c r="V112" s="286"/>
      <c r="W112" s="155"/>
      <c r="X112" s="421"/>
      <c r="Y112" s="719"/>
      <c r="Z112" s="708"/>
      <c r="AA112" s="717"/>
      <c r="AB112" s="523"/>
      <c r="AC112" s="420"/>
      <c r="AD112" s="708"/>
      <c r="AE112" s="1177"/>
      <c r="AF112" s="155"/>
      <c r="AG112" s="155"/>
      <c r="AH112" s="114"/>
    </row>
    <row r="113" spans="2:34">
      <c r="B113" s="38">
        <v>107</v>
      </c>
      <c r="C113" s="896"/>
      <c r="D113" s="555"/>
      <c r="E113" s="555"/>
      <c r="F113" s="555"/>
      <c r="G113" s="555"/>
      <c r="H113" s="555"/>
      <c r="I113" s="555"/>
      <c r="J113" s="555"/>
      <c r="K113" s="555"/>
      <c r="L113" s="555"/>
      <c r="M113" s="898"/>
      <c r="N113" s="900"/>
      <c r="O113" s="900"/>
      <c r="P113" s="900"/>
      <c r="Q113" s="901"/>
      <c r="R113" s="901"/>
      <c r="S113" s="900"/>
      <c r="T113" s="900"/>
      <c r="U113" s="902"/>
      <c r="V113" s="902"/>
      <c r="W113" s="555"/>
      <c r="X113" s="1142"/>
      <c r="Y113" s="1201"/>
      <c r="Z113" s="899"/>
      <c r="AA113" s="904"/>
      <c r="AB113" s="900"/>
      <c r="AC113" s="900"/>
      <c r="AD113" s="900"/>
      <c r="AE113" s="555"/>
      <c r="AF113" s="555"/>
      <c r="AG113" s="555"/>
      <c r="AH113" s="556"/>
    </row>
    <row r="114" spans="2:34">
      <c r="B114" s="38">
        <v>108</v>
      </c>
      <c r="C114" s="418"/>
      <c r="D114" s="390"/>
      <c r="E114" s="390"/>
      <c r="F114" s="390"/>
      <c r="G114" s="390"/>
      <c r="H114" s="390"/>
      <c r="I114" s="390"/>
      <c r="J114" s="390"/>
      <c r="K114" s="390"/>
      <c r="L114" s="390"/>
      <c r="M114" s="390"/>
      <c r="N114" s="704"/>
      <c r="O114" s="420"/>
      <c r="P114" s="420"/>
      <c r="Q114" s="420"/>
      <c r="R114" s="420"/>
      <c r="S114" s="420"/>
      <c r="T114" s="420"/>
      <c r="U114" s="250"/>
      <c r="V114" s="250"/>
      <c r="W114" s="250"/>
      <c r="X114" s="1134"/>
      <c r="Y114" s="422"/>
      <c r="Z114" s="439"/>
      <c r="AA114" s="440"/>
      <c r="AB114" s="383"/>
      <c r="AC114" s="420"/>
      <c r="AD114" s="383"/>
      <c r="AE114" s="390"/>
      <c r="AF114" s="390"/>
      <c r="AG114" s="390"/>
      <c r="AH114" s="114"/>
    </row>
    <row r="115" spans="2:34">
      <c r="B115" s="38">
        <v>109</v>
      </c>
      <c r="C115" s="142" t="s">
        <v>1256</v>
      </c>
      <c r="D115" s="394" t="s">
        <v>86</v>
      </c>
      <c r="E115" s="394" t="s">
        <v>1257</v>
      </c>
      <c r="F115" s="394" t="s">
        <v>1258</v>
      </c>
      <c r="G115" s="394" t="s">
        <v>1259</v>
      </c>
      <c r="H115" s="394" t="s">
        <v>66</v>
      </c>
      <c r="I115" s="394" t="s">
        <v>537</v>
      </c>
      <c r="J115" s="394" t="s">
        <v>1260</v>
      </c>
      <c r="K115" s="394" t="s">
        <v>1261</v>
      </c>
      <c r="L115" s="394" t="s">
        <v>1262</v>
      </c>
      <c r="M115" s="426" t="s">
        <v>115</v>
      </c>
      <c r="N115" s="698" t="s">
        <v>74</v>
      </c>
      <c r="O115" s="411" t="s">
        <v>74</v>
      </c>
      <c r="P115" s="411"/>
      <c r="Q115" s="403">
        <v>2</v>
      </c>
      <c r="R115" s="403">
        <v>2</v>
      </c>
      <c r="S115" s="411" t="s">
        <v>74</v>
      </c>
      <c r="T115" s="411" t="s">
        <v>74</v>
      </c>
      <c r="U115" s="263">
        <v>1</v>
      </c>
      <c r="V115" s="263">
        <v>1</v>
      </c>
      <c r="W115" s="412" t="s">
        <v>1263</v>
      </c>
      <c r="X115" s="1136" t="s">
        <v>2172</v>
      </c>
      <c r="Y115" s="404">
        <v>0.85416666666666663</v>
      </c>
      <c r="Z115" s="415">
        <v>45386</v>
      </c>
      <c r="AA115" s="427" t="s">
        <v>74</v>
      </c>
      <c r="AB115" s="393">
        <v>45411</v>
      </c>
      <c r="AC115" s="411" t="s">
        <v>74</v>
      </c>
      <c r="AD115" s="527">
        <v>45408</v>
      </c>
      <c r="AE115" s="394" t="s">
        <v>1265</v>
      </c>
      <c r="AF115" s="394" t="s">
        <v>1266</v>
      </c>
      <c r="AG115" s="148" t="s">
        <v>1267</v>
      </c>
      <c r="AH115" s="114"/>
    </row>
    <row r="116" spans="2:34">
      <c r="C116" s="51" t="s">
        <v>1352</v>
      </c>
      <c r="D116" s="268" t="s">
        <v>86</v>
      </c>
      <c r="E116" s="593" t="s">
        <v>1353</v>
      </c>
      <c r="F116" s="268" t="s">
        <v>1354</v>
      </c>
      <c r="G116" s="268" t="s">
        <v>1355</v>
      </c>
      <c r="H116" s="268" t="s">
        <v>506</v>
      </c>
      <c r="I116" s="268" t="s">
        <v>91</v>
      </c>
      <c r="J116" s="268" t="s">
        <v>1356</v>
      </c>
      <c r="K116" s="268" t="s">
        <v>69</v>
      </c>
      <c r="L116" s="268" t="s">
        <v>1357</v>
      </c>
      <c r="M116" s="526" t="s">
        <v>131</v>
      </c>
      <c r="N116" s="698" t="s">
        <v>74</v>
      </c>
      <c r="O116" s="411" t="s">
        <v>74</v>
      </c>
      <c r="P116" s="411"/>
      <c r="Q116" s="403">
        <v>10</v>
      </c>
      <c r="R116" s="403">
        <v>10</v>
      </c>
      <c r="S116" s="411" t="s">
        <v>74</v>
      </c>
      <c r="T116" s="411" t="s">
        <v>74</v>
      </c>
      <c r="U116" s="263">
        <v>3</v>
      </c>
      <c r="V116" s="263">
        <v>3</v>
      </c>
      <c r="W116" s="412" t="s">
        <v>98</v>
      </c>
      <c r="X116" s="1102" t="s">
        <v>1212</v>
      </c>
      <c r="Y116" s="532" t="s">
        <v>1213</v>
      </c>
      <c r="Z116" s="496" t="s">
        <v>3180</v>
      </c>
      <c r="AA116" s="497"/>
      <c r="AB116" s="498" t="s">
        <v>2192</v>
      </c>
      <c r="AC116" s="411" t="s">
        <v>74</v>
      </c>
      <c r="AD116" s="490">
        <v>45404</v>
      </c>
      <c r="AE116" s="268" t="s">
        <v>1362</v>
      </c>
      <c r="AF116" s="268" t="s">
        <v>140</v>
      </c>
      <c r="AG116" s="268" t="s">
        <v>1576</v>
      </c>
      <c r="AH116" s="894"/>
    </row>
    <row r="117" spans="2:34">
      <c r="C117" s="51" t="s">
        <v>198</v>
      </c>
      <c r="D117" s="268" t="s">
        <v>62</v>
      </c>
      <c r="E117" s="268" t="s">
        <v>199</v>
      </c>
      <c r="F117" s="268" t="s">
        <v>200</v>
      </c>
      <c r="G117" s="268" t="s">
        <v>201</v>
      </c>
      <c r="H117" s="268" t="s">
        <v>202</v>
      </c>
      <c r="I117" s="268" t="s">
        <v>188</v>
      </c>
      <c r="J117" s="268" t="s">
        <v>203</v>
      </c>
      <c r="K117" s="268" t="s">
        <v>69</v>
      </c>
      <c r="L117" s="268" t="s">
        <v>204</v>
      </c>
      <c r="M117" s="526" t="s">
        <v>71</v>
      </c>
      <c r="N117" s="698" t="s">
        <v>74</v>
      </c>
      <c r="O117" s="411" t="s">
        <v>74</v>
      </c>
      <c r="P117" s="411"/>
      <c r="Q117" s="403">
        <v>7</v>
      </c>
      <c r="R117" s="403">
        <v>7</v>
      </c>
      <c r="S117" s="411" t="s">
        <v>74</v>
      </c>
      <c r="T117" s="411" t="s">
        <v>3234</v>
      </c>
      <c r="U117" s="263">
        <v>2</v>
      </c>
      <c r="V117" s="263">
        <v>3</v>
      </c>
      <c r="W117" s="412" t="s">
        <v>2674</v>
      </c>
      <c r="X117" s="1102" t="s">
        <v>2739</v>
      </c>
      <c r="Y117" s="1137" t="s">
        <v>74</v>
      </c>
      <c r="Z117" s="496" t="s">
        <v>3235</v>
      </c>
      <c r="AA117" s="290">
        <v>119000</v>
      </c>
      <c r="AB117" s="498" t="s">
        <v>1881</v>
      </c>
      <c r="AC117" s="517">
        <v>45407</v>
      </c>
      <c r="AD117" s="511">
        <v>45406</v>
      </c>
      <c r="AE117" s="268" t="s">
        <v>209</v>
      </c>
      <c r="AF117" s="268" t="s">
        <v>210</v>
      </c>
      <c r="AG117" s="699" t="s">
        <v>3134</v>
      </c>
      <c r="AH117" s="834"/>
    </row>
    <row r="118" spans="2:34">
      <c r="C118" s="519" t="s">
        <v>1268</v>
      </c>
      <c r="D118" s="1083" t="s">
        <v>62</v>
      </c>
      <c r="E118" s="1212" t="s">
        <v>1269</v>
      </c>
      <c r="F118" s="1083" t="s">
        <v>1270</v>
      </c>
      <c r="G118" s="1083" t="s">
        <v>1271</v>
      </c>
      <c r="H118" s="1083" t="s">
        <v>90</v>
      </c>
      <c r="I118" s="1083" t="s">
        <v>243</v>
      </c>
      <c r="J118" s="1083" t="s">
        <v>1272</v>
      </c>
      <c r="K118" s="1083" t="s">
        <v>1273</v>
      </c>
      <c r="L118" s="1083" t="s">
        <v>1274</v>
      </c>
      <c r="M118" s="1084" t="s">
        <v>131</v>
      </c>
      <c r="N118" s="704" t="s">
        <v>74</v>
      </c>
      <c r="O118" s="1080" t="s">
        <v>74</v>
      </c>
      <c r="P118" s="1080"/>
      <c r="Q118" s="1081">
        <v>5</v>
      </c>
      <c r="R118" s="1081">
        <v>5</v>
      </c>
      <c r="S118" s="1080" t="s">
        <v>74</v>
      </c>
      <c r="T118" s="1080" t="s">
        <v>1275</v>
      </c>
      <c r="U118" s="1082">
        <v>2</v>
      </c>
      <c r="V118" s="1082">
        <v>3</v>
      </c>
      <c r="W118" s="1083" t="s">
        <v>1276</v>
      </c>
      <c r="X118" s="1138" t="s">
        <v>2639</v>
      </c>
      <c r="Y118" s="1213" t="s">
        <v>247</v>
      </c>
      <c r="Z118" s="1214" t="s">
        <v>1278</v>
      </c>
      <c r="AA118" s="1087" t="s">
        <v>74</v>
      </c>
      <c r="AB118" s="1080" t="s">
        <v>74</v>
      </c>
      <c r="AC118" s="420" t="s">
        <v>74</v>
      </c>
      <c r="AD118" s="1088">
        <v>45313</v>
      </c>
      <c r="AE118" s="1083" t="s">
        <v>139</v>
      </c>
      <c r="AF118" s="1083" t="s">
        <v>104</v>
      </c>
      <c r="AG118" s="1200" t="s">
        <v>1279</v>
      </c>
      <c r="AH118" s="67"/>
    </row>
    <row r="119" spans="2:34">
      <c r="C119" s="519"/>
      <c r="D119" s="1083"/>
      <c r="E119" s="1083"/>
      <c r="F119" s="1083"/>
      <c r="G119" s="1083"/>
      <c r="H119" s="1083"/>
      <c r="I119" s="1083"/>
      <c r="J119" s="1083"/>
      <c r="K119" s="1083"/>
      <c r="L119" s="1083"/>
      <c r="M119" s="1084"/>
      <c r="N119" s="704"/>
      <c r="O119" s="1080"/>
      <c r="P119" s="1080"/>
      <c r="Q119" s="1081"/>
      <c r="R119" s="1081"/>
      <c r="S119" s="1080"/>
      <c r="T119" s="1080"/>
      <c r="U119" s="1082"/>
      <c r="V119" s="1082"/>
      <c r="W119" s="1083"/>
      <c r="X119" s="1138"/>
      <c r="Y119" s="1085"/>
      <c r="Z119" s="1086"/>
      <c r="AA119" s="1087"/>
      <c r="AB119" s="1088"/>
      <c r="AC119" s="420"/>
      <c r="AD119" s="1088"/>
      <c r="AE119" s="1083"/>
      <c r="AF119" s="1083"/>
      <c r="AG119" s="1083"/>
      <c r="AH119" s="143"/>
    </row>
    <row r="120" spans="2:34">
      <c r="C120" s="247" t="s">
        <v>1122</v>
      </c>
      <c r="D120" s="155" t="s">
        <v>86</v>
      </c>
      <c r="E120" s="155" t="s">
        <v>2642</v>
      </c>
      <c r="F120" s="155" t="s">
        <v>2614</v>
      </c>
      <c r="G120" s="155" t="s">
        <v>3236</v>
      </c>
      <c r="H120" s="155" t="s">
        <v>170</v>
      </c>
      <c r="I120" s="155" t="s">
        <v>91</v>
      </c>
      <c r="J120" s="155" t="s">
        <v>2616</v>
      </c>
      <c r="K120" s="155" t="s">
        <v>1779</v>
      </c>
      <c r="L120" s="155" t="s">
        <v>1326</v>
      </c>
      <c r="M120" s="584" t="s">
        <v>71</v>
      </c>
      <c r="N120" s="704"/>
      <c r="O120" s="466" t="s">
        <v>3237</v>
      </c>
      <c r="P120" s="420" t="s">
        <v>3238</v>
      </c>
      <c r="Q120" s="251">
        <v>7</v>
      </c>
      <c r="R120" s="251">
        <v>10</v>
      </c>
      <c r="S120" s="420" t="s">
        <v>74</v>
      </c>
      <c r="T120" s="420" t="s">
        <v>3239</v>
      </c>
      <c r="U120" s="286">
        <v>3</v>
      </c>
      <c r="V120" s="286">
        <v>3</v>
      </c>
      <c r="W120" s="250" t="s">
        <v>439</v>
      </c>
      <c r="X120" s="1135" t="s">
        <v>3240</v>
      </c>
      <c r="Y120" s="926" t="s">
        <v>995</v>
      </c>
      <c r="Z120" s="468" t="s">
        <v>1935</v>
      </c>
      <c r="AA120" s="717" t="s">
        <v>74</v>
      </c>
      <c r="AB120" s="470" t="s">
        <v>2205</v>
      </c>
      <c r="AC120" s="466" t="s">
        <v>2730</v>
      </c>
      <c r="AD120" s="523">
        <v>45385</v>
      </c>
      <c r="AE120" s="155" t="s">
        <v>119</v>
      </c>
      <c r="AF120" s="155" t="s">
        <v>472</v>
      </c>
      <c r="AG120" s="155"/>
      <c r="AH120" s="114"/>
    </row>
    <row r="121" spans="2:34">
      <c r="C121" s="418" t="s">
        <v>3044</v>
      </c>
      <c r="D121" s="390" t="s">
        <v>86</v>
      </c>
      <c r="E121" s="867" t="s">
        <v>3045</v>
      </c>
      <c r="F121" s="867" t="s">
        <v>3241</v>
      </c>
      <c r="G121" s="155" t="s">
        <v>3047</v>
      </c>
      <c r="H121" s="155" t="s">
        <v>170</v>
      </c>
      <c r="I121" s="155" t="s">
        <v>91</v>
      </c>
      <c r="J121" s="155" t="s">
        <v>1743</v>
      </c>
      <c r="K121" s="155" t="s">
        <v>1744</v>
      </c>
      <c r="L121" s="155" t="s">
        <v>1745</v>
      </c>
      <c r="M121" s="584" t="s">
        <v>71</v>
      </c>
      <c r="N121" s="704" t="s">
        <v>74</v>
      </c>
      <c r="O121" s="466" t="s">
        <v>1803</v>
      </c>
      <c r="P121" s="351">
        <v>45355</v>
      </c>
      <c r="Q121" s="251">
        <v>4</v>
      </c>
      <c r="R121" s="251">
        <v>5</v>
      </c>
      <c r="S121" s="420" t="s">
        <v>74</v>
      </c>
      <c r="T121" s="420" t="s">
        <v>3048</v>
      </c>
      <c r="U121" s="286">
        <v>1</v>
      </c>
      <c r="V121" s="286">
        <v>3</v>
      </c>
      <c r="W121" s="155" t="s">
        <v>439</v>
      </c>
      <c r="X121" s="421" t="s">
        <v>3128</v>
      </c>
      <c r="Y121" s="521" t="s">
        <v>349</v>
      </c>
      <c r="Z121" s="468" t="s">
        <v>3049</v>
      </c>
      <c r="AA121" s="717" t="s">
        <v>74</v>
      </c>
      <c r="AB121" s="470" t="s">
        <v>3181</v>
      </c>
      <c r="AC121" s="420"/>
      <c r="AD121" s="708">
        <v>45303</v>
      </c>
      <c r="AE121" s="155" t="s">
        <v>1670</v>
      </c>
      <c r="AF121" s="155" t="s">
        <v>1747</v>
      </c>
      <c r="AH121" s="114"/>
    </row>
    <row r="122" spans="2:34">
      <c r="C122" s="896" t="s">
        <v>1314</v>
      </c>
      <c r="D122" s="555" t="s">
        <v>86</v>
      </c>
      <c r="E122" s="897" t="s">
        <v>1315</v>
      </c>
      <c r="F122" s="555" t="s">
        <v>1316</v>
      </c>
      <c r="G122" s="555" t="s">
        <v>1317</v>
      </c>
      <c r="H122" s="555" t="s">
        <v>242</v>
      </c>
      <c r="I122" s="555" t="s">
        <v>127</v>
      </c>
      <c r="J122" s="555" t="s">
        <v>1318</v>
      </c>
      <c r="K122" s="555" t="s">
        <v>547</v>
      </c>
      <c r="L122" s="555" t="s">
        <v>1319</v>
      </c>
      <c r="M122" s="898" t="s">
        <v>318</v>
      </c>
      <c r="N122" s="900" t="s">
        <v>74</v>
      </c>
      <c r="O122" s="900" t="s">
        <v>74</v>
      </c>
      <c r="P122" s="900"/>
      <c r="Q122" s="901">
        <v>0</v>
      </c>
      <c r="R122" s="901">
        <v>0</v>
      </c>
      <c r="S122" s="900" t="s">
        <v>74</v>
      </c>
      <c r="T122" s="900" t="s">
        <v>74</v>
      </c>
      <c r="U122" s="902">
        <v>0</v>
      </c>
      <c r="V122" s="902">
        <v>0</v>
      </c>
      <c r="W122" s="555" t="s">
        <v>74</v>
      </c>
      <c r="X122" s="1142" t="s">
        <v>1320</v>
      </c>
      <c r="Y122" s="903" t="s">
        <v>392</v>
      </c>
      <c r="Z122" s="899" t="s">
        <v>74</v>
      </c>
      <c r="AA122" s="904" t="s">
        <v>74</v>
      </c>
      <c r="AB122" s="900" t="s">
        <v>74</v>
      </c>
      <c r="AC122" s="900" t="s">
        <v>74</v>
      </c>
      <c r="AD122" s="900"/>
      <c r="AE122" s="555" t="s">
        <v>1321</v>
      </c>
      <c r="AF122" s="555" t="s">
        <v>120</v>
      </c>
      <c r="AG122" s="555" t="s">
        <v>1322</v>
      </c>
      <c r="AH122" s="556"/>
    </row>
    <row r="123" spans="2:34">
      <c r="C123" s="418"/>
      <c r="D123" s="390"/>
      <c r="E123" s="390"/>
      <c r="F123" s="390"/>
      <c r="G123" s="390"/>
      <c r="H123" s="390"/>
      <c r="I123" s="390"/>
      <c r="J123" s="390"/>
      <c r="K123" s="390"/>
      <c r="L123" s="390"/>
      <c r="M123" s="390"/>
      <c r="N123" s="704"/>
      <c r="O123" s="420"/>
      <c r="P123" s="420"/>
      <c r="Q123" s="250"/>
      <c r="R123" s="250"/>
      <c r="S123" s="420"/>
      <c r="T123" s="420"/>
      <c r="U123" s="287"/>
      <c r="V123" s="287"/>
      <c r="W123" s="250"/>
      <c r="X123" s="1134"/>
      <c r="Y123" s="422"/>
      <c r="Z123" s="439"/>
      <c r="AA123" s="440"/>
      <c r="AB123" s="383"/>
      <c r="AC123" s="420"/>
      <c r="AD123" s="383"/>
      <c r="AE123" s="390"/>
      <c r="AF123" s="390"/>
      <c r="AG123" s="390"/>
      <c r="AH123" s="114"/>
    </row>
    <row r="124" spans="2:34">
      <c r="C124" s="905"/>
      <c r="D124" s="253"/>
      <c r="E124" s="253"/>
      <c r="F124" s="253"/>
      <c r="G124" s="253"/>
      <c r="H124" s="253"/>
      <c r="I124" s="253"/>
      <c r="J124" s="253"/>
      <c r="K124" s="253"/>
      <c r="L124" s="253"/>
      <c r="M124" s="253"/>
      <c r="N124" s="704"/>
      <c r="O124" s="420"/>
      <c r="P124" s="420"/>
      <c r="Q124" s="250"/>
      <c r="R124" s="250"/>
      <c r="S124" s="420"/>
      <c r="T124" s="420"/>
      <c r="U124" s="287"/>
      <c r="V124" s="287"/>
      <c r="W124" s="250"/>
      <c r="X124" s="1202"/>
      <c r="Y124" s="1203"/>
      <c r="Z124" s="1204"/>
      <c r="AA124" s="732"/>
      <c r="AB124" s="1143"/>
      <c r="AC124" s="420"/>
      <c r="AD124" s="1143"/>
      <c r="AE124" s="253"/>
      <c r="AF124" s="253"/>
      <c r="AG124" s="253"/>
      <c r="AH124" s="114"/>
    </row>
    <row r="125" spans="2:34">
      <c r="M125" s="21"/>
      <c r="N125" s="990"/>
      <c r="O125" s="6"/>
      <c r="P125" s="6"/>
      <c r="Q125" s="7"/>
      <c r="R125" s="7"/>
      <c r="S125" s="6"/>
      <c r="T125" s="6"/>
      <c r="U125" s="8"/>
      <c r="V125" s="8"/>
      <c r="W125" s="7"/>
      <c r="X125" s="1093"/>
      <c r="Y125" s="10"/>
      <c r="Z125" s="11"/>
      <c r="AA125" s="12"/>
      <c r="AB125" s="13"/>
      <c r="AC125" s="6"/>
      <c r="AD125" s="13"/>
    </row>
    <row r="126" spans="2:34">
      <c r="M126" s="21"/>
      <c r="N126" s="990"/>
      <c r="O126" s="6"/>
      <c r="P126" s="6"/>
      <c r="Q126" s="7"/>
      <c r="R126" s="7"/>
      <c r="S126" s="6"/>
      <c r="T126" s="6"/>
      <c r="U126" s="8"/>
      <c r="V126" s="8"/>
      <c r="W126" s="7"/>
      <c r="X126" s="1093"/>
      <c r="Y126" s="10"/>
      <c r="Z126" s="11"/>
      <c r="AA126" s="12"/>
      <c r="AB126" s="13"/>
      <c r="AC126" s="6"/>
      <c r="AD126" s="13"/>
    </row>
    <row r="127" spans="2:34">
      <c r="M127" s="21"/>
      <c r="N127" s="990"/>
      <c r="O127" s="6"/>
      <c r="P127" s="6"/>
      <c r="Q127" s="7"/>
      <c r="R127" s="7"/>
      <c r="S127" s="6"/>
      <c r="T127" s="6"/>
      <c r="U127" s="8"/>
      <c r="V127" s="8"/>
      <c r="W127" s="7"/>
      <c r="X127" s="1093"/>
      <c r="Y127" s="10"/>
      <c r="Z127" s="11"/>
      <c r="AA127" s="12"/>
      <c r="AB127" s="13"/>
      <c r="AC127" s="6"/>
      <c r="AD127" s="13"/>
    </row>
    <row r="128" spans="2:34">
      <c r="M128" s="21"/>
      <c r="N128" s="990"/>
      <c r="O128" s="6"/>
      <c r="P128" s="6"/>
      <c r="Q128" s="7"/>
      <c r="R128" s="7"/>
      <c r="S128" s="6"/>
      <c r="T128" s="6"/>
      <c r="U128" s="8"/>
      <c r="V128" s="8"/>
      <c r="W128" s="7"/>
      <c r="X128" s="1093"/>
      <c r="Y128" s="10"/>
      <c r="Z128" s="11"/>
      <c r="AA128" s="12"/>
      <c r="AB128" s="13"/>
      <c r="AC128" s="6"/>
      <c r="AD128" s="13"/>
    </row>
    <row r="129" spans="13:30">
      <c r="M129" s="21"/>
      <c r="N129" s="990"/>
      <c r="O129" s="6"/>
      <c r="P129" s="6"/>
      <c r="Q129" s="7"/>
      <c r="R129" s="7"/>
      <c r="S129" s="6"/>
      <c r="T129" s="6"/>
      <c r="U129" s="8"/>
      <c r="V129" s="8"/>
      <c r="W129" s="7"/>
      <c r="X129" s="1093"/>
      <c r="Y129" s="10"/>
      <c r="Z129" s="11"/>
      <c r="AA129" s="12"/>
      <c r="AB129" s="13"/>
      <c r="AC129" s="6"/>
      <c r="AD129" s="13"/>
    </row>
    <row r="130" spans="13:30">
      <c r="M130" s="21"/>
      <c r="N130" s="990"/>
      <c r="O130" s="6"/>
      <c r="P130" s="6"/>
      <c r="Q130" s="7"/>
      <c r="R130" s="7"/>
      <c r="S130" s="6"/>
      <c r="T130" s="6"/>
      <c r="U130" s="8"/>
      <c r="V130" s="8"/>
      <c r="W130" s="7"/>
      <c r="X130" s="1093"/>
      <c r="Y130" s="10"/>
      <c r="Z130" s="11"/>
      <c r="AA130" s="12"/>
      <c r="AB130" s="13"/>
      <c r="AC130" s="6"/>
      <c r="AD130" s="13"/>
    </row>
    <row r="131" spans="13:30">
      <c r="M131" s="21"/>
      <c r="N131" s="990"/>
      <c r="O131" s="6"/>
      <c r="P131" s="6"/>
      <c r="Q131" s="7"/>
      <c r="R131" s="7"/>
      <c r="S131" s="6"/>
      <c r="T131" s="6"/>
      <c r="U131" s="8"/>
      <c r="V131" s="8"/>
      <c r="W131" s="7"/>
      <c r="X131" s="1093"/>
      <c r="Y131" s="10"/>
      <c r="Z131" s="11"/>
      <c r="AA131" s="12"/>
      <c r="AB131" s="13"/>
      <c r="AC131" s="6"/>
      <c r="AD131" s="13"/>
    </row>
    <row r="132" spans="13:30">
      <c r="M132" s="21"/>
      <c r="N132" s="990"/>
      <c r="O132" s="6"/>
      <c r="P132" s="6"/>
      <c r="Q132" s="7"/>
      <c r="R132" s="7"/>
      <c r="S132" s="6"/>
      <c r="T132" s="6"/>
      <c r="U132" s="8"/>
      <c r="V132" s="8"/>
      <c r="W132" s="7"/>
      <c r="X132" s="1093"/>
      <c r="Y132" s="10"/>
      <c r="Z132" s="11"/>
      <c r="AA132" s="12"/>
      <c r="AB132" s="13"/>
      <c r="AC132" s="6"/>
      <c r="AD132" s="13"/>
    </row>
    <row r="133" spans="13:30">
      <c r="M133" s="21"/>
      <c r="N133" s="990"/>
      <c r="O133" s="6"/>
      <c r="P133" s="6"/>
      <c r="Q133" s="7"/>
      <c r="R133" s="7"/>
      <c r="S133" s="6"/>
      <c r="T133" s="6"/>
      <c r="U133" s="8"/>
      <c r="V133" s="8"/>
      <c r="W133" s="7"/>
      <c r="X133" s="1093"/>
      <c r="Y133" s="10"/>
      <c r="Z133" s="11"/>
      <c r="AA133" s="12"/>
      <c r="AB133" s="13"/>
      <c r="AC133" s="6"/>
      <c r="AD133" s="13"/>
    </row>
    <row r="134" spans="13:30">
      <c r="M134" s="21"/>
      <c r="N134" s="990"/>
      <c r="O134" s="6"/>
      <c r="P134" s="6"/>
      <c r="Q134" s="7"/>
      <c r="R134" s="7"/>
      <c r="S134" s="6"/>
      <c r="T134" s="6"/>
      <c r="U134" s="8"/>
      <c r="V134" s="8"/>
      <c r="W134" s="7"/>
      <c r="X134" s="1093"/>
      <c r="Y134" s="10"/>
      <c r="Z134" s="11"/>
      <c r="AA134" s="12"/>
      <c r="AB134" s="13"/>
      <c r="AC134" s="6"/>
      <c r="AD134" s="13"/>
    </row>
    <row r="135" spans="13:30">
      <c r="M135" s="21"/>
      <c r="N135" s="990"/>
      <c r="O135" s="6"/>
      <c r="P135" s="6"/>
      <c r="Q135" s="7"/>
      <c r="R135" s="7"/>
      <c r="S135" s="6"/>
      <c r="T135" s="6"/>
      <c r="U135" s="8"/>
      <c r="V135" s="8"/>
      <c r="W135" s="7"/>
      <c r="X135" s="1093"/>
      <c r="Y135" s="10"/>
      <c r="Z135" s="11"/>
      <c r="AA135" s="12"/>
      <c r="AB135" s="13"/>
      <c r="AC135" s="6"/>
      <c r="AD135" s="13"/>
    </row>
    <row r="136" spans="13:30">
      <c r="M136" s="21"/>
      <c r="N136" s="990"/>
      <c r="O136" s="6"/>
      <c r="P136" s="6"/>
      <c r="Q136" s="7"/>
      <c r="R136" s="7"/>
      <c r="S136" s="6"/>
      <c r="T136" s="6"/>
      <c r="U136" s="8"/>
      <c r="V136" s="8"/>
      <c r="W136" s="7"/>
      <c r="X136" s="1093"/>
      <c r="Y136" s="10"/>
      <c r="Z136" s="11"/>
      <c r="AA136" s="12"/>
      <c r="AB136" s="13"/>
      <c r="AC136" s="6"/>
      <c r="AD136" s="13"/>
    </row>
    <row r="137" spans="13:30">
      <c r="M137" s="21"/>
      <c r="N137" s="990"/>
      <c r="O137" s="6"/>
      <c r="P137" s="6"/>
      <c r="Q137" s="7"/>
      <c r="R137" s="7"/>
      <c r="S137" s="6"/>
      <c r="T137" s="6"/>
      <c r="U137" s="8"/>
      <c r="V137" s="8"/>
      <c r="W137" s="7"/>
      <c r="X137" s="1093"/>
      <c r="Y137" s="10"/>
      <c r="Z137" s="11"/>
      <c r="AA137" s="12"/>
      <c r="AB137" s="13"/>
      <c r="AC137" s="6"/>
      <c r="AD137" s="13"/>
    </row>
    <row r="138" spans="13:30">
      <c r="M138" s="21"/>
      <c r="N138" s="990"/>
      <c r="O138" s="6"/>
      <c r="P138" s="6"/>
      <c r="Q138" s="7"/>
      <c r="R138" s="7"/>
      <c r="S138" s="6"/>
      <c r="T138" s="6"/>
      <c r="U138" s="8"/>
      <c r="V138" s="8"/>
      <c r="W138" s="7"/>
      <c r="X138" s="1093"/>
      <c r="Y138" s="10"/>
      <c r="Z138" s="11"/>
      <c r="AA138" s="12"/>
      <c r="AB138" s="13"/>
      <c r="AC138" s="6"/>
      <c r="AD138" s="13"/>
    </row>
    <row r="139" spans="13:30">
      <c r="M139" s="21"/>
      <c r="N139" s="990"/>
      <c r="O139" s="6"/>
      <c r="P139" s="6"/>
      <c r="Q139" s="7"/>
      <c r="R139" s="7"/>
      <c r="S139" s="6"/>
      <c r="T139" s="6"/>
      <c r="U139" s="8"/>
      <c r="V139" s="8"/>
      <c r="W139" s="7"/>
      <c r="X139" s="1093"/>
      <c r="Y139" s="10"/>
      <c r="Z139" s="11"/>
      <c r="AA139" s="12"/>
      <c r="AB139" s="13"/>
      <c r="AC139" s="6"/>
      <c r="AD139" s="13"/>
    </row>
    <row r="140" spans="13:30">
      <c r="M140" s="21"/>
      <c r="N140" s="990"/>
      <c r="O140" s="6"/>
      <c r="P140" s="6"/>
      <c r="Q140" s="7"/>
      <c r="R140" s="7"/>
      <c r="S140" s="6"/>
      <c r="T140" s="6"/>
      <c r="U140" s="8"/>
      <c r="V140" s="8"/>
      <c r="W140" s="7"/>
      <c r="X140" s="1093"/>
      <c r="Y140" s="10"/>
      <c r="Z140" s="11"/>
      <c r="AA140" s="12"/>
      <c r="AB140" s="13"/>
      <c r="AC140" s="6"/>
      <c r="AD140" s="13"/>
    </row>
    <row r="141" spans="13:30">
      <c r="M141" s="21"/>
      <c r="N141" s="990"/>
      <c r="O141" s="6"/>
      <c r="P141" s="6"/>
      <c r="Q141" s="7"/>
      <c r="R141" s="7"/>
      <c r="S141" s="6"/>
      <c r="T141" s="6"/>
      <c r="U141" s="8"/>
      <c r="V141" s="8"/>
      <c r="W141" s="7"/>
      <c r="X141" s="1093"/>
      <c r="Y141" s="10"/>
      <c r="Z141" s="11"/>
      <c r="AA141" s="12"/>
      <c r="AB141" s="13"/>
      <c r="AC141" s="6"/>
      <c r="AD141" s="13"/>
    </row>
    <row r="142" spans="13:30">
      <c r="M142" s="21"/>
      <c r="N142" s="990"/>
      <c r="O142" s="6"/>
      <c r="P142" s="6"/>
      <c r="Q142" s="7"/>
      <c r="R142" s="7"/>
      <c r="S142" s="6"/>
      <c r="T142" s="6"/>
      <c r="U142" s="8"/>
      <c r="V142" s="8"/>
      <c r="W142" s="7"/>
      <c r="X142" s="1093"/>
      <c r="Y142" s="10"/>
      <c r="Z142" s="11"/>
      <c r="AA142" s="12"/>
      <c r="AB142" s="13"/>
      <c r="AC142" s="6"/>
      <c r="AD142" s="13"/>
    </row>
    <row r="143" spans="13:30">
      <c r="M143" s="21"/>
      <c r="N143" s="990"/>
      <c r="O143" s="6"/>
      <c r="P143" s="6"/>
      <c r="Q143" s="7"/>
      <c r="R143" s="7"/>
      <c r="S143" s="6"/>
      <c r="T143" s="6"/>
      <c r="U143" s="8"/>
      <c r="V143" s="8"/>
      <c r="W143" s="7"/>
      <c r="X143" s="1093"/>
      <c r="Y143" s="10"/>
      <c r="Z143" s="11"/>
      <c r="AA143" s="12"/>
      <c r="AB143" s="13"/>
      <c r="AC143" s="6"/>
      <c r="AD143" s="13"/>
    </row>
    <row r="144" spans="13:30">
      <c r="M144" s="21"/>
      <c r="N144" s="990"/>
      <c r="O144" s="6"/>
      <c r="P144" s="6"/>
      <c r="Q144" s="7"/>
      <c r="R144" s="7"/>
      <c r="S144" s="6"/>
      <c r="T144" s="6"/>
      <c r="U144" s="8"/>
      <c r="V144" s="8"/>
      <c r="W144" s="7"/>
      <c r="X144" s="1093"/>
      <c r="Y144" s="10"/>
      <c r="Z144" s="11"/>
      <c r="AA144" s="12"/>
      <c r="AB144" s="13"/>
      <c r="AC144" s="6"/>
      <c r="AD144" s="13"/>
    </row>
    <row r="145" spans="13:30">
      <c r="M145" s="21"/>
      <c r="N145" s="990"/>
      <c r="O145" s="6"/>
      <c r="P145" s="6"/>
      <c r="Q145" s="7"/>
      <c r="R145" s="7"/>
      <c r="S145" s="6"/>
      <c r="T145" s="6"/>
      <c r="U145" s="8"/>
      <c r="V145" s="8"/>
      <c r="W145" s="7"/>
      <c r="X145" s="1093"/>
      <c r="Y145" s="10"/>
      <c r="Z145" s="11"/>
      <c r="AA145" s="12"/>
      <c r="AB145" s="13"/>
      <c r="AC145" s="6"/>
      <c r="AD145" s="13"/>
    </row>
    <row r="146" spans="13:30">
      <c r="M146" s="21"/>
      <c r="N146" s="990"/>
      <c r="O146" s="6"/>
      <c r="P146" s="6"/>
      <c r="Q146" s="7"/>
      <c r="R146" s="7"/>
      <c r="S146" s="6"/>
      <c r="T146" s="6"/>
      <c r="U146" s="8"/>
      <c r="V146" s="8"/>
      <c r="W146" s="7"/>
      <c r="X146" s="1093"/>
      <c r="Y146" s="10"/>
      <c r="Z146" s="11"/>
      <c r="AA146" s="12"/>
      <c r="AB146" s="13"/>
      <c r="AC146" s="6"/>
      <c r="AD146" s="13"/>
    </row>
    <row r="147" spans="13:30">
      <c r="M147" s="21"/>
      <c r="N147" s="990"/>
      <c r="O147" s="6"/>
      <c r="P147" s="6"/>
      <c r="Q147" s="7"/>
      <c r="R147" s="7"/>
      <c r="S147" s="6"/>
      <c r="T147" s="6"/>
      <c r="U147" s="8"/>
      <c r="V147" s="8"/>
      <c r="W147" s="7"/>
      <c r="X147" s="1093"/>
      <c r="Y147" s="10"/>
      <c r="Z147" s="11"/>
      <c r="AA147" s="12"/>
      <c r="AB147" s="13"/>
      <c r="AC147" s="6"/>
      <c r="AD147" s="13"/>
    </row>
    <row r="148" spans="13:30">
      <c r="M148" s="21"/>
      <c r="N148" s="990"/>
      <c r="O148" s="6"/>
      <c r="P148" s="6"/>
      <c r="Q148" s="7"/>
      <c r="R148" s="7"/>
      <c r="S148" s="6"/>
      <c r="T148" s="6"/>
      <c r="U148" s="8"/>
      <c r="V148" s="8"/>
      <c r="W148" s="7"/>
      <c r="X148" s="1093"/>
      <c r="Y148" s="10"/>
      <c r="Z148" s="11"/>
      <c r="AA148" s="12"/>
      <c r="AB148" s="13"/>
      <c r="AC148" s="6"/>
      <c r="AD148" s="13"/>
    </row>
    <row r="149" spans="13:30">
      <c r="M149" s="21"/>
      <c r="N149" s="990"/>
      <c r="O149" s="6"/>
      <c r="P149" s="6"/>
      <c r="Q149" s="7"/>
      <c r="R149" s="7"/>
      <c r="S149" s="6"/>
      <c r="T149" s="6"/>
      <c r="U149" s="8"/>
      <c r="V149" s="8"/>
      <c r="W149" s="7"/>
      <c r="X149" s="1093"/>
      <c r="Y149" s="10"/>
      <c r="Z149" s="11"/>
      <c r="AA149" s="12"/>
      <c r="AB149" s="13"/>
      <c r="AC149" s="6"/>
      <c r="AD149" s="13"/>
    </row>
    <row r="150" spans="13:30">
      <c r="M150" s="21"/>
      <c r="N150" s="990"/>
      <c r="O150" s="6"/>
      <c r="P150" s="6"/>
      <c r="Q150" s="7"/>
      <c r="R150" s="7"/>
      <c r="S150" s="6"/>
      <c r="T150" s="6"/>
      <c r="U150" s="8"/>
      <c r="V150" s="8"/>
      <c r="W150" s="7"/>
      <c r="X150" s="1093"/>
      <c r="Y150" s="10"/>
      <c r="Z150" s="11"/>
      <c r="AA150" s="12"/>
      <c r="AB150" s="13"/>
      <c r="AC150" s="6"/>
      <c r="AD150" s="13"/>
    </row>
    <row r="151" spans="13:30">
      <c r="M151" s="21"/>
      <c r="N151" s="990"/>
      <c r="O151" s="6"/>
      <c r="P151" s="6"/>
      <c r="Q151" s="7"/>
      <c r="R151" s="7"/>
      <c r="S151" s="6"/>
      <c r="T151" s="6"/>
      <c r="U151" s="8"/>
      <c r="V151" s="8"/>
      <c r="W151" s="7"/>
      <c r="X151" s="1093"/>
      <c r="Y151" s="10"/>
      <c r="Z151" s="11"/>
      <c r="AA151" s="12"/>
      <c r="AB151" s="13"/>
      <c r="AC151" s="6"/>
      <c r="AD151" s="13"/>
    </row>
    <row r="152" spans="13:30">
      <c r="M152" s="21"/>
      <c r="N152" s="990"/>
      <c r="O152" s="6"/>
      <c r="P152" s="6"/>
      <c r="Q152" s="7"/>
      <c r="R152" s="7"/>
      <c r="S152" s="6"/>
      <c r="T152" s="6"/>
      <c r="U152" s="8"/>
      <c r="V152" s="8"/>
      <c r="W152" s="7"/>
      <c r="X152" s="1093"/>
      <c r="Y152" s="10"/>
      <c r="Z152" s="11"/>
      <c r="AA152" s="12"/>
      <c r="AB152" s="13"/>
      <c r="AC152" s="6"/>
      <c r="AD152" s="13"/>
    </row>
    <row r="153" spans="13:30">
      <c r="M153" s="21"/>
      <c r="N153" s="990"/>
      <c r="O153" s="6"/>
      <c r="P153" s="6"/>
      <c r="Q153" s="7"/>
      <c r="R153" s="7"/>
      <c r="S153" s="6"/>
      <c r="T153" s="6"/>
      <c r="U153" s="8"/>
      <c r="V153" s="8"/>
      <c r="W153" s="7"/>
      <c r="X153" s="1093"/>
      <c r="Y153" s="10"/>
      <c r="Z153" s="11"/>
      <c r="AA153" s="12"/>
      <c r="AB153" s="13"/>
      <c r="AC153" s="6"/>
      <c r="AD153" s="13"/>
    </row>
    <row r="154" spans="13:30">
      <c r="M154" s="21"/>
      <c r="N154" s="990"/>
      <c r="O154" s="6"/>
      <c r="P154" s="6"/>
      <c r="Q154" s="7"/>
      <c r="R154" s="7"/>
      <c r="S154" s="6"/>
      <c r="T154" s="6"/>
      <c r="U154" s="8"/>
      <c r="V154" s="8"/>
      <c r="W154" s="7"/>
      <c r="X154" s="1093"/>
      <c r="Y154" s="10"/>
      <c r="Z154" s="11"/>
      <c r="AA154" s="12"/>
      <c r="AB154" s="13"/>
      <c r="AC154" s="6"/>
      <c r="AD154" s="13"/>
    </row>
    <row r="155" spans="13:30">
      <c r="M155" s="21"/>
      <c r="N155" s="990"/>
      <c r="O155" s="6"/>
      <c r="P155" s="6"/>
      <c r="Q155" s="7"/>
      <c r="R155" s="7"/>
      <c r="S155" s="6"/>
      <c r="T155" s="6"/>
      <c r="U155" s="8"/>
      <c r="V155" s="8"/>
      <c r="W155" s="7"/>
      <c r="X155" s="1093"/>
      <c r="Y155" s="10"/>
      <c r="Z155" s="11"/>
      <c r="AA155" s="12"/>
      <c r="AB155" s="13"/>
      <c r="AC155" s="6"/>
      <c r="AD155" s="13"/>
    </row>
    <row r="156" spans="13:30">
      <c r="M156" s="21"/>
      <c r="N156" s="990"/>
      <c r="O156" s="6"/>
      <c r="P156" s="6"/>
      <c r="Q156" s="7"/>
      <c r="R156" s="7"/>
      <c r="S156" s="6"/>
      <c r="T156" s="6"/>
      <c r="U156" s="8"/>
      <c r="V156" s="8"/>
      <c r="W156" s="7"/>
      <c r="X156" s="1093"/>
      <c r="Y156" s="10"/>
      <c r="Z156" s="11"/>
      <c r="AA156" s="12"/>
      <c r="AB156" s="13"/>
      <c r="AC156" s="6"/>
      <c r="AD156" s="13"/>
    </row>
    <row r="157" spans="13:30">
      <c r="M157" s="21"/>
      <c r="N157" s="990"/>
      <c r="O157" s="6"/>
      <c r="P157" s="6"/>
      <c r="Q157" s="7"/>
      <c r="R157" s="7"/>
      <c r="S157" s="6"/>
      <c r="T157" s="6"/>
      <c r="U157" s="8"/>
      <c r="V157" s="8"/>
      <c r="W157" s="7"/>
      <c r="X157" s="1093"/>
      <c r="Y157" s="10"/>
      <c r="Z157" s="11"/>
      <c r="AA157" s="12"/>
      <c r="AB157" s="13"/>
      <c r="AC157" s="6"/>
      <c r="AD157" s="13"/>
    </row>
    <row r="158" spans="13:30">
      <c r="M158" s="21"/>
      <c r="N158" s="990"/>
      <c r="O158" s="6"/>
      <c r="P158" s="6"/>
      <c r="Q158" s="7"/>
      <c r="R158" s="7"/>
      <c r="S158" s="6"/>
      <c r="T158" s="6"/>
      <c r="U158" s="8"/>
      <c r="V158" s="8"/>
      <c r="W158" s="7"/>
      <c r="X158" s="1093"/>
      <c r="Y158" s="10"/>
      <c r="Z158" s="11"/>
      <c r="AA158" s="12"/>
      <c r="AB158" s="13"/>
      <c r="AC158" s="6"/>
      <c r="AD158" s="13"/>
    </row>
    <row r="159" spans="13:30">
      <c r="M159" s="21"/>
      <c r="N159" s="990"/>
      <c r="O159" s="6"/>
      <c r="P159" s="6"/>
      <c r="Q159" s="7"/>
      <c r="R159" s="7"/>
      <c r="S159" s="6"/>
      <c r="T159" s="6"/>
      <c r="U159" s="8"/>
      <c r="V159" s="8"/>
      <c r="W159" s="7"/>
      <c r="X159" s="1093"/>
      <c r="Y159" s="10"/>
      <c r="Z159" s="11"/>
      <c r="AA159" s="12"/>
      <c r="AB159" s="13"/>
      <c r="AC159" s="6"/>
      <c r="AD159" s="13"/>
    </row>
    <row r="160" spans="13:30">
      <c r="M160" s="21"/>
      <c r="N160" s="990"/>
      <c r="O160" s="6"/>
      <c r="P160" s="6"/>
      <c r="Q160" s="7"/>
      <c r="R160" s="7"/>
      <c r="S160" s="6"/>
      <c r="T160" s="6"/>
      <c r="U160" s="8"/>
      <c r="V160" s="8"/>
      <c r="W160" s="7"/>
      <c r="X160" s="1093"/>
      <c r="Y160" s="10"/>
      <c r="Z160" s="11"/>
      <c r="AA160" s="12"/>
      <c r="AB160" s="13"/>
      <c r="AC160" s="6"/>
      <c r="AD160" s="13"/>
    </row>
    <row r="161" spans="13:30">
      <c r="M161" s="21"/>
      <c r="N161" s="990"/>
      <c r="O161" s="6"/>
      <c r="P161" s="6"/>
      <c r="Q161" s="7"/>
      <c r="R161" s="7"/>
      <c r="S161" s="6"/>
      <c r="T161" s="6"/>
      <c r="U161" s="8"/>
      <c r="V161" s="8"/>
      <c r="W161" s="7"/>
      <c r="X161" s="1093"/>
      <c r="Y161" s="10"/>
      <c r="Z161" s="11"/>
      <c r="AA161" s="12"/>
      <c r="AB161" s="13"/>
      <c r="AC161" s="6"/>
      <c r="AD161" s="13"/>
    </row>
    <row r="162" spans="13:30">
      <c r="M162" s="21"/>
      <c r="N162" s="990"/>
      <c r="O162" s="6"/>
      <c r="P162" s="6"/>
      <c r="Q162" s="7"/>
      <c r="R162" s="7"/>
      <c r="S162" s="6"/>
      <c r="T162" s="6"/>
      <c r="U162" s="8"/>
      <c r="V162" s="8"/>
      <c r="W162" s="7"/>
      <c r="X162" s="1093"/>
      <c r="Y162" s="10"/>
      <c r="Z162" s="11"/>
      <c r="AA162" s="12"/>
      <c r="AB162" s="13"/>
      <c r="AC162" s="6"/>
      <c r="AD162" s="13"/>
    </row>
    <row r="163" spans="13:30">
      <c r="M163" s="21"/>
      <c r="N163" s="990"/>
      <c r="O163" s="6"/>
      <c r="P163" s="6"/>
      <c r="Q163" s="7"/>
      <c r="R163" s="7"/>
      <c r="S163" s="6"/>
      <c r="T163" s="6"/>
      <c r="U163" s="8"/>
      <c r="V163" s="8"/>
      <c r="W163" s="7"/>
      <c r="X163" s="1093"/>
      <c r="Y163" s="10"/>
      <c r="Z163" s="11"/>
      <c r="AA163" s="12"/>
      <c r="AB163" s="13"/>
      <c r="AC163" s="6"/>
      <c r="AD163" s="13"/>
    </row>
    <row r="164" spans="13:30">
      <c r="M164" s="21"/>
      <c r="N164" s="990"/>
      <c r="O164" s="6"/>
      <c r="P164" s="6"/>
      <c r="Q164" s="7"/>
      <c r="R164" s="7"/>
      <c r="S164" s="6"/>
      <c r="T164" s="6"/>
      <c r="U164" s="8"/>
      <c r="V164" s="8"/>
      <c r="W164" s="7"/>
      <c r="X164" s="1093"/>
      <c r="Y164" s="10"/>
      <c r="Z164" s="11"/>
      <c r="AA164" s="12"/>
      <c r="AB164" s="13"/>
      <c r="AC164" s="6"/>
      <c r="AD164" s="13"/>
    </row>
    <row r="165" spans="13:30">
      <c r="M165" s="21"/>
      <c r="N165" s="990"/>
      <c r="O165" s="6"/>
      <c r="P165" s="6"/>
      <c r="Q165" s="7"/>
      <c r="R165" s="7"/>
      <c r="S165" s="6"/>
      <c r="T165" s="6"/>
      <c r="U165" s="8"/>
      <c r="V165" s="8"/>
      <c r="W165" s="7"/>
      <c r="X165" s="1093"/>
      <c r="Y165" s="10"/>
      <c r="Z165" s="11"/>
      <c r="AA165" s="12"/>
      <c r="AB165" s="13"/>
      <c r="AC165" s="6"/>
      <c r="AD165" s="13"/>
    </row>
    <row r="166" spans="13:30">
      <c r="M166" s="21"/>
      <c r="N166" s="990"/>
      <c r="O166" s="6"/>
      <c r="P166" s="6"/>
      <c r="Q166" s="7"/>
      <c r="R166" s="7"/>
      <c r="S166" s="6"/>
      <c r="T166" s="6"/>
      <c r="U166" s="8"/>
      <c r="V166" s="8"/>
      <c r="W166" s="7"/>
      <c r="X166" s="1093"/>
      <c r="Y166" s="10"/>
      <c r="Z166" s="11"/>
      <c r="AA166" s="12"/>
      <c r="AB166" s="13"/>
      <c r="AC166" s="6"/>
      <c r="AD166" s="13"/>
    </row>
    <row r="167" spans="13:30">
      <c r="M167" s="21"/>
      <c r="N167" s="990"/>
      <c r="O167" s="6"/>
      <c r="P167" s="6"/>
      <c r="Q167" s="7"/>
      <c r="R167" s="7"/>
      <c r="S167" s="6"/>
      <c r="T167" s="6"/>
      <c r="U167" s="8"/>
      <c r="V167" s="8"/>
      <c r="W167" s="7"/>
      <c r="X167" s="1093"/>
      <c r="Y167" s="10"/>
      <c r="Z167" s="11"/>
      <c r="AA167" s="12"/>
      <c r="AB167" s="13"/>
      <c r="AC167" s="6"/>
      <c r="AD167" s="13"/>
    </row>
    <row r="168" spans="13:30">
      <c r="M168" s="21"/>
      <c r="N168" s="990"/>
      <c r="O168" s="6"/>
      <c r="P168" s="6"/>
      <c r="Q168" s="7"/>
      <c r="R168" s="7"/>
      <c r="S168" s="6"/>
      <c r="T168" s="6"/>
      <c r="U168" s="8"/>
      <c r="V168" s="8"/>
      <c r="W168" s="7"/>
      <c r="X168" s="1093"/>
      <c r="Y168" s="10"/>
      <c r="Z168" s="11"/>
      <c r="AA168" s="12"/>
      <c r="AB168" s="13"/>
      <c r="AC168" s="6"/>
      <c r="AD168" s="13"/>
    </row>
    <row r="169" spans="13:30">
      <c r="M169" s="21"/>
      <c r="N169" s="990"/>
      <c r="O169" s="6"/>
      <c r="P169" s="6"/>
      <c r="Q169" s="7"/>
      <c r="R169" s="7"/>
      <c r="S169" s="6"/>
      <c r="T169" s="6"/>
      <c r="U169" s="8"/>
      <c r="V169" s="8"/>
      <c r="W169" s="7"/>
      <c r="X169" s="1093"/>
      <c r="Y169" s="10"/>
      <c r="Z169" s="11"/>
      <c r="AA169" s="12"/>
      <c r="AB169" s="13"/>
      <c r="AC169" s="6"/>
      <c r="AD169" s="13"/>
    </row>
    <row r="170" spans="13:30">
      <c r="M170" s="21"/>
      <c r="N170" s="990"/>
      <c r="O170" s="6"/>
      <c r="P170" s="6"/>
      <c r="Q170" s="7"/>
      <c r="R170" s="7"/>
      <c r="S170" s="6"/>
      <c r="T170" s="6"/>
      <c r="U170" s="8"/>
      <c r="V170" s="8"/>
      <c r="W170" s="7"/>
      <c r="X170" s="1093"/>
      <c r="Y170" s="10"/>
      <c r="Z170" s="11"/>
      <c r="AA170" s="12"/>
      <c r="AB170" s="13"/>
      <c r="AC170" s="6"/>
      <c r="AD170" s="13"/>
    </row>
    <row r="171" spans="13:30">
      <c r="M171" s="21"/>
      <c r="N171" s="990"/>
      <c r="O171" s="6"/>
      <c r="P171" s="6"/>
      <c r="Q171" s="7"/>
      <c r="R171" s="7"/>
      <c r="S171" s="6"/>
      <c r="T171" s="6"/>
      <c r="U171" s="8"/>
      <c r="V171" s="8"/>
      <c r="W171" s="7"/>
      <c r="X171" s="1093"/>
      <c r="Y171" s="10"/>
      <c r="Z171" s="11"/>
      <c r="AA171" s="12"/>
      <c r="AB171" s="13"/>
      <c r="AC171" s="6"/>
      <c r="AD171" s="13"/>
    </row>
    <row r="172" spans="13:30">
      <c r="M172" s="21"/>
      <c r="N172" s="990"/>
      <c r="O172" s="6"/>
      <c r="P172" s="6"/>
      <c r="Q172" s="7"/>
      <c r="R172" s="7"/>
      <c r="S172" s="6"/>
      <c r="T172" s="6"/>
      <c r="U172" s="8"/>
      <c r="V172" s="8"/>
      <c r="W172" s="7"/>
      <c r="X172" s="1093"/>
      <c r="Y172" s="10"/>
      <c r="Z172" s="11"/>
      <c r="AA172" s="12"/>
      <c r="AB172" s="13"/>
      <c r="AC172" s="6"/>
      <c r="AD172" s="13"/>
    </row>
    <row r="173" spans="13:30">
      <c r="M173" s="21"/>
      <c r="N173" s="990"/>
      <c r="O173" s="6"/>
      <c r="P173" s="6"/>
      <c r="Q173" s="7"/>
      <c r="R173" s="7"/>
      <c r="S173" s="6"/>
      <c r="T173" s="6"/>
      <c r="U173" s="8"/>
      <c r="V173" s="8"/>
      <c r="W173" s="7"/>
      <c r="X173" s="1093"/>
      <c r="Y173" s="10"/>
      <c r="Z173" s="11"/>
      <c r="AA173" s="12"/>
      <c r="AB173" s="13"/>
      <c r="AC173" s="6"/>
      <c r="AD173" s="13"/>
    </row>
    <row r="174" spans="13:30">
      <c r="M174" s="21"/>
      <c r="N174" s="990"/>
      <c r="O174" s="6"/>
      <c r="P174" s="6"/>
      <c r="Q174" s="7"/>
      <c r="R174" s="7"/>
      <c r="S174" s="6"/>
      <c r="T174" s="6"/>
      <c r="U174" s="8"/>
      <c r="V174" s="8"/>
      <c r="W174" s="7"/>
      <c r="X174" s="1093"/>
      <c r="Y174" s="10"/>
      <c r="Z174" s="11"/>
      <c r="AA174" s="12"/>
      <c r="AB174" s="13"/>
      <c r="AC174" s="6"/>
      <c r="AD174" s="13"/>
    </row>
    <row r="175" spans="13:30">
      <c r="M175" s="21"/>
      <c r="N175" s="990"/>
      <c r="O175" s="6"/>
      <c r="P175" s="6"/>
      <c r="Q175" s="7"/>
      <c r="R175" s="7"/>
      <c r="S175" s="6"/>
      <c r="T175" s="6"/>
      <c r="U175" s="8"/>
      <c r="V175" s="8"/>
      <c r="W175" s="7"/>
      <c r="X175" s="1093"/>
      <c r="Y175" s="10"/>
      <c r="Z175" s="11"/>
      <c r="AA175" s="12"/>
      <c r="AB175" s="13"/>
      <c r="AC175" s="6"/>
      <c r="AD175" s="13"/>
    </row>
    <row r="176" spans="13:30">
      <c r="M176" s="21"/>
      <c r="N176" s="990"/>
      <c r="O176" s="6"/>
      <c r="P176" s="6"/>
      <c r="Q176" s="7"/>
      <c r="R176" s="7"/>
      <c r="S176" s="6"/>
      <c r="T176" s="6"/>
      <c r="U176" s="8"/>
      <c r="V176" s="8"/>
      <c r="W176" s="7"/>
      <c r="X176" s="1093"/>
      <c r="Y176" s="10"/>
      <c r="Z176" s="11"/>
      <c r="AA176" s="12"/>
      <c r="AB176" s="13"/>
      <c r="AC176" s="6"/>
      <c r="AD176" s="13"/>
    </row>
    <row r="177" spans="13:30">
      <c r="M177" s="21"/>
      <c r="N177" s="990"/>
      <c r="O177" s="6"/>
      <c r="P177" s="6"/>
      <c r="Q177" s="7"/>
      <c r="R177" s="7"/>
      <c r="S177" s="6"/>
      <c r="T177" s="6"/>
      <c r="U177" s="8"/>
      <c r="V177" s="8"/>
      <c r="W177" s="7"/>
      <c r="X177" s="1093"/>
      <c r="Y177" s="10"/>
      <c r="Z177" s="11"/>
      <c r="AA177" s="12"/>
      <c r="AB177" s="13"/>
      <c r="AC177" s="6"/>
      <c r="AD177" s="13"/>
    </row>
    <row r="178" spans="13:30">
      <c r="M178" s="21"/>
      <c r="N178" s="990"/>
      <c r="O178" s="6"/>
      <c r="P178" s="6"/>
      <c r="Q178" s="7"/>
      <c r="R178" s="7"/>
      <c r="S178" s="6"/>
      <c r="T178" s="6"/>
      <c r="U178" s="8"/>
      <c r="V178" s="8"/>
      <c r="W178" s="7"/>
      <c r="X178" s="1093"/>
      <c r="Y178" s="10"/>
      <c r="Z178" s="11"/>
      <c r="AA178" s="12"/>
      <c r="AB178" s="13"/>
      <c r="AC178" s="6"/>
      <c r="AD178" s="13"/>
    </row>
    <row r="179" spans="13:30">
      <c r="M179" s="21"/>
      <c r="N179" s="990"/>
      <c r="O179" s="6"/>
      <c r="P179" s="6"/>
      <c r="Q179" s="7"/>
      <c r="R179" s="7"/>
      <c r="S179" s="6"/>
      <c r="T179" s="6"/>
      <c r="U179" s="8"/>
      <c r="V179" s="8"/>
      <c r="W179" s="7"/>
      <c r="X179" s="1093"/>
      <c r="Y179" s="10"/>
      <c r="Z179" s="11"/>
      <c r="AA179" s="12"/>
      <c r="AB179" s="13"/>
      <c r="AC179" s="6"/>
      <c r="AD179" s="13"/>
    </row>
    <row r="180" spans="13:30">
      <c r="M180" s="21"/>
      <c r="N180" s="990"/>
      <c r="O180" s="6"/>
      <c r="P180" s="6"/>
      <c r="Q180" s="7"/>
      <c r="R180" s="7"/>
      <c r="S180" s="6"/>
      <c r="T180" s="6"/>
      <c r="U180" s="8"/>
      <c r="V180" s="8"/>
      <c r="W180" s="7"/>
      <c r="X180" s="1093"/>
      <c r="Y180" s="10"/>
      <c r="Z180" s="11"/>
      <c r="AA180" s="12"/>
      <c r="AB180" s="13"/>
      <c r="AC180" s="6"/>
      <c r="AD180" s="13"/>
    </row>
    <row r="181" spans="13:30">
      <c r="M181" s="21"/>
      <c r="N181" s="990"/>
      <c r="O181" s="6"/>
      <c r="P181" s="6"/>
      <c r="Q181" s="7"/>
      <c r="R181" s="7"/>
      <c r="S181" s="6"/>
      <c r="T181" s="6"/>
      <c r="U181" s="8"/>
      <c r="V181" s="8"/>
      <c r="W181" s="7"/>
      <c r="X181" s="1093"/>
      <c r="Y181" s="10"/>
      <c r="Z181" s="11"/>
      <c r="AA181" s="12"/>
      <c r="AB181" s="13"/>
      <c r="AC181" s="6"/>
      <c r="AD181" s="13"/>
    </row>
    <row r="182" spans="13:30">
      <c r="M182" s="21"/>
      <c r="N182" s="990"/>
      <c r="O182" s="6"/>
      <c r="P182" s="6"/>
      <c r="Q182" s="7"/>
      <c r="R182" s="7"/>
      <c r="S182" s="6"/>
      <c r="T182" s="6"/>
      <c r="U182" s="8"/>
      <c r="V182" s="8"/>
      <c r="W182" s="7"/>
      <c r="X182" s="1093"/>
      <c r="Y182" s="10"/>
      <c r="Z182" s="11"/>
      <c r="AA182" s="12"/>
      <c r="AB182" s="13"/>
      <c r="AC182" s="6"/>
      <c r="AD182" s="13"/>
    </row>
    <row r="183" spans="13:30">
      <c r="M183" s="21"/>
      <c r="N183" s="990"/>
      <c r="O183" s="6"/>
      <c r="P183" s="6"/>
      <c r="Q183" s="7"/>
      <c r="R183" s="7"/>
      <c r="S183" s="6"/>
      <c r="T183" s="6"/>
      <c r="U183" s="8"/>
      <c r="V183" s="8"/>
      <c r="W183" s="7"/>
      <c r="X183" s="1093"/>
      <c r="Y183" s="10"/>
      <c r="Z183" s="11"/>
      <c r="AA183" s="12"/>
      <c r="AB183" s="13"/>
      <c r="AC183" s="6"/>
      <c r="AD183" s="13"/>
    </row>
    <row r="184" spans="13:30">
      <c r="M184" s="21"/>
      <c r="N184" s="990"/>
      <c r="O184" s="6"/>
      <c r="P184" s="6"/>
      <c r="Q184" s="7"/>
      <c r="R184" s="7"/>
      <c r="S184" s="6"/>
      <c r="T184" s="6"/>
      <c r="U184" s="8"/>
      <c r="V184" s="8"/>
      <c r="W184" s="7"/>
      <c r="X184" s="1093"/>
      <c r="Y184" s="10"/>
      <c r="Z184" s="11"/>
      <c r="AA184" s="12"/>
      <c r="AB184" s="13"/>
      <c r="AC184" s="6"/>
      <c r="AD184" s="13"/>
    </row>
    <row r="185" spans="13:30">
      <c r="M185" s="21"/>
      <c r="N185" s="990"/>
      <c r="O185" s="6"/>
      <c r="P185" s="6"/>
      <c r="Q185" s="7"/>
      <c r="R185" s="7"/>
      <c r="S185" s="6"/>
      <c r="T185" s="6"/>
      <c r="U185" s="8"/>
      <c r="V185" s="8"/>
      <c r="W185" s="7"/>
      <c r="X185" s="1093"/>
      <c r="Y185" s="10"/>
      <c r="Z185" s="11"/>
      <c r="AA185" s="12"/>
      <c r="AB185" s="13"/>
      <c r="AC185" s="6"/>
      <c r="AD185" s="13"/>
    </row>
    <row r="186" spans="13:30">
      <c r="M186" s="21"/>
      <c r="N186" s="990"/>
      <c r="O186" s="6"/>
      <c r="P186" s="6"/>
      <c r="Q186" s="7"/>
      <c r="R186" s="7"/>
      <c r="S186" s="6"/>
      <c r="T186" s="6"/>
      <c r="U186" s="8"/>
      <c r="V186" s="8"/>
      <c r="W186" s="7"/>
      <c r="X186" s="1093"/>
      <c r="Y186" s="10"/>
      <c r="Z186" s="11"/>
      <c r="AA186" s="12"/>
      <c r="AB186" s="13"/>
      <c r="AC186" s="6"/>
      <c r="AD186" s="13"/>
    </row>
    <row r="187" spans="13:30">
      <c r="M187" s="21"/>
      <c r="N187" s="990"/>
      <c r="O187" s="6"/>
      <c r="P187" s="6"/>
      <c r="Q187" s="7"/>
      <c r="R187" s="7"/>
      <c r="S187" s="6"/>
      <c r="T187" s="6"/>
      <c r="U187" s="8"/>
      <c r="V187" s="8"/>
      <c r="W187" s="7"/>
      <c r="X187" s="1093"/>
      <c r="Y187" s="10"/>
      <c r="Z187" s="11"/>
      <c r="AA187" s="12"/>
      <c r="AB187" s="13"/>
      <c r="AC187" s="6"/>
      <c r="AD187" s="13"/>
    </row>
    <row r="188" spans="13:30">
      <c r="M188" s="21"/>
      <c r="N188" s="990"/>
      <c r="O188" s="6"/>
      <c r="P188" s="6"/>
      <c r="Q188" s="7"/>
      <c r="R188" s="7"/>
      <c r="S188" s="6"/>
      <c r="T188" s="6"/>
      <c r="U188" s="8"/>
      <c r="V188" s="8"/>
      <c r="W188" s="7"/>
      <c r="X188" s="1093"/>
      <c r="Y188" s="10"/>
      <c r="Z188" s="11"/>
      <c r="AA188" s="12"/>
      <c r="AB188" s="13"/>
      <c r="AC188" s="6"/>
      <c r="AD188" s="13"/>
    </row>
    <row r="189" spans="13:30">
      <c r="M189" s="21"/>
      <c r="N189" s="990"/>
      <c r="O189" s="6"/>
      <c r="P189" s="6"/>
      <c r="Q189" s="7"/>
      <c r="R189" s="7"/>
      <c r="S189" s="6"/>
      <c r="T189" s="6"/>
      <c r="U189" s="8"/>
      <c r="V189" s="8"/>
      <c r="W189" s="7"/>
      <c r="X189" s="1093"/>
      <c r="Y189" s="10"/>
      <c r="Z189" s="11"/>
      <c r="AA189" s="12"/>
      <c r="AB189" s="13"/>
      <c r="AC189" s="6"/>
      <c r="AD189" s="13"/>
    </row>
    <row r="190" spans="13:30">
      <c r="M190" s="21"/>
      <c r="N190" s="990"/>
      <c r="O190" s="6"/>
      <c r="P190" s="6"/>
      <c r="Q190" s="7"/>
      <c r="R190" s="7"/>
      <c r="S190" s="6"/>
      <c r="T190" s="6"/>
      <c r="U190" s="8"/>
      <c r="V190" s="8"/>
      <c r="W190" s="7"/>
      <c r="X190" s="1093"/>
      <c r="Y190" s="10"/>
      <c r="Z190" s="11"/>
      <c r="AA190" s="12"/>
      <c r="AB190" s="13"/>
      <c r="AC190" s="6"/>
      <c r="AD190" s="13"/>
    </row>
    <row r="191" spans="13:30">
      <c r="M191" s="21"/>
      <c r="N191" s="990"/>
      <c r="O191" s="6"/>
      <c r="P191" s="6"/>
      <c r="Q191" s="7"/>
      <c r="R191" s="7"/>
      <c r="S191" s="6"/>
      <c r="T191" s="6"/>
      <c r="U191" s="8"/>
      <c r="V191" s="8"/>
      <c r="W191" s="7"/>
      <c r="X191" s="1093"/>
      <c r="Y191" s="10"/>
      <c r="Z191" s="11"/>
      <c r="AA191" s="12"/>
      <c r="AB191" s="13"/>
      <c r="AC191" s="6"/>
      <c r="AD191" s="13"/>
    </row>
    <row r="192" spans="13:30">
      <c r="M192" s="21"/>
      <c r="N192" s="990"/>
      <c r="O192" s="6"/>
      <c r="P192" s="6"/>
      <c r="Q192" s="7"/>
      <c r="R192" s="7"/>
      <c r="S192" s="6"/>
      <c r="T192" s="6"/>
      <c r="U192" s="8"/>
      <c r="V192" s="8"/>
      <c r="W192" s="7"/>
      <c r="X192" s="1093"/>
      <c r="Y192" s="10"/>
      <c r="Z192" s="11"/>
      <c r="AA192" s="12"/>
      <c r="AB192" s="13"/>
      <c r="AC192" s="6"/>
      <c r="AD192" s="13"/>
    </row>
    <row r="193" spans="13:30">
      <c r="M193" s="21"/>
      <c r="N193" s="990"/>
      <c r="O193" s="6"/>
      <c r="P193" s="6"/>
      <c r="Q193" s="7"/>
      <c r="R193" s="7"/>
      <c r="S193" s="6"/>
      <c r="T193" s="6"/>
      <c r="U193" s="8"/>
      <c r="V193" s="8"/>
      <c r="W193" s="7"/>
      <c r="X193" s="1093"/>
      <c r="Y193" s="10"/>
      <c r="Z193" s="11"/>
      <c r="AA193" s="12"/>
      <c r="AB193" s="13"/>
      <c r="AC193" s="6"/>
      <c r="AD193" s="13"/>
    </row>
    <row r="194" spans="13:30">
      <c r="M194" s="21"/>
      <c r="N194" s="990"/>
      <c r="O194" s="6"/>
      <c r="P194" s="6"/>
      <c r="Q194" s="7"/>
      <c r="R194" s="7"/>
      <c r="S194" s="6"/>
      <c r="T194" s="6"/>
      <c r="U194" s="8"/>
      <c r="V194" s="8"/>
      <c r="W194" s="7"/>
      <c r="X194" s="1093"/>
      <c r="Y194" s="10"/>
      <c r="Z194" s="11"/>
      <c r="AA194" s="12"/>
      <c r="AB194" s="13"/>
      <c r="AC194" s="6"/>
      <c r="AD194" s="13"/>
    </row>
    <row r="195" spans="13:30">
      <c r="M195" s="21"/>
      <c r="N195" s="990"/>
      <c r="O195" s="6"/>
      <c r="P195" s="6"/>
      <c r="Q195" s="7"/>
      <c r="R195" s="7"/>
      <c r="S195" s="6"/>
      <c r="T195" s="6"/>
      <c r="U195" s="8"/>
      <c r="V195" s="8"/>
      <c r="W195" s="7"/>
      <c r="X195" s="1093"/>
      <c r="Y195" s="10"/>
      <c r="Z195" s="11"/>
      <c r="AA195" s="12"/>
      <c r="AB195" s="13"/>
      <c r="AC195" s="6"/>
      <c r="AD195" s="13"/>
    </row>
    <row r="196" spans="13:30">
      <c r="M196" s="21"/>
      <c r="N196" s="990"/>
      <c r="O196" s="6"/>
      <c r="P196" s="6"/>
      <c r="Q196" s="7"/>
      <c r="R196" s="7"/>
      <c r="S196" s="6"/>
      <c r="T196" s="6"/>
      <c r="U196" s="8"/>
      <c r="V196" s="8"/>
      <c r="W196" s="7"/>
      <c r="X196" s="1093"/>
      <c r="Y196" s="10"/>
      <c r="Z196" s="11"/>
      <c r="AA196" s="12"/>
      <c r="AB196" s="13"/>
      <c r="AC196" s="6"/>
      <c r="AD196" s="13"/>
    </row>
    <row r="197" spans="13:30">
      <c r="M197" s="21"/>
      <c r="N197" s="990"/>
      <c r="O197" s="6"/>
      <c r="P197" s="6"/>
      <c r="Q197" s="7"/>
      <c r="R197" s="7"/>
      <c r="S197" s="6"/>
      <c r="T197" s="6"/>
      <c r="U197" s="8"/>
      <c r="V197" s="8"/>
      <c r="W197" s="7"/>
      <c r="X197" s="1093"/>
      <c r="Y197" s="10"/>
      <c r="Z197" s="11"/>
      <c r="AA197" s="12"/>
      <c r="AB197" s="13"/>
      <c r="AC197" s="6"/>
      <c r="AD197" s="13"/>
    </row>
    <row r="198" spans="13:30">
      <c r="M198" s="21"/>
      <c r="N198" s="990"/>
      <c r="O198" s="6"/>
      <c r="P198" s="6"/>
      <c r="Q198" s="7"/>
      <c r="R198" s="7"/>
      <c r="S198" s="6"/>
      <c r="T198" s="6"/>
      <c r="U198" s="8"/>
      <c r="V198" s="8"/>
      <c r="W198" s="7"/>
      <c r="X198" s="1093"/>
      <c r="Y198" s="10"/>
      <c r="Z198" s="11"/>
      <c r="AA198" s="12"/>
      <c r="AB198" s="13"/>
      <c r="AC198" s="6"/>
      <c r="AD198" s="13"/>
    </row>
    <row r="199" spans="13:30">
      <c r="M199" s="21"/>
      <c r="N199" s="990"/>
      <c r="O199" s="6"/>
      <c r="P199" s="6"/>
      <c r="Q199" s="7"/>
      <c r="R199" s="7"/>
      <c r="S199" s="6"/>
      <c r="T199" s="6"/>
      <c r="U199" s="8"/>
      <c r="V199" s="8"/>
      <c r="W199" s="7"/>
      <c r="X199" s="1093"/>
      <c r="Y199" s="10"/>
      <c r="Z199" s="11"/>
      <c r="AA199" s="12"/>
      <c r="AB199" s="13"/>
      <c r="AC199" s="6"/>
      <c r="AD199" s="13"/>
    </row>
    <row r="200" spans="13:30">
      <c r="M200" s="21"/>
      <c r="N200" s="990"/>
      <c r="O200" s="6"/>
      <c r="P200" s="6"/>
      <c r="Q200" s="7"/>
      <c r="R200" s="7"/>
      <c r="S200" s="6"/>
      <c r="T200" s="6"/>
      <c r="U200" s="8"/>
      <c r="V200" s="8"/>
      <c r="W200" s="7"/>
      <c r="X200" s="1093"/>
      <c r="Y200" s="10"/>
      <c r="Z200" s="11"/>
      <c r="AA200" s="12"/>
      <c r="AB200" s="13"/>
      <c r="AC200" s="6"/>
      <c r="AD200" s="13"/>
    </row>
    <row r="201" spans="13:30">
      <c r="M201" s="21"/>
      <c r="N201" s="990"/>
      <c r="O201" s="6"/>
      <c r="P201" s="6"/>
      <c r="Q201" s="7"/>
      <c r="R201" s="7"/>
      <c r="S201" s="6"/>
      <c r="T201" s="6"/>
      <c r="U201" s="8"/>
      <c r="V201" s="8"/>
      <c r="W201" s="7"/>
      <c r="X201" s="1093"/>
      <c r="Y201" s="10"/>
      <c r="Z201" s="11"/>
      <c r="AA201" s="12"/>
      <c r="AB201" s="13"/>
      <c r="AC201" s="6"/>
      <c r="AD201" s="13"/>
    </row>
    <row r="202" spans="13:30">
      <c r="M202" s="21"/>
      <c r="N202" s="990"/>
      <c r="O202" s="6"/>
      <c r="P202" s="6"/>
      <c r="Q202" s="7"/>
      <c r="R202" s="7"/>
      <c r="S202" s="6"/>
      <c r="T202" s="6"/>
      <c r="U202" s="8"/>
      <c r="V202" s="8"/>
      <c r="W202" s="7"/>
      <c r="X202" s="1093"/>
      <c r="Y202" s="10"/>
      <c r="Z202" s="11"/>
      <c r="AA202" s="12"/>
      <c r="AB202" s="13"/>
      <c r="AC202" s="6"/>
      <c r="AD202" s="13"/>
    </row>
    <row r="203" spans="13:30">
      <c r="M203" s="21"/>
      <c r="N203" s="990"/>
      <c r="O203" s="6"/>
      <c r="P203" s="6"/>
      <c r="Q203" s="7"/>
      <c r="R203" s="7"/>
      <c r="S203" s="6"/>
      <c r="T203" s="6"/>
      <c r="U203" s="8"/>
      <c r="V203" s="8"/>
      <c r="W203" s="7"/>
      <c r="X203" s="1093"/>
      <c r="Y203" s="10"/>
      <c r="Z203" s="11"/>
      <c r="AA203" s="12"/>
      <c r="AB203" s="13"/>
      <c r="AC203" s="6"/>
      <c r="AD203" s="13"/>
    </row>
    <row r="204" spans="13:30">
      <c r="M204" s="21"/>
      <c r="N204" s="990"/>
      <c r="O204" s="6"/>
      <c r="P204" s="6"/>
      <c r="Q204" s="7"/>
      <c r="R204" s="7"/>
      <c r="S204" s="6"/>
      <c r="T204" s="6"/>
      <c r="U204" s="8"/>
      <c r="V204" s="8"/>
      <c r="W204" s="7"/>
      <c r="X204" s="1093"/>
      <c r="Y204" s="10"/>
      <c r="Z204" s="11"/>
      <c r="AA204" s="12"/>
      <c r="AB204" s="13"/>
      <c r="AC204" s="6"/>
      <c r="AD204" s="13"/>
    </row>
    <row r="205" spans="13:30">
      <c r="M205" s="21"/>
      <c r="N205" s="990"/>
      <c r="O205" s="6"/>
      <c r="P205" s="6"/>
      <c r="Q205" s="7"/>
      <c r="R205" s="7"/>
      <c r="S205" s="6"/>
      <c r="T205" s="6"/>
      <c r="U205" s="8"/>
      <c r="V205" s="8"/>
      <c r="W205" s="7"/>
      <c r="X205" s="1093"/>
      <c r="Y205" s="10"/>
      <c r="Z205" s="11"/>
      <c r="AA205" s="12"/>
      <c r="AB205" s="13"/>
      <c r="AC205" s="6"/>
      <c r="AD205" s="13"/>
    </row>
    <row r="206" spans="13:30">
      <c r="M206" s="21"/>
      <c r="N206" s="990"/>
      <c r="O206" s="6"/>
      <c r="P206" s="6"/>
      <c r="Q206" s="7"/>
      <c r="R206" s="7"/>
      <c r="S206" s="6"/>
      <c r="T206" s="6"/>
      <c r="U206" s="8"/>
      <c r="V206" s="8"/>
      <c r="W206" s="7"/>
      <c r="X206" s="1093"/>
      <c r="Y206" s="10"/>
      <c r="Z206" s="11"/>
      <c r="AA206" s="12"/>
      <c r="AB206" s="13"/>
      <c r="AC206" s="6"/>
      <c r="AD206" s="13"/>
    </row>
    <row r="207" spans="13:30">
      <c r="M207" s="21"/>
      <c r="N207" s="990"/>
      <c r="O207" s="6"/>
      <c r="P207" s="6"/>
      <c r="Q207" s="7"/>
      <c r="R207" s="7"/>
      <c r="S207" s="6"/>
      <c r="T207" s="6"/>
      <c r="U207" s="8"/>
      <c r="V207" s="8"/>
      <c r="W207" s="7"/>
      <c r="X207" s="1093"/>
      <c r="Y207" s="10"/>
      <c r="Z207" s="11"/>
      <c r="AA207" s="12"/>
      <c r="AB207" s="13"/>
      <c r="AC207" s="6"/>
      <c r="AD207" s="13"/>
    </row>
    <row r="208" spans="13:30">
      <c r="M208" s="21"/>
      <c r="N208" s="990"/>
      <c r="O208" s="6"/>
      <c r="P208" s="6"/>
      <c r="Q208" s="7"/>
      <c r="R208" s="7"/>
      <c r="S208" s="6"/>
      <c r="T208" s="6"/>
      <c r="U208" s="8"/>
      <c r="V208" s="8"/>
      <c r="W208" s="7"/>
      <c r="X208" s="1093"/>
      <c r="Y208" s="10"/>
      <c r="Z208" s="11"/>
      <c r="AA208" s="12"/>
      <c r="AB208" s="13"/>
      <c r="AC208" s="6"/>
      <c r="AD208" s="13"/>
    </row>
    <row r="209" spans="13:30">
      <c r="M209" s="21"/>
      <c r="N209" s="990"/>
      <c r="O209" s="6"/>
      <c r="P209" s="6"/>
      <c r="Q209" s="7"/>
      <c r="R209" s="7"/>
      <c r="S209" s="6"/>
      <c r="T209" s="6"/>
      <c r="U209" s="8"/>
      <c r="V209" s="8"/>
      <c r="W209" s="7"/>
      <c r="X209" s="1093"/>
      <c r="Y209" s="10"/>
      <c r="Z209" s="11"/>
      <c r="AA209" s="12"/>
      <c r="AB209" s="13"/>
      <c r="AC209" s="6"/>
      <c r="AD209" s="13"/>
    </row>
    <row r="210" spans="13:30">
      <c r="M210" s="21"/>
      <c r="N210" s="990"/>
      <c r="O210" s="6"/>
      <c r="P210" s="6"/>
      <c r="Q210" s="7"/>
      <c r="R210" s="7"/>
      <c r="S210" s="6"/>
      <c r="T210" s="6"/>
      <c r="U210" s="8"/>
      <c r="V210" s="8"/>
      <c r="W210" s="7"/>
      <c r="X210" s="1093"/>
      <c r="Y210" s="10"/>
      <c r="Z210" s="11"/>
      <c r="AA210" s="12"/>
      <c r="AB210" s="13"/>
      <c r="AC210" s="6"/>
      <c r="AD210" s="13"/>
    </row>
    <row r="211" spans="13:30">
      <c r="M211" s="21"/>
      <c r="N211" s="990"/>
      <c r="O211" s="6"/>
      <c r="P211" s="6"/>
      <c r="Q211" s="7"/>
      <c r="R211" s="7"/>
      <c r="S211" s="6"/>
      <c r="T211" s="6"/>
      <c r="U211" s="8"/>
      <c r="V211" s="8"/>
      <c r="W211" s="7"/>
      <c r="X211" s="1093"/>
      <c r="Y211" s="10"/>
      <c r="Z211" s="11"/>
      <c r="AA211" s="12"/>
      <c r="AB211" s="13"/>
      <c r="AC211" s="6"/>
      <c r="AD211" s="13"/>
    </row>
    <row r="212" spans="13:30">
      <c r="M212" s="21"/>
      <c r="N212" s="990"/>
      <c r="O212" s="6"/>
      <c r="P212" s="6"/>
      <c r="Q212" s="7"/>
      <c r="R212" s="7"/>
      <c r="S212" s="6"/>
      <c r="T212" s="6"/>
      <c r="U212" s="8"/>
      <c r="V212" s="8"/>
      <c r="W212" s="7"/>
      <c r="X212" s="1093"/>
      <c r="Y212" s="10"/>
      <c r="Z212" s="11"/>
      <c r="AA212" s="12"/>
      <c r="AB212" s="13"/>
      <c r="AC212" s="6"/>
      <c r="AD212" s="13"/>
    </row>
    <row r="213" spans="13:30">
      <c r="M213" s="21"/>
      <c r="N213" s="990"/>
      <c r="O213" s="6"/>
      <c r="P213" s="6"/>
      <c r="Q213" s="7"/>
      <c r="R213" s="7"/>
      <c r="S213" s="6"/>
      <c r="T213" s="6"/>
      <c r="U213" s="8"/>
      <c r="V213" s="8"/>
      <c r="W213" s="7"/>
      <c r="X213" s="1093"/>
      <c r="Y213" s="10"/>
      <c r="Z213" s="11"/>
      <c r="AA213" s="12"/>
      <c r="AB213" s="13"/>
      <c r="AC213" s="6"/>
      <c r="AD213" s="13"/>
    </row>
    <row r="214" spans="13:30">
      <c r="M214" s="21"/>
      <c r="N214" s="990"/>
      <c r="O214" s="6"/>
      <c r="P214" s="6"/>
      <c r="Q214" s="7"/>
      <c r="R214" s="7"/>
      <c r="S214" s="6"/>
      <c r="T214" s="6"/>
      <c r="U214" s="8"/>
      <c r="V214" s="8"/>
      <c r="W214" s="7"/>
      <c r="X214" s="1093"/>
      <c r="Y214" s="10"/>
      <c r="Z214" s="11"/>
      <c r="AA214" s="12"/>
      <c r="AB214" s="13"/>
      <c r="AC214" s="6"/>
      <c r="AD214" s="13"/>
    </row>
    <row r="215" spans="13:30">
      <c r="M215" s="21"/>
      <c r="N215" s="990"/>
      <c r="O215" s="6"/>
      <c r="P215" s="6"/>
      <c r="Q215" s="7"/>
      <c r="R215" s="7"/>
      <c r="S215" s="6"/>
      <c r="T215" s="6"/>
      <c r="U215" s="8"/>
      <c r="V215" s="8"/>
      <c r="W215" s="7"/>
      <c r="X215" s="1093"/>
      <c r="Y215" s="10"/>
      <c r="Z215" s="11"/>
      <c r="AA215" s="12"/>
      <c r="AB215" s="13"/>
      <c r="AC215" s="6"/>
      <c r="AD215" s="13"/>
    </row>
    <row r="216" spans="13:30">
      <c r="M216" s="21"/>
      <c r="N216" s="990"/>
      <c r="O216" s="6"/>
      <c r="P216" s="6"/>
      <c r="Q216" s="7"/>
      <c r="R216" s="7"/>
      <c r="S216" s="6"/>
      <c r="T216" s="6"/>
      <c r="U216" s="8"/>
      <c r="V216" s="8"/>
      <c r="W216" s="7"/>
      <c r="X216" s="1093"/>
      <c r="Y216" s="10"/>
      <c r="Z216" s="11"/>
      <c r="AA216" s="12"/>
      <c r="AB216" s="13"/>
      <c r="AC216" s="6"/>
      <c r="AD216" s="13"/>
    </row>
    <row r="217" spans="13:30">
      <c r="M217" s="21"/>
      <c r="N217" s="990"/>
      <c r="O217" s="6"/>
      <c r="P217" s="6"/>
      <c r="Q217" s="7"/>
      <c r="R217" s="7"/>
      <c r="S217" s="6"/>
      <c r="T217" s="6"/>
      <c r="U217" s="8"/>
      <c r="V217" s="8"/>
      <c r="W217" s="7"/>
      <c r="X217" s="1093"/>
      <c r="Y217" s="10"/>
      <c r="Z217" s="11"/>
      <c r="AA217" s="12"/>
      <c r="AB217" s="13"/>
      <c r="AC217" s="6"/>
      <c r="AD217" s="13"/>
    </row>
    <row r="218" spans="13:30">
      <c r="M218" s="21"/>
      <c r="N218" s="990"/>
      <c r="O218" s="6"/>
      <c r="P218" s="6"/>
      <c r="Q218" s="7"/>
      <c r="R218" s="7"/>
      <c r="S218" s="6"/>
      <c r="T218" s="6"/>
      <c r="U218" s="8"/>
      <c r="V218" s="8"/>
      <c r="W218" s="7"/>
      <c r="X218" s="1093"/>
      <c r="Y218" s="10"/>
      <c r="Z218" s="11"/>
      <c r="AA218" s="12"/>
      <c r="AB218" s="13"/>
      <c r="AC218" s="6"/>
      <c r="AD218" s="13"/>
    </row>
    <row r="219" spans="13:30">
      <c r="M219" s="21"/>
      <c r="N219" s="990"/>
      <c r="O219" s="6"/>
      <c r="P219" s="6"/>
      <c r="Q219" s="7"/>
      <c r="R219" s="7"/>
      <c r="S219" s="6"/>
      <c r="T219" s="6"/>
      <c r="U219" s="8"/>
      <c r="V219" s="8"/>
      <c r="W219" s="7"/>
      <c r="X219" s="1093"/>
      <c r="Y219" s="10"/>
      <c r="Z219" s="11"/>
      <c r="AA219" s="12"/>
      <c r="AB219" s="13"/>
      <c r="AC219" s="6"/>
      <c r="AD219" s="13"/>
    </row>
    <row r="220" spans="13:30">
      <c r="M220" s="21"/>
      <c r="N220" s="990"/>
      <c r="O220" s="6"/>
      <c r="P220" s="6"/>
      <c r="Q220" s="7"/>
      <c r="R220" s="7"/>
      <c r="S220" s="6"/>
      <c r="T220" s="6"/>
      <c r="U220" s="8"/>
      <c r="V220" s="8"/>
      <c r="W220" s="7"/>
      <c r="X220" s="1093"/>
      <c r="Y220" s="10"/>
      <c r="Z220" s="11"/>
      <c r="AA220" s="12"/>
      <c r="AB220" s="13"/>
      <c r="AC220" s="6"/>
      <c r="AD220" s="13"/>
    </row>
    <row r="221" spans="13:30">
      <c r="M221" s="21"/>
      <c r="N221" s="990"/>
      <c r="O221" s="6"/>
      <c r="P221" s="6"/>
      <c r="Q221" s="7"/>
      <c r="R221" s="7"/>
      <c r="S221" s="6"/>
      <c r="T221" s="6"/>
      <c r="U221" s="8"/>
      <c r="V221" s="8"/>
      <c r="W221" s="7"/>
      <c r="X221" s="1093"/>
      <c r="Y221" s="10"/>
      <c r="Z221" s="11"/>
      <c r="AA221" s="12"/>
      <c r="AB221" s="13"/>
      <c r="AC221" s="6"/>
      <c r="AD221" s="13"/>
    </row>
    <row r="222" spans="13:30">
      <c r="M222" s="21"/>
      <c r="N222" s="990"/>
      <c r="O222" s="6"/>
      <c r="P222" s="6"/>
      <c r="Q222" s="7"/>
      <c r="R222" s="7"/>
      <c r="S222" s="6"/>
      <c r="T222" s="6"/>
      <c r="U222" s="8"/>
      <c r="V222" s="8"/>
      <c r="W222" s="7"/>
      <c r="X222" s="1093"/>
      <c r="Y222" s="10"/>
      <c r="Z222" s="11"/>
      <c r="AA222" s="12"/>
      <c r="AB222" s="13"/>
      <c r="AC222" s="6"/>
      <c r="AD222" s="13"/>
    </row>
    <row r="223" spans="13:30">
      <c r="M223" s="21"/>
      <c r="N223" s="990"/>
      <c r="O223" s="6"/>
      <c r="P223" s="6"/>
      <c r="Q223" s="7"/>
      <c r="R223" s="7"/>
      <c r="S223" s="6"/>
      <c r="T223" s="6"/>
      <c r="U223" s="8"/>
      <c r="V223" s="8"/>
      <c r="W223" s="7"/>
      <c r="X223" s="1093"/>
      <c r="Y223" s="10"/>
      <c r="Z223" s="11"/>
      <c r="AA223" s="12"/>
      <c r="AB223" s="13"/>
      <c r="AC223" s="6"/>
      <c r="AD223" s="13"/>
    </row>
    <row r="224" spans="13:30">
      <c r="M224" s="21"/>
      <c r="N224" s="990"/>
      <c r="O224" s="6"/>
      <c r="P224" s="6"/>
      <c r="Q224" s="7"/>
      <c r="R224" s="7"/>
      <c r="S224" s="6"/>
      <c r="T224" s="6"/>
      <c r="U224" s="8"/>
      <c r="V224" s="8"/>
      <c r="W224" s="7"/>
      <c r="X224" s="1093"/>
      <c r="Y224" s="10"/>
      <c r="Z224" s="11"/>
      <c r="AA224" s="12"/>
      <c r="AB224" s="13"/>
      <c r="AC224" s="6"/>
      <c r="AD224" s="13"/>
    </row>
    <row r="225" spans="13:30">
      <c r="M225" s="21"/>
      <c r="N225" s="990"/>
      <c r="O225" s="6"/>
      <c r="P225" s="6"/>
      <c r="Q225" s="7"/>
      <c r="R225" s="7"/>
      <c r="S225" s="6"/>
      <c r="T225" s="6"/>
      <c r="U225" s="8"/>
      <c r="V225" s="8"/>
      <c r="W225" s="7"/>
      <c r="X225" s="1093"/>
      <c r="Y225" s="10"/>
      <c r="Z225" s="11"/>
      <c r="AA225" s="12"/>
      <c r="AB225" s="13"/>
      <c r="AC225" s="6"/>
      <c r="AD225" s="13"/>
    </row>
    <row r="226" spans="13:30">
      <c r="M226" s="21"/>
      <c r="N226" s="990"/>
      <c r="O226" s="6"/>
      <c r="P226" s="6"/>
      <c r="Q226" s="7"/>
      <c r="R226" s="7"/>
      <c r="S226" s="6"/>
      <c r="T226" s="6"/>
      <c r="U226" s="8"/>
      <c r="V226" s="8"/>
      <c r="W226" s="7"/>
      <c r="X226" s="1093"/>
      <c r="Y226" s="10"/>
      <c r="Z226" s="11"/>
      <c r="AA226" s="12"/>
      <c r="AB226" s="13"/>
      <c r="AC226" s="6"/>
      <c r="AD226" s="13"/>
    </row>
    <row r="227" spans="13:30">
      <c r="M227" s="21"/>
      <c r="N227" s="990"/>
      <c r="O227" s="6"/>
      <c r="P227" s="6"/>
      <c r="Q227" s="7"/>
      <c r="R227" s="7"/>
      <c r="S227" s="6"/>
      <c r="T227" s="6"/>
      <c r="U227" s="8"/>
      <c r="V227" s="8"/>
      <c r="W227" s="7"/>
      <c r="X227" s="1093"/>
      <c r="Y227" s="10"/>
      <c r="Z227" s="11"/>
      <c r="AA227" s="12"/>
      <c r="AB227" s="13"/>
      <c r="AC227" s="6"/>
      <c r="AD227" s="13"/>
    </row>
    <row r="228" spans="13:30">
      <c r="M228" s="21"/>
      <c r="N228" s="990"/>
      <c r="O228" s="6"/>
      <c r="P228" s="6"/>
      <c r="Q228" s="7"/>
      <c r="R228" s="7"/>
      <c r="S228" s="6"/>
      <c r="T228" s="6"/>
      <c r="U228" s="8"/>
      <c r="V228" s="8"/>
      <c r="W228" s="7"/>
      <c r="X228" s="1093"/>
      <c r="Y228" s="10"/>
      <c r="Z228" s="11"/>
      <c r="AA228" s="12"/>
      <c r="AB228" s="13"/>
      <c r="AC228" s="6"/>
      <c r="AD228" s="13"/>
    </row>
    <row r="229" spans="13:30">
      <c r="M229" s="21"/>
      <c r="N229" s="990"/>
      <c r="O229" s="6"/>
      <c r="P229" s="6"/>
      <c r="Q229" s="7"/>
      <c r="R229" s="7"/>
      <c r="S229" s="6"/>
      <c r="T229" s="6"/>
      <c r="U229" s="8"/>
      <c r="V229" s="8"/>
      <c r="W229" s="7"/>
      <c r="X229" s="1093"/>
      <c r="Y229" s="10"/>
      <c r="Z229" s="11"/>
      <c r="AA229" s="12"/>
      <c r="AB229" s="13"/>
      <c r="AC229" s="6"/>
      <c r="AD229" s="13"/>
    </row>
    <row r="230" spans="13:30">
      <c r="M230" s="21"/>
      <c r="N230" s="990"/>
      <c r="O230" s="6"/>
      <c r="P230" s="6"/>
      <c r="Q230" s="7"/>
      <c r="R230" s="7"/>
      <c r="S230" s="6"/>
      <c r="T230" s="6"/>
      <c r="U230" s="8"/>
      <c r="V230" s="8"/>
      <c r="W230" s="7"/>
      <c r="X230" s="1093"/>
      <c r="Y230" s="10"/>
      <c r="Z230" s="11"/>
      <c r="AA230" s="12"/>
      <c r="AB230" s="13"/>
      <c r="AC230" s="6"/>
      <c r="AD230" s="13"/>
    </row>
    <row r="231" spans="13:30">
      <c r="M231" s="21"/>
      <c r="N231" s="990"/>
      <c r="O231" s="6"/>
      <c r="P231" s="6"/>
      <c r="Q231" s="7"/>
      <c r="R231" s="7"/>
      <c r="S231" s="6"/>
      <c r="T231" s="6"/>
      <c r="U231" s="8"/>
      <c r="V231" s="8"/>
      <c r="W231" s="7"/>
      <c r="X231" s="1093"/>
      <c r="Y231" s="10"/>
      <c r="Z231" s="11"/>
      <c r="AA231" s="12"/>
      <c r="AB231" s="13"/>
      <c r="AC231" s="6"/>
      <c r="AD231" s="13"/>
    </row>
    <row r="232" spans="13:30">
      <c r="M232" s="21"/>
      <c r="N232" s="990"/>
      <c r="O232" s="6"/>
      <c r="P232" s="6"/>
      <c r="Q232" s="7"/>
      <c r="R232" s="7"/>
      <c r="S232" s="6"/>
      <c r="T232" s="6"/>
      <c r="U232" s="8"/>
      <c r="V232" s="8"/>
      <c r="W232" s="7"/>
      <c r="X232" s="1093"/>
      <c r="Y232" s="10"/>
      <c r="Z232" s="11"/>
      <c r="AA232" s="12"/>
      <c r="AB232" s="13"/>
      <c r="AC232" s="6"/>
      <c r="AD232" s="13"/>
    </row>
    <row r="233" spans="13:30">
      <c r="M233" s="21"/>
      <c r="N233" s="990"/>
      <c r="O233" s="6"/>
      <c r="P233" s="6"/>
      <c r="Q233" s="7"/>
      <c r="R233" s="7"/>
      <c r="S233" s="6"/>
      <c r="T233" s="6"/>
      <c r="U233" s="8"/>
      <c r="V233" s="8"/>
      <c r="W233" s="7"/>
      <c r="X233" s="1093"/>
      <c r="Y233" s="10"/>
      <c r="Z233" s="11"/>
      <c r="AA233" s="12"/>
      <c r="AB233" s="13"/>
      <c r="AC233" s="6"/>
      <c r="AD233" s="13"/>
    </row>
    <row r="234" spans="13:30">
      <c r="M234" s="21"/>
      <c r="N234" s="990"/>
      <c r="O234" s="6"/>
      <c r="P234" s="6"/>
      <c r="Q234" s="7"/>
      <c r="R234" s="7"/>
      <c r="S234" s="6"/>
      <c r="T234" s="6"/>
      <c r="U234" s="8"/>
      <c r="V234" s="8"/>
      <c r="W234" s="7"/>
      <c r="X234" s="1093"/>
      <c r="Y234" s="10"/>
      <c r="Z234" s="11"/>
      <c r="AA234" s="12"/>
      <c r="AB234" s="13"/>
      <c r="AC234" s="6"/>
      <c r="AD234" s="13"/>
    </row>
    <row r="235" spans="13:30">
      <c r="M235" s="21"/>
      <c r="N235" s="990"/>
      <c r="O235" s="6"/>
      <c r="P235" s="6"/>
      <c r="Q235" s="7"/>
      <c r="R235" s="7"/>
      <c r="S235" s="6"/>
      <c r="T235" s="6"/>
      <c r="U235" s="8"/>
      <c r="V235" s="8"/>
      <c r="W235" s="7"/>
      <c r="X235" s="1093"/>
      <c r="Y235" s="10"/>
      <c r="Z235" s="11"/>
      <c r="AA235" s="12"/>
      <c r="AB235" s="13"/>
      <c r="AC235" s="6"/>
      <c r="AD235" s="13"/>
    </row>
    <row r="236" spans="13:30">
      <c r="M236" s="21"/>
      <c r="N236" s="990"/>
      <c r="O236" s="6"/>
      <c r="P236" s="6"/>
      <c r="Q236" s="7"/>
      <c r="R236" s="7"/>
      <c r="S236" s="6"/>
      <c r="T236" s="6"/>
      <c r="U236" s="8"/>
      <c r="V236" s="8"/>
      <c r="W236" s="7"/>
      <c r="X236" s="1093"/>
      <c r="Y236" s="10"/>
      <c r="Z236" s="11"/>
      <c r="AA236" s="12"/>
      <c r="AB236" s="13"/>
      <c r="AC236" s="6"/>
      <c r="AD236" s="13"/>
    </row>
    <row r="237" spans="13:30">
      <c r="M237" s="21"/>
      <c r="N237" s="990"/>
      <c r="O237" s="6"/>
      <c r="P237" s="6"/>
      <c r="Q237" s="7"/>
      <c r="R237" s="7"/>
      <c r="S237" s="6"/>
      <c r="T237" s="6"/>
      <c r="U237" s="8"/>
      <c r="V237" s="8"/>
      <c r="W237" s="7"/>
      <c r="X237" s="1093"/>
      <c r="Y237" s="10"/>
      <c r="Z237" s="11"/>
      <c r="AA237" s="12"/>
      <c r="AB237" s="13"/>
      <c r="AC237" s="6"/>
      <c r="AD237" s="13"/>
    </row>
    <row r="238" spans="13:30">
      <c r="M238" s="21"/>
      <c r="N238" s="990"/>
      <c r="O238" s="6"/>
      <c r="P238" s="6"/>
      <c r="Q238" s="7"/>
      <c r="R238" s="7"/>
      <c r="S238" s="6"/>
      <c r="T238" s="6"/>
      <c r="U238" s="8"/>
      <c r="V238" s="8"/>
      <c r="W238" s="7"/>
      <c r="X238" s="1093"/>
      <c r="Y238" s="10"/>
      <c r="Z238" s="11"/>
      <c r="AA238" s="12"/>
      <c r="AB238" s="13"/>
      <c r="AC238" s="6"/>
      <c r="AD238" s="13"/>
    </row>
    <row r="239" spans="13:30">
      <c r="M239" s="21"/>
      <c r="N239" s="990"/>
      <c r="O239" s="6"/>
      <c r="P239" s="6"/>
      <c r="Q239" s="7"/>
      <c r="R239" s="7"/>
      <c r="S239" s="6"/>
      <c r="T239" s="6"/>
      <c r="U239" s="8"/>
      <c r="V239" s="8"/>
      <c r="W239" s="7"/>
      <c r="X239" s="1093"/>
      <c r="Y239" s="10"/>
      <c r="Z239" s="11"/>
      <c r="AA239" s="12"/>
      <c r="AB239" s="13"/>
      <c r="AC239" s="6"/>
      <c r="AD239" s="13"/>
    </row>
    <row r="240" spans="13:30">
      <c r="M240" s="21"/>
      <c r="N240" s="990"/>
      <c r="O240" s="6"/>
      <c r="P240" s="6"/>
      <c r="Q240" s="7"/>
      <c r="R240" s="7"/>
      <c r="S240" s="6"/>
      <c r="T240" s="6"/>
      <c r="U240" s="8"/>
      <c r="V240" s="8"/>
      <c r="W240" s="7"/>
      <c r="X240" s="1093"/>
      <c r="Y240" s="10"/>
      <c r="Z240" s="11"/>
      <c r="AA240" s="12"/>
      <c r="AB240" s="13"/>
      <c r="AC240" s="6"/>
      <c r="AD240" s="13"/>
    </row>
    <row r="241" spans="13:30">
      <c r="M241" s="21"/>
      <c r="N241" s="990"/>
      <c r="O241" s="6"/>
      <c r="P241" s="6"/>
      <c r="Q241" s="7"/>
      <c r="R241" s="7"/>
      <c r="S241" s="6"/>
      <c r="T241" s="6"/>
      <c r="U241" s="8"/>
      <c r="V241" s="8"/>
      <c r="W241" s="7"/>
      <c r="X241" s="1093"/>
      <c r="Y241" s="10"/>
      <c r="Z241" s="11"/>
      <c r="AA241" s="12"/>
      <c r="AB241" s="13"/>
      <c r="AC241" s="6"/>
      <c r="AD241" s="13"/>
    </row>
    <row r="242" spans="13:30">
      <c r="M242" s="21"/>
      <c r="N242" s="990"/>
      <c r="O242" s="6"/>
      <c r="P242" s="6"/>
      <c r="Q242" s="7"/>
      <c r="R242" s="7"/>
      <c r="S242" s="6"/>
      <c r="T242" s="6"/>
      <c r="U242" s="8"/>
      <c r="V242" s="8"/>
      <c r="W242" s="7"/>
      <c r="X242" s="1093"/>
      <c r="Y242" s="10"/>
      <c r="Z242" s="11"/>
      <c r="AA242" s="12"/>
      <c r="AB242" s="13"/>
      <c r="AC242" s="6"/>
      <c r="AD242" s="13"/>
    </row>
    <row r="243" spans="13:30">
      <c r="M243" s="21"/>
      <c r="N243" s="990"/>
      <c r="O243" s="6"/>
      <c r="P243" s="6"/>
      <c r="Q243" s="7"/>
      <c r="R243" s="7"/>
      <c r="S243" s="6"/>
      <c r="T243" s="6"/>
      <c r="U243" s="8"/>
      <c r="V243" s="8"/>
      <c r="W243" s="7"/>
      <c r="X243" s="1093"/>
      <c r="Y243" s="10"/>
      <c r="Z243" s="11"/>
      <c r="AA243" s="12"/>
      <c r="AB243" s="13"/>
      <c r="AC243" s="6"/>
      <c r="AD243" s="13"/>
    </row>
    <row r="244" spans="13:30">
      <c r="M244" s="21"/>
      <c r="N244" s="990"/>
      <c r="O244" s="6"/>
      <c r="P244" s="6"/>
      <c r="Q244" s="7"/>
      <c r="R244" s="7"/>
      <c r="S244" s="6"/>
      <c r="T244" s="6"/>
      <c r="U244" s="8"/>
      <c r="V244" s="8"/>
      <c r="W244" s="7"/>
      <c r="X244" s="1093"/>
      <c r="Y244" s="10"/>
      <c r="Z244" s="11"/>
      <c r="AA244" s="12"/>
      <c r="AB244" s="13"/>
      <c r="AC244" s="6"/>
      <c r="AD244" s="13"/>
    </row>
    <row r="245" spans="13:30">
      <c r="M245" s="21"/>
      <c r="N245" s="990"/>
      <c r="O245" s="6"/>
      <c r="P245" s="6"/>
      <c r="Q245" s="7"/>
      <c r="R245" s="7"/>
      <c r="S245" s="6"/>
      <c r="T245" s="6"/>
      <c r="U245" s="8"/>
      <c r="V245" s="8"/>
      <c r="W245" s="7"/>
      <c r="X245" s="1093"/>
      <c r="Y245" s="10"/>
      <c r="Z245" s="11"/>
      <c r="AA245" s="12"/>
      <c r="AB245" s="13"/>
      <c r="AC245" s="6"/>
      <c r="AD245" s="13"/>
    </row>
    <row r="246" spans="13:30">
      <c r="M246" s="21"/>
      <c r="N246" s="990"/>
      <c r="O246" s="6"/>
      <c r="P246" s="6"/>
      <c r="Q246" s="7"/>
      <c r="R246" s="7"/>
      <c r="S246" s="6"/>
      <c r="T246" s="6"/>
      <c r="U246" s="8"/>
      <c r="V246" s="8"/>
      <c r="W246" s="7"/>
      <c r="X246" s="1093"/>
      <c r="Y246" s="10"/>
      <c r="Z246" s="11"/>
      <c r="AA246" s="12"/>
      <c r="AB246" s="13"/>
      <c r="AC246" s="6"/>
      <c r="AD246" s="13"/>
    </row>
    <row r="247" spans="13:30">
      <c r="M247" s="21"/>
      <c r="N247" s="990"/>
      <c r="O247" s="6"/>
      <c r="P247" s="6"/>
      <c r="Q247" s="7"/>
      <c r="R247" s="7"/>
      <c r="S247" s="6"/>
      <c r="T247" s="6"/>
      <c r="U247" s="8"/>
      <c r="V247" s="8"/>
      <c r="W247" s="7"/>
      <c r="X247" s="1093"/>
      <c r="Y247" s="10"/>
      <c r="Z247" s="11"/>
      <c r="AA247" s="12"/>
      <c r="AB247" s="13"/>
      <c r="AC247" s="6"/>
      <c r="AD247" s="13"/>
    </row>
    <row r="248" spans="13:30">
      <c r="M248" s="21"/>
      <c r="N248" s="990"/>
      <c r="O248" s="6"/>
      <c r="P248" s="6"/>
      <c r="Q248" s="7"/>
      <c r="R248" s="7"/>
      <c r="S248" s="6"/>
      <c r="T248" s="6"/>
      <c r="U248" s="8"/>
      <c r="V248" s="8"/>
      <c r="W248" s="7"/>
      <c r="X248" s="1093"/>
      <c r="Y248" s="10"/>
      <c r="Z248" s="11"/>
      <c r="AA248" s="12"/>
      <c r="AB248" s="13"/>
      <c r="AC248" s="6"/>
      <c r="AD248" s="13"/>
    </row>
    <row r="249" spans="13:30">
      <c r="M249" s="21"/>
      <c r="N249" s="990"/>
      <c r="O249" s="6"/>
      <c r="P249" s="6"/>
      <c r="Q249" s="7"/>
      <c r="R249" s="7"/>
      <c r="S249" s="6"/>
      <c r="T249" s="6"/>
      <c r="U249" s="8"/>
      <c r="V249" s="8"/>
      <c r="W249" s="7"/>
      <c r="X249" s="1093"/>
      <c r="Y249" s="10"/>
      <c r="Z249" s="11"/>
      <c r="AA249" s="12"/>
      <c r="AB249" s="13"/>
      <c r="AC249" s="6"/>
      <c r="AD249" s="13"/>
    </row>
    <row r="250" spans="13:30">
      <c r="M250" s="21"/>
      <c r="N250" s="990"/>
      <c r="O250" s="6"/>
      <c r="P250" s="6"/>
      <c r="Q250" s="7"/>
      <c r="R250" s="7"/>
      <c r="S250" s="6"/>
      <c r="T250" s="6"/>
      <c r="U250" s="8"/>
      <c r="V250" s="8"/>
      <c r="W250" s="7"/>
      <c r="X250" s="1093"/>
      <c r="Y250" s="10"/>
      <c r="Z250" s="11"/>
      <c r="AA250" s="12"/>
      <c r="AB250" s="13"/>
      <c r="AC250" s="6"/>
      <c r="AD250" s="13"/>
    </row>
    <row r="251" spans="13:30">
      <c r="M251" s="21"/>
      <c r="N251" s="990"/>
      <c r="O251" s="6"/>
      <c r="P251" s="6"/>
      <c r="Q251" s="7"/>
      <c r="R251" s="7"/>
      <c r="S251" s="6"/>
      <c r="T251" s="6"/>
      <c r="U251" s="8"/>
      <c r="V251" s="8"/>
      <c r="W251" s="7"/>
      <c r="X251" s="1093"/>
      <c r="Y251" s="10"/>
      <c r="Z251" s="11"/>
      <c r="AA251" s="12"/>
      <c r="AB251" s="13"/>
      <c r="AC251" s="6"/>
      <c r="AD251" s="13"/>
    </row>
    <row r="252" spans="13:30">
      <c r="M252" s="21"/>
      <c r="N252" s="990"/>
      <c r="O252" s="6"/>
      <c r="P252" s="6"/>
      <c r="Q252" s="7"/>
      <c r="R252" s="7"/>
      <c r="S252" s="6"/>
      <c r="T252" s="6"/>
      <c r="U252" s="8"/>
      <c r="V252" s="8"/>
      <c r="W252" s="7"/>
      <c r="X252" s="1093"/>
      <c r="Y252" s="10"/>
      <c r="Z252" s="11"/>
      <c r="AA252" s="12"/>
      <c r="AB252" s="13"/>
      <c r="AC252" s="6"/>
      <c r="AD252" s="13"/>
    </row>
    <row r="253" spans="13:30">
      <c r="M253" s="21"/>
      <c r="N253" s="990"/>
      <c r="O253" s="6"/>
      <c r="P253" s="6"/>
      <c r="Q253" s="7"/>
      <c r="R253" s="7"/>
      <c r="S253" s="6"/>
      <c r="T253" s="6"/>
      <c r="U253" s="8"/>
      <c r="V253" s="8"/>
      <c r="W253" s="7"/>
      <c r="X253" s="1093"/>
      <c r="Y253" s="10"/>
      <c r="Z253" s="11"/>
      <c r="AA253" s="12"/>
      <c r="AB253" s="13"/>
      <c r="AC253" s="6"/>
      <c r="AD253" s="13"/>
    </row>
    <row r="254" spans="13:30">
      <c r="M254" s="21"/>
      <c r="N254" s="990"/>
      <c r="O254" s="6"/>
      <c r="P254" s="6"/>
      <c r="Q254" s="7"/>
      <c r="R254" s="7"/>
      <c r="S254" s="6"/>
      <c r="T254" s="6"/>
      <c r="U254" s="8"/>
      <c r="V254" s="8"/>
      <c r="W254" s="7"/>
      <c r="X254" s="1093"/>
      <c r="Y254" s="10"/>
      <c r="Z254" s="11"/>
      <c r="AA254" s="12"/>
      <c r="AB254" s="13"/>
      <c r="AC254" s="6"/>
      <c r="AD254" s="13"/>
    </row>
    <row r="255" spans="13:30">
      <c r="M255" s="21"/>
      <c r="N255" s="990"/>
      <c r="O255" s="6"/>
      <c r="P255" s="6"/>
      <c r="Q255" s="7"/>
      <c r="R255" s="7"/>
      <c r="S255" s="6"/>
      <c r="T255" s="6"/>
      <c r="U255" s="8"/>
      <c r="V255" s="8"/>
      <c r="W255" s="7"/>
      <c r="X255" s="1093"/>
      <c r="Y255" s="10"/>
      <c r="Z255" s="11"/>
      <c r="AA255" s="12"/>
      <c r="AB255" s="13"/>
      <c r="AC255" s="6"/>
      <c r="AD255" s="13"/>
    </row>
    <row r="256" spans="13:30">
      <c r="M256" s="21"/>
      <c r="N256" s="990"/>
      <c r="O256" s="6"/>
      <c r="P256" s="6"/>
      <c r="Q256" s="7"/>
      <c r="R256" s="7"/>
      <c r="S256" s="6"/>
      <c r="T256" s="6"/>
      <c r="U256" s="8"/>
      <c r="V256" s="8"/>
      <c r="W256" s="7"/>
      <c r="X256" s="1093"/>
      <c r="Y256" s="10"/>
      <c r="Z256" s="11"/>
      <c r="AA256" s="12"/>
      <c r="AB256" s="13"/>
      <c r="AC256" s="6"/>
      <c r="AD256" s="13"/>
    </row>
    <row r="257" spans="13:30">
      <c r="M257" s="21"/>
      <c r="N257" s="990"/>
      <c r="O257" s="6"/>
      <c r="P257" s="6"/>
      <c r="Q257" s="7"/>
      <c r="R257" s="7"/>
      <c r="S257" s="6"/>
      <c r="T257" s="6"/>
      <c r="U257" s="8"/>
      <c r="V257" s="8"/>
      <c r="W257" s="7"/>
      <c r="X257" s="1093"/>
      <c r="Y257" s="10"/>
      <c r="Z257" s="11"/>
      <c r="AA257" s="12"/>
      <c r="AB257" s="13"/>
      <c r="AC257" s="6"/>
      <c r="AD257" s="13"/>
    </row>
    <row r="258" spans="13:30">
      <c r="M258" s="21"/>
      <c r="N258" s="990"/>
      <c r="O258" s="6"/>
      <c r="P258" s="6"/>
      <c r="Q258" s="7"/>
      <c r="R258" s="7"/>
      <c r="S258" s="6"/>
      <c r="T258" s="6"/>
      <c r="U258" s="8"/>
      <c r="V258" s="8"/>
      <c r="W258" s="7"/>
      <c r="X258" s="1093"/>
      <c r="Y258" s="10"/>
      <c r="Z258" s="11"/>
      <c r="AA258" s="12"/>
      <c r="AB258" s="13"/>
      <c r="AC258" s="6"/>
      <c r="AD258" s="13"/>
    </row>
    <row r="259" spans="13:30">
      <c r="M259" s="21"/>
      <c r="N259" s="990"/>
      <c r="O259" s="6"/>
      <c r="P259" s="6"/>
      <c r="Q259" s="7"/>
      <c r="R259" s="7"/>
      <c r="S259" s="6"/>
      <c r="T259" s="6"/>
      <c r="U259" s="8"/>
      <c r="V259" s="8"/>
      <c r="W259" s="7"/>
      <c r="X259" s="1093"/>
      <c r="Y259" s="10"/>
      <c r="Z259" s="11"/>
      <c r="AA259" s="12"/>
      <c r="AB259" s="13"/>
      <c r="AC259" s="6"/>
      <c r="AD259" s="13"/>
    </row>
    <row r="260" spans="13:30">
      <c r="M260" s="21"/>
      <c r="N260" s="990"/>
      <c r="O260" s="6"/>
      <c r="P260" s="6"/>
      <c r="Q260" s="7"/>
      <c r="R260" s="7"/>
      <c r="S260" s="6"/>
      <c r="T260" s="6"/>
      <c r="U260" s="8"/>
      <c r="V260" s="8"/>
      <c r="W260" s="7"/>
      <c r="X260" s="1093"/>
      <c r="Y260" s="10"/>
      <c r="Z260" s="11"/>
      <c r="AA260" s="12"/>
      <c r="AB260" s="13"/>
      <c r="AC260" s="6"/>
      <c r="AD260" s="13"/>
    </row>
    <row r="261" spans="13:30">
      <c r="M261" s="21"/>
      <c r="N261" s="990"/>
      <c r="O261" s="6"/>
      <c r="P261" s="6"/>
      <c r="Q261" s="7"/>
      <c r="R261" s="7"/>
      <c r="S261" s="6"/>
      <c r="T261" s="6"/>
      <c r="U261" s="8"/>
      <c r="V261" s="8"/>
      <c r="W261" s="7"/>
      <c r="X261" s="1093"/>
      <c r="Y261" s="10"/>
      <c r="Z261" s="11"/>
      <c r="AA261" s="12"/>
      <c r="AB261" s="13"/>
      <c r="AC261" s="6"/>
      <c r="AD261" s="13"/>
    </row>
    <row r="262" spans="13:30">
      <c r="M262" s="21"/>
      <c r="N262" s="990"/>
      <c r="O262" s="6"/>
      <c r="P262" s="6"/>
      <c r="Q262" s="7"/>
      <c r="R262" s="7"/>
      <c r="S262" s="6"/>
      <c r="T262" s="6"/>
      <c r="U262" s="8"/>
      <c r="V262" s="8"/>
      <c r="W262" s="7"/>
      <c r="X262" s="1093"/>
      <c r="Y262" s="10"/>
      <c r="Z262" s="11"/>
      <c r="AA262" s="12"/>
      <c r="AB262" s="13"/>
      <c r="AC262" s="6"/>
      <c r="AD262" s="13"/>
    </row>
    <row r="263" spans="13:30">
      <c r="M263" s="21"/>
      <c r="N263" s="990"/>
      <c r="O263" s="6"/>
      <c r="P263" s="6"/>
      <c r="Q263" s="7"/>
      <c r="R263" s="7"/>
      <c r="S263" s="6"/>
      <c r="T263" s="6"/>
      <c r="U263" s="8"/>
      <c r="V263" s="8"/>
      <c r="W263" s="7"/>
      <c r="X263" s="1093"/>
      <c r="Y263" s="10"/>
      <c r="Z263" s="11"/>
      <c r="AA263" s="12"/>
      <c r="AB263" s="13"/>
      <c r="AC263" s="6"/>
      <c r="AD263" s="13"/>
    </row>
    <row r="264" spans="13:30">
      <c r="M264" s="21"/>
      <c r="N264" s="990"/>
      <c r="O264" s="6"/>
      <c r="P264" s="6"/>
      <c r="Q264" s="7"/>
      <c r="R264" s="7"/>
      <c r="S264" s="6"/>
      <c r="T264" s="6"/>
      <c r="U264" s="8"/>
      <c r="V264" s="8"/>
      <c r="W264" s="7"/>
      <c r="X264" s="1093"/>
      <c r="Y264" s="10"/>
      <c r="Z264" s="11"/>
      <c r="AA264" s="12"/>
      <c r="AB264" s="13"/>
      <c r="AC264" s="6"/>
      <c r="AD264" s="13"/>
    </row>
    <row r="265" spans="13:30">
      <c r="M265" s="21"/>
      <c r="N265" s="990"/>
      <c r="O265" s="6"/>
      <c r="P265" s="6"/>
      <c r="Q265" s="7"/>
      <c r="R265" s="7"/>
      <c r="S265" s="6"/>
      <c r="T265" s="6"/>
      <c r="U265" s="8"/>
      <c r="V265" s="8"/>
      <c r="W265" s="7"/>
      <c r="X265" s="1093"/>
      <c r="Y265" s="10"/>
      <c r="Z265" s="11"/>
      <c r="AA265" s="12"/>
      <c r="AB265" s="13"/>
      <c r="AC265" s="6"/>
      <c r="AD265" s="13"/>
    </row>
    <row r="266" spans="13:30">
      <c r="M266" s="21"/>
      <c r="N266" s="990"/>
      <c r="O266" s="6"/>
      <c r="P266" s="6"/>
      <c r="Q266" s="7"/>
      <c r="R266" s="7"/>
      <c r="S266" s="6"/>
      <c r="T266" s="6"/>
      <c r="U266" s="8"/>
      <c r="V266" s="8"/>
      <c r="W266" s="7"/>
      <c r="X266" s="1093"/>
      <c r="Y266" s="10"/>
      <c r="Z266" s="11"/>
      <c r="AA266" s="12"/>
      <c r="AB266" s="13"/>
      <c r="AC266" s="6"/>
      <c r="AD266" s="13"/>
    </row>
    <row r="267" spans="13:30">
      <c r="M267" s="21"/>
      <c r="N267" s="990"/>
      <c r="O267" s="6"/>
      <c r="P267" s="6"/>
      <c r="Q267" s="7"/>
      <c r="R267" s="7"/>
      <c r="S267" s="6"/>
      <c r="T267" s="6"/>
      <c r="U267" s="8"/>
      <c r="V267" s="8"/>
      <c r="W267" s="7"/>
      <c r="X267" s="1093"/>
      <c r="Y267" s="10"/>
      <c r="Z267" s="11"/>
      <c r="AA267" s="12"/>
      <c r="AB267" s="13"/>
      <c r="AC267" s="6"/>
      <c r="AD267" s="13"/>
    </row>
    <row r="268" spans="13:30">
      <c r="M268" s="21"/>
      <c r="N268" s="990"/>
      <c r="O268" s="6"/>
      <c r="P268" s="6"/>
      <c r="Q268" s="7"/>
      <c r="R268" s="7"/>
      <c r="S268" s="6"/>
      <c r="T268" s="6"/>
      <c r="U268" s="8"/>
      <c r="V268" s="8"/>
      <c r="W268" s="7"/>
      <c r="X268" s="1093"/>
      <c r="Y268" s="10"/>
      <c r="Z268" s="11"/>
      <c r="AA268" s="12"/>
      <c r="AB268" s="13"/>
      <c r="AC268" s="6"/>
      <c r="AD268" s="13"/>
    </row>
    <row r="269" spans="13:30">
      <c r="M269" s="21"/>
      <c r="N269" s="990"/>
      <c r="O269" s="6"/>
      <c r="P269" s="6"/>
      <c r="Q269" s="7"/>
      <c r="R269" s="7"/>
      <c r="S269" s="6"/>
      <c r="T269" s="6"/>
      <c r="U269" s="8"/>
      <c r="V269" s="8"/>
      <c r="W269" s="7"/>
      <c r="X269" s="1093"/>
      <c r="Y269" s="10"/>
      <c r="Z269" s="11"/>
      <c r="AA269" s="12"/>
      <c r="AB269" s="13"/>
      <c r="AC269" s="6"/>
      <c r="AD269" s="13"/>
    </row>
    <row r="270" spans="13:30">
      <c r="M270" s="21"/>
      <c r="N270" s="990"/>
      <c r="O270" s="6"/>
      <c r="P270" s="6"/>
      <c r="Q270" s="7"/>
      <c r="R270" s="7"/>
      <c r="S270" s="6"/>
      <c r="T270" s="6"/>
      <c r="U270" s="8"/>
      <c r="V270" s="8"/>
      <c r="W270" s="7"/>
      <c r="X270" s="1093"/>
      <c r="Y270" s="10"/>
      <c r="Z270" s="11"/>
      <c r="AA270" s="12"/>
      <c r="AB270" s="13"/>
      <c r="AC270" s="6"/>
      <c r="AD270" s="13"/>
    </row>
    <row r="271" spans="13:30">
      <c r="M271" s="21"/>
      <c r="N271" s="990"/>
      <c r="O271" s="6"/>
      <c r="P271" s="6"/>
      <c r="Q271" s="7"/>
      <c r="R271" s="7"/>
      <c r="S271" s="6"/>
      <c r="T271" s="6"/>
      <c r="U271" s="8"/>
      <c r="V271" s="8"/>
      <c r="W271" s="7"/>
      <c r="X271" s="1093"/>
      <c r="Y271" s="10"/>
      <c r="Z271" s="11"/>
      <c r="AA271" s="12"/>
      <c r="AB271" s="13"/>
      <c r="AC271" s="6"/>
      <c r="AD271" s="13"/>
    </row>
    <row r="272" spans="13:30">
      <c r="M272" s="21"/>
      <c r="N272" s="990"/>
      <c r="O272" s="6"/>
      <c r="P272" s="6"/>
      <c r="Q272" s="7"/>
      <c r="R272" s="7"/>
      <c r="S272" s="6"/>
      <c r="T272" s="6"/>
      <c r="U272" s="8"/>
      <c r="V272" s="8"/>
      <c r="W272" s="7"/>
      <c r="X272" s="1093"/>
      <c r="Y272" s="10"/>
      <c r="Z272" s="11"/>
      <c r="AA272" s="12"/>
      <c r="AB272" s="13"/>
      <c r="AC272" s="6"/>
      <c r="AD272" s="13"/>
    </row>
    <row r="273" spans="13:30">
      <c r="M273" s="21"/>
      <c r="N273" s="990"/>
      <c r="O273" s="6"/>
      <c r="P273" s="6"/>
      <c r="Q273" s="7"/>
      <c r="R273" s="7"/>
      <c r="S273" s="6"/>
      <c r="T273" s="6"/>
      <c r="U273" s="8"/>
      <c r="V273" s="8"/>
      <c r="W273" s="7"/>
      <c r="X273" s="1093"/>
      <c r="Y273" s="10"/>
      <c r="Z273" s="11"/>
      <c r="AA273" s="12"/>
      <c r="AB273" s="13"/>
      <c r="AC273" s="6"/>
      <c r="AD273" s="13"/>
    </row>
    <row r="274" spans="13:30">
      <c r="M274" s="21"/>
      <c r="N274" s="990"/>
      <c r="O274" s="6"/>
      <c r="P274" s="6"/>
      <c r="Q274" s="7"/>
      <c r="R274" s="7"/>
      <c r="S274" s="6"/>
      <c r="T274" s="6"/>
      <c r="U274" s="8"/>
      <c r="V274" s="8"/>
      <c r="W274" s="7"/>
      <c r="X274" s="1093"/>
      <c r="Y274" s="10"/>
      <c r="Z274" s="11"/>
      <c r="AA274" s="12"/>
      <c r="AB274" s="13"/>
      <c r="AC274" s="6"/>
      <c r="AD274" s="13"/>
    </row>
    <row r="275" spans="13:30">
      <c r="M275" s="21"/>
      <c r="N275" s="990"/>
      <c r="O275" s="6"/>
      <c r="P275" s="6"/>
      <c r="Q275" s="7"/>
      <c r="R275" s="7"/>
      <c r="S275" s="6"/>
      <c r="T275" s="6"/>
      <c r="U275" s="8"/>
      <c r="V275" s="8"/>
      <c r="W275" s="7"/>
      <c r="X275" s="1093"/>
      <c r="Y275" s="10"/>
      <c r="Z275" s="11"/>
      <c r="AA275" s="12"/>
      <c r="AB275" s="13"/>
      <c r="AC275" s="6"/>
      <c r="AD275" s="13"/>
    </row>
    <row r="276" spans="13:30">
      <c r="M276" s="21"/>
      <c r="N276" s="990"/>
      <c r="O276" s="6"/>
      <c r="P276" s="6"/>
      <c r="Q276" s="7"/>
      <c r="R276" s="7"/>
      <c r="S276" s="6"/>
      <c r="T276" s="6"/>
      <c r="U276" s="8"/>
      <c r="V276" s="8"/>
      <c r="W276" s="7"/>
      <c r="X276" s="1093"/>
      <c r="Y276" s="10"/>
      <c r="Z276" s="11"/>
      <c r="AA276" s="12"/>
      <c r="AB276" s="13"/>
      <c r="AC276" s="6"/>
      <c r="AD276" s="13"/>
    </row>
    <row r="277" spans="13:30">
      <c r="M277" s="21"/>
      <c r="N277" s="990"/>
      <c r="O277" s="6"/>
      <c r="P277" s="6"/>
      <c r="Q277" s="7"/>
      <c r="R277" s="7"/>
      <c r="S277" s="6"/>
      <c r="T277" s="6"/>
      <c r="U277" s="8"/>
      <c r="V277" s="8"/>
      <c r="W277" s="7"/>
      <c r="X277" s="1093"/>
      <c r="Y277" s="10"/>
      <c r="Z277" s="11"/>
      <c r="AA277" s="12"/>
      <c r="AB277" s="13"/>
      <c r="AC277" s="6"/>
      <c r="AD277" s="13"/>
    </row>
    <row r="278" spans="13:30">
      <c r="M278" s="21"/>
      <c r="N278" s="990"/>
      <c r="O278" s="6"/>
      <c r="P278" s="6"/>
      <c r="Q278" s="7"/>
      <c r="R278" s="7"/>
      <c r="S278" s="6"/>
      <c r="T278" s="6"/>
      <c r="U278" s="8"/>
      <c r="V278" s="8"/>
      <c r="W278" s="7"/>
      <c r="X278" s="1093"/>
      <c r="Y278" s="10"/>
      <c r="Z278" s="11"/>
      <c r="AA278" s="12"/>
      <c r="AB278" s="13"/>
      <c r="AC278" s="6"/>
      <c r="AD278" s="13"/>
    </row>
    <row r="279" spans="13:30">
      <c r="M279" s="21"/>
      <c r="N279" s="990"/>
      <c r="O279" s="6"/>
      <c r="P279" s="6"/>
      <c r="Q279" s="7"/>
      <c r="R279" s="7"/>
      <c r="S279" s="6"/>
      <c r="T279" s="6"/>
      <c r="U279" s="8"/>
      <c r="V279" s="8"/>
      <c r="W279" s="7"/>
      <c r="X279" s="1093"/>
      <c r="Y279" s="10"/>
      <c r="Z279" s="11"/>
      <c r="AA279" s="12"/>
      <c r="AB279" s="13"/>
      <c r="AC279" s="6"/>
      <c r="AD279" s="13"/>
    </row>
    <row r="280" spans="13:30">
      <c r="M280" s="21"/>
      <c r="N280" s="990"/>
      <c r="O280" s="6"/>
      <c r="P280" s="6"/>
      <c r="Q280" s="7"/>
      <c r="R280" s="7"/>
      <c r="S280" s="6"/>
      <c r="T280" s="6"/>
      <c r="U280" s="8"/>
      <c r="V280" s="8"/>
      <c r="W280" s="7"/>
      <c r="X280" s="1093"/>
      <c r="Y280" s="10"/>
      <c r="Z280" s="11"/>
      <c r="AA280" s="12"/>
      <c r="AB280" s="13"/>
      <c r="AC280" s="6"/>
      <c r="AD280" s="13"/>
    </row>
    <row r="281" spans="13:30">
      <c r="M281" s="21"/>
      <c r="N281" s="990"/>
      <c r="O281" s="6"/>
      <c r="P281" s="6"/>
      <c r="Q281" s="7"/>
      <c r="R281" s="7"/>
      <c r="S281" s="6"/>
      <c r="T281" s="6"/>
      <c r="U281" s="8"/>
      <c r="V281" s="8"/>
      <c r="W281" s="7"/>
      <c r="X281" s="1093"/>
      <c r="Y281" s="10"/>
      <c r="Z281" s="11"/>
      <c r="AA281" s="12"/>
      <c r="AB281" s="13"/>
      <c r="AC281" s="6"/>
      <c r="AD281" s="13"/>
    </row>
    <row r="282" spans="13:30">
      <c r="M282" s="21"/>
      <c r="N282" s="990"/>
      <c r="O282" s="6"/>
      <c r="P282" s="6"/>
      <c r="Q282" s="7"/>
      <c r="R282" s="7"/>
      <c r="S282" s="6"/>
      <c r="T282" s="6"/>
      <c r="U282" s="8"/>
      <c r="V282" s="8"/>
      <c r="W282" s="7"/>
      <c r="X282" s="1093"/>
      <c r="Y282" s="10"/>
      <c r="Z282" s="11"/>
      <c r="AA282" s="12"/>
      <c r="AB282" s="13"/>
      <c r="AC282" s="6"/>
      <c r="AD282" s="13"/>
    </row>
    <row r="283" spans="13:30">
      <c r="M283" s="21"/>
      <c r="N283" s="990"/>
      <c r="O283" s="6"/>
      <c r="P283" s="6"/>
      <c r="Q283" s="7"/>
      <c r="R283" s="7"/>
      <c r="S283" s="6"/>
      <c r="T283" s="6"/>
      <c r="U283" s="8"/>
      <c r="V283" s="8"/>
      <c r="W283" s="7"/>
      <c r="X283" s="1093"/>
      <c r="Y283" s="10"/>
      <c r="Z283" s="11"/>
      <c r="AA283" s="12"/>
      <c r="AB283" s="13"/>
      <c r="AC283" s="6"/>
      <c r="AD283" s="13"/>
    </row>
    <row r="284" spans="13:30">
      <c r="M284" s="21"/>
      <c r="N284" s="990"/>
      <c r="O284" s="6"/>
      <c r="P284" s="6"/>
      <c r="Q284" s="7"/>
      <c r="R284" s="7"/>
      <c r="S284" s="6"/>
      <c r="T284" s="6"/>
      <c r="U284" s="8"/>
      <c r="V284" s="8"/>
      <c r="W284" s="7"/>
      <c r="X284" s="1093"/>
      <c r="Y284" s="10"/>
      <c r="Z284" s="11"/>
      <c r="AA284" s="12"/>
      <c r="AB284" s="13"/>
      <c r="AC284" s="6"/>
      <c r="AD284" s="13"/>
    </row>
    <row r="285" spans="13:30">
      <c r="M285" s="21"/>
      <c r="N285" s="990"/>
      <c r="O285" s="6"/>
      <c r="P285" s="6"/>
      <c r="Q285" s="7"/>
      <c r="R285" s="7"/>
      <c r="S285" s="6"/>
      <c r="T285" s="6"/>
      <c r="U285" s="8"/>
      <c r="V285" s="8"/>
      <c r="W285" s="7"/>
      <c r="X285" s="1093"/>
      <c r="Y285" s="10"/>
      <c r="Z285" s="11"/>
      <c r="AA285" s="12"/>
      <c r="AB285" s="13"/>
      <c r="AC285" s="6"/>
      <c r="AD285" s="13"/>
    </row>
    <row r="286" spans="13:30">
      <c r="M286" s="21"/>
      <c r="N286" s="990"/>
      <c r="O286" s="6"/>
      <c r="P286" s="6"/>
      <c r="Q286" s="7"/>
      <c r="R286" s="7"/>
      <c r="S286" s="6"/>
      <c r="T286" s="6"/>
      <c r="U286" s="8"/>
      <c r="V286" s="8"/>
      <c r="W286" s="7"/>
      <c r="X286" s="1093"/>
      <c r="Y286" s="10"/>
      <c r="Z286" s="11"/>
      <c r="AA286" s="12"/>
      <c r="AB286" s="13"/>
      <c r="AC286" s="6"/>
      <c r="AD286" s="13"/>
    </row>
    <row r="287" spans="13:30">
      <c r="M287" s="21"/>
      <c r="N287" s="990"/>
      <c r="O287" s="6"/>
      <c r="P287" s="6"/>
      <c r="Q287" s="7"/>
      <c r="R287" s="7"/>
      <c r="S287" s="6"/>
      <c r="T287" s="6"/>
      <c r="U287" s="8"/>
      <c r="V287" s="8"/>
      <c r="W287" s="7"/>
      <c r="X287" s="1093"/>
      <c r="Y287" s="10"/>
      <c r="Z287" s="11"/>
      <c r="AA287" s="12"/>
      <c r="AB287" s="13"/>
      <c r="AC287" s="6"/>
      <c r="AD287" s="13"/>
    </row>
    <row r="288" spans="13:30">
      <c r="M288" s="21"/>
      <c r="N288" s="990"/>
      <c r="O288" s="6"/>
      <c r="P288" s="6"/>
      <c r="Q288" s="7"/>
      <c r="R288" s="7"/>
      <c r="S288" s="6"/>
      <c r="T288" s="6"/>
      <c r="U288" s="8"/>
      <c r="V288" s="8"/>
      <c r="W288" s="7"/>
      <c r="X288" s="1093"/>
      <c r="Y288" s="10"/>
      <c r="Z288" s="11"/>
      <c r="AA288" s="12"/>
      <c r="AB288" s="13"/>
      <c r="AC288" s="6"/>
      <c r="AD288" s="13"/>
    </row>
    <row r="289" spans="13:30">
      <c r="M289" s="21"/>
      <c r="N289" s="990"/>
      <c r="O289" s="6"/>
      <c r="P289" s="6"/>
      <c r="Q289" s="7"/>
      <c r="R289" s="7"/>
      <c r="S289" s="6"/>
      <c r="T289" s="6"/>
      <c r="U289" s="8"/>
      <c r="V289" s="8"/>
      <c r="W289" s="7"/>
      <c r="X289" s="1093"/>
      <c r="Y289" s="10"/>
      <c r="Z289" s="11"/>
      <c r="AA289" s="12"/>
      <c r="AB289" s="13"/>
      <c r="AC289" s="6"/>
      <c r="AD289" s="13"/>
    </row>
    <row r="290" spans="13:30">
      <c r="M290" s="21"/>
      <c r="N290" s="990"/>
      <c r="O290" s="6"/>
      <c r="P290" s="6"/>
      <c r="Q290" s="7"/>
      <c r="R290" s="7"/>
      <c r="S290" s="6"/>
      <c r="T290" s="6"/>
      <c r="U290" s="8"/>
      <c r="V290" s="8"/>
      <c r="W290" s="7"/>
      <c r="X290" s="1093"/>
      <c r="Y290" s="10"/>
      <c r="Z290" s="11"/>
      <c r="AA290" s="12"/>
      <c r="AB290" s="13"/>
      <c r="AC290" s="6"/>
      <c r="AD290" s="13"/>
    </row>
    <row r="291" spans="13:30">
      <c r="M291" s="21"/>
      <c r="N291" s="990"/>
      <c r="O291" s="6"/>
      <c r="P291" s="6"/>
      <c r="Q291" s="7"/>
      <c r="R291" s="7"/>
      <c r="S291" s="6"/>
      <c r="T291" s="6"/>
      <c r="U291" s="8"/>
      <c r="V291" s="8"/>
      <c r="W291" s="7"/>
      <c r="X291" s="1093"/>
      <c r="Y291" s="10"/>
      <c r="Z291" s="11"/>
      <c r="AA291" s="12"/>
      <c r="AB291" s="13"/>
      <c r="AC291" s="6"/>
      <c r="AD291" s="13"/>
    </row>
    <row r="292" spans="13:30">
      <c r="M292" s="21"/>
      <c r="N292" s="990"/>
      <c r="O292" s="6"/>
      <c r="P292" s="6"/>
      <c r="Q292" s="7"/>
      <c r="R292" s="7"/>
      <c r="S292" s="6"/>
      <c r="T292" s="6"/>
      <c r="U292" s="8"/>
      <c r="V292" s="8"/>
      <c r="W292" s="7"/>
      <c r="X292" s="1093"/>
      <c r="Y292" s="10"/>
      <c r="Z292" s="11"/>
      <c r="AA292" s="12"/>
      <c r="AB292" s="13"/>
      <c r="AC292" s="6"/>
      <c r="AD292" s="13"/>
    </row>
    <row r="293" spans="13:30">
      <c r="M293" s="21"/>
      <c r="N293" s="990"/>
      <c r="O293" s="6"/>
      <c r="P293" s="6"/>
      <c r="Q293" s="7"/>
      <c r="R293" s="7"/>
      <c r="S293" s="6"/>
      <c r="T293" s="6"/>
      <c r="U293" s="8"/>
      <c r="V293" s="8"/>
      <c r="W293" s="7"/>
      <c r="X293" s="1093"/>
      <c r="Y293" s="10"/>
      <c r="Z293" s="11"/>
      <c r="AA293" s="12"/>
      <c r="AB293" s="13"/>
      <c r="AC293" s="6"/>
      <c r="AD293" s="13"/>
    </row>
    <row r="294" spans="13:30">
      <c r="M294" s="21"/>
      <c r="N294" s="990"/>
      <c r="O294" s="6"/>
      <c r="P294" s="6"/>
      <c r="Q294" s="7"/>
      <c r="R294" s="7"/>
      <c r="S294" s="6"/>
      <c r="T294" s="6"/>
      <c r="U294" s="8"/>
      <c r="V294" s="8"/>
      <c r="W294" s="7"/>
      <c r="X294" s="1093"/>
      <c r="Y294" s="10"/>
      <c r="Z294" s="11"/>
      <c r="AA294" s="12"/>
      <c r="AB294" s="13"/>
      <c r="AC294" s="6"/>
      <c r="AD294" s="13"/>
    </row>
    <row r="295" spans="13:30">
      <c r="M295" s="21"/>
      <c r="N295" s="990"/>
      <c r="O295" s="6"/>
      <c r="P295" s="6"/>
      <c r="Q295" s="7"/>
      <c r="R295" s="7"/>
      <c r="S295" s="6"/>
      <c r="T295" s="6"/>
      <c r="U295" s="8"/>
      <c r="V295" s="8"/>
      <c r="W295" s="7"/>
      <c r="X295" s="1093"/>
      <c r="Y295" s="10"/>
      <c r="Z295" s="11"/>
      <c r="AA295" s="12"/>
      <c r="AB295" s="13"/>
      <c r="AC295" s="6"/>
      <c r="AD295" s="13"/>
    </row>
    <row r="296" spans="13:30">
      <c r="M296" s="21"/>
      <c r="N296" s="990"/>
      <c r="O296" s="6"/>
      <c r="P296" s="6"/>
      <c r="Q296" s="7"/>
      <c r="R296" s="7"/>
      <c r="S296" s="6"/>
      <c r="T296" s="6"/>
      <c r="U296" s="8"/>
      <c r="V296" s="8"/>
      <c r="W296" s="7"/>
      <c r="X296" s="1093"/>
      <c r="Y296" s="10"/>
      <c r="Z296" s="11"/>
      <c r="AA296" s="12"/>
      <c r="AB296" s="13"/>
      <c r="AC296" s="6"/>
      <c r="AD296" s="13"/>
    </row>
    <row r="297" spans="13:30">
      <c r="M297" s="21"/>
      <c r="N297" s="990"/>
      <c r="O297" s="6"/>
      <c r="P297" s="6"/>
      <c r="Q297" s="7"/>
      <c r="R297" s="7"/>
      <c r="S297" s="6"/>
      <c r="T297" s="6"/>
      <c r="U297" s="8"/>
      <c r="V297" s="8"/>
      <c r="W297" s="7"/>
      <c r="X297" s="1093"/>
      <c r="Y297" s="10"/>
      <c r="Z297" s="11"/>
      <c r="AA297" s="12"/>
      <c r="AB297" s="13"/>
      <c r="AC297" s="6"/>
      <c r="AD297" s="13"/>
    </row>
    <row r="298" spans="13:30">
      <c r="M298" s="21"/>
      <c r="N298" s="990"/>
      <c r="O298" s="6"/>
      <c r="P298" s="6"/>
      <c r="Q298" s="7"/>
      <c r="R298" s="7"/>
      <c r="S298" s="6"/>
      <c r="T298" s="6"/>
      <c r="U298" s="8"/>
      <c r="V298" s="8"/>
      <c r="W298" s="7"/>
      <c r="X298" s="1093"/>
      <c r="Y298" s="10"/>
      <c r="Z298" s="11"/>
      <c r="AA298" s="12"/>
      <c r="AB298" s="13"/>
      <c r="AC298" s="6"/>
      <c r="AD298" s="13"/>
    </row>
    <row r="299" spans="13:30">
      <c r="M299" s="21"/>
      <c r="N299" s="990"/>
      <c r="O299" s="6"/>
      <c r="P299" s="6"/>
      <c r="Q299" s="7"/>
      <c r="R299" s="7"/>
      <c r="S299" s="6"/>
      <c r="T299" s="6"/>
      <c r="U299" s="8"/>
      <c r="V299" s="8"/>
      <c r="W299" s="7"/>
      <c r="X299" s="1093"/>
      <c r="Y299" s="10"/>
      <c r="Z299" s="11"/>
      <c r="AA299" s="12"/>
      <c r="AB299" s="13"/>
      <c r="AC299" s="6"/>
      <c r="AD299" s="13"/>
    </row>
    <row r="300" spans="13:30">
      <c r="M300" s="21"/>
      <c r="N300" s="990"/>
      <c r="O300" s="6"/>
      <c r="P300" s="6"/>
      <c r="Q300" s="7"/>
      <c r="R300" s="7"/>
      <c r="S300" s="6"/>
      <c r="T300" s="6"/>
      <c r="U300" s="8"/>
      <c r="V300" s="8"/>
      <c r="W300" s="7"/>
      <c r="X300" s="1093"/>
      <c r="Y300" s="10"/>
      <c r="Z300" s="11"/>
      <c r="AA300" s="12"/>
      <c r="AB300" s="13"/>
      <c r="AC300" s="6"/>
      <c r="AD300" s="13"/>
    </row>
    <row r="301" spans="13:30">
      <c r="M301" s="21"/>
      <c r="N301" s="990"/>
      <c r="O301" s="6"/>
      <c r="P301" s="6"/>
      <c r="Q301" s="7"/>
      <c r="R301" s="7"/>
      <c r="S301" s="6"/>
      <c r="T301" s="6"/>
      <c r="U301" s="8"/>
      <c r="V301" s="8"/>
      <c r="W301" s="7"/>
      <c r="X301" s="1093"/>
      <c r="Y301" s="10"/>
      <c r="Z301" s="11"/>
      <c r="AA301" s="12"/>
      <c r="AB301" s="13"/>
      <c r="AC301" s="6"/>
      <c r="AD301" s="13"/>
    </row>
    <row r="302" spans="13:30">
      <c r="M302" s="21"/>
      <c r="N302" s="990"/>
      <c r="O302" s="6"/>
      <c r="P302" s="6"/>
      <c r="Q302" s="7"/>
      <c r="R302" s="7"/>
      <c r="S302" s="6"/>
      <c r="T302" s="6"/>
      <c r="U302" s="8"/>
      <c r="V302" s="8"/>
      <c r="W302" s="7"/>
      <c r="X302" s="1093"/>
      <c r="Y302" s="10"/>
      <c r="Z302" s="11"/>
      <c r="AA302" s="12"/>
      <c r="AB302" s="13"/>
      <c r="AC302" s="6"/>
      <c r="AD302" s="13"/>
    </row>
    <row r="303" spans="13:30">
      <c r="M303" s="21"/>
      <c r="N303" s="990"/>
      <c r="O303" s="6"/>
      <c r="P303" s="6"/>
      <c r="Q303" s="7"/>
      <c r="R303" s="7"/>
      <c r="S303" s="6"/>
      <c r="T303" s="6"/>
      <c r="U303" s="8"/>
      <c r="V303" s="8"/>
      <c r="W303" s="7"/>
      <c r="X303" s="1093"/>
      <c r="Y303" s="10"/>
      <c r="Z303" s="11"/>
      <c r="AA303" s="12"/>
      <c r="AB303" s="13"/>
      <c r="AC303" s="6"/>
      <c r="AD303" s="13"/>
    </row>
    <row r="304" spans="13:30">
      <c r="M304" s="21"/>
      <c r="N304" s="990"/>
      <c r="O304" s="6"/>
      <c r="P304" s="6"/>
      <c r="Q304" s="7"/>
      <c r="R304" s="7"/>
      <c r="S304" s="6"/>
      <c r="T304" s="6"/>
      <c r="U304" s="8"/>
      <c r="V304" s="8"/>
      <c r="W304" s="7"/>
      <c r="X304" s="1093"/>
      <c r="Y304" s="10"/>
      <c r="Z304" s="11"/>
      <c r="AA304" s="12"/>
      <c r="AB304" s="13"/>
      <c r="AC304" s="6"/>
      <c r="AD304" s="13"/>
    </row>
    <row r="305" spans="13:30">
      <c r="M305" s="21"/>
      <c r="N305" s="990"/>
      <c r="O305" s="6"/>
      <c r="P305" s="6"/>
      <c r="Q305" s="7"/>
      <c r="R305" s="7"/>
      <c r="S305" s="6"/>
      <c r="T305" s="6"/>
      <c r="U305" s="8"/>
      <c r="V305" s="8"/>
      <c r="W305" s="7"/>
      <c r="X305" s="1093"/>
      <c r="Y305" s="10"/>
      <c r="Z305" s="11"/>
      <c r="AA305" s="12"/>
      <c r="AB305" s="13"/>
      <c r="AC305" s="6"/>
      <c r="AD305" s="13"/>
    </row>
    <row r="306" spans="13:30">
      <c r="M306" s="21"/>
      <c r="N306" s="990"/>
      <c r="O306" s="6"/>
      <c r="P306" s="6"/>
      <c r="Q306" s="7"/>
      <c r="R306" s="7"/>
      <c r="S306" s="6"/>
      <c r="T306" s="6"/>
      <c r="U306" s="8"/>
      <c r="V306" s="8"/>
      <c r="W306" s="7"/>
      <c r="X306" s="1093"/>
      <c r="Y306" s="10"/>
      <c r="Z306" s="11"/>
      <c r="AA306" s="12"/>
      <c r="AB306" s="13"/>
      <c r="AC306" s="6"/>
      <c r="AD306" s="13"/>
    </row>
    <row r="307" spans="13:30">
      <c r="M307" s="21"/>
      <c r="N307" s="990"/>
      <c r="O307" s="6"/>
      <c r="P307" s="6"/>
      <c r="Q307" s="7"/>
      <c r="R307" s="7"/>
      <c r="S307" s="6"/>
      <c r="T307" s="6"/>
      <c r="U307" s="8"/>
      <c r="V307" s="8"/>
      <c r="W307" s="7"/>
      <c r="X307" s="1093"/>
      <c r="Y307" s="10"/>
      <c r="Z307" s="11"/>
      <c r="AA307" s="12"/>
      <c r="AB307" s="13"/>
      <c r="AC307" s="6"/>
      <c r="AD307" s="13"/>
    </row>
    <row r="308" spans="13:30">
      <c r="M308" s="21"/>
      <c r="N308" s="990"/>
      <c r="O308" s="6"/>
      <c r="P308" s="6"/>
      <c r="Q308" s="7"/>
      <c r="R308" s="7"/>
      <c r="S308" s="6"/>
      <c r="T308" s="6"/>
      <c r="U308" s="8"/>
      <c r="V308" s="8"/>
      <c r="W308" s="7"/>
      <c r="X308" s="1093"/>
      <c r="Y308" s="10"/>
      <c r="Z308" s="11"/>
      <c r="AA308" s="12"/>
      <c r="AB308" s="13"/>
      <c r="AC308" s="6"/>
      <c r="AD308" s="13"/>
    </row>
    <row r="309" spans="13:30">
      <c r="M309" s="21"/>
      <c r="N309" s="990"/>
      <c r="O309" s="6"/>
      <c r="P309" s="6"/>
      <c r="Q309" s="7"/>
      <c r="R309" s="7"/>
      <c r="S309" s="6"/>
      <c r="T309" s="6"/>
      <c r="U309" s="8"/>
      <c r="V309" s="8"/>
      <c r="W309" s="7"/>
      <c r="X309" s="1093"/>
      <c r="Y309" s="10"/>
      <c r="Z309" s="11"/>
      <c r="AA309" s="12"/>
      <c r="AB309" s="13"/>
      <c r="AC309" s="6"/>
      <c r="AD309" s="13"/>
    </row>
    <row r="310" spans="13:30">
      <c r="M310" s="21"/>
      <c r="N310" s="990"/>
      <c r="O310" s="6"/>
      <c r="P310" s="6"/>
      <c r="Q310" s="7"/>
      <c r="R310" s="7"/>
      <c r="S310" s="6"/>
      <c r="T310" s="6"/>
      <c r="U310" s="8"/>
      <c r="V310" s="8"/>
      <c r="W310" s="7"/>
      <c r="X310" s="1093"/>
      <c r="Y310" s="10"/>
      <c r="Z310" s="11"/>
      <c r="AA310" s="12"/>
      <c r="AB310" s="13"/>
      <c r="AC310" s="6"/>
      <c r="AD310" s="13"/>
    </row>
    <row r="311" spans="13:30">
      <c r="M311" s="21"/>
      <c r="N311" s="990"/>
      <c r="O311" s="6"/>
      <c r="P311" s="6"/>
      <c r="Q311" s="7"/>
      <c r="R311" s="7"/>
      <c r="S311" s="6"/>
      <c r="T311" s="6"/>
      <c r="U311" s="8"/>
      <c r="V311" s="8"/>
      <c r="W311" s="7"/>
      <c r="X311" s="1093"/>
      <c r="Y311" s="10"/>
      <c r="Z311" s="11"/>
      <c r="AA311" s="12"/>
      <c r="AB311" s="13"/>
      <c r="AC311" s="6"/>
      <c r="AD311" s="13"/>
    </row>
    <row r="312" spans="13:30">
      <c r="M312" s="21"/>
      <c r="N312" s="990"/>
      <c r="O312" s="6"/>
      <c r="P312" s="6"/>
      <c r="Q312" s="7"/>
      <c r="R312" s="7"/>
      <c r="S312" s="6"/>
      <c r="T312" s="6"/>
      <c r="U312" s="8"/>
      <c r="V312" s="8"/>
      <c r="W312" s="7"/>
      <c r="X312" s="1093"/>
      <c r="Y312" s="10"/>
      <c r="Z312" s="11"/>
      <c r="AA312" s="12"/>
      <c r="AB312" s="13"/>
      <c r="AC312" s="6"/>
      <c r="AD312" s="13"/>
    </row>
    <row r="313" spans="13:30">
      <c r="M313" s="21"/>
      <c r="N313" s="990"/>
      <c r="O313" s="6"/>
      <c r="P313" s="6"/>
      <c r="Q313" s="7"/>
      <c r="R313" s="7"/>
      <c r="S313" s="6"/>
      <c r="T313" s="6"/>
      <c r="U313" s="8"/>
      <c r="V313" s="8"/>
      <c r="W313" s="7"/>
      <c r="X313" s="1093"/>
      <c r="Y313" s="10"/>
      <c r="Z313" s="11"/>
      <c r="AA313" s="12"/>
      <c r="AB313" s="13"/>
      <c r="AC313" s="6"/>
      <c r="AD313" s="13"/>
    </row>
    <row r="314" spans="13:30">
      <c r="M314" s="21"/>
      <c r="N314" s="990"/>
      <c r="O314" s="6"/>
      <c r="P314" s="6"/>
      <c r="Q314" s="7"/>
      <c r="R314" s="7"/>
      <c r="S314" s="6"/>
      <c r="T314" s="6"/>
      <c r="U314" s="8"/>
      <c r="V314" s="8"/>
      <c r="W314" s="7"/>
      <c r="X314" s="1093"/>
      <c r="Y314" s="10"/>
      <c r="Z314" s="11"/>
      <c r="AA314" s="12"/>
      <c r="AB314" s="13"/>
      <c r="AC314" s="6"/>
      <c r="AD314" s="13"/>
    </row>
    <row r="315" spans="13:30">
      <c r="M315" s="21"/>
      <c r="N315" s="990"/>
      <c r="O315" s="6"/>
      <c r="P315" s="6"/>
      <c r="Q315" s="7"/>
      <c r="R315" s="7"/>
      <c r="S315" s="6"/>
      <c r="T315" s="6"/>
      <c r="U315" s="8"/>
      <c r="V315" s="8"/>
      <c r="W315" s="7"/>
      <c r="X315" s="1093"/>
      <c r="Y315" s="10"/>
      <c r="Z315" s="11"/>
      <c r="AA315" s="12"/>
      <c r="AB315" s="13"/>
      <c r="AC315" s="6"/>
      <c r="AD315" s="13"/>
    </row>
    <row r="316" spans="13:30">
      <c r="M316" s="21"/>
      <c r="N316" s="990"/>
      <c r="O316" s="6"/>
      <c r="P316" s="6"/>
      <c r="Q316" s="7"/>
      <c r="R316" s="7"/>
      <c r="S316" s="6"/>
      <c r="T316" s="6"/>
      <c r="U316" s="8"/>
      <c r="V316" s="8"/>
      <c r="W316" s="7"/>
      <c r="X316" s="1093"/>
      <c r="Y316" s="10"/>
      <c r="Z316" s="11"/>
      <c r="AA316" s="12"/>
      <c r="AB316" s="13"/>
      <c r="AC316" s="6"/>
      <c r="AD316" s="13"/>
    </row>
    <row r="317" spans="13:30">
      <c r="M317" s="21"/>
      <c r="N317" s="990"/>
      <c r="O317" s="6"/>
      <c r="P317" s="6"/>
      <c r="Q317" s="7"/>
      <c r="R317" s="7"/>
      <c r="S317" s="6"/>
      <c r="T317" s="6"/>
      <c r="U317" s="8"/>
      <c r="V317" s="8"/>
      <c r="W317" s="7"/>
      <c r="X317" s="1093"/>
      <c r="Y317" s="10"/>
      <c r="Z317" s="11"/>
      <c r="AA317" s="12"/>
      <c r="AB317" s="13"/>
      <c r="AC317" s="6"/>
      <c r="AD317" s="13"/>
    </row>
    <row r="318" spans="13:30">
      <c r="M318" s="21"/>
      <c r="N318" s="990"/>
      <c r="O318" s="6"/>
      <c r="P318" s="6"/>
      <c r="Q318" s="7"/>
      <c r="R318" s="7"/>
      <c r="S318" s="6"/>
      <c r="T318" s="6"/>
      <c r="U318" s="8"/>
      <c r="V318" s="8"/>
      <c r="W318" s="7"/>
      <c r="X318" s="1093"/>
      <c r="Y318" s="10"/>
      <c r="Z318" s="11"/>
      <c r="AA318" s="12"/>
      <c r="AB318" s="13"/>
      <c r="AC318" s="6"/>
      <c r="AD318" s="13"/>
    </row>
    <row r="319" spans="13:30">
      <c r="M319" s="21"/>
      <c r="N319" s="990"/>
      <c r="O319" s="6"/>
      <c r="P319" s="6"/>
      <c r="Q319" s="7"/>
      <c r="R319" s="7"/>
      <c r="S319" s="6"/>
      <c r="T319" s="6"/>
      <c r="U319" s="8"/>
      <c r="V319" s="8"/>
      <c r="W319" s="7"/>
      <c r="X319" s="1093"/>
      <c r="Y319" s="10"/>
      <c r="Z319" s="11"/>
      <c r="AA319" s="12"/>
      <c r="AB319" s="13"/>
      <c r="AC319" s="6"/>
      <c r="AD319" s="13"/>
    </row>
    <row r="320" spans="13:30">
      <c r="M320" s="21"/>
      <c r="N320" s="990"/>
      <c r="O320" s="6"/>
      <c r="P320" s="6"/>
      <c r="Q320" s="7"/>
      <c r="R320" s="7"/>
      <c r="S320" s="6"/>
      <c r="T320" s="6"/>
      <c r="U320" s="8"/>
      <c r="V320" s="8"/>
      <c r="W320" s="7"/>
      <c r="X320" s="1093"/>
      <c r="Y320" s="10"/>
      <c r="Z320" s="11"/>
      <c r="AA320" s="12"/>
      <c r="AB320" s="13"/>
      <c r="AC320" s="6"/>
      <c r="AD320" s="13"/>
    </row>
    <row r="321" spans="13:30">
      <c r="M321" s="21"/>
      <c r="N321" s="990"/>
      <c r="O321" s="6"/>
      <c r="P321" s="6"/>
      <c r="Q321" s="7"/>
      <c r="R321" s="7"/>
      <c r="S321" s="6"/>
      <c r="T321" s="6"/>
      <c r="U321" s="8"/>
      <c r="V321" s="8"/>
      <c r="W321" s="7"/>
      <c r="X321" s="1093"/>
      <c r="Y321" s="10"/>
      <c r="Z321" s="11"/>
      <c r="AA321" s="12"/>
      <c r="AB321" s="13"/>
      <c r="AC321" s="6"/>
      <c r="AD321" s="13"/>
    </row>
    <row r="322" spans="13:30">
      <c r="M322" s="21"/>
      <c r="N322" s="990"/>
      <c r="O322" s="6"/>
      <c r="P322" s="6"/>
      <c r="Q322" s="7"/>
      <c r="R322" s="7"/>
      <c r="S322" s="6"/>
      <c r="T322" s="6"/>
      <c r="U322" s="8"/>
      <c r="V322" s="8"/>
      <c r="W322" s="7"/>
      <c r="X322" s="1093"/>
      <c r="Y322" s="10"/>
      <c r="Z322" s="11"/>
      <c r="AA322" s="12"/>
      <c r="AB322" s="13"/>
      <c r="AC322" s="6"/>
      <c r="AD322" s="13"/>
    </row>
    <row r="323" spans="13:30">
      <c r="M323" s="21"/>
      <c r="N323" s="990"/>
      <c r="O323" s="6"/>
      <c r="P323" s="6"/>
      <c r="Q323" s="7"/>
      <c r="R323" s="7"/>
      <c r="S323" s="6"/>
      <c r="T323" s="6"/>
      <c r="U323" s="8"/>
      <c r="V323" s="8"/>
      <c r="W323" s="7"/>
      <c r="X323" s="1093"/>
      <c r="Y323" s="10"/>
      <c r="Z323" s="11"/>
      <c r="AA323" s="12"/>
      <c r="AB323" s="13"/>
      <c r="AC323" s="6"/>
      <c r="AD323" s="13"/>
    </row>
    <row r="324" spans="13:30">
      <c r="M324" s="21"/>
      <c r="N324" s="990"/>
      <c r="O324" s="6"/>
      <c r="P324" s="6"/>
      <c r="Q324" s="7"/>
      <c r="R324" s="7"/>
      <c r="S324" s="6"/>
      <c r="T324" s="6"/>
      <c r="U324" s="8"/>
      <c r="V324" s="8"/>
      <c r="W324" s="7"/>
      <c r="X324" s="1093"/>
      <c r="Y324" s="10"/>
      <c r="Z324" s="11"/>
      <c r="AA324" s="12"/>
      <c r="AB324" s="13"/>
      <c r="AC324" s="6"/>
      <c r="AD324" s="13"/>
    </row>
    <row r="325" spans="13:30">
      <c r="M325" s="21"/>
      <c r="N325" s="990"/>
      <c r="O325" s="6"/>
      <c r="P325" s="6"/>
      <c r="Q325" s="7"/>
      <c r="R325" s="7"/>
      <c r="S325" s="6"/>
      <c r="T325" s="6"/>
      <c r="U325" s="8"/>
      <c r="V325" s="8"/>
      <c r="W325" s="7"/>
      <c r="X325" s="1093"/>
      <c r="Y325" s="10"/>
      <c r="Z325" s="11"/>
      <c r="AA325" s="12"/>
      <c r="AB325" s="13"/>
      <c r="AC325" s="6"/>
      <c r="AD325" s="13"/>
    </row>
    <row r="326" spans="13:30">
      <c r="M326" s="21"/>
      <c r="N326" s="990"/>
      <c r="O326" s="6"/>
      <c r="P326" s="6"/>
      <c r="Q326" s="7"/>
      <c r="R326" s="7"/>
      <c r="S326" s="6"/>
      <c r="T326" s="6"/>
      <c r="U326" s="8"/>
      <c r="V326" s="8"/>
      <c r="W326" s="7"/>
      <c r="X326" s="1093"/>
      <c r="Y326" s="10"/>
      <c r="Z326" s="11"/>
      <c r="AA326" s="12"/>
      <c r="AB326" s="13"/>
      <c r="AC326" s="6"/>
      <c r="AD326" s="13"/>
    </row>
    <row r="327" spans="13:30">
      <c r="M327" s="21"/>
      <c r="N327" s="990"/>
      <c r="O327" s="6"/>
      <c r="P327" s="6"/>
      <c r="Q327" s="7"/>
      <c r="R327" s="7"/>
      <c r="S327" s="6"/>
      <c r="T327" s="6"/>
      <c r="U327" s="8"/>
      <c r="V327" s="8"/>
      <c r="W327" s="7"/>
      <c r="X327" s="1093"/>
      <c r="Y327" s="10"/>
      <c r="Z327" s="11"/>
      <c r="AA327" s="12"/>
      <c r="AB327" s="13"/>
      <c r="AC327" s="6"/>
      <c r="AD327" s="13"/>
    </row>
    <row r="328" spans="13:30">
      <c r="M328" s="21"/>
      <c r="N328" s="990"/>
      <c r="O328" s="6"/>
      <c r="P328" s="6"/>
      <c r="Q328" s="7"/>
      <c r="R328" s="7"/>
      <c r="S328" s="6"/>
      <c r="T328" s="6"/>
      <c r="U328" s="8"/>
      <c r="V328" s="8"/>
      <c r="W328" s="7"/>
      <c r="X328" s="1093"/>
      <c r="Y328" s="10"/>
      <c r="Z328" s="11"/>
      <c r="AA328" s="12"/>
      <c r="AB328" s="13"/>
      <c r="AC328" s="6"/>
      <c r="AD328" s="13"/>
    </row>
    <row r="329" spans="13:30">
      <c r="M329" s="21"/>
      <c r="N329" s="990"/>
      <c r="O329" s="6"/>
      <c r="P329" s="6"/>
      <c r="Q329" s="7"/>
      <c r="R329" s="7"/>
      <c r="S329" s="6"/>
      <c r="T329" s="6"/>
      <c r="U329" s="8"/>
      <c r="V329" s="8"/>
      <c r="W329" s="7"/>
      <c r="X329" s="1093"/>
      <c r="Y329" s="10"/>
      <c r="Z329" s="11"/>
      <c r="AA329" s="12"/>
      <c r="AB329" s="13"/>
      <c r="AC329" s="6"/>
      <c r="AD329" s="13"/>
    </row>
    <row r="330" spans="13:30">
      <c r="M330" s="21"/>
      <c r="N330" s="990"/>
      <c r="O330" s="6"/>
      <c r="P330" s="6"/>
      <c r="Q330" s="7"/>
      <c r="R330" s="7"/>
      <c r="S330" s="6"/>
      <c r="T330" s="6"/>
      <c r="U330" s="8"/>
      <c r="V330" s="8"/>
      <c r="W330" s="7"/>
      <c r="X330" s="1093"/>
      <c r="Y330" s="10"/>
      <c r="Z330" s="11"/>
      <c r="AA330" s="12"/>
      <c r="AB330" s="13"/>
      <c r="AC330" s="6"/>
      <c r="AD330" s="13"/>
    </row>
    <row r="331" spans="13:30">
      <c r="M331" s="21"/>
      <c r="N331" s="990"/>
      <c r="O331" s="6"/>
      <c r="P331" s="6"/>
      <c r="Q331" s="7"/>
      <c r="R331" s="7"/>
      <c r="S331" s="6"/>
      <c r="T331" s="6"/>
      <c r="U331" s="8"/>
      <c r="V331" s="8"/>
      <c r="W331" s="7"/>
      <c r="X331" s="1093"/>
      <c r="Y331" s="10"/>
      <c r="Z331" s="11"/>
      <c r="AA331" s="12"/>
      <c r="AB331" s="13"/>
      <c r="AC331" s="6"/>
      <c r="AD331" s="13"/>
    </row>
    <row r="332" spans="13:30">
      <c r="M332" s="21"/>
      <c r="N332" s="990"/>
      <c r="O332" s="6"/>
      <c r="P332" s="6"/>
      <c r="Q332" s="7"/>
      <c r="R332" s="7"/>
      <c r="S332" s="6"/>
      <c r="T332" s="6"/>
      <c r="U332" s="8"/>
      <c r="V332" s="8"/>
      <c r="W332" s="7"/>
      <c r="X332" s="1093"/>
      <c r="Y332" s="10"/>
      <c r="Z332" s="11"/>
      <c r="AA332" s="12"/>
      <c r="AB332" s="13"/>
      <c r="AC332" s="6"/>
      <c r="AD332" s="13"/>
    </row>
    <row r="333" spans="13:30">
      <c r="M333" s="21"/>
      <c r="N333" s="990"/>
      <c r="O333" s="6"/>
      <c r="P333" s="6"/>
      <c r="Q333" s="7"/>
      <c r="R333" s="7"/>
      <c r="S333" s="6"/>
      <c r="T333" s="6"/>
      <c r="U333" s="8"/>
      <c r="V333" s="8"/>
      <c r="W333" s="7"/>
      <c r="X333" s="1093"/>
      <c r="Y333" s="10"/>
      <c r="Z333" s="11"/>
      <c r="AA333" s="12"/>
      <c r="AB333" s="13"/>
      <c r="AC333" s="6"/>
      <c r="AD333" s="13"/>
    </row>
    <row r="334" spans="13:30">
      <c r="M334" s="21"/>
      <c r="N334" s="990"/>
      <c r="O334" s="6"/>
      <c r="P334" s="6"/>
      <c r="Q334" s="7"/>
      <c r="R334" s="7"/>
      <c r="S334" s="6"/>
      <c r="T334" s="6"/>
      <c r="U334" s="8"/>
      <c r="V334" s="8"/>
      <c r="W334" s="7"/>
      <c r="X334" s="1093"/>
      <c r="Y334" s="10"/>
      <c r="Z334" s="11"/>
      <c r="AA334" s="12"/>
      <c r="AB334" s="13"/>
      <c r="AC334" s="6"/>
      <c r="AD334" s="13"/>
    </row>
    <row r="335" spans="13:30">
      <c r="M335" s="21"/>
      <c r="N335" s="990"/>
      <c r="O335" s="6"/>
      <c r="P335" s="6"/>
      <c r="Q335" s="7"/>
      <c r="R335" s="7"/>
      <c r="S335" s="6"/>
      <c r="T335" s="6"/>
      <c r="U335" s="8"/>
      <c r="V335" s="8"/>
      <c r="W335" s="7"/>
      <c r="X335" s="1093"/>
      <c r="Y335" s="10"/>
      <c r="Z335" s="11"/>
      <c r="AA335" s="12"/>
      <c r="AB335" s="13"/>
      <c r="AC335" s="6"/>
      <c r="AD335" s="13"/>
    </row>
    <row r="336" spans="13:30">
      <c r="M336" s="21"/>
      <c r="N336" s="990"/>
      <c r="O336" s="6"/>
      <c r="P336" s="6"/>
      <c r="Q336" s="7"/>
      <c r="R336" s="7"/>
      <c r="S336" s="6"/>
      <c r="T336" s="6"/>
      <c r="U336" s="8"/>
      <c r="V336" s="8"/>
      <c r="W336" s="7"/>
      <c r="X336" s="1093"/>
      <c r="Y336" s="10"/>
      <c r="Z336" s="11"/>
      <c r="AA336" s="12"/>
      <c r="AB336" s="13"/>
      <c r="AC336" s="6"/>
      <c r="AD336" s="13"/>
    </row>
    <row r="337" spans="13:30">
      <c r="M337" s="21"/>
      <c r="N337" s="990"/>
      <c r="O337" s="6"/>
      <c r="P337" s="6"/>
      <c r="Q337" s="7"/>
      <c r="R337" s="7"/>
      <c r="S337" s="6"/>
      <c r="T337" s="6"/>
      <c r="U337" s="8"/>
      <c r="V337" s="8"/>
      <c r="W337" s="7"/>
      <c r="X337" s="1093"/>
      <c r="Y337" s="10"/>
      <c r="Z337" s="11"/>
      <c r="AA337" s="12"/>
      <c r="AB337" s="13"/>
      <c r="AC337" s="6"/>
      <c r="AD337" s="13"/>
    </row>
    <row r="338" spans="13:30">
      <c r="M338" s="21"/>
      <c r="N338" s="990"/>
      <c r="O338" s="6"/>
      <c r="P338" s="6"/>
      <c r="Q338" s="7"/>
      <c r="R338" s="7"/>
      <c r="S338" s="6"/>
      <c r="T338" s="6"/>
      <c r="U338" s="8"/>
      <c r="V338" s="8"/>
      <c r="W338" s="7"/>
      <c r="X338" s="1093"/>
      <c r="Y338" s="10"/>
      <c r="Z338" s="11"/>
      <c r="AA338" s="12"/>
      <c r="AB338" s="13"/>
      <c r="AC338" s="6"/>
      <c r="AD338" s="13"/>
    </row>
    <row r="339" spans="13:30">
      <c r="M339" s="21"/>
      <c r="N339" s="990"/>
      <c r="O339" s="6"/>
      <c r="P339" s="6"/>
      <c r="Q339" s="7"/>
      <c r="R339" s="7"/>
      <c r="S339" s="6"/>
      <c r="T339" s="6"/>
      <c r="U339" s="8"/>
      <c r="V339" s="8"/>
      <c r="W339" s="7"/>
      <c r="X339" s="1093"/>
      <c r="Y339" s="10"/>
      <c r="Z339" s="11"/>
      <c r="AA339" s="12"/>
      <c r="AB339" s="13"/>
      <c r="AC339" s="6"/>
      <c r="AD339" s="13"/>
    </row>
    <row r="340" spans="13:30">
      <c r="M340" s="21"/>
      <c r="N340" s="990"/>
      <c r="O340" s="6"/>
      <c r="P340" s="6"/>
      <c r="Q340" s="7"/>
      <c r="R340" s="7"/>
      <c r="S340" s="6"/>
      <c r="T340" s="6"/>
      <c r="U340" s="8"/>
      <c r="V340" s="8"/>
      <c r="W340" s="7"/>
      <c r="X340" s="1093"/>
      <c r="Y340" s="10"/>
      <c r="Z340" s="11"/>
      <c r="AA340" s="12"/>
      <c r="AB340" s="13"/>
      <c r="AC340" s="6"/>
      <c r="AD340" s="13"/>
    </row>
    <row r="341" spans="13:30">
      <c r="M341" s="21"/>
      <c r="N341" s="990"/>
      <c r="O341" s="6"/>
      <c r="P341" s="6"/>
      <c r="Q341" s="7"/>
      <c r="R341" s="7"/>
      <c r="S341" s="6"/>
      <c r="T341" s="6"/>
      <c r="U341" s="8"/>
      <c r="V341" s="8"/>
      <c r="W341" s="7"/>
      <c r="X341" s="1093"/>
      <c r="Y341" s="10"/>
      <c r="Z341" s="11"/>
      <c r="AA341" s="12"/>
      <c r="AB341" s="13"/>
      <c r="AC341" s="6"/>
      <c r="AD341" s="13"/>
    </row>
    <row r="342" spans="13:30">
      <c r="M342" s="21"/>
      <c r="N342" s="990"/>
      <c r="O342" s="6"/>
      <c r="P342" s="6"/>
      <c r="Q342" s="7"/>
      <c r="R342" s="7"/>
      <c r="S342" s="6"/>
      <c r="T342" s="6"/>
      <c r="U342" s="8"/>
      <c r="V342" s="8"/>
      <c r="W342" s="7"/>
      <c r="X342" s="1093"/>
      <c r="Y342" s="10"/>
      <c r="Z342" s="11"/>
      <c r="AA342" s="12"/>
      <c r="AB342" s="13"/>
      <c r="AC342" s="6"/>
      <c r="AD342" s="13"/>
    </row>
    <row r="343" spans="13:30">
      <c r="M343" s="21"/>
      <c r="N343" s="990"/>
      <c r="O343" s="6"/>
      <c r="P343" s="6"/>
      <c r="Q343" s="7"/>
      <c r="R343" s="7"/>
      <c r="S343" s="6"/>
      <c r="T343" s="6"/>
      <c r="U343" s="8"/>
      <c r="V343" s="8"/>
      <c r="W343" s="7"/>
      <c r="X343" s="1093"/>
      <c r="Y343" s="10"/>
      <c r="Z343" s="11"/>
      <c r="AA343" s="12"/>
      <c r="AB343" s="13"/>
      <c r="AC343" s="6"/>
      <c r="AD343" s="13"/>
    </row>
    <row r="344" spans="13:30">
      <c r="M344" s="21"/>
      <c r="N344" s="990"/>
      <c r="O344" s="6"/>
      <c r="P344" s="6"/>
      <c r="Q344" s="7"/>
      <c r="R344" s="7"/>
      <c r="S344" s="6"/>
      <c r="T344" s="6"/>
      <c r="U344" s="8"/>
      <c r="V344" s="8"/>
      <c r="W344" s="7"/>
      <c r="X344" s="1093"/>
      <c r="Y344" s="10"/>
      <c r="Z344" s="11"/>
      <c r="AA344" s="12"/>
      <c r="AB344" s="13"/>
      <c r="AC344" s="6"/>
      <c r="AD344" s="13"/>
    </row>
    <row r="345" spans="13:30">
      <c r="M345" s="21"/>
      <c r="N345" s="990"/>
      <c r="O345" s="6"/>
      <c r="P345" s="6"/>
      <c r="Q345" s="7"/>
      <c r="R345" s="7"/>
      <c r="S345" s="6"/>
      <c r="T345" s="6"/>
      <c r="U345" s="8"/>
      <c r="V345" s="8"/>
      <c r="W345" s="7"/>
      <c r="X345" s="1093"/>
      <c r="Y345" s="10"/>
      <c r="Z345" s="11"/>
      <c r="AA345" s="12"/>
      <c r="AB345" s="13"/>
      <c r="AC345" s="6"/>
      <c r="AD345" s="13"/>
    </row>
    <row r="346" spans="13:30">
      <c r="M346" s="21"/>
      <c r="N346" s="990"/>
      <c r="O346" s="6"/>
      <c r="P346" s="6"/>
      <c r="Q346" s="7"/>
      <c r="R346" s="7"/>
      <c r="S346" s="6"/>
      <c r="T346" s="6"/>
      <c r="U346" s="8"/>
      <c r="V346" s="8"/>
      <c r="W346" s="7"/>
      <c r="X346" s="1093"/>
      <c r="Y346" s="10"/>
      <c r="Z346" s="11"/>
      <c r="AA346" s="12"/>
      <c r="AB346" s="13"/>
      <c r="AC346" s="6"/>
      <c r="AD346" s="13"/>
    </row>
    <row r="347" spans="13:30">
      <c r="M347" s="21"/>
      <c r="N347" s="990"/>
      <c r="O347" s="6"/>
      <c r="P347" s="6"/>
      <c r="Q347" s="7"/>
      <c r="R347" s="7"/>
      <c r="S347" s="6"/>
      <c r="T347" s="6"/>
      <c r="U347" s="8"/>
      <c r="V347" s="8"/>
      <c r="W347" s="7"/>
      <c r="X347" s="1093"/>
      <c r="Y347" s="10"/>
      <c r="Z347" s="11"/>
      <c r="AA347" s="12"/>
      <c r="AB347" s="13"/>
      <c r="AC347" s="6"/>
      <c r="AD347" s="13"/>
    </row>
    <row r="348" spans="13:30">
      <c r="M348" s="21"/>
      <c r="N348" s="990"/>
      <c r="O348" s="6"/>
      <c r="P348" s="6"/>
      <c r="Q348" s="7"/>
      <c r="R348" s="7"/>
      <c r="S348" s="6"/>
      <c r="T348" s="6"/>
      <c r="U348" s="8"/>
      <c r="V348" s="8"/>
      <c r="W348" s="7"/>
      <c r="X348" s="1093"/>
      <c r="Y348" s="10"/>
      <c r="Z348" s="11"/>
      <c r="AA348" s="12"/>
      <c r="AB348" s="13"/>
      <c r="AC348" s="6"/>
      <c r="AD348" s="13"/>
    </row>
    <row r="349" spans="13:30">
      <c r="M349" s="21"/>
      <c r="N349" s="990"/>
      <c r="O349" s="6"/>
      <c r="P349" s="6"/>
      <c r="Q349" s="7"/>
      <c r="R349" s="7"/>
      <c r="S349" s="6"/>
      <c r="T349" s="6"/>
      <c r="U349" s="8"/>
      <c r="V349" s="8"/>
      <c r="W349" s="7"/>
      <c r="X349" s="1093"/>
      <c r="Y349" s="10"/>
      <c r="Z349" s="11"/>
      <c r="AA349" s="12"/>
      <c r="AB349" s="13"/>
      <c r="AC349" s="6"/>
      <c r="AD349" s="13"/>
    </row>
    <row r="350" spans="13:30">
      <c r="M350" s="21"/>
      <c r="N350" s="990"/>
      <c r="O350" s="6"/>
      <c r="P350" s="6"/>
      <c r="Q350" s="7"/>
      <c r="R350" s="7"/>
      <c r="S350" s="6"/>
      <c r="T350" s="6"/>
      <c r="U350" s="8"/>
      <c r="V350" s="8"/>
      <c r="W350" s="7"/>
      <c r="X350" s="1093"/>
      <c r="Y350" s="10"/>
      <c r="Z350" s="11"/>
      <c r="AA350" s="12"/>
      <c r="AB350" s="13"/>
      <c r="AC350" s="6"/>
      <c r="AD350" s="13"/>
    </row>
    <row r="351" spans="13:30">
      <c r="M351" s="21"/>
      <c r="N351" s="990"/>
      <c r="O351" s="6"/>
      <c r="P351" s="6"/>
      <c r="Q351" s="7"/>
      <c r="R351" s="7"/>
      <c r="S351" s="6"/>
      <c r="T351" s="6"/>
      <c r="U351" s="8"/>
      <c r="V351" s="8"/>
      <c r="W351" s="7"/>
      <c r="X351" s="1093"/>
      <c r="Y351" s="10"/>
      <c r="Z351" s="11"/>
      <c r="AA351" s="12"/>
      <c r="AB351" s="13"/>
      <c r="AC351" s="6"/>
      <c r="AD351" s="13"/>
    </row>
    <row r="352" spans="13:30">
      <c r="M352" s="21"/>
      <c r="N352" s="990"/>
      <c r="O352" s="6"/>
      <c r="P352" s="6"/>
      <c r="Q352" s="7"/>
      <c r="R352" s="7"/>
      <c r="S352" s="6"/>
      <c r="T352" s="6"/>
      <c r="U352" s="8"/>
      <c r="V352" s="8"/>
      <c r="W352" s="7"/>
      <c r="X352" s="1093"/>
      <c r="Y352" s="10"/>
      <c r="Z352" s="11"/>
      <c r="AA352" s="12"/>
      <c r="AB352" s="13"/>
      <c r="AC352" s="6"/>
      <c r="AD352" s="13"/>
    </row>
    <row r="353" spans="13:30">
      <c r="M353" s="21"/>
      <c r="N353" s="990"/>
      <c r="O353" s="6"/>
      <c r="P353" s="6"/>
      <c r="Q353" s="7"/>
      <c r="R353" s="7"/>
      <c r="S353" s="6"/>
      <c r="T353" s="6"/>
      <c r="U353" s="8"/>
      <c r="V353" s="8"/>
      <c r="W353" s="7"/>
      <c r="X353" s="1093"/>
      <c r="Y353" s="10"/>
      <c r="Z353" s="11"/>
      <c r="AA353" s="12"/>
      <c r="AB353" s="13"/>
      <c r="AC353" s="6"/>
      <c r="AD353" s="13"/>
    </row>
    <row r="354" spans="13:30">
      <c r="M354" s="21"/>
      <c r="N354" s="990"/>
      <c r="O354" s="6"/>
      <c r="P354" s="6"/>
      <c r="Q354" s="7"/>
      <c r="R354" s="7"/>
      <c r="S354" s="6"/>
      <c r="T354" s="6"/>
      <c r="U354" s="8"/>
      <c r="V354" s="8"/>
      <c r="W354" s="7"/>
      <c r="X354" s="1093"/>
      <c r="Y354" s="10"/>
      <c r="Z354" s="11"/>
      <c r="AA354" s="12"/>
      <c r="AB354" s="13"/>
      <c r="AC354" s="6"/>
      <c r="AD354" s="13"/>
    </row>
    <row r="355" spans="13:30">
      <c r="M355" s="21"/>
      <c r="N355" s="990"/>
      <c r="O355" s="6"/>
      <c r="P355" s="6"/>
      <c r="Q355" s="7"/>
      <c r="R355" s="7"/>
      <c r="S355" s="6"/>
      <c r="T355" s="6"/>
      <c r="U355" s="8"/>
      <c r="V355" s="8"/>
      <c r="W355" s="7"/>
      <c r="X355" s="1093"/>
      <c r="Y355" s="10"/>
      <c r="Z355" s="11"/>
      <c r="AA355" s="12"/>
      <c r="AB355" s="13"/>
      <c r="AC355" s="6"/>
      <c r="AD355" s="13"/>
    </row>
    <row r="356" spans="13:30">
      <c r="M356" s="21"/>
      <c r="N356" s="990"/>
      <c r="O356" s="6"/>
      <c r="P356" s="6"/>
      <c r="Q356" s="7"/>
      <c r="R356" s="7"/>
      <c r="S356" s="6"/>
      <c r="T356" s="6"/>
      <c r="U356" s="8"/>
      <c r="V356" s="8"/>
      <c r="W356" s="7"/>
      <c r="X356" s="1093"/>
      <c r="Y356" s="10"/>
      <c r="Z356" s="11"/>
      <c r="AA356" s="12"/>
      <c r="AB356" s="13"/>
      <c r="AC356" s="6"/>
      <c r="AD356" s="13"/>
    </row>
    <row r="357" spans="13:30">
      <c r="M357" s="21"/>
      <c r="N357" s="990"/>
      <c r="O357" s="6"/>
      <c r="P357" s="6"/>
      <c r="Q357" s="7"/>
      <c r="R357" s="7"/>
      <c r="S357" s="6"/>
      <c r="T357" s="6"/>
      <c r="U357" s="8"/>
      <c r="V357" s="8"/>
      <c r="W357" s="7"/>
      <c r="X357" s="1093"/>
      <c r="Y357" s="10"/>
      <c r="Z357" s="11"/>
      <c r="AA357" s="12"/>
      <c r="AB357" s="13"/>
      <c r="AC357" s="6"/>
      <c r="AD357" s="13"/>
    </row>
    <row r="358" spans="13:30">
      <c r="M358" s="21"/>
      <c r="N358" s="990"/>
      <c r="O358" s="6"/>
      <c r="P358" s="6"/>
      <c r="Q358" s="7"/>
      <c r="R358" s="7"/>
      <c r="S358" s="6"/>
      <c r="T358" s="6"/>
      <c r="U358" s="8"/>
      <c r="V358" s="8"/>
      <c r="W358" s="7"/>
      <c r="X358" s="1093"/>
      <c r="Y358" s="10"/>
      <c r="Z358" s="11"/>
      <c r="AA358" s="12"/>
      <c r="AB358" s="13"/>
      <c r="AC358" s="6"/>
      <c r="AD358" s="13"/>
    </row>
    <row r="359" spans="13:30">
      <c r="M359" s="21"/>
      <c r="N359" s="990"/>
      <c r="O359" s="6"/>
      <c r="P359" s="6"/>
      <c r="Q359" s="7"/>
      <c r="R359" s="7"/>
      <c r="S359" s="6"/>
      <c r="T359" s="6"/>
      <c r="U359" s="8"/>
      <c r="V359" s="8"/>
      <c r="W359" s="7"/>
      <c r="X359" s="1093"/>
      <c r="Y359" s="10"/>
      <c r="Z359" s="11"/>
      <c r="AA359" s="12"/>
      <c r="AB359" s="13"/>
      <c r="AC359" s="6"/>
      <c r="AD359" s="13"/>
    </row>
    <row r="360" spans="13:30">
      <c r="M360" s="21"/>
      <c r="N360" s="990"/>
      <c r="O360" s="6"/>
      <c r="P360" s="6"/>
      <c r="Q360" s="7"/>
      <c r="R360" s="7"/>
      <c r="S360" s="6"/>
      <c r="T360" s="6"/>
      <c r="U360" s="8"/>
      <c r="V360" s="8"/>
      <c r="W360" s="7"/>
      <c r="X360" s="1093"/>
      <c r="Y360" s="10"/>
      <c r="Z360" s="11"/>
      <c r="AA360" s="12"/>
      <c r="AB360" s="13"/>
      <c r="AC360" s="6"/>
      <c r="AD360" s="13"/>
    </row>
    <row r="361" spans="13:30">
      <c r="M361" s="21"/>
      <c r="N361" s="990"/>
      <c r="O361" s="6"/>
      <c r="P361" s="6"/>
      <c r="Q361" s="7"/>
      <c r="R361" s="7"/>
      <c r="S361" s="6"/>
      <c r="T361" s="6"/>
      <c r="U361" s="8"/>
      <c r="V361" s="8"/>
      <c r="W361" s="7"/>
      <c r="X361" s="1093"/>
      <c r="Y361" s="10"/>
      <c r="Z361" s="11"/>
      <c r="AA361" s="12"/>
      <c r="AB361" s="13"/>
      <c r="AC361" s="6"/>
      <c r="AD361" s="13"/>
    </row>
    <row r="362" spans="13:30">
      <c r="M362" s="21"/>
      <c r="N362" s="990"/>
      <c r="O362" s="6"/>
      <c r="P362" s="6"/>
      <c r="Q362" s="7"/>
      <c r="R362" s="7"/>
      <c r="S362" s="6"/>
      <c r="T362" s="6"/>
      <c r="U362" s="8"/>
      <c r="V362" s="8"/>
      <c r="W362" s="7"/>
      <c r="X362" s="1093"/>
      <c r="Y362" s="10"/>
      <c r="Z362" s="11"/>
      <c r="AA362" s="12"/>
      <c r="AB362" s="13"/>
      <c r="AC362" s="6"/>
      <c r="AD362" s="13"/>
    </row>
    <row r="363" spans="13:30">
      <c r="M363" s="21"/>
      <c r="N363" s="990"/>
      <c r="O363" s="6"/>
      <c r="P363" s="6"/>
      <c r="Q363" s="7"/>
      <c r="R363" s="7"/>
      <c r="S363" s="6"/>
      <c r="T363" s="6"/>
      <c r="U363" s="8"/>
      <c r="V363" s="8"/>
      <c r="W363" s="7"/>
      <c r="X363" s="1093"/>
      <c r="Y363" s="10"/>
      <c r="Z363" s="11"/>
      <c r="AA363" s="12"/>
      <c r="AB363" s="13"/>
      <c r="AC363" s="6"/>
      <c r="AD363" s="13"/>
    </row>
    <row r="364" spans="13:30">
      <c r="M364" s="21"/>
      <c r="N364" s="990"/>
      <c r="O364" s="6"/>
      <c r="P364" s="6"/>
      <c r="Q364" s="7"/>
      <c r="R364" s="7"/>
      <c r="S364" s="6"/>
      <c r="T364" s="6"/>
      <c r="U364" s="8"/>
      <c r="V364" s="8"/>
      <c r="W364" s="7"/>
      <c r="X364" s="1093"/>
      <c r="Y364" s="10"/>
      <c r="Z364" s="11"/>
      <c r="AA364" s="12"/>
      <c r="AB364" s="13"/>
      <c r="AC364" s="6"/>
      <c r="AD364" s="13"/>
    </row>
    <row r="365" spans="13:30">
      <c r="M365" s="21"/>
      <c r="N365" s="990"/>
      <c r="O365" s="6"/>
      <c r="P365" s="6"/>
      <c r="Q365" s="7"/>
      <c r="R365" s="7"/>
      <c r="S365" s="6"/>
      <c r="T365" s="6"/>
      <c r="U365" s="8"/>
      <c r="V365" s="8"/>
      <c r="W365" s="7"/>
      <c r="X365" s="1093"/>
      <c r="Y365" s="10"/>
      <c r="Z365" s="11"/>
      <c r="AA365" s="12"/>
      <c r="AB365" s="13"/>
      <c r="AC365" s="6"/>
      <c r="AD365" s="13"/>
    </row>
    <row r="366" spans="13:30">
      <c r="M366" s="21"/>
      <c r="N366" s="990"/>
      <c r="O366" s="6"/>
      <c r="P366" s="6"/>
      <c r="Q366" s="7"/>
      <c r="R366" s="7"/>
      <c r="S366" s="6"/>
      <c r="T366" s="6"/>
      <c r="U366" s="8"/>
      <c r="V366" s="8"/>
      <c r="W366" s="7"/>
      <c r="X366" s="1093"/>
      <c r="Y366" s="10"/>
      <c r="Z366" s="11"/>
      <c r="AA366" s="12"/>
      <c r="AB366" s="13"/>
      <c r="AC366" s="6"/>
      <c r="AD366" s="13"/>
    </row>
    <row r="367" spans="13:30">
      <c r="M367" s="21"/>
      <c r="N367" s="990"/>
      <c r="O367" s="6"/>
      <c r="P367" s="6"/>
      <c r="Q367" s="7"/>
      <c r="R367" s="7"/>
      <c r="S367" s="6"/>
      <c r="T367" s="6"/>
      <c r="U367" s="8"/>
      <c r="V367" s="8"/>
      <c r="W367" s="7"/>
      <c r="X367" s="1093"/>
      <c r="Y367" s="10"/>
      <c r="Z367" s="11"/>
      <c r="AA367" s="12"/>
      <c r="AB367" s="13"/>
      <c r="AC367" s="6"/>
      <c r="AD367" s="13"/>
    </row>
    <row r="368" spans="13:30">
      <c r="M368" s="21"/>
      <c r="N368" s="990"/>
      <c r="O368" s="6"/>
      <c r="P368" s="6"/>
      <c r="Q368" s="7"/>
      <c r="R368" s="7"/>
      <c r="S368" s="6"/>
      <c r="T368" s="6"/>
      <c r="U368" s="8"/>
      <c r="V368" s="8"/>
      <c r="W368" s="7"/>
      <c r="X368" s="1093"/>
      <c r="Y368" s="10"/>
      <c r="Z368" s="11"/>
      <c r="AA368" s="12"/>
      <c r="AB368" s="13"/>
      <c r="AC368" s="6"/>
      <c r="AD368" s="13"/>
    </row>
    <row r="369" spans="13:30">
      <c r="M369" s="21"/>
      <c r="N369" s="990"/>
      <c r="O369" s="6"/>
      <c r="P369" s="6"/>
      <c r="Q369" s="7"/>
      <c r="R369" s="7"/>
      <c r="S369" s="6"/>
      <c r="T369" s="6"/>
      <c r="U369" s="8"/>
      <c r="V369" s="8"/>
      <c r="W369" s="7"/>
      <c r="X369" s="1093"/>
      <c r="Y369" s="10"/>
      <c r="Z369" s="11"/>
      <c r="AA369" s="12"/>
      <c r="AB369" s="13"/>
      <c r="AC369" s="6"/>
      <c r="AD369" s="13"/>
    </row>
    <row r="370" spans="13:30">
      <c r="M370" s="21"/>
      <c r="N370" s="990"/>
      <c r="O370" s="6"/>
      <c r="P370" s="6"/>
      <c r="Q370" s="7"/>
      <c r="R370" s="7"/>
      <c r="S370" s="6"/>
      <c r="T370" s="6"/>
      <c r="U370" s="8"/>
      <c r="V370" s="8"/>
      <c r="W370" s="7"/>
      <c r="X370" s="1093"/>
      <c r="Y370" s="10"/>
      <c r="Z370" s="11"/>
      <c r="AA370" s="12"/>
      <c r="AB370" s="13"/>
      <c r="AC370" s="6"/>
      <c r="AD370" s="13"/>
    </row>
    <row r="371" spans="13:30">
      <c r="M371" s="21"/>
      <c r="N371" s="990"/>
      <c r="O371" s="6"/>
      <c r="P371" s="6"/>
      <c r="Q371" s="7"/>
      <c r="R371" s="7"/>
      <c r="S371" s="6"/>
      <c r="T371" s="6"/>
      <c r="U371" s="8"/>
      <c r="V371" s="8"/>
      <c r="W371" s="7"/>
      <c r="X371" s="1093"/>
      <c r="Y371" s="10"/>
      <c r="Z371" s="11"/>
      <c r="AA371" s="12"/>
      <c r="AB371" s="13"/>
      <c r="AC371" s="6"/>
      <c r="AD371" s="13"/>
    </row>
    <row r="372" spans="13:30">
      <c r="M372" s="21"/>
      <c r="N372" s="990"/>
      <c r="O372" s="6"/>
      <c r="P372" s="6"/>
      <c r="Q372" s="7"/>
      <c r="R372" s="7"/>
      <c r="S372" s="6"/>
      <c r="T372" s="6"/>
      <c r="U372" s="8"/>
      <c r="V372" s="8"/>
      <c r="W372" s="7"/>
      <c r="X372" s="1093"/>
      <c r="Y372" s="10"/>
      <c r="Z372" s="11"/>
      <c r="AA372" s="12"/>
      <c r="AB372" s="13"/>
      <c r="AC372" s="6"/>
      <c r="AD372" s="13"/>
    </row>
    <row r="373" spans="13:30">
      <c r="M373" s="21"/>
      <c r="N373" s="990"/>
      <c r="O373" s="6"/>
      <c r="P373" s="6"/>
      <c r="Q373" s="7"/>
      <c r="R373" s="7"/>
      <c r="S373" s="6"/>
      <c r="T373" s="6"/>
      <c r="U373" s="8"/>
      <c r="V373" s="8"/>
      <c r="W373" s="7"/>
      <c r="X373" s="1093"/>
      <c r="Y373" s="10"/>
      <c r="Z373" s="11"/>
      <c r="AA373" s="12"/>
      <c r="AB373" s="13"/>
      <c r="AC373" s="6"/>
      <c r="AD373" s="13"/>
    </row>
    <row r="374" spans="13:30">
      <c r="M374" s="21"/>
      <c r="N374" s="990"/>
      <c r="O374" s="6"/>
      <c r="P374" s="6"/>
      <c r="Q374" s="7"/>
      <c r="R374" s="7"/>
      <c r="S374" s="6"/>
      <c r="T374" s="6"/>
      <c r="U374" s="8"/>
      <c r="V374" s="8"/>
      <c r="W374" s="7"/>
      <c r="X374" s="1093"/>
      <c r="Y374" s="10"/>
      <c r="Z374" s="11"/>
      <c r="AA374" s="12"/>
      <c r="AB374" s="13"/>
      <c r="AC374" s="6"/>
      <c r="AD374" s="13"/>
    </row>
    <row r="375" spans="13:30">
      <c r="M375" s="21"/>
      <c r="N375" s="990"/>
      <c r="O375" s="6"/>
      <c r="P375" s="6"/>
      <c r="Q375" s="7"/>
      <c r="R375" s="7"/>
      <c r="S375" s="6"/>
      <c r="T375" s="6"/>
      <c r="U375" s="8"/>
      <c r="V375" s="8"/>
      <c r="W375" s="7"/>
      <c r="X375" s="1093"/>
      <c r="Y375" s="10"/>
      <c r="Z375" s="11"/>
      <c r="AA375" s="12"/>
      <c r="AB375" s="13"/>
      <c r="AC375" s="6"/>
      <c r="AD375" s="13"/>
    </row>
    <row r="376" spans="13:30">
      <c r="M376" s="21"/>
      <c r="N376" s="990"/>
      <c r="O376" s="6"/>
      <c r="P376" s="6"/>
      <c r="Q376" s="7"/>
      <c r="R376" s="7"/>
      <c r="S376" s="6"/>
      <c r="T376" s="6"/>
      <c r="U376" s="8"/>
      <c r="V376" s="8"/>
      <c r="W376" s="7"/>
      <c r="X376" s="1093"/>
      <c r="Y376" s="10"/>
      <c r="Z376" s="11"/>
      <c r="AA376" s="12"/>
      <c r="AB376" s="13"/>
      <c r="AC376" s="6"/>
      <c r="AD376" s="13"/>
    </row>
    <row r="377" spans="13:30">
      <c r="M377" s="21"/>
      <c r="N377" s="990"/>
      <c r="O377" s="6"/>
      <c r="P377" s="6"/>
      <c r="Q377" s="7"/>
      <c r="R377" s="7"/>
      <c r="S377" s="6"/>
      <c r="T377" s="6"/>
      <c r="U377" s="8"/>
      <c r="V377" s="8"/>
      <c r="W377" s="7"/>
      <c r="X377" s="1093"/>
      <c r="Y377" s="10"/>
      <c r="Z377" s="11"/>
      <c r="AA377" s="12"/>
      <c r="AB377" s="13"/>
      <c r="AC377" s="6"/>
      <c r="AD377" s="13"/>
    </row>
    <row r="378" spans="13:30">
      <c r="M378" s="21"/>
      <c r="N378" s="990"/>
      <c r="O378" s="6"/>
      <c r="P378" s="6"/>
      <c r="Q378" s="7"/>
      <c r="R378" s="7"/>
      <c r="S378" s="6"/>
      <c r="T378" s="6"/>
      <c r="U378" s="8"/>
      <c r="V378" s="8"/>
      <c r="W378" s="7"/>
      <c r="X378" s="1093"/>
      <c r="Y378" s="10"/>
      <c r="Z378" s="11"/>
      <c r="AA378" s="12"/>
      <c r="AB378" s="13"/>
      <c r="AC378" s="6"/>
      <c r="AD378" s="13"/>
    </row>
    <row r="379" spans="13:30">
      <c r="M379" s="21"/>
      <c r="N379" s="990"/>
      <c r="O379" s="6"/>
      <c r="P379" s="6"/>
      <c r="Q379" s="7"/>
      <c r="R379" s="7"/>
      <c r="S379" s="6"/>
      <c r="T379" s="6"/>
      <c r="U379" s="8"/>
      <c r="V379" s="8"/>
      <c r="W379" s="7"/>
      <c r="X379" s="1093"/>
      <c r="Y379" s="10"/>
      <c r="Z379" s="11"/>
      <c r="AA379" s="12"/>
      <c r="AB379" s="13"/>
      <c r="AC379" s="6"/>
      <c r="AD379" s="13"/>
    </row>
    <row r="380" spans="13:30">
      <c r="M380" s="21"/>
      <c r="N380" s="990"/>
      <c r="O380" s="6"/>
      <c r="P380" s="6"/>
      <c r="Q380" s="7"/>
      <c r="R380" s="7"/>
      <c r="S380" s="6"/>
      <c r="T380" s="6"/>
      <c r="U380" s="8"/>
      <c r="V380" s="8"/>
      <c r="W380" s="7"/>
      <c r="X380" s="1093"/>
      <c r="Y380" s="10"/>
      <c r="Z380" s="11"/>
      <c r="AA380" s="12"/>
      <c r="AB380" s="13"/>
      <c r="AC380" s="6"/>
      <c r="AD380" s="13"/>
    </row>
    <row r="381" spans="13:30">
      <c r="M381" s="21"/>
      <c r="N381" s="990"/>
      <c r="O381" s="6"/>
      <c r="P381" s="6"/>
      <c r="Q381" s="7"/>
      <c r="R381" s="7"/>
      <c r="S381" s="6"/>
      <c r="T381" s="6"/>
      <c r="U381" s="8"/>
      <c r="V381" s="8"/>
      <c r="W381" s="7"/>
      <c r="X381" s="1093"/>
      <c r="Y381" s="10"/>
      <c r="Z381" s="11"/>
      <c r="AA381" s="12"/>
      <c r="AB381" s="13"/>
      <c r="AC381" s="6"/>
      <c r="AD381" s="13"/>
    </row>
    <row r="382" spans="13:30">
      <c r="M382" s="21"/>
      <c r="N382" s="990"/>
      <c r="O382" s="6"/>
      <c r="P382" s="6"/>
      <c r="Q382" s="7"/>
      <c r="R382" s="7"/>
      <c r="S382" s="6"/>
      <c r="T382" s="6"/>
      <c r="U382" s="8"/>
      <c r="V382" s="8"/>
      <c r="W382" s="7"/>
      <c r="X382" s="1093"/>
      <c r="Y382" s="10"/>
      <c r="Z382" s="11"/>
      <c r="AA382" s="12"/>
      <c r="AB382" s="13"/>
      <c r="AC382" s="6"/>
      <c r="AD382" s="13"/>
    </row>
    <row r="383" spans="13:30">
      <c r="M383" s="21"/>
      <c r="N383" s="990"/>
      <c r="O383" s="6"/>
      <c r="P383" s="6"/>
      <c r="Q383" s="7"/>
      <c r="R383" s="7"/>
      <c r="S383" s="6"/>
      <c r="T383" s="6"/>
      <c r="U383" s="8"/>
      <c r="V383" s="8"/>
      <c r="W383" s="7"/>
      <c r="X383" s="1093"/>
      <c r="Y383" s="10"/>
      <c r="Z383" s="11"/>
      <c r="AA383" s="12"/>
      <c r="AB383" s="13"/>
      <c r="AC383" s="6"/>
      <c r="AD383" s="13"/>
    </row>
    <row r="384" spans="13:30">
      <c r="M384" s="21"/>
      <c r="N384" s="990"/>
      <c r="O384" s="6"/>
      <c r="P384" s="6"/>
      <c r="Q384" s="7"/>
      <c r="R384" s="7"/>
      <c r="S384" s="6"/>
      <c r="T384" s="6"/>
      <c r="U384" s="8"/>
      <c r="V384" s="8"/>
      <c r="W384" s="7"/>
      <c r="X384" s="1093"/>
      <c r="Y384" s="10"/>
      <c r="Z384" s="11"/>
      <c r="AA384" s="12"/>
      <c r="AB384" s="13"/>
      <c r="AC384" s="6"/>
      <c r="AD384" s="13"/>
    </row>
    <row r="385" spans="13:30">
      <c r="M385" s="21"/>
      <c r="N385" s="990"/>
      <c r="O385" s="6"/>
      <c r="P385" s="6"/>
      <c r="Q385" s="7"/>
      <c r="R385" s="7"/>
      <c r="S385" s="6"/>
      <c r="T385" s="6"/>
      <c r="U385" s="8"/>
      <c r="V385" s="8"/>
      <c r="W385" s="7"/>
      <c r="X385" s="1093"/>
      <c r="Y385" s="10"/>
      <c r="Z385" s="11"/>
      <c r="AA385" s="12"/>
      <c r="AB385" s="13"/>
      <c r="AC385" s="6"/>
      <c r="AD385" s="13"/>
    </row>
    <row r="386" spans="13:30">
      <c r="M386" s="21"/>
      <c r="N386" s="990"/>
      <c r="O386" s="6"/>
      <c r="P386" s="6"/>
      <c r="Q386" s="7"/>
      <c r="R386" s="7"/>
      <c r="S386" s="6"/>
      <c r="T386" s="6"/>
      <c r="U386" s="8"/>
      <c r="V386" s="8"/>
      <c r="W386" s="7"/>
      <c r="X386" s="1093"/>
      <c r="Y386" s="10"/>
      <c r="Z386" s="11"/>
      <c r="AA386" s="12"/>
      <c r="AB386" s="13"/>
      <c r="AC386" s="6"/>
      <c r="AD386" s="13"/>
    </row>
    <row r="387" spans="13:30">
      <c r="M387" s="21"/>
      <c r="N387" s="990"/>
      <c r="O387" s="6"/>
      <c r="P387" s="6"/>
      <c r="Q387" s="7"/>
      <c r="R387" s="7"/>
      <c r="S387" s="6"/>
      <c r="T387" s="6"/>
      <c r="U387" s="8"/>
      <c r="V387" s="8"/>
      <c r="W387" s="7"/>
      <c r="X387" s="1093"/>
      <c r="Y387" s="10"/>
      <c r="Z387" s="11"/>
      <c r="AA387" s="12"/>
      <c r="AB387" s="13"/>
      <c r="AC387" s="6"/>
      <c r="AD387" s="13"/>
    </row>
    <row r="388" spans="13:30">
      <c r="M388" s="21"/>
      <c r="N388" s="990"/>
      <c r="O388" s="6"/>
      <c r="P388" s="6"/>
      <c r="Q388" s="7"/>
      <c r="R388" s="7"/>
      <c r="S388" s="6"/>
      <c r="T388" s="6"/>
      <c r="U388" s="8"/>
      <c r="V388" s="8"/>
      <c r="W388" s="7"/>
      <c r="X388" s="1093"/>
      <c r="Y388" s="10"/>
      <c r="Z388" s="11"/>
      <c r="AA388" s="12"/>
      <c r="AB388" s="13"/>
      <c r="AC388" s="6"/>
      <c r="AD388" s="13"/>
    </row>
    <row r="389" spans="13:30">
      <c r="M389" s="21"/>
      <c r="N389" s="990"/>
      <c r="O389" s="6"/>
      <c r="P389" s="6"/>
      <c r="Q389" s="7"/>
      <c r="R389" s="7"/>
      <c r="S389" s="6"/>
      <c r="T389" s="6"/>
      <c r="U389" s="8"/>
      <c r="V389" s="8"/>
      <c r="W389" s="7"/>
      <c r="X389" s="1093"/>
      <c r="Y389" s="10"/>
      <c r="Z389" s="11"/>
      <c r="AA389" s="12"/>
      <c r="AB389" s="13"/>
      <c r="AC389" s="6"/>
      <c r="AD389" s="13"/>
    </row>
    <row r="390" spans="13:30">
      <c r="M390" s="21"/>
      <c r="N390" s="990"/>
      <c r="O390" s="6"/>
      <c r="P390" s="6"/>
      <c r="Q390" s="7"/>
      <c r="R390" s="7"/>
      <c r="S390" s="6"/>
      <c r="T390" s="6"/>
      <c r="U390" s="8"/>
      <c r="V390" s="8"/>
      <c r="W390" s="7"/>
      <c r="X390" s="1093"/>
      <c r="Y390" s="10"/>
      <c r="Z390" s="11"/>
      <c r="AA390" s="12"/>
      <c r="AB390" s="13"/>
      <c r="AC390" s="6"/>
      <c r="AD390" s="13"/>
    </row>
    <row r="391" spans="13:30">
      <c r="M391" s="21"/>
      <c r="N391" s="990"/>
      <c r="O391" s="6"/>
      <c r="P391" s="6"/>
      <c r="Q391" s="7"/>
      <c r="R391" s="7"/>
      <c r="S391" s="6"/>
      <c r="T391" s="6"/>
      <c r="U391" s="8"/>
      <c r="V391" s="8"/>
      <c r="W391" s="7"/>
      <c r="X391" s="1093"/>
      <c r="Y391" s="10"/>
      <c r="Z391" s="11"/>
      <c r="AA391" s="12"/>
      <c r="AB391" s="13"/>
      <c r="AC391" s="6"/>
      <c r="AD391" s="13"/>
    </row>
    <row r="392" spans="13:30">
      <c r="M392" s="21"/>
      <c r="N392" s="990"/>
      <c r="O392" s="6"/>
      <c r="P392" s="6"/>
      <c r="Q392" s="7"/>
      <c r="R392" s="7"/>
      <c r="S392" s="6"/>
      <c r="T392" s="6"/>
      <c r="U392" s="8"/>
      <c r="V392" s="8"/>
      <c r="W392" s="7"/>
      <c r="X392" s="1093"/>
      <c r="Y392" s="10"/>
      <c r="Z392" s="11"/>
      <c r="AA392" s="12"/>
      <c r="AB392" s="13"/>
      <c r="AC392" s="6"/>
      <c r="AD392" s="13"/>
    </row>
    <row r="393" spans="13:30">
      <c r="M393" s="21"/>
      <c r="N393" s="990"/>
      <c r="O393" s="6"/>
      <c r="P393" s="6"/>
      <c r="Q393" s="7"/>
      <c r="R393" s="7"/>
      <c r="S393" s="6"/>
      <c r="T393" s="6"/>
      <c r="U393" s="8"/>
      <c r="V393" s="8"/>
      <c r="W393" s="7"/>
      <c r="X393" s="1093"/>
      <c r="Y393" s="10"/>
      <c r="Z393" s="11"/>
      <c r="AA393" s="12"/>
      <c r="AB393" s="13"/>
      <c r="AC393" s="6"/>
      <c r="AD393" s="13"/>
    </row>
    <row r="394" spans="13:30">
      <c r="M394" s="21"/>
      <c r="N394" s="990"/>
      <c r="O394" s="6"/>
      <c r="P394" s="6"/>
      <c r="Q394" s="7"/>
      <c r="R394" s="7"/>
      <c r="S394" s="6"/>
      <c r="T394" s="6"/>
      <c r="U394" s="8"/>
      <c r="V394" s="8"/>
      <c r="W394" s="7"/>
      <c r="X394" s="1093"/>
      <c r="Y394" s="10"/>
      <c r="Z394" s="11"/>
      <c r="AA394" s="12"/>
      <c r="AB394" s="13"/>
      <c r="AC394" s="6"/>
      <c r="AD394" s="13"/>
    </row>
    <row r="395" spans="13:30">
      <c r="M395" s="21"/>
      <c r="N395" s="990"/>
      <c r="O395" s="6"/>
      <c r="P395" s="6"/>
      <c r="Q395" s="7"/>
      <c r="R395" s="7"/>
      <c r="S395" s="6"/>
      <c r="T395" s="6"/>
      <c r="U395" s="8"/>
      <c r="V395" s="8"/>
      <c r="W395" s="7"/>
      <c r="X395" s="1093"/>
      <c r="Y395" s="10"/>
      <c r="Z395" s="11"/>
      <c r="AA395" s="12"/>
      <c r="AB395" s="13"/>
      <c r="AC395" s="6"/>
      <c r="AD395" s="13"/>
    </row>
    <row r="396" spans="13:30">
      <c r="M396" s="21"/>
      <c r="N396" s="990"/>
      <c r="O396" s="6"/>
      <c r="P396" s="6"/>
      <c r="Q396" s="7"/>
      <c r="R396" s="7"/>
      <c r="S396" s="6"/>
      <c r="T396" s="6"/>
      <c r="U396" s="8"/>
      <c r="V396" s="8"/>
      <c r="W396" s="7"/>
      <c r="X396" s="1093"/>
      <c r="Y396" s="10"/>
      <c r="Z396" s="11"/>
      <c r="AA396" s="12"/>
      <c r="AB396" s="13"/>
      <c r="AC396" s="6"/>
      <c r="AD396" s="13"/>
    </row>
    <row r="397" spans="13:30">
      <c r="M397" s="21"/>
      <c r="N397" s="990"/>
      <c r="O397" s="6"/>
      <c r="P397" s="6"/>
      <c r="Q397" s="7"/>
      <c r="R397" s="7"/>
      <c r="S397" s="6"/>
      <c r="T397" s="6"/>
      <c r="U397" s="8"/>
      <c r="V397" s="8"/>
      <c r="W397" s="7"/>
      <c r="X397" s="1093"/>
      <c r="Y397" s="10"/>
      <c r="Z397" s="11"/>
      <c r="AA397" s="12"/>
      <c r="AB397" s="13"/>
      <c r="AC397" s="6"/>
      <c r="AD397" s="13"/>
    </row>
    <row r="398" spans="13:30">
      <c r="M398" s="21"/>
      <c r="N398" s="990"/>
      <c r="O398" s="6"/>
      <c r="P398" s="6"/>
      <c r="Q398" s="7"/>
      <c r="R398" s="7"/>
      <c r="S398" s="6"/>
      <c r="T398" s="6"/>
      <c r="U398" s="8"/>
      <c r="V398" s="8"/>
      <c r="W398" s="7"/>
      <c r="X398" s="1093"/>
      <c r="Y398" s="10"/>
      <c r="Z398" s="11"/>
      <c r="AA398" s="12"/>
      <c r="AB398" s="13"/>
      <c r="AC398" s="6"/>
      <c r="AD398" s="13"/>
    </row>
    <row r="399" spans="13:30">
      <c r="M399" s="21"/>
      <c r="N399" s="990"/>
      <c r="O399" s="6"/>
      <c r="P399" s="6"/>
      <c r="Q399" s="7"/>
      <c r="R399" s="7"/>
      <c r="S399" s="6"/>
      <c r="T399" s="6"/>
      <c r="U399" s="8"/>
      <c r="V399" s="8"/>
      <c r="W399" s="7"/>
      <c r="X399" s="1093"/>
      <c r="Y399" s="10"/>
      <c r="Z399" s="11"/>
      <c r="AA399" s="12"/>
      <c r="AB399" s="13"/>
      <c r="AC399" s="6"/>
      <c r="AD399" s="13"/>
    </row>
    <row r="400" spans="13:30">
      <c r="M400" s="21"/>
      <c r="N400" s="990"/>
      <c r="O400" s="6"/>
      <c r="P400" s="6"/>
      <c r="Q400" s="7"/>
      <c r="R400" s="7"/>
      <c r="S400" s="6"/>
      <c r="T400" s="6"/>
      <c r="U400" s="8"/>
      <c r="V400" s="8"/>
      <c r="W400" s="7"/>
      <c r="X400" s="1093"/>
      <c r="Y400" s="10"/>
      <c r="Z400" s="11"/>
      <c r="AA400" s="12"/>
      <c r="AB400" s="13"/>
      <c r="AC400" s="6"/>
      <c r="AD400" s="13"/>
    </row>
    <row r="401" spans="13:30">
      <c r="M401" s="21"/>
      <c r="N401" s="990"/>
      <c r="O401" s="6"/>
      <c r="P401" s="6"/>
      <c r="Q401" s="7"/>
      <c r="R401" s="7"/>
      <c r="S401" s="6"/>
      <c r="T401" s="6"/>
      <c r="U401" s="8"/>
      <c r="V401" s="8"/>
      <c r="W401" s="7"/>
      <c r="X401" s="1093"/>
      <c r="Y401" s="10"/>
      <c r="Z401" s="11"/>
      <c r="AA401" s="12"/>
      <c r="AB401" s="13"/>
      <c r="AC401" s="6"/>
      <c r="AD401" s="13"/>
    </row>
    <row r="402" spans="13:30">
      <c r="M402" s="21"/>
      <c r="N402" s="990"/>
      <c r="O402" s="6"/>
      <c r="P402" s="6"/>
      <c r="Q402" s="7"/>
      <c r="R402" s="7"/>
      <c r="S402" s="6"/>
      <c r="T402" s="6"/>
      <c r="U402" s="8"/>
      <c r="V402" s="8"/>
      <c r="W402" s="7"/>
      <c r="X402" s="1093"/>
      <c r="Y402" s="10"/>
      <c r="Z402" s="11"/>
      <c r="AA402" s="12"/>
      <c r="AB402" s="13"/>
      <c r="AC402" s="6"/>
      <c r="AD402" s="13"/>
    </row>
    <row r="403" spans="13:30">
      <c r="M403" s="21"/>
      <c r="N403" s="990"/>
      <c r="O403" s="6"/>
      <c r="P403" s="6"/>
      <c r="Q403" s="7"/>
      <c r="R403" s="7"/>
      <c r="S403" s="6"/>
      <c r="T403" s="6"/>
      <c r="U403" s="8"/>
      <c r="V403" s="8"/>
      <c r="W403" s="7"/>
      <c r="X403" s="1093"/>
      <c r="Y403" s="10"/>
      <c r="Z403" s="11"/>
      <c r="AA403" s="12"/>
      <c r="AB403" s="13"/>
      <c r="AC403" s="6"/>
      <c r="AD403" s="13"/>
    </row>
    <row r="404" spans="13:30">
      <c r="M404" s="21"/>
      <c r="N404" s="990"/>
      <c r="O404" s="6"/>
      <c r="P404" s="6"/>
      <c r="Q404" s="7"/>
      <c r="R404" s="7"/>
      <c r="S404" s="6"/>
      <c r="T404" s="6"/>
      <c r="U404" s="8"/>
      <c r="V404" s="8"/>
      <c r="W404" s="7"/>
      <c r="X404" s="1093"/>
      <c r="Y404" s="10"/>
      <c r="Z404" s="11"/>
      <c r="AA404" s="12"/>
      <c r="AB404" s="13"/>
      <c r="AC404" s="6"/>
      <c r="AD404" s="13"/>
    </row>
    <row r="405" spans="13:30">
      <c r="M405" s="21"/>
      <c r="N405" s="990"/>
      <c r="O405" s="6"/>
      <c r="P405" s="6"/>
      <c r="Q405" s="7"/>
      <c r="R405" s="7"/>
      <c r="S405" s="6"/>
      <c r="T405" s="6"/>
      <c r="U405" s="8"/>
      <c r="V405" s="8"/>
      <c r="W405" s="7"/>
      <c r="X405" s="1093"/>
      <c r="Y405" s="10"/>
      <c r="Z405" s="11"/>
      <c r="AA405" s="12"/>
      <c r="AB405" s="13"/>
      <c r="AC405" s="6"/>
      <c r="AD405" s="13"/>
    </row>
    <row r="406" spans="13:30">
      <c r="M406" s="21"/>
      <c r="N406" s="990"/>
      <c r="O406" s="6"/>
      <c r="P406" s="6"/>
      <c r="Q406" s="7"/>
      <c r="R406" s="7"/>
      <c r="S406" s="6"/>
      <c r="T406" s="6"/>
      <c r="U406" s="8"/>
      <c r="V406" s="8"/>
      <c r="W406" s="7"/>
      <c r="X406" s="1093"/>
      <c r="Y406" s="10"/>
      <c r="Z406" s="11"/>
      <c r="AA406" s="12"/>
      <c r="AB406" s="13"/>
      <c r="AC406" s="6"/>
      <c r="AD406" s="13"/>
    </row>
    <row r="407" spans="13:30">
      <c r="M407" s="21"/>
      <c r="N407" s="990"/>
      <c r="O407" s="6"/>
      <c r="P407" s="6"/>
      <c r="Q407" s="7"/>
      <c r="R407" s="7"/>
      <c r="S407" s="6"/>
      <c r="T407" s="6"/>
      <c r="U407" s="8"/>
      <c r="V407" s="8"/>
      <c r="W407" s="7"/>
      <c r="X407" s="1093"/>
      <c r="Y407" s="10"/>
      <c r="Z407" s="11"/>
      <c r="AA407" s="12"/>
      <c r="AB407" s="13"/>
      <c r="AC407" s="6"/>
      <c r="AD407" s="13"/>
    </row>
    <row r="408" spans="13:30">
      <c r="M408" s="21"/>
      <c r="N408" s="990"/>
      <c r="O408" s="6"/>
      <c r="P408" s="6"/>
      <c r="Q408" s="7"/>
      <c r="R408" s="7"/>
      <c r="S408" s="6"/>
      <c r="T408" s="6"/>
      <c r="U408" s="8"/>
      <c r="V408" s="8"/>
      <c r="W408" s="7"/>
      <c r="X408" s="1093"/>
      <c r="Y408" s="10"/>
      <c r="Z408" s="11"/>
      <c r="AA408" s="12"/>
      <c r="AB408" s="13"/>
      <c r="AC408" s="6"/>
      <c r="AD408" s="13"/>
    </row>
    <row r="409" spans="13:30">
      <c r="M409" s="21"/>
      <c r="N409" s="990"/>
      <c r="O409" s="6"/>
      <c r="P409" s="6"/>
      <c r="Q409" s="7"/>
      <c r="R409" s="7"/>
      <c r="S409" s="6"/>
      <c r="T409" s="6"/>
      <c r="U409" s="8"/>
      <c r="V409" s="8"/>
      <c r="W409" s="7"/>
      <c r="X409" s="1093"/>
      <c r="Y409" s="10"/>
      <c r="Z409" s="11"/>
      <c r="AA409" s="12"/>
      <c r="AB409" s="13"/>
      <c r="AC409" s="6"/>
      <c r="AD409" s="13"/>
    </row>
    <row r="410" spans="13:30">
      <c r="M410" s="21"/>
      <c r="N410" s="990"/>
      <c r="O410" s="6"/>
      <c r="P410" s="6"/>
      <c r="Q410" s="7"/>
      <c r="R410" s="7"/>
      <c r="S410" s="6"/>
      <c r="T410" s="6"/>
      <c r="U410" s="8"/>
      <c r="V410" s="8"/>
      <c r="W410" s="7"/>
      <c r="X410" s="1093"/>
      <c r="Y410" s="10"/>
      <c r="Z410" s="11"/>
      <c r="AA410" s="12"/>
      <c r="AB410" s="13"/>
      <c r="AC410" s="6"/>
      <c r="AD410" s="13"/>
    </row>
    <row r="411" spans="13:30">
      <c r="M411" s="21"/>
      <c r="N411" s="990"/>
      <c r="O411" s="6"/>
      <c r="P411" s="6"/>
      <c r="Q411" s="7"/>
      <c r="R411" s="7"/>
      <c r="S411" s="6"/>
      <c r="T411" s="6"/>
      <c r="U411" s="8"/>
      <c r="V411" s="8"/>
      <c r="W411" s="7"/>
      <c r="X411" s="1093"/>
      <c r="Y411" s="10"/>
      <c r="Z411" s="11"/>
      <c r="AA411" s="12"/>
      <c r="AB411" s="13"/>
      <c r="AC411" s="6"/>
      <c r="AD411" s="13"/>
    </row>
    <row r="412" spans="13:30">
      <c r="M412" s="21"/>
      <c r="N412" s="990"/>
      <c r="O412" s="6"/>
      <c r="P412" s="6"/>
      <c r="Q412" s="7"/>
      <c r="R412" s="7"/>
      <c r="S412" s="6"/>
      <c r="T412" s="6"/>
      <c r="U412" s="8"/>
      <c r="V412" s="8"/>
      <c r="W412" s="7"/>
      <c r="X412" s="1093"/>
      <c r="Y412" s="10"/>
      <c r="Z412" s="11"/>
      <c r="AA412" s="12"/>
      <c r="AB412" s="13"/>
      <c r="AC412" s="6"/>
      <c r="AD412" s="13"/>
    </row>
    <row r="413" spans="13:30">
      <c r="M413" s="21"/>
      <c r="N413" s="990"/>
      <c r="O413" s="6"/>
      <c r="P413" s="6"/>
      <c r="Q413" s="7"/>
      <c r="R413" s="7"/>
      <c r="S413" s="6"/>
      <c r="T413" s="6"/>
      <c r="U413" s="8"/>
      <c r="V413" s="8"/>
      <c r="W413" s="7"/>
      <c r="X413" s="1093"/>
      <c r="Y413" s="10"/>
      <c r="Z413" s="11"/>
      <c r="AA413" s="12"/>
      <c r="AB413" s="13"/>
      <c r="AC413" s="6"/>
      <c r="AD413" s="13"/>
    </row>
    <row r="414" spans="13:30">
      <c r="M414" s="21"/>
      <c r="N414" s="990"/>
      <c r="O414" s="6"/>
      <c r="P414" s="6"/>
      <c r="Q414" s="7"/>
      <c r="R414" s="7"/>
      <c r="S414" s="6"/>
      <c r="T414" s="6"/>
      <c r="U414" s="8"/>
      <c r="V414" s="8"/>
      <c r="W414" s="7"/>
      <c r="X414" s="1093"/>
      <c r="Y414" s="10"/>
      <c r="Z414" s="11"/>
      <c r="AA414" s="12"/>
      <c r="AB414" s="13"/>
      <c r="AC414" s="6"/>
      <c r="AD414" s="13"/>
    </row>
    <row r="415" spans="13:30">
      <c r="M415" s="21"/>
      <c r="N415" s="990"/>
      <c r="O415" s="6"/>
      <c r="P415" s="6"/>
      <c r="Q415" s="7"/>
      <c r="R415" s="7"/>
      <c r="S415" s="6"/>
      <c r="T415" s="6"/>
      <c r="U415" s="8"/>
      <c r="V415" s="8"/>
      <c r="W415" s="7"/>
      <c r="X415" s="1093"/>
      <c r="Y415" s="10"/>
      <c r="Z415" s="11"/>
      <c r="AA415" s="12"/>
      <c r="AB415" s="13"/>
      <c r="AC415" s="6"/>
      <c r="AD415" s="13"/>
    </row>
    <row r="416" spans="13:30">
      <c r="M416" s="21"/>
      <c r="N416" s="990"/>
      <c r="O416" s="6"/>
      <c r="P416" s="6"/>
      <c r="Q416" s="7"/>
      <c r="R416" s="7"/>
      <c r="S416" s="6"/>
      <c r="T416" s="6"/>
      <c r="U416" s="8"/>
      <c r="V416" s="8"/>
      <c r="W416" s="7"/>
      <c r="X416" s="1093"/>
      <c r="Y416" s="10"/>
      <c r="Z416" s="11"/>
      <c r="AA416" s="12"/>
      <c r="AB416" s="13"/>
      <c r="AC416" s="6"/>
      <c r="AD416" s="13"/>
    </row>
    <row r="417" spans="13:30">
      <c r="M417" s="21"/>
      <c r="N417" s="990"/>
      <c r="O417" s="6"/>
      <c r="P417" s="6"/>
      <c r="Q417" s="7"/>
      <c r="R417" s="7"/>
      <c r="S417" s="6"/>
      <c r="T417" s="6"/>
      <c r="U417" s="8"/>
      <c r="V417" s="8"/>
      <c r="W417" s="7"/>
      <c r="X417" s="1093"/>
      <c r="Y417" s="10"/>
      <c r="Z417" s="11"/>
      <c r="AA417" s="12"/>
      <c r="AB417" s="13"/>
      <c r="AC417" s="6"/>
      <c r="AD417" s="13"/>
    </row>
    <row r="418" spans="13:30">
      <c r="M418" s="21"/>
      <c r="N418" s="990"/>
      <c r="O418" s="6"/>
      <c r="P418" s="6"/>
      <c r="Q418" s="7"/>
      <c r="R418" s="7"/>
      <c r="S418" s="6"/>
      <c r="T418" s="6"/>
      <c r="U418" s="8"/>
      <c r="V418" s="8"/>
      <c r="W418" s="7"/>
      <c r="X418" s="1093"/>
      <c r="Y418" s="10"/>
      <c r="Z418" s="11"/>
      <c r="AA418" s="12"/>
      <c r="AB418" s="13"/>
      <c r="AC418" s="6"/>
      <c r="AD418" s="13"/>
    </row>
    <row r="419" spans="13:30">
      <c r="M419" s="21"/>
      <c r="N419" s="990"/>
      <c r="O419" s="6"/>
      <c r="P419" s="6"/>
      <c r="Q419" s="7"/>
      <c r="R419" s="7"/>
      <c r="S419" s="6"/>
      <c r="T419" s="6"/>
      <c r="U419" s="8"/>
      <c r="V419" s="8"/>
      <c r="W419" s="7"/>
      <c r="X419" s="1093"/>
      <c r="Y419" s="10"/>
      <c r="Z419" s="11"/>
      <c r="AA419" s="12"/>
      <c r="AB419" s="13"/>
      <c r="AC419" s="6"/>
      <c r="AD419" s="13"/>
    </row>
    <row r="420" spans="13:30">
      <c r="M420" s="21"/>
      <c r="N420" s="990"/>
      <c r="O420" s="6"/>
      <c r="P420" s="6"/>
      <c r="Q420" s="7"/>
      <c r="R420" s="7"/>
      <c r="S420" s="6"/>
      <c r="T420" s="6"/>
      <c r="U420" s="8"/>
      <c r="V420" s="8"/>
      <c r="W420" s="7"/>
      <c r="X420" s="1093"/>
      <c r="Y420" s="10"/>
      <c r="Z420" s="11"/>
      <c r="AA420" s="12"/>
      <c r="AB420" s="13"/>
      <c r="AC420" s="6"/>
      <c r="AD420" s="13"/>
    </row>
    <row r="421" spans="13:30">
      <c r="M421" s="21"/>
      <c r="N421" s="990"/>
      <c r="O421" s="6"/>
      <c r="P421" s="6"/>
      <c r="Q421" s="7"/>
      <c r="R421" s="7"/>
      <c r="S421" s="6"/>
      <c r="T421" s="6"/>
      <c r="U421" s="8"/>
      <c r="V421" s="8"/>
      <c r="W421" s="7"/>
      <c r="X421" s="1093"/>
      <c r="Y421" s="10"/>
      <c r="Z421" s="11"/>
      <c r="AA421" s="12"/>
      <c r="AB421" s="13"/>
      <c r="AC421" s="6"/>
      <c r="AD421" s="13"/>
    </row>
    <row r="422" spans="13:30">
      <c r="M422" s="21"/>
      <c r="N422" s="990"/>
      <c r="O422" s="6"/>
      <c r="P422" s="6"/>
      <c r="Q422" s="7"/>
      <c r="R422" s="7"/>
      <c r="S422" s="6"/>
      <c r="T422" s="6"/>
      <c r="U422" s="8"/>
      <c r="V422" s="8"/>
      <c r="W422" s="7"/>
      <c r="X422" s="1093"/>
      <c r="Y422" s="10"/>
      <c r="Z422" s="11"/>
      <c r="AA422" s="12"/>
      <c r="AB422" s="13"/>
      <c r="AC422" s="6"/>
      <c r="AD422" s="13"/>
    </row>
    <row r="423" spans="13:30">
      <c r="M423" s="21"/>
      <c r="N423" s="990"/>
      <c r="O423" s="6"/>
      <c r="P423" s="6"/>
      <c r="Q423" s="7"/>
      <c r="R423" s="7"/>
      <c r="S423" s="6"/>
      <c r="T423" s="6"/>
      <c r="U423" s="8"/>
      <c r="V423" s="8"/>
      <c r="W423" s="7"/>
      <c r="X423" s="1093"/>
      <c r="Y423" s="10"/>
      <c r="Z423" s="11"/>
      <c r="AA423" s="12"/>
      <c r="AB423" s="13"/>
      <c r="AC423" s="6"/>
      <c r="AD423" s="13"/>
    </row>
    <row r="424" spans="13:30">
      <c r="M424" s="21"/>
      <c r="N424" s="990"/>
      <c r="O424" s="6"/>
      <c r="P424" s="6"/>
      <c r="Q424" s="7"/>
      <c r="R424" s="7"/>
      <c r="S424" s="6"/>
      <c r="T424" s="6"/>
      <c r="U424" s="8"/>
      <c r="V424" s="8"/>
      <c r="W424" s="7"/>
      <c r="X424" s="1093"/>
      <c r="Y424" s="10"/>
      <c r="Z424" s="11"/>
      <c r="AA424" s="12"/>
      <c r="AB424" s="13"/>
      <c r="AC424" s="6"/>
      <c r="AD424" s="13"/>
    </row>
    <row r="425" spans="13:30">
      <c r="M425" s="21"/>
      <c r="N425" s="990"/>
      <c r="O425" s="6"/>
      <c r="P425" s="6"/>
      <c r="Q425" s="7"/>
      <c r="R425" s="7"/>
      <c r="S425" s="6"/>
      <c r="T425" s="6"/>
      <c r="U425" s="8"/>
      <c r="V425" s="8"/>
      <c r="W425" s="7"/>
      <c r="X425" s="1093"/>
      <c r="Y425" s="10"/>
      <c r="Z425" s="11"/>
      <c r="AA425" s="12"/>
      <c r="AB425" s="13"/>
      <c r="AC425" s="6"/>
      <c r="AD425" s="13"/>
    </row>
    <row r="426" spans="13:30">
      <c r="M426" s="21"/>
      <c r="N426" s="990"/>
      <c r="O426" s="6"/>
      <c r="P426" s="6"/>
      <c r="Q426" s="7"/>
      <c r="R426" s="7"/>
      <c r="S426" s="6"/>
      <c r="T426" s="6"/>
      <c r="U426" s="8"/>
      <c r="V426" s="8"/>
      <c r="W426" s="7"/>
      <c r="X426" s="1093"/>
      <c r="Y426" s="10"/>
      <c r="Z426" s="11"/>
      <c r="AA426" s="12"/>
      <c r="AB426" s="13"/>
      <c r="AC426" s="6"/>
      <c r="AD426" s="13"/>
    </row>
    <row r="427" spans="13:30">
      <c r="M427" s="21"/>
      <c r="N427" s="990"/>
      <c r="O427" s="6"/>
      <c r="P427" s="6"/>
      <c r="Q427" s="7"/>
      <c r="R427" s="7"/>
      <c r="S427" s="6"/>
      <c r="T427" s="6"/>
      <c r="U427" s="8"/>
      <c r="V427" s="8"/>
      <c r="W427" s="7"/>
      <c r="X427" s="1093"/>
      <c r="Y427" s="10"/>
      <c r="Z427" s="11"/>
      <c r="AA427" s="12"/>
      <c r="AB427" s="13"/>
      <c r="AC427" s="6"/>
      <c r="AD427" s="13"/>
    </row>
    <row r="428" spans="13:30">
      <c r="M428" s="21"/>
      <c r="N428" s="990"/>
      <c r="O428" s="6"/>
      <c r="P428" s="6"/>
      <c r="Q428" s="7"/>
      <c r="R428" s="7"/>
      <c r="S428" s="6"/>
      <c r="T428" s="6"/>
      <c r="U428" s="8"/>
      <c r="V428" s="8"/>
      <c r="W428" s="7"/>
      <c r="X428" s="1093"/>
      <c r="Y428" s="10"/>
      <c r="Z428" s="11"/>
      <c r="AA428" s="12"/>
      <c r="AB428" s="13"/>
      <c r="AC428" s="6"/>
      <c r="AD428" s="13"/>
    </row>
    <row r="429" spans="13:30">
      <c r="M429" s="21"/>
      <c r="N429" s="990"/>
      <c r="O429" s="6"/>
      <c r="P429" s="6"/>
      <c r="Q429" s="7"/>
      <c r="R429" s="7"/>
      <c r="S429" s="6"/>
      <c r="T429" s="6"/>
      <c r="U429" s="8"/>
      <c r="V429" s="8"/>
      <c r="W429" s="7"/>
      <c r="X429" s="1093"/>
      <c r="Y429" s="10"/>
      <c r="Z429" s="11"/>
      <c r="AA429" s="12"/>
      <c r="AB429" s="13"/>
      <c r="AC429" s="6"/>
      <c r="AD429" s="13"/>
    </row>
    <row r="430" spans="13:30">
      <c r="M430" s="21"/>
      <c r="N430" s="990"/>
      <c r="O430" s="6"/>
      <c r="P430" s="6"/>
      <c r="Q430" s="7"/>
      <c r="R430" s="7"/>
      <c r="S430" s="6"/>
      <c r="T430" s="6"/>
      <c r="U430" s="8"/>
      <c r="V430" s="8"/>
      <c r="W430" s="7"/>
      <c r="X430" s="1093"/>
      <c r="Y430" s="10"/>
      <c r="Z430" s="11"/>
      <c r="AA430" s="12"/>
      <c r="AB430" s="13"/>
      <c r="AC430" s="6"/>
      <c r="AD430" s="13"/>
    </row>
    <row r="431" spans="13:30">
      <c r="M431" s="21"/>
      <c r="N431" s="990"/>
      <c r="O431" s="6"/>
      <c r="P431" s="6"/>
      <c r="Q431" s="7"/>
      <c r="R431" s="7"/>
      <c r="S431" s="6"/>
      <c r="T431" s="6"/>
      <c r="U431" s="8"/>
      <c r="V431" s="8"/>
      <c r="W431" s="7"/>
      <c r="X431" s="1093"/>
      <c r="Y431" s="10"/>
      <c r="Z431" s="11"/>
      <c r="AA431" s="12"/>
      <c r="AB431" s="13"/>
      <c r="AC431" s="6"/>
      <c r="AD431" s="13"/>
    </row>
    <row r="432" spans="13:30">
      <c r="M432" s="21"/>
      <c r="N432" s="990"/>
      <c r="O432" s="6"/>
      <c r="P432" s="6"/>
      <c r="Q432" s="7"/>
      <c r="R432" s="7"/>
      <c r="S432" s="6"/>
      <c r="T432" s="6"/>
      <c r="U432" s="8"/>
      <c r="V432" s="8"/>
      <c r="W432" s="7"/>
      <c r="X432" s="1093"/>
      <c r="Y432" s="10"/>
      <c r="Z432" s="11"/>
      <c r="AA432" s="12"/>
      <c r="AB432" s="13"/>
      <c r="AC432" s="6"/>
      <c r="AD432" s="13"/>
    </row>
    <row r="433" spans="13:30">
      <c r="M433" s="21"/>
      <c r="N433" s="990"/>
      <c r="O433" s="6"/>
      <c r="P433" s="6"/>
      <c r="Q433" s="7"/>
      <c r="R433" s="7"/>
      <c r="S433" s="6"/>
      <c r="T433" s="6"/>
      <c r="U433" s="8"/>
      <c r="V433" s="8"/>
      <c r="W433" s="7"/>
      <c r="X433" s="1093"/>
      <c r="Y433" s="10"/>
      <c r="Z433" s="11"/>
      <c r="AA433" s="12"/>
      <c r="AB433" s="13"/>
      <c r="AC433" s="6"/>
      <c r="AD433" s="13"/>
    </row>
    <row r="434" spans="13:30">
      <c r="M434" s="21"/>
      <c r="N434" s="990"/>
      <c r="O434" s="6"/>
      <c r="P434" s="6"/>
      <c r="Q434" s="7"/>
      <c r="R434" s="7"/>
      <c r="S434" s="6"/>
      <c r="T434" s="6"/>
      <c r="U434" s="8"/>
      <c r="V434" s="8"/>
      <c r="W434" s="7"/>
      <c r="X434" s="1093"/>
      <c r="Y434" s="10"/>
      <c r="Z434" s="11"/>
      <c r="AA434" s="12"/>
      <c r="AB434" s="13"/>
      <c r="AC434" s="6"/>
      <c r="AD434" s="13"/>
    </row>
    <row r="435" spans="13:30">
      <c r="M435" s="21"/>
      <c r="N435" s="990"/>
      <c r="O435" s="6"/>
      <c r="P435" s="6"/>
      <c r="Q435" s="7"/>
      <c r="R435" s="7"/>
      <c r="S435" s="6"/>
      <c r="T435" s="6"/>
      <c r="U435" s="8"/>
      <c r="V435" s="8"/>
      <c r="W435" s="7"/>
      <c r="X435" s="1093"/>
      <c r="Y435" s="10"/>
      <c r="Z435" s="11"/>
      <c r="AA435" s="12"/>
      <c r="AB435" s="13"/>
      <c r="AC435" s="6"/>
      <c r="AD435" s="13"/>
    </row>
    <row r="436" spans="13:30">
      <c r="M436" s="21"/>
      <c r="N436" s="990"/>
      <c r="O436" s="6"/>
      <c r="P436" s="6"/>
      <c r="Q436" s="7"/>
      <c r="R436" s="7"/>
      <c r="S436" s="6"/>
      <c r="T436" s="6"/>
      <c r="U436" s="8"/>
      <c r="V436" s="8"/>
      <c r="W436" s="7"/>
      <c r="X436" s="1093"/>
      <c r="Y436" s="10"/>
      <c r="Z436" s="11"/>
      <c r="AA436" s="12"/>
      <c r="AB436" s="13"/>
      <c r="AC436" s="6"/>
      <c r="AD436" s="13"/>
    </row>
    <row r="437" spans="13:30">
      <c r="M437" s="21"/>
      <c r="N437" s="990"/>
      <c r="O437" s="6"/>
      <c r="P437" s="6"/>
      <c r="Q437" s="7"/>
      <c r="R437" s="7"/>
      <c r="S437" s="6"/>
      <c r="T437" s="6"/>
      <c r="U437" s="8"/>
      <c r="V437" s="8"/>
      <c r="W437" s="7"/>
      <c r="X437" s="1093"/>
      <c r="Y437" s="10"/>
      <c r="Z437" s="11"/>
      <c r="AA437" s="12"/>
      <c r="AB437" s="13"/>
      <c r="AC437" s="6"/>
      <c r="AD437" s="13"/>
    </row>
    <row r="438" spans="13:30">
      <c r="M438" s="21"/>
      <c r="N438" s="990"/>
      <c r="O438" s="6"/>
      <c r="P438" s="6"/>
      <c r="Q438" s="7"/>
      <c r="R438" s="7"/>
      <c r="S438" s="6"/>
      <c r="T438" s="6"/>
      <c r="U438" s="8"/>
      <c r="V438" s="8"/>
      <c r="W438" s="7"/>
      <c r="X438" s="1093"/>
      <c r="Y438" s="10"/>
      <c r="Z438" s="11"/>
      <c r="AA438" s="12"/>
      <c r="AB438" s="13"/>
      <c r="AC438" s="6"/>
      <c r="AD438" s="13"/>
    </row>
    <row r="439" spans="13:30">
      <c r="M439" s="21"/>
      <c r="N439" s="990"/>
      <c r="O439" s="6"/>
      <c r="P439" s="6"/>
      <c r="Q439" s="7"/>
      <c r="R439" s="7"/>
      <c r="S439" s="6"/>
      <c r="T439" s="6"/>
      <c r="U439" s="8"/>
      <c r="V439" s="8"/>
      <c r="W439" s="7"/>
      <c r="X439" s="1093"/>
      <c r="Y439" s="10"/>
      <c r="Z439" s="11"/>
      <c r="AA439" s="12"/>
      <c r="AB439" s="13"/>
      <c r="AC439" s="6"/>
      <c r="AD439" s="13"/>
    </row>
    <row r="440" spans="13:30">
      <c r="M440" s="21"/>
      <c r="N440" s="990"/>
      <c r="O440" s="6"/>
      <c r="P440" s="6"/>
      <c r="Q440" s="7"/>
      <c r="R440" s="7"/>
      <c r="S440" s="6"/>
      <c r="T440" s="6"/>
      <c r="U440" s="8"/>
      <c r="V440" s="8"/>
      <c r="W440" s="7"/>
      <c r="X440" s="1093"/>
      <c r="Y440" s="10"/>
      <c r="Z440" s="11"/>
      <c r="AA440" s="12"/>
      <c r="AB440" s="13"/>
      <c r="AC440" s="6"/>
      <c r="AD440" s="13"/>
    </row>
    <row r="441" spans="13:30">
      <c r="M441" s="21"/>
      <c r="N441" s="990"/>
      <c r="O441" s="6"/>
      <c r="P441" s="6"/>
      <c r="Q441" s="7"/>
      <c r="R441" s="7"/>
      <c r="S441" s="6"/>
      <c r="T441" s="6"/>
      <c r="U441" s="8"/>
      <c r="V441" s="8"/>
      <c r="W441" s="7"/>
      <c r="X441" s="1093"/>
      <c r="Y441" s="10"/>
      <c r="Z441" s="11"/>
      <c r="AA441" s="12"/>
      <c r="AB441" s="13"/>
      <c r="AC441" s="6"/>
      <c r="AD441" s="13"/>
    </row>
    <row r="442" spans="13:30">
      <c r="M442" s="21"/>
      <c r="N442" s="990"/>
      <c r="O442" s="6"/>
      <c r="P442" s="6"/>
      <c r="Q442" s="7"/>
      <c r="R442" s="7"/>
      <c r="S442" s="6"/>
      <c r="T442" s="6"/>
      <c r="U442" s="8"/>
      <c r="V442" s="8"/>
      <c r="W442" s="7"/>
      <c r="X442" s="1093"/>
      <c r="Y442" s="10"/>
      <c r="Z442" s="11"/>
      <c r="AA442" s="12"/>
      <c r="AB442" s="13"/>
      <c r="AC442" s="6"/>
      <c r="AD442" s="13"/>
    </row>
    <row r="443" spans="13:30">
      <c r="M443" s="21"/>
      <c r="N443" s="990"/>
      <c r="O443" s="6"/>
      <c r="P443" s="6"/>
      <c r="Q443" s="7"/>
      <c r="R443" s="7"/>
      <c r="S443" s="6"/>
      <c r="T443" s="6"/>
      <c r="U443" s="8"/>
      <c r="V443" s="8"/>
      <c r="W443" s="7"/>
      <c r="X443" s="1093"/>
      <c r="Y443" s="10"/>
      <c r="Z443" s="11"/>
      <c r="AA443" s="12"/>
      <c r="AB443" s="13"/>
      <c r="AC443" s="6"/>
      <c r="AD443" s="13"/>
    </row>
    <row r="444" spans="13:30">
      <c r="M444" s="21"/>
      <c r="N444" s="990"/>
      <c r="O444" s="6"/>
      <c r="P444" s="6"/>
      <c r="Q444" s="7"/>
      <c r="R444" s="7"/>
      <c r="S444" s="6"/>
      <c r="T444" s="6"/>
      <c r="U444" s="8"/>
      <c r="V444" s="8"/>
      <c r="W444" s="7"/>
      <c r="X444" s="1093"/>
      <c r="Y444" s="10"/>
      <c r="Z444" s="11"/>
      <c r="AA444" s="12"/>
      <c r="AB444" s="13"/>
      <c r="AC444" s="6"/>
      <c r="AD444" s="13"/>
    </row>
    <row r="445" spans="13:30">
      <c r="M445" s="21"/>
      <c r="N445" s="990"/>
      <c r="O445" s="6"/>
      <c r="P445" s="6"/>
      <c r="Q445" s="7"/>
      <c r="R445" s="7"/>
      <c r="S445" s="6"/>
      <c r="T445" s="6"/>
      <c r="U445" s="8"/>
      <c r="V445" s="8"/>
      <c r="W445" s="7"/>
      <c r="X445" s="1093"/>
      <c r="Y445" s="10"/>
      <c r="Z445" s="11"/>
      <c r="AA445" s="12"/>
      <c r="AB445" s="13"/>
      <c r="AC445" s="6"/>
      <c r="AD445" s="13"/>
    </row>
    <row r="446" spans="13:30">
      <c r="M446" s="21"/>
      <c r="N446" s="990"/>
      <c r="O446" s="6"/>
      <c r="P446" s="6"/>
      <c r="Q446" s="7"/>
      <c r="R446" s="7"/>
      <c r="S446" s="6"/>
      <c r="T446" s="6"/>
      <c r="U446" s="8"/>
      <c r="V446" s="8"/>
      <c r="W446" s="7"/>
      <c r="X446" s="1093"/>
      <c r="Y446" s="10"/>
      <c r="Z446" s="11"/>
      <c r="AA446" s="12"/>
      <c r="AB446" s="13"/>
      <c r="AC446" s="6"/>
      <c r="AD446" s="13"/>
    </row>
    <row r="447" spans="13:30">
      <c r="M447" s="21"/>
      <c r="N447" s="990"/>
      <c r="O447" s="6"/>
      <c r="P447" s="6"/>
      <c r="Q447" s="7"/>
      <c r="R447" s="7"/>
      <c r="S447" s="6"/>
      <c r="T447" s="6"/>
      <c r="U447" s="8"/>
      <c r="V447" s="8"/>
      <c r="W447" s="7"/>
      <c r="X447" s="1093"/>
      <c r="Y447" s="10"/>
      <c r="Z447" s="11"/>
      <c r="AA447" s="12"/>
      <c r="AB447" s="13"/>
      <c r="AC447" s="6"/>
      <c r="AD447" s="13"/>
    </row>
    <row r="448" spans="13:30">
      <c r="M448" s="21"/>
      <c r="N448" s="990"/>
      <c r="O448" s="6"/>
      <c r="P448" s="6"/>
      <c r="Q448" s="7"/>
      <c r="R448" s="7"/>
      <c r="S448" s="6"/>
      <c r="T448" s="6"/>
      <c r="U448" s="8"/>
      <c r="V448" s="8"/>
      <c r="W448" s="7"/>
      <c r="X448" s="1093"/>
      <c r="Y448" s="10"/>
      <c r="Z448" s="11"/>
      <c r="AA448" s="12"/>
      <c r="AB448" s="13"/>
      <c r="AC448" s="6"/>
      <c r="AD448" s="13"/>
    </row>
    <row r="449" spans="13:30">
      <c r="M449" s="21"/>
      <c r="N449" s="990"/>
      <c r="O449" s="6"/>
      <c r="P449" s="6"/>
      <c r="Q449" s="7"/>
      <c r="R449" s="7"/>
      <c r="S449" s="6"/>
      <c r="T449" s="6"/>
      <c r="U449" s="8"/>
      <c r="V449" s="8"/>
      <c r="W449" s="7"/>
      <c r="X449" s="1093"/>
      <c r="Y449" s="10"/>
      <c r="Z449" s="11"/>
      <c r="AA449" s="12"/>
      <c r="AB449" s="13"/>
      <c r="AC449" s="6"/>
      <c r="AD449" s="13"/>
    </row>
    <row r="450" spans="13:30">
      <c r="M450" s="21"/>
      <c r="N450" s="990"/>
      <c r="O450" s="6"/>
      <c r="P450" s="6"/>
      <c r="Q450" s="7"/>
      <c r="R450" s="7"/>
      <c r="S450" s="6"/>
      <c r="T450" s="6"/>
      <c r="U450" s="8"/>
      <c r="V450" s="8"/>
      <c r="W450" s="7"/>
      <c r="X450" s="1093"/>
      <c r="Y450" s="10"/>
      <c r="Z450" s="11"/>
      <c r="AA450" s="12"/>
      <c r="AB450" s="13"/>
      <c r="AC450" s="6"/>
      <c r="AD450" s="13"/>
    </row>
    <row r="451" spans="13:30">
      <c r="M451" s="21"/>
      <c r="N451" s="990"/>
      <c r="O451" s="6"/>
      <c r="P451" s="6"/>
      <c r="Q451" s="7"/>
      <c r="R451" s="7"/>
      <c r="S451" s="6"/>
      <c r="T451" s="6"/>
      <c r="U451" s="8"/>
      <c r="V451" s="8"/>
      <c r="W451" s="7"/>
      <c r="X451" s="1093"/>
      <c r="Y451" s="10"/>
      <c r="Z451" s="11"/>
      <c r="AA451" s="12"/>
      <c r="AB451" s="13"/>
      <c r="AC451" s="6"/>
      <c r="AD451" s="13"/>
    </row>
    <row r="452" spans="13:30">
      <c r="M452" s="21"/>
      <c r="N452" s="990"/>
      <c r="O452" s="6"/>
      <c r="P452" s="6"/>
      <c r="Q452" s="7"/>
      <c r="R452" s="7"/>
      <c r="S452" s="6"/>
      <c r="T452" s="6"/>
      <c r="U452" s="8"/>
      <c r="V452" s="8"/>
      <c r="W452" s="7"/>
      <c r="X452" s="1093"/>
      <c r="Y452" s="10"/>
      <c r="Z452" s="11"/>
      <c r="AA452" s="12"/>
      <c r="AB452" s="13"/>
      <c r="AC452" s="6"/>
      <c r="AD452" s="13"/>
    </row>
    <row r="453" spans="13:30">
      <c r="M453" s="21"/>
      <c r="N453" s="990"/>
      <c r="O453" s="6"/>
      <c r="P453" s="6"/>
      <c r="Q453" s="7"/>
      <c r="R453" s="7"/>
      <c r="S453" s="6"/>
      <c r="T453" s="6"/>
      <c r="U453" s="8"/>
      <c r="V453" s="8"/>
      <c r="W453" s="7"/>
      <c r="X453" s="1093"/>
      <c r="Y453" s="10"/>
      <c r="Z453" s="11"/>
      <c r="AA453" s="12"/>
      <c r="AB453" s="13"/>
      <c r="AC453" s="6"/>
      <c r="AD453" s="13"/>
    </row>
    <row r="454" spans="13:30">
      <c r="M454" s="21"/>
      <c r="N454" s="990"/>
      <c r="O454" s="6"/>
      <c r="P454" s="6"/>
      <c r="Q454" s="7"/>
      <c r="R454" s="7"/>
      <c r="S454" s="6"/>
      <c r="T454" s="6"/>
      <c r="U454" s="8"/>
      <c r="V454" s="8"/>
      <c r="W454" s="7"/>
      <c r="X454" s="1093"/>
      <c r="Y454" s="10"/>
      <c r="Z454" s="11"/>
      <c r="AA454" s="12"/>
      <c r="AB454" s="13"/>
      <c r="AC454" s="6"/>
      <c r="AD454" s="13"/>
    </row>
    <row r="455" spans="13:30">
      <c r="M455" s="21"/>
      <c r="N455" s="990"/>
      <c r="O455" s="6"/>
      <c r="P455" s="6"/>
      <c r="Q455" s="7"/>
      <c r="R455" s="7"/>
      <c r="S455" s="6"/>
      <c r="T455" s="6"/>
      <c r="U455" s="8"/>
      <c r="V455" s="8"/>
      <c r="W455" s="7"/>
      <c r="X455" s="1093"/>
      <c r="Y455" s="10"/>
      <c r="Z455" s="11"/>
      <c r="AA455" s="12"/>
      <c r="AB455" s="13"/>
      <c r="AC455" s="6"/>
      <c r="AD455" s="13"/>
    </row>
    <row r="456" spans="13:30">
      <c r="M456" s="21"/>
      <c r="N456" s="990"/>
      <c r="O456" s="6"/>
      <c r="P456" s="6"/>
      <c r="Q456" s="7"/>
      <c r="R456" s="7"/>
      <c r="S456" s="6"/>
      <c r="T456" s="6"/>
      <c r="U456" s="8"/>
      <c r="V456" s="8"/>
      <c r="W456" s="7"/>
      <c r="X456" s="1093"/>
      <c r="Y456" s="10"/>
      <c r="Z456" s="11"/>
      <c r="AA456" s="12"/>
      <c r="AB456" s="13"/>
      <c r="AC456" s="6"/>
      <c r="AD456" s="13"/>
    </row>
    <row r="457" spans="13:30">
      <c r="M457" s="21"/>
      <c r="N457" s="990"/>
      <c r="O457" s="6"/>
      <c r="P457" s="6"/>
      <c r="Q457" s="7"/>
      <c r="R457" s="7"/>
      <c r="S457" s="6"/>
      <c r="T457" s="6"/>
      <c r="U457" s="8"/>
      <c r="V457" s="8"/>
      <c r="W457" s="7"/>
      <c r="X457" s="1093"/>
      <c r="Y457" s="10"/>
      <c r="Z457" s="11"/>
      <c r="AA457" s="12"/>
      <c r="AB457" s="13"/>
      <c r="AC457" s="6"/>
      <c r="AD457" s="13"/>
    </row>
    <row r="458" spans="13:30">
      <c r="M458" s="21"/>
      <c r="N458" s="990"/>
      <c r="O458" s="6"/>
      <c r="P458" s="6"/>
      <c r="Q458" s="7"/>
      <c r="R458" s="7"/>
      <c r="S458" s="6"/>
      <c r="T458" s="6"/>
      <c r="U458" s="8"/>
      <c r="V458" s="8"/>
      <c r="W458" s="7"/>
      <c r="X458" s="1093"/>
      <c r="Y458" s="10"/>
      <c r="Z458" s="11"/>
      <c r="AA458" s="12"/>
      <c r="AB458" s="13"/>
      <c r="AC458" s="6"/>
      <c r="AD458" s="13"/>
    </row>
    <row r="459" spans="13:30">
      <c r="M459" s="21"/>
      <c r="N459" s="990"/>
      <c r="O459" s="6"/>
      <c r="P459" s="6"/>
      <c r="Q459" s="7"/>
      <c r="R459" s="7"/>
      <c r="S459" s="6"/>
      <c r="T459" s="6"/>
      <c r="U459" s="8"/>
      <c r="V459" s="8"/>
      <c r="W459" s="7"/>
      <c r="X459" s="1093"/>
      <c r="Y459" s="10"/>
      <c r="Z459" s="11"/>
      <c r="AA459" s="12"/>
      <c r="AB459" s="13"/>
      <c r="AC459" s="6"/>
      <c r="AD459" s="13"/>
    </row>
    <row r="460" spans="13:30">
      <c r="M460" s="21"/>
      <c r="N460" s="990"/>
      <c r="O460" s="6"/>
      <c r="P460" s="6"/>
      <c r="Q460" s="7"/>
      <c r="R460" s="7"/>
      <c r="S460" s="6"/>
      <c r="T460" s="6"/>
      <c r="U460" s="8"/>
      <c r="V460" s="8"/>
      <c r="W460" s="7"/>
      <c r="X460" s="1093"/>
      <c r="Y460" s="10"/>
      <c r="Z460" s="11"/>
      <c r="AA460" s="12"/>
      <c r="AB460" s="13"/>
      <c r="AC460" s="6"/>
      <c r="AD460" s="13"/>
    </row>
    <row r="461" spans="13:30">
      <c r="M461" s="21"/>
      <c r="N461" s="990"/>
      <c r="O461" s="6"/>
      <c r="P461" s="6"/>
      <c r="Q461" s="7"/>
      <c r="R461" s="7"/>
      <c r="S461" s="6"/>
      <c r="T461" s="6"/>
      <c r="U461" s="8"/>
      <c r="V461" s="8"/>
      <c r="W461" s="7"/>
      <c r="X461" s="1093"/>
      <c r="Y461" s="10"/>
      <c r="Z461" s="11"/>
      <c r="AA461" s="12"/>
      <c r="AB461" s="13"/>
      <c r="AC461" s="6"/>
      <c r="AD461" s="13"/>
    </row>
    <row r="462" spans="13:30">
      <c r="M462" s="21"/>
      <c r="N462" s="990"/>
      <c r="O462" s="6"/>
      <c r="P462" s="6"/>
      <c r="Q462" s="7"/>
      <c r="R462" s="7"/>
      <c r="S462" s="6"/>
      <c r="T462" s="6"/>
      <c r="U462" s="8"/>
      <c r="V462" s="8"/>
      <c r="W462" s="7"/>
      <c r="X462" s="1093"/>
      <c r="Y462" s="10"/>
      <c r="Z462" s="11"/>
      <c r="AA462" s="12"/>
      <c r="AB462" s="13"/>
      <c r="AC462" s="6"/>
      <c r="AD462" s="13"/>
    </row>
    <row r="463" spans="13:30">
      <c r="M463" s="21"/>
      <c r="N463" s="990"/>
      <c r="O463" s="6"/>
      <c r="P463" s="6"/>
      <c r="Q463" s="7"/>
      <c r="R463" s="7"/>
      <c r="S463" s="6"/>
      <c r="T463" s="6"/>
      <c r="U463" s="8"/>
      <c r="V463" s="8"/>
      <c r="W463" s="7"/>
      <c r="X463" s="1093"/>
      <c r="Y463" s="10"/>
      <c r="Z463" s="11"/>
      <c r="AA463" s="12"/>
      <c r="AB463" s="13"/>
      <c r="AC463" s="6"/>
      <c r="AD463" s="13"/>
    </row>
    <row r="464" spans="13:30">
      <c r="M464" s="21"/>
      <c r="N464" s="990"/>
      <c r="O464" s="6"/>
      <c r="P464" s="6"/>
      <c r="Q464" s="7"/>
      <c r="R464" s="7"/>
      <c r="S464" s="6"/>
      <c r="T464" s="6"/>
      <c r="U464" s="8"/>
      <c r="V464" s="8"/>
      <c r="W464" s="7"/>
      <c r="X464" s="1093"/>
      <c r="Y464" s="10"/>
      <c r="Z464" s="11"/>
      <c r="AA464" s="12"/>
      <c r="AB464" s="13"/>
      <c r="AC464" s="6"/>
      <c r="AD464" s="13"/>
    </row>
    <row r="465" spans="13:30">
      <c r="M465" s="21"/>
      <c r="N465" s="990"/>
      <c r="O465" s="6"/>
      <c r="P465" s="6"/>
      <c r="Q465" s="7"/>
      <c r="R465" s="7"/>
      <c r="S465" s="6"/>
      <c r="T465" s="6"/>
      <c r="U465" s="8"/>
      <c r="V465" s="8"/>
      <c r="W465" s="7"/>
      <c r="X465" s="1093"/>
      <c r="Y465" s="10"/>
      <c r="Z465" s="11"/>
      <c r="AA465" s="12"/>
      <c r="AB465" s="13"/>
      <c r="AC465" s="6"/>
      <c r="AD465" s="13"/>
    </row>
    <row r="466" spans="13:30">
      <c r="M466" s="21"/>
      <c r="N466" s="990"/>
      <c r="O466" s="6"/>
      <c r="P466" s="6"/>
      <c r="Q466" s="7"/>
      <c r="R466" s="7"/>
      <c r="S466" s="6"/>
      <c r="T466" s="6"/>
      <c r="U466" s="8"/>
      <c r="V466" s="8"/>
      <c r="W466" s="7"/>
      <c r="X466" s="1093"/>
      <c r="Y466" s="10"/>
      <c r="Z466" s="11"/>
      <c r="AA466" s="12"/>
      <c r="AB466" s="13"/>
      <c r="AC466" s="6"/>
      <c r="AD466" s="13"/>
    </row>
    <row r="467" spans="13:30">
      <c r="M467" s="21"/>
      <c r="N467" s="990"/>
      <c r="O467" s="6"/>
      <c r="P467" s="6"/>
      <c r="Q467" s="7"/>
      <c r="R467" s="7"/>
      <c r="S467" s="6"/>
      <c r="T467" s="6"/>
      <c r="U467" s="8"/>
      <c r="V467" s="8"/>
      <c r="W467" s="7"/>
      <c r="X467" s="1093"/>
      <c r="Y467" s="10"/>
      <c r="Z467" s="11"/>
      <c r="AA467" s="12"/>
      <c r="AB467" s="13"/>
      <c r="AC467" s="6"/>
      <c r="AD467" s="13"/>
    </row>
    <row r="468" spans="13:30">
      <c r="M468" s="21"/>
      <c r="N468" s="990"/>
      <c r="O468" s="6"/>
      <c r="P468" s="6"/>
      <c r="Q468" s="7"/>
      <c r="R468" s="7"/>
      <c r="S468" s="6"/>
      <c r="T468" s="6"/>
      <c r="U468" s="8"/>
      <c r="V468" s="8"/>
      <c r="W468" s="7"/>
      <c r="X468" s="1093"/>
      <c r="Y468" s="10"/>
      <c r="Z468" s="11"/>
      <c r="AA468" s="12"/>
      <c r="AB468" s="13"/>
      <c r="AC468" s="6"/>
      <c r="AD468" s="13"/>
    </row>
    <row r="469" spans="13:30">
      <c r="M469" s="21"/>
      <c r="N469" s="990"/>
      <c r="O469" s="6"/>
      <c r="P469" s="6"/>
      <c r="Q469" s="7"/>
      <c r="R469" s="7"/>
      <c r="S469" s="6"/>
      <c r="T469" s="6"/>
      <c r="U469" s="8"/>
      <c r="V469" s="8"/>
      <c r="W469" s="7"/>
      <c r="X469" s="1093"/>
      <c r="Y469" s="10"/>
      <c r="Z469" s="11"/>
      <c r="AA469" s="12"/>
      <c r="AB469" s="13"/>
      <c r="AC469" s="6"/>
      <c r="AD469" s="13"/>
    </row>
    <row r="470" spans="13:30">
      <c r="M470" s="21"/>
      <c r="N470" s="990"/>
      <c r="O470" s="6"/>
      <c r="P470" s="6"/>
      <c r="Q470" s="7"/>
      <c r="R470" s="7"/>
      <c r="S470" s="6"/>
      <c r="T470" s="6"/>
      <c r="U470" s="8"/>
      <c r="V470" s="8"/>
      <c r="W470" s="7"/>
      <c r="X470" s="1093"/>
      <c r="Y470" s="10"/>
      <c r="Z470" s="11"/>
      <c r="AA470" s="12"/>
      <c r="AB470" s="13"/>
      <c r="AC470" s="6"/>
      <c r="AD470" s="13"/>
    </row>
    <row r="471" spans="13:30">
      <c r="M471" s="21"/>
      <c r="N471" s="990"/>
      <c r="O471" s="6"/>
      <c r="P471" s="6"/>
      <c r="Q471" s="7"/>
      <c r="R471" s="7"/>
      <c r="S471" s="6"/>
      <c r="T471" s="6"/>
      <c r="U471" s="8"/>
      <c r="V471" s="8"/>
      <c r="W471" s="7"/>
      <c r="X471" s="1093"/>
      <c r="Y471" s="10"/>
      <c r="Z471" s="11"/>
      <c r="AA471" s="12"/>
      <c r="AB471" s="13"/>
      <c r="AC471" s="6"/>
      <c r="AD471" s="13"/>
    </row>
    <row r="472" spans="13:30">
      <c r="M472" s="21"/>
      <c r="N472" s="990"/>
      <c r="O472" s="6"/>
      <c r="P472" s="6"/>
      <c r="Q472" s="7"/>
      <c r="R472" s="7"/>
      <c r="S472" s="6"/>
      <c r="T472" s="6"/>
      <c r="U472" s="8"/>
      <c r="V472" s="8"/>
      <c r="W472" s="7"/>
      <c r="X472" s="1093"/>
      <c r="Y472" s="10"/>
      <c r="Z472" s="11"/>
      <c r="AA472" s="12"/>
      <c r="AB472" s="13"/>
      <c r="AC472" s="6"/>
      <c r="AD472" s="13"/>
    </row>
    <row r="473" spans="13:30">
      <c r="M473" s="21"/>
      <c r="N473" s="990"/>
      <c r="O473" s="6"/>
      <c r="P473" s="6"/>
      <c r="Q473" s="7"/>
      <c r="R473" s="7"/>
      <c r="S473" s="6"/>
      <c r="T473" s="6"/>
      <c r="U473" s="8"/>
      <c r="V473" s="8"/>
      <c r="W473" s="7"/>
      <c r="X473" s="1093"/>
      <c r="Y473" s="10"/>
      <c r="Z473" s="11"/>
      <c r="AA473" s="12"/>
      <c r="AB473" s="13"/>
      <c r="AC473" s="6"/>
      <c r="AD473" s="13"/>
    </row>
    <row r="474" spans="13:30">
      <c r="M474" s="21"/>
      <c r="N474" s="990"/>
      <c r="O474" s="6"/>
      <c r="P474" s="6"/>
      <c r="Q474" s="7"/>
      <c r="R474" s="7"/>
      <c r="S474" s="6"/>
      <c r="T474" s="6"/>
      <c r="U474" s="8"/>
      <c r="V474" s="8"/>
      <c r="W474" s="7"/>
      <c r="X474" s="1093"/>
      <c r="Y474" s="10"/>
      <c r="Z474" s="11"/>
      <c r="AA474" s="12"/>
      <c r="AB474" s="13"/>
      <c r="AC474" s="6"/>
      <c r="AD474" s="13"/>
    </row>
    <row r="475" spans="13:30">
      <c r="M475" s="21"/>
      <c r="N475" s="990"/>
      <c r="O475" s="6"/>
      <c r="P475" s="6"/>
      <c r="Q475" s="7"/>
      <c r="R475" s="7"/>
      <c r="S475" s="6"/>
      <c r="T475" s="6"/>
      <c r="U475" s="8"/>
      <c r="V475" s="8"/>
      <c r="W475" s="7"/>
      <c r="X475" s="1093"/>
      <c r="Y475" s="10"/>
      <c r="Z475" s="11"/>
      <c r="AA475" s="12"/>
      <c r="AB475" s="13"/>
      <c r="AC475" s="6"/>
      <c r="AD475" s="13"/>
    </row>
    <row r="476" spans="13:30">
      <c r="M476" s="21"/>
      <c r="N476" s="990"/>
      <c r="O476" s="6"/>
      <c r="P476" s="6"/>
      <c r="Q476" s="7"/>
      <c r="R476" s="7"/>
      <c r="S476" s="6"/>
      <c r="T476" s="6"/>
      <c r="U476" s="8"/>
      <c r="V476" s="8"/>
      <c r="W476" s="7"/>
      <c r="X476" s="1093"/>
      <c r="Y476" s="10"/>
      <c r="Z476" s="11"/>
      <c r="AA476" s="12"/>
      <c r="AB476" s="13"/>
      <c r="AC476" s="6"/>
      <c r="AD476" s="13"/>
    </row>
    <row r="477" spans="13:30">
      <c r="M477" s="21"/>
      <c r="N477" s="990"/>
      <c r="O477" s="6"/>
      <c r="P477" s="6"/>
      <c r="Q477" s="7"/>
      <c r="R477" s="7"/>
      <c r="S477" s="6"/>
      <c r="T477" s="6"/>
      <c r="U477" s="8"/>
      <c r="V477" s="8"/>
      <c r="W477" s="7"/>
      <c r="X477" s="1093"/>
      <c r="Y477" s="10"/>
      <c r="Z477" s="11"/>
      <c r="AA477" s="12"/>
      <c r="AB477" s="13"/>
      <c r="AC477" s="6"/>
      <c r="AD477" s="13"/>
    </row>
    <row r="478" spans="13:30">
      <c r="M478" s="21"/>
      <c r="N478" s="990"/>
      <c r="O478" s="6"/>
      <c r="P478" s="6"/>
      <c r="Q478" s="7"/>
      <c r="R478" s="7"/>
      <c r="S478" s="6"/>
      <c r="T478" s="6"/>
      <c r="U478" s="8"/>
      <c r="V478" s="8"/>
      <c r="W478" s="7"/>
      <c r="X478" s="1093"/>
      <c r="Y478" s="10"/>
      <c r="Z478" s="11"/>
      <c r="AA478" s="12"/>
      <c r="AB478" s="13"/>
      <c r="AC478" s="6"/>
      <c r="AD478" s="13"/>
    </row>
    <row r="479" spans="13:30">
      <c r="M479" s="21"/>
      <c r="N479" s="990"/>
      <c r="O479" s="6"/>
      <c r="P479" s="6"/>
      <c r="Q479" s="7"/>
      <c r="R479" s="7"/>
      <c r="S479" s="6"/>
      <c r="T479" s="6"/>
      <c r="U479" s="8"/>
      <c r="V479" s="8"/>
      <c r="W479" s="7"/>
      <c r="X479" s="1093"/>
      <c r="Y479" s="10"/>
      <c r="Z479" s="11"/>
      <c r="AA479" s="12"/>
      <c r="AB479" s="13"/>
      <c r="AC479" s="6"/>
      <c r="AD479" s="13"/>
    </row>
    <row r="480" spans="13:30">
      <c r="M480" s="21"/>
      <c r="N480" s="990"/>
      <c r="O480" s="6"/>
      <c r="P480" s="6"/>
      <c r="Q480" s="7"/>
      <c r="R480" s="7"/>
      <c r="S480" s="6"/>
      <c r="T480" s="6"/>
      <c r="U480" s="8"/>
      <c r="V480" s="8"/>
      <c r="W480" s="7"/>
      <c r="X480" s="1093"/>
      <c r="Y480" s="10"/>
      <c r="Z480" s="11"/>
      <c r="AA480" s="12"/>
      <c r="AB480" s="13"/>
      <c r="AC480" s="6"/>
      <c r="AD480" s="13"/>
    </row>
    <row r="481" spans="13:30">
      <c r="M481" s="21"/>
      <c r="N481" s="990"/>
      <c r="O481" s="6"/>
      <c r="P481" s="6"/>
      <c r="Q481" s="7"/>
      <c r="R481" s="7"/>
      <c r="S481" s="6"/>
      <c r="T481" s="6"/>
      <c r="U481" s="8"/>
      <c r="V481" s="8"/>
      <c r="W481" s="7"/>
      <c r="X481" s="1093"/>
      <c r="Y481" s="10"/>
      <c r="Z481" s="11"/>
      <c r="AA481" s="12"/>
      <c r="AB481" s="13"/>
      <c r="AC481" s="6"/>
      <c r="AD481" s="13"/>
    </row>
    <row r="482" spans="13:30">
      <c r="M482" s="21"/>
      <c r="N482" s="990"/>
      <c r="O482" s="6"/>
      <c r="P482" s="6"/>
      <c r="Q482" s="7"/>
      <c r="R482" s="7"/>
      <c r="S482" s="6"/>
      <c r="T482" s="6"/>
      <c r="U482" s="8"/>
      <c r="V482" s="8"/>
      <c r="W482" s="7"/>
      <c r="X482" s="1093"/>
      <c r="Y482" s="10"/>
      <c r="Z482" s="11"/>
      <c r="AA482" s="12"/>
      <c r="AB482" s="13"/>
      <c r="AC482" s="6"/>
      <c r="AD482" s="13"/>
    </row>
    <row r="483" spans="13:30">
      <c r="M483" s="21"/>
      <c r="N483" s="990"/>
      <c r="O483" s="6"/>
      <c r="P483" s="6"/>
      <c r="Q483" s="7"/>
      <c r="R483" s="7"/>
      <c r="S483" s="6"/>
      <c r="T483" s="6"/>
      <c r="U483" s="8"/>
      <c r="V483" s="8"/>
      <c r="W483" s="7"/>
      <c r="X483" s="1093"/>
      <c r="Y483" s="10"/>
      <c r="Z483" s="11"/>
      <c r="AA483" s="12"/>
      <c r="AB483" s="13"/>
      <c r="AC483" s="6"/>
      <c r="AD483" s="13"/>
    </row>
    <row r="484" spans="13:30">
      <c r="M484" s="21"/>
      <c r="N484" s="990"/>
      <c r="O484" s="6"/>
      <c r="P484" s="6"/>
      <c r="Q484" s="7"/>
      <c r="R484" s="7"/>
      <c r="S484" s="6"/>
      <c r="T484" s="6"/>
      <c r="U484" s="8"/>
      <c r="V484" s="8"/>
      <c r="W484" s="7"/>
      <c r="X484" s="1093"/>
      <c r="Y484" s="10"/>
      <c r="Z484" s="11"/>
      <c r="AA484" s="12"/>
      <c r="AB484" s="13"/>
      <c r="AC484" s="6"/>
      <c r="AD484" s="13"/>
    </row>
    <row r="485" spans="13:30">
      <c r="M485" s="21"/>
      <c r="N485" s="990"/>
      <c r="O485" s="6"/>
      <c r="P485" s="6"/>
      <c r="Q485" s="7"/>
      <c r="R485" s="7"/>
      <c r="S485" s="6"/>
      <c r="T485" s="6"/>
      <c r="U485" s="8"/>
      <c r="V485" s="8"/>
      <c r="W485" s="7"/>
      <c r="X485" s="1093"/>
      <c r="Y485" s="10"/>
      <c r="Z485" s="11"/>
      <c r="AA485" s="12"/>
      <c r="AB485" s="13"/>
      <c r="AC485" s="6"/>
      <c r="AD485" s="13"/>
    </row>
    <row r="486" spans="13:30">
      <c r="M486" s="21"/>
      <c r="N486" s="990"/>
      <c r="O486" s="6"/>
      <c r="P486" s="6"/>
      <c r="Q486" s="7"/>
      <c r="R486" s="7"/>
      <c r="S486" s="6"/>
      <c r="T486" s="6"/>
      <c r="U486" s="8"/>
      <c r="V486" s="8"/>
      <c r="W486" s="7"/>
      <c r="X486" s="1093"/>
      <c r="Y486" s="10"/>
      <c r="Z486" s="11"/>
      <c r="AA486" s="12"/>
      <c r="AB486" s="13"/>
      <c r="AC486" s="6"/>
      <c r="AD486" s="13"/>
    </row>
    <row r="487" spans="13:30">
      <c r="M487" s="21"/>
      <c r="N487" s="990"/>
      <c r="O487" s="6"/>
      <c r="P487" s="6"/>
      <c r="Q487" s="7"/>
      <c r="R487" s="7"/>
      <c r="S487" s="6"/>
      <c r="T487" s="6"/>
      <c r="U487" s="8"/>
      <c r="V487" s="8"/>
      <c r="W487" s="7"/>
      <c r="X487" s="1093"/>
      <c r="Y487" s="10"/>
      <c r="Z487" s="11"/>
      <c r="AA487" s="12"/>
      <c r="AB487" s="13"/>
      <c r="AC487" s="6"/>
      <c r="AD487" s="13"/>
    </row>
    <row r="488" spans="13:30">
      <c r="M488" s="21"/>
      <c r="N488" s="990"/>
      <c r="O488" s="6"/>
      <c r="P488" s="6"/>
      <c r="Q488" s="7"/>
      <c r="R488" s="7"/>
      <c r="S488" s="6"/>
      <c r="T488" s="6"/>
      <c r="U488" s="8"/>
      <c r="V488" s="8"/>
      <c r="W488" s="7"/>
      <c r="X488" s="1093"/>
      <c r="Y488" s="10"/>
      <c r="Z488" s="11"/>
      <c r="AA488" s="12"/>
      <c r="AB488" s="13"/>
      <c r="AC488" s="6"/>
      <c r="AD488" s="13"/>
    </row>
    <row r="489" spans="13:30">
      <c r="M489" s="21"/>
      <c r="N489" s="990"/>
      <c r="O489" s="6"/>
      <c r="P489" s="6"/>
      <c r="Q489" s="7"/>
      <c r="R489" s="7"/>
      <c r="S489" s="6"/>
      <c r="T489" s="6"/>
      <c r="U489" s="8"/>
      <c r="V489" s="8"/>
      <c r="W489" s="7"/>
      <c r="X489" s="1093"/>
      <c r="Y489" s="10"/>
      <c r="Z489" s="11"/>
      <c r="AA489" s="12"/>
      <c r="AB489" s="13"/>
      <c r="AC489" s="6"/>
      <c r="AD489" s="13"/>
    </row>
    <row r="490" spans="13:30">
      <c r="M490" s="21"/>
      <c r="N490" s="990"/>
      <c r="O490" s="6"/>
      <c r="P490" s="6"/>
      <c r="Q490" s="7"/>
      <c r="R490" s="7"/>
      <c r="S490" s="6"/>
      <c r="T490" s="6"/>
      <c r="U490" s="8"/>
      <c r="V490" s="8"/>
      <c r="W490" s="7"/>
      <c r="X490" s="1093"/>
      <c r="Y490" s="10"/>
      <c r="Z490" s="11"/>
      <c r="AA490" s="12"/>
      <c r="AB490" s="13"/>
      <c r="AC490" s="6"/>
      <c r="AD490" s="13"/>
    </row>
    <row r="491" spans="13:30">
      <c r="M491" s="21"/>
      <c r="N491" s="990"/>
      <c r="O491" s="6"/>
      <c r="P491" s="6"/>
      <c r="Q491" s="7"/>
      <c r="R491" s="7"/>
      <c r="S491" s="6"/>
      <c r="T491" s="6"/>
      <c r="U491" s="8"/>
      <c r="V491" s="8"/>
      <c r="W491" s="7"/>
      <c r="X491" s="1093"/>
      <c r="Y491" s="10"/>
      <c r="Z491" s="11"/>
      <c r="AA491" s="12"/>
      <c r="AB491" s="13"/>
      <c r="AC491" s="6"/>
      <c r="AD491" s="13"/>
    </row>
    <row r="492" spans="13:30">
      <c r="M492" s="21"/>
      <c r="N492" s="990"/>
      <c r="O492" s="6"/>
      <c r="P492" s="6"/>
      <c r="Q492" s="7"/>
      <c r="R492" s="7"/>
      <c r="S492" s="6"/>
      <c r="T492" s="6"/>
      <c r="U492" s="8"/>
      <c r="V492" s="8"/>
      <c r="W492" s="7"/>
      <c r="X492" s="1093"/>
      <c r="Y492" s="10"/>
      <c r="Z492" s="11"/>
      <c r="AA492" s="12"/>
      <c r="AB492" s="13"/>
      <c r="AC492" s="6"/>
      <c r="AD492" s="13"/>
    </row>
    <row r="493" spans="13:30">
      <c r="M493" s="21"/>
      <c r="N493" s="990"/>
      <c r="O493" s="6"/>
      <c r="P493" s="6"/>
      <c r="Q493" s="7"/>
      <c r="R493" s="7"/>
      <c r="S493" s="6"/>
      <c r="T493" s="6"/>
      <c r="U493" s="8"/>
      <c r="V493" s="8"/>
      <c r="W493" s="7"/>
      <c r="X493" s="1093"/>
      <c r="Y493" s="10"/>
      <c r="Z493" s="11"/>
      <c r="AA493" s="12"/>
      <c r="AB493" s="13"/>
      <c r="AC493" s="6"/>
      <c r="AD493" s="13"/>
    </row>
    <row r="494" spans="13:30">
      <c r="M494" s="21"/>
      <c r="N494" s="990"/>
      <c r="O494" s="6"/>
      <c r="P494" s="6"/>
      <c r="Q494" s="7"/>
      <c r="R494" s="7"/>
      <c r="S494" s="6"/>
      <c r="T494" s="6"/>
      <c r="U494" s="8"/>
      <c r="V494" s="8"/>
      <c r="W494" s="7"/>
      <c r="X494" s="1093"/>
      <c r="Y494" s="10"/>
      <c r="Z494" s="11"/>
      <c r="AA494" s="12"/>
      <c r="AB494" s="13"/>
      <c r="AC494" s="6"/>
      <c r="AD494" s="13"/>
    </row>
    <row r="495" spans="13:30">
      <c r="M495" s="21"/>
      <c r="N495" s="990"/>
      <c r="O495" s="6"/>
      <c r="P495" s="6"/>
      <c r="Q495" s="7"/>
      <c r="R495" s="7"/>
      <c r="S495" s="6"/>
      <c r="T495" s="6"/>
      <c r="U495" s="8"/>
      <c r="V495" s="8"/>
      <c r="W495" s="7"/>
      <c r="X495" s="1093"/>
      <c r="Y495" s="10"/>
      <c r="Z495" s="11"/>
      <c r="AA495" s="12"/>
      <c r="AB495" s="13"/>
      <c r="AC495" s="6"/>
      <c r="AD495" s="13"/>
    </row>
    <row r="496" spans="13:30">
      <c r="M496" s="21"/>
      <c r="N496" s="990"/>
      <c r="O496" s="6"/>
      <c r="P496" s="6"/>
      <c r="Q496" s="7"/>
      <c r="R496" s="7"/>
      <c r="S496" s="6"/>
      <c r="T496" s="6"/>
      <c r="U496" s="8"/>
      <c r="V496" s="8"/>
      <c r="W496" s="7"/>
      <c r="X496" s="1093"/>
      <c r="Y496" s="10"/>
      <c r="Z496" s="11"/>
      <c r="AA496" s="12"/>
      <c r="AB496" s="13"/>
      <c r="AC496" s="6"/>
      <c r="AD496" s="13"/>
    </row>
    <row r="497" spans="13:30">
      <c r="M497" s="21"/>
      <c r="N497" s="990"/>
      <c r="O497" s="6"/>
      <c r="P497" s="6"/>
      <c r="Q497" s="7"/>
      <c r="R497" s="7"/>
      <c r="S497" s="6"/>
      <c r="T497" s="6"/>
      <c r="U497" s="8"/>
      <c r="V497" s="8"/>
      <c r="W497" s="7"/>
      <c r="X497" s="1093"/>
      <c r="Y497" s="10"/>
      <c r="Z497" s="11"/>
      <c r="AA497" s="12"/>
      <c r="AB497" s="13"/>
      <c r="AC497" s="6"/>
      <c r="AD497" s="13"/>
    </row>
    <row r="498" spans="13:30">
      <c r="M498" s="21"/>
      <c r="N498" s="990"/>
      <c r="O498" s="6"/>
      <c r="P498" s="6"/>
      <c r="Q498" s="7"/>
      <c r="R498" s="7"/>
      <c r="S498" s="6"/>
      <c r="T498" s="6"/>
      <c r="U498" s="8"/>
      <c r="V498" s="8"/>
      <c r="W498" s="7"/>
      <c r="X498" s="1093"/>
      <c r="Y498" s="10"/>
      <c r="Z498" s="11"/>
      <c r="AA498" s="12"/>
      <c r="AB498" s="13"/>
      <c r="AC498" s="6"/>
      <c r="AD498" s="13"/>
    </row>
    <row r="499" spans="13:30">
      <c r="M499" s="21"/>
      <c r="N499" s="990"/>
      <c r="O499" s="6"/>
      <c r="P499" s="6"/>
      <c r="Q499" s="7"/>
      <c r="R499" s="7"/>
      <c r="S499" s="6"/>
      <c r="T499" s="6"/>
      <c r="U499" s="8"/>
      <c r="V499" s="8"/>
      <c r="W499" s="7"/>
      <c r="X499" s="1093"/>
      <c r="Y499" s="10"/>
      <c r="Z499" s="11"/>
      <c r="AA499" s="12"/>
      <c r="AB499" s="13"/>
      <c r="AC499" s="6"/>
      <c r="AD499" s="13"/>
    </row>
    <row r="500" spans="13:30">
      <c r="M500" s="21"/>
      <c r="N500" s="990"/>
      <c r="O500" s="6"/>
      <c r="P500" s="6"/>
      <c r="Q500" s="7"/>
      <c r="R500" s="7"/>
      <c r="S500" s="6"/>
      <c r="T500" s="6"/>
      <c r="U500" s="8"/>
      <c r="V500" s="8"/>
      <c r="W500" s="7"/>
      <c r="X500" s="1093"/>
      <c r="Y500" s="10"/>
      <c r="Z500" s="11"/>
      <c r="AA500" s="12"/>
      <c r="AB500" s="13"/>
      <c r="AC500" s="6"/>
      <c r="AD500" s="13"/>
    </row>
    <row r="501" spans="13:30">
      <c r="M501" s="21"/>
      <c r="N501" s="990"/>
      <c r="O501" s="6"/>
      <c r="P501" s="6"/>
      <c r="Q501" s="7"/>
      <c r="R501" s="7"/>
      <c r="S501" s="6"/>
      <c r="T501" s="6"/>
      <c r="U501" s="8"/>
      <c r="V501" s="8"/>
      <c r="W501" s="7"/>
      <c r="X501" s="1093"/>
      <c r="Y501" s="10"/>
      <c r="Z501" s="11"/>
      <c r="AA501" s="12"/>
      <c r="AB501" s="13"/>
      <c r="AC501" s="6"/>
      <c r="AD501" s="13"/>
    </row>
    <row r="502" spans="13:30">
      <c r="M502" s="21"/>
      <c r="N502" s="990"/>
      <c r="O502" s="6"/>
      <c r="P502" s="6"/>
      <c r="Q502" s="7"/>
      <c r="R502" s="7"/>
      <c r="S502" s="6"/>
      <c r="T502" s="6"/>
      <c r="U502" s="8"/>
      <c r="V502" s="8"/>
      <c r="W502" s="7"/>
      <c r="X502" s="1093"/>
      <c r="Y502" s="10"/>
      <c r="Z502" s="11"/>
      <c r="AA502" s="12"/>
      <c r="AB502" s="13"/>
      <c r="AC502" s="6"/>
      <c r="AD502" s="13"/>
    </row>
    <row r="503" spans="13:30">
      <c r="M503" s="21"/>
      <c r="N503" s="990"/>
      <c r="O503" s="6"/>
      <c r="P503" s="6"/>
      <c r="Q503" s="7"/>
      <c r="R503" s="7"/>
      <c r="S503" s="6"/>
      <c r="T503" s="6"/>
      <c r="U503" s="8"/>
      <c r="V503" s="8"/>
      <c r="W503" s="7"/>
      <c r="X503" s="1093"/>
      <c r="Y503" s="10"/>
      <c r="Z503" s="11"/>
      <c r="AA503" s="12"/>
      <c r="AB503" s="13"/>
      <c r="AC503" s="6"/>
      <c r="AD503" s="13"/>
    </row>
    <row r="504" spans="13:30">
      <c r="M504" s="21"/>
      <c r="N504" s="990"/>
      <c r="O504" s="6"/>
      <c r="P504" s="6"/>
      <c r="Q504" s="7"/>
      <c r="R504" s="7"/>
      <c r="S504" s="6"/>
      <c r="T504" s="6"/>
      <c r="U504" s="8"/>
      <c r="V504" s="8"/>
      <c r="W504" s="7"/>
      <c r="X504" s="1093"/>
      <c r="Y504" s="10"/>
      <c r="Z504" s="11"/>
      <c r="AA504" s="12"/>
      <c r="AB504" s="13"/>
      <c r="AC504" s="6"/>
      <c r="AD504" s="13"/>
    </row>
    <row r="505" spans="13:30">
      <c r="M505" s="21"/>
      <c r="N505" s="990"/>
      <c r="O505" s="6"/>
      <c r="P505" s="6"/>
      <c r="Q505" s="7"/>
      <c r="R505" s="7"/>
      <c r="S505" s="6"/>
      <c r="T505" s="6"/>
      <c r="U505" s="8"/>
      <c r="V505" s="8"/>
      <c r="W505" s="7"/>
      <c r="X505" s="1093"/>
      <c r="Y505" s="10"/>
      <c r="Z505" s="11"/>
      <c r="AA505" s="12"/>
      <c r="AB505" s="13"/>
      <c r="AC505" s="6"/>
      <c r="AD505" s="13"/>
    </row>
    <row r="506" spans="13:30">
      <c r="M506" s="21"/>
      <c r="N506" s="990"/>
      <c r="O506" s="6"/>
      <c r="P506" s="6"/>
      <c r="Q506" s="7"/>
      <c r="R506" s="7"/>
      <c r="S506" s="6"/>
      <c r="T506" s="6"/>
      <c r="U506" s="8"/>
      <c r="V506" s="8"/>
      <c r="W506" s="7"/>
      <c r="X506" s="1093"/>
      <c r="Y506" s="10"/>
      <c r="Z506" s="11"/>
      <c r="AA506" s="12"/>
      <c r="AB506" s="13"/>
      <c r="AC506" s="6"/>
      <c r="AD506" s="13"/>
    </row>
    <row r="507" spans="13:30">
      <c r="M507" s="21"/>
      <c r="N507" s="990"/>
      <c r="O507" s="6"/>
      <c r="P507" s="6"/>
      <c r="Q507" s="7"/>
      <c r="R507" s="7"/>
      <c r="S507" s="6"/>
      <c r="T507" s="6"/>
      <c r="U507" s="8"/>
      <c r="V507" s="8"/>
      <c r="W507" s="7"/>
      <c r="X507" s="1093"/>
      <c r="Y507" s="10"/>
      <c r="Z507" s="11"/>
      <c r="AA507" s="12"/>
      <c r="AB507" s="13"/>
      <c r="AC507" s="6"/>
      <c r="AD507" s="13"/>
    </row>
    <row r="508" spans="13:30">
      <c r="M508" s="21"/>
      <c r="N508" s="990"/>
      <c r="O508" s="6"/>
      <c r="P508" s="6"/>
      <c r="Q508" s="7"/>
      <c r="R508" s="7"/>
      <c r="S508" s="6"/>
      <c r="T508" s="6"/>
      <c r="U508" s="8"/>
      <c r="V508" s="8"/>
      <c r="W508" s="7"/>
      <c r="X508" s="1093"/>
      <c r="Y508" s="10"/>
      <c r="Z508" s="11"/>
      <c r="AA508" s="12"/>
      <c r="AB508" s="13"/>
      <c r="AC508" s="6"/>
      <c r="AD508" s="13"/>
    </row>
    <row r="509" spans="13:30">
      <c r="M509" s="21"/>
      <c r="N509" s="990"/>
      <c r="O509" s="6"/>
      <c r="P509" s="6"/>
      <c r="Q509" s="7"/>
      <c r="R509" s="7"/>
      <c r="S509" s="6"/>
      <c r="T509" s="6"/>
      <c r="U509" s="8"/>
      <c r="V509" s="8"/>
      <c r="W509" s="7"/>
      <c r="X509" s="1093"/>
      <c r="Y509" s="10"/>
      <c r="Z509" s="11"/>
      <c r="AA509" s="12"/>
      <c r="AB509" s="13"/>
      <c r="AC509" s="6"/>
      <c r="AD509" s="13"/>
    </row>
    <row r="510" spans="13:30">
      <c r="M510" s="21"/>
      <c r="N510" s="990"/>
      <c r="O510" s="6"/>
      <c r="P510" s="6"/>
      <c r="Q510" s="7"/>
      <c r="R510" s="7"/>
      <c r="S510" s="6"/>
      <c r="T510" s="6"/>
      <c r="U510" s="8"/>
      <c r="V510" s="8"/>
      <c r="W510" s="7"/>
      <c r="X510" s="1093"/>
      <c r="Y510" s="10"/>
      <c r="Z510" s="11"/>
      <c r="AA510" s="12"/>
      <c r="AB510" s="13"/>
      <c r="AC510" s="6"/>
      <c r="AD510" s="13"/>
    </row>
    <row r="511" spans="13:30">
      <c r="M511" s="21"/>
      <c r="N511" s="990"/>
      <c r="O511" s="6"/>
      <c r="P511" s="6"/>
      <c r="Q511" s="7"/>
      <c r="R511" s="7"/>
      <c r="S511" s="6"/>
      <c r="T511" s="6"/>
      <c r="U511" s="8"/>
      <c r="V511" s="8"/>
      <c r="W511" s="7"/>
      <c r="X511" s="1093"/>
      <c r="Y511" s="10"/>
      <c r="Z511" s="11"/>
      <c r="AA511" s="12"/>
      <c r="AB511" s="13"/>
      <c r="AC511" s="6"/>
      <c r="AD511" s="13"/>
    </row>
    <row r="512" spans="13:30">
      <c r="M512" s="21"/>
      <c r="N512" s="990"/>
      <c r="O512" s="6"/>
      <c r="P512" s="6"/>
      <c r="Q512" s="7"/>
      <c r="R512" s="7"/>
      <c r="S512" s="6"/>
      <c r="T512" s="6"/>
      <c r="U512" s="8"/>
      <c r="V512" s="8"/>
      <c r="W512" s="7"/>
      <c r="X512" s="1093"/>
      <c r="Y512" s="10"/>
      <c r="Z512" s="11"/>
      <c r="AA512" s="12"/>
      <c r="AB512" s="13"/>
      <c r="AC512" s="6"/>
      <c r="AD512" s="13"/>
    </row>
    <row r="513" spans="13:30">
      <c r="M513" s="21"/>
      <c r="N513" s="990"/>
      <c r="O513" s="6"/>
      <c r="P513" s="6"/>
      <c r="Q513" s="7"/>
      <c r="R513" s="7"/>
      <c r="S513" s="6"/>
      <c r="T513" s="6"/>
      <c r="U513" s="8"/>
      <c r="V513" s="8"/>
      <c r="W513" s="7"/>
      <c r="X513" s="1093"/>
      <c r="Y513" s="10"/>
      <c r="Z513" s="11"/>
      <c r="AA513" s="12"/>
      <c r="AB513" s="13"/>
      <c r="AC513" s="6"/>
      <c r="AD513" s="13"/>
    </row>
    <row r="514" spans="13:30">
      <c r="M514" s="21"/>
      <c r="N514" s="990"/>
      <c r="O514" s="6"/>
      <c r="P514" s="6"/>
      <c r="Q514" s="7"/>
      <c r="R514" s="7"/>
      <c r="S514" s="6"/>
      <c r="T514" s="6"/>
      <c r="U514" s="8"/>
      <c r="V514" s="8"/>
      <c r="W514" s="7"/>
      <c r="X514" s="1093"/>
      <c r="Y514" s="10"/>
      <c r="Z514" s="11"/>
      <c r="AA514" s="12"/>
      <c r="AB514" s="13"/>
      <c r="AC514" s="6"/>
      <c r="AD514" s="13"/>
    </row>
    <row r="515" spans="13:30">
      <c r="M515" s="21"/>
      <c r="N515" s="990"/>
      <c r="O515" s="6"/>
      <c r="P515" s="6"/>
      <c r="Q515" s="7"/>
      <c r="R515" s="7"/>
      <c r="S515" s="6"/>
      <c r="T515" s="6"/>
      <c r="U515" s="8"/>
      <c r="V515" s="8"/>
      <c r="W515" s="7"/>
      <c r="X515" s="1093"/>
      <c r="Y515" s="10"/>
      <c r="Z515" s="11"/>
      <c r="AA515" s="12"/>
      <c r="AB515" s="13"/>
      <c r="AC515" s="6"/>
      <c r="AD515" s="13"/>
    </row>
    <row r="516" spans="13:30">
      <c r="M516" s="21"/>
      <c r="N516" s="990"/>
      <c r="O516" s="6"/>
      <c r="P516" s="6"/>
      <c r="Q516" s="7"/>
      <c r="R516" s="7"/>
      <c r="S516" s="6"/>
      <c r="T516" s="6"/>
      <c r="U516" s="8"/>
      <c r="V516" s="8"/>
      <c r="W516" s="7"/>
      <c r="X516" s="1093"/>
      <c r="Y516" s="10"/>
      <c r="Z516" s="11"/>
      <c r="AA516" s="12"/>
      <c r="AB516" s="13"/>
      <c r="AC516" s="6"/>
      <c r="AD516" s="13"/>
    </row>
    <row r="517" spans="13:30">
      <c r="M517" s="21"/>
      <c r="N517" s="990"/>
      <c r="O517" s="6"/>
      <c r="P517" s="6"/>
      <c r="Q517" s="7"/>
      <c r="R517" s="7"/>
      <c r="S517" s="6"/>
      <c r="T517" s="6"/>
      <c r="U517" s="8"/>
      <c r="V517" s="8"/>
      <c r="W517" s="7"/>
      <c r="X517" s="1093"/>
      <c r="Y517" s="10"/>
      <c r="Z517" s="11"/>
      <c r="AA517" s="12"/>
      <c r="AB517" s="13"/>
      <c r="AC517" s="6"/>
      <c r="AD517" s="13"/>
    </row>
    <row r="518" spans="13:30">
      <c r="M518" s="21"/>
      <c r="N518" s="990"/>
      <c r="O518" s="6"/>
      <c r="P518" s="6"/>
      <c r="Q518" s="7"/>
      <c r="R518" s="7"/>
      <c r="S518" s="6"/>
      <c r="T518" s="6"/>
      <c r="U518" s="8"/>
      <c r="V518" s="8"/>
      <c r="W518" s="7"/>
      <c r="X518" s="1093"/>
      <c r="Y518" s="10"/>
      <c r="Z518" s="11"/>
      <c r="AA518" s="12"/>
      <c r="AB518" s="13"/>
      <c r="AC518" s="6"/>
      <c r="AD518" s="13"/>
    </row>
    <row r="519" spans="13:30">
      <c r="M519" s="21"/>
      <c r="N519" s="990"/>
      <c r="O519" s="6"/>
      <c r="P519" s="6"/>
      <c r="Q519" s="7"/>
      <c r="R519" s="7"/>
      <c r="S519" s="6"/>
      <c r="T519" s="6"/>
      <c r="U519" s="8"/>
      <c r="V519" s="8"/>
      <c r="W519" s="7"/>
      <c r="X519" s="1093"/>
      <c r="Y519" s="10"/>
      <c r="Z519" s="11"/>
      <c r="AA519" s="12"/>
      <c r="AB519" s="13"/>
      <c r="AC519" s="6"/>
      <c r="AD519" s="13"/>
    </row>
    <row r="520" spans="13:30">
      <c r="M520" s="21"/>
      <c r="N520" s="990"/>
      <c r="O520" s="6"/>
      <c r="P520" s="6"/>
      <c r="Q520" s="7"/>
      <c r="R520" s="7"/>
      <c r="S520" s="6"/>
      <c r="T520" s="6"/>
      <c r="U520" s="8"/>
      <c r="V520" s="8"/>
      <c r="W520" s="7"/>
      <c r="X520" s="1093"/>
      <c r="Y520" s="10"/>
      <c r="Z520" s="11"/>
      <c r="AA520" s="12"/>
      <c r="AB520" s="13"/>
      <c r="AC520" s="6"/>
      <c r="AD520" s="13"/>
    </row>
    <row r="521" spans="13:30">
      <c r="M521" s="21"/>
      <c r="N521" s="990"/>
      <c r="O521" s="6"/>
      <c r="P521" s="6"/>
      <c r="Q521" s="7"/>
      <c r="R521" s="7"/>
      <c r="S521" s="6"/>
      <c r="T521" s="6"/>
      <c r="U521" s="8"/>
      <c r="V521" s="8"/>
      <c r="W521" s="7"/>
      <c r="X521" s="1093"/>
      <c r="Y521" s="10"/>
      <c r="Z521" s="11"/>
      <c r="AA521" s="12"/>
      <c r="AB521" s="13"/>
      <c r="AC521" s="6"/>
      <c r="AD521" s="13"/>
    </row>
    <row r="522" spans="13:30">
      <c r="M522" s="21"/>
      <c r="N522" s="990"/>
      <c r="O522" s="6"/>
      <c r="P522" s="6"/>
      <c r="Q522" s="7"/>
      <c r="R522" s="7"/>
      <c r="S522" s="6"/>
      <c r="T522" s="6"/>
      <c r="U522" s="8"/>
      <c r="V522" s="8"/>
      <c r="W522" s="7"/>
      <c r="X522" s="1093"/>
      <c r="Y522" s="10"/>
      <c r="Z522" s="11"/>
      <c r="AA522" s="12"/>
      <c r="AB522" s="13"/>
      <c r="AC522" s="6"/>
      <c r="AD522" s="13"/>
    </row>
    <row r="523" spans="13:30">
      <c r="M523" s="21"/>
      <c r="N523" s="990"/>
      <c r="O523" s="6"/>
      <c r="P523" s="6"/>
      <c r="Q523" s="7"/>
      <c r="R523" s="7"/>
      <c r="S523" s="6"/>
      <c r="T523" s="6"/>
      <c r="U523" s="8"/>
      <c r="V523" s="8"/>
      <c r="W523" s="7"/>
      <c r="X523" s="1093"/>
      <c r="Y523" s="10"/>
      <c r="Z523" s="11"/>
      <c r="AA523" s="12"/>
      <c r="AB523" s="13"/>
      <c r="AC523" s="6"/>
      <c r="AD523" s="13"/>
    </row>
    <row r="524" spans="13:30">
      <c r="M524" s="21"/>
      <c r="N524" s="990"/>
      <c r="O524" s="6"/>
      <c r="P524" s="6"/>
      <c r="Q524" s="7"/>
      <c r="R524" s="7"/>
      <c r="S524" s="6"/>
      <c r="T524" s="6"/>
      <c r="U524" s="8"/>
      <c r="V524" s="8"/>
      <c r="W524" s="7"/>
      <c r="X524" s="1093"/>
      <c r="Y524" s="10"/>
      <c r="Z524" s="11"/>
      <c r="AA524" s="12"/>
      <c r="AB524" s="13"/>
      <c r="AC524" s="6"/>
      <c r="AD524" s="13"/>
    </row>
    <row r="525" spans="13:30">
      <c r="M525" s="21"/>
      <c r="N525" s="990"/>
      <c r="O525" s="6"/>
      <c r="P525" s="6"/>
      <c r="Q525" s="7"/>
      <c r="R525" s="7"/>
      <c r="S525" s="6"/>
      <c r="T525" s="6"/>
      <c r="U525" s="8"/>
      <c r="V525" s="8"/>
      <c r="W525" s="7"/>
      <c r="X525" s="1093"/>
      <c r="Y525" s="10"/>
      <c r="Z525" s="11"/>
      <c r="AA525" s="12"/>
      <c r="AB525" s="13"/>
      <c r="AC525" s="6"/>
      <c r="AD525" s="13"/>
    </row>
    <row r="526" spans="13:30">
      <c r="M526" s="21"/>
      <c r="N526" s="990"/>
      <c r="O526" s="6"/>
      <c r="P526" s="6"/>
      <c r="Q526" s="7"/>
      <c r="R526" s="7"/>
      <c r="S526" s="6"/>
      <c r="T526" s="6"/>
      <c r="U526" s="8"/>
      <c r="V526" s="8"/>
      <c r="W526" s="7"/>
      <c r="X526" s="1093"/>
      <c r="Y526" s="10"/>
      <c r="Z526" s="11"/>
      <c r="AA526" s="12"/>
      <c r="AB526" s="13"/>
      <c r="AC526" s="6"/>
      <c r="AD526" s="13"/>
    </row>
    <row r="527" spans="13:30">
      <c r="M527" s="21"/>
      <c r="N527" s="990"/>
      <c r="O527" s="6"/>
      <c r="P527" s="6"/>
      <c r="Q527" s="7"/>
      <c r="R527" s="7"/>
      <c r="S527" s="6"/>
      <c r="T527" s="6"/>
      <c r="U527" s="8"/>
      <c r="V527" s="8"/>
      <c r="W527" s="7"/>
      <c r="X527" s="1093"/>
      <c r="Y527" s="10"/>
      <c r="Z527" s="11"/>
      <c r="AA527" s="12"/>
      <c r="AB527" s="13"/>
      <c r="AC527" s="6"/>
      <c r="AD527" s="13"/>
    </row>
    <row r="528" spans="13:30">
      <c r="M528" s="21"/>
      <c r="N528" s="990"/>
      <c r="O528" s="6"/>
      <c r="P528" s="6"/>
      <c r="Q528" s="7"/>
      <c r="R528" s="7"/>
      <c r="S528" s="6"/>
      <c r="T528" s="6"/>
      <c r="U528" s="8"/>
      <c r="V528" s="8"/>
      <c r="W528" s="7"/>
      <c r="X528" s="1093"/>
      <c r="Y528" s="10"/>
      <c r="Z528" s="11"/>
      <c r="AA528" s="12"/>
      <c r="AB528" s="13"/>
      <c r="AC528" s="6"/>
      <c r="AD528" s="13"/>
    </row>
    <row r="529" spans="13:30">
      <c r="M529" s="21"/>
      <c r="N529" s="990"/>
      <c r="O529" s="6"/>
      <c r="P529" s="6"/>
      <c r="Q529" s="7"/>
      <c r="R529" s="7"/>
      <c r="S529" s="6"/>
      <c r="T529" s="6"/>
      <c r="U529" s="8"/>
      <c r="V529" s="8"/>
      <c r="W529" s="7"/>
      <c r="X529" s="1093"/>
      <c r="Y529" s="10"/>
      <c r="Z529" s="11"/>
      <c r="AA529" s="12"/>
      <c r="AB529" s="13"/>
      <c r="AC529" s="6"/>
      <c r="AD529" s="13"/>
    </row>
    <row r="530" spans="13:30">
      <c r="M530" s="21"/>
      <c r="N530" s="990"/>
      <c r="O530" s="6"/>
      <c r="P530" s="6"/>
      <c r="Q530" s="7"/>
      <c r="R530" s="7"/>
      <c r="S530" s="6"/>
      <c r="T530" s="6"/>
      <c r="U530" s="8"/>
      <c r="V530" s="8"/>
      <c r="W530" s="7"/>
      <c r="X530" s="1093"/>
      <c r="Y530" s="10"/>
      <c r="Z530" s="11"/>
      <c r="AA530" s="12"/>
      <c r="AB530" s="13"/>
      <c r="AC530" s="6"/>
      <c r="AD530" s="13"/>
    </row>
    <row r="531" spans="13:30">
      <c r="M531" s="21"/>
      <c r="N531" s="990"/>
      <c r="O531" s="6"/>
      <c r="P531" s="6"/>
      <c r="Q531" s="7"/>
      <c r="R531" s="7"/>
      <c r="S531" s="6"/>
      <c r="T531" s="6"/>
      <c r="U531" s="8"/>
      <c r="V531" s="8"/>
      <c r="W531" s="7"/>
      <c r="X531" s="1093"/>
      <c r="Y531" s="10"/>
      <c r="Z531" s="11"/>
      <c r="AA531" s="12"/>
      <c r="AB531" s="13"/>
      <c r="AC531" s="6"/>
      <c r="AD531" s="13"/>
    </row>
    <row r="532" spans="13:30">
      <c r="M532" s="21"/>
      <c r="N532" s="990"/>
      <c r="O532" s="6"/>
      <c r="P532" s="6"/>
      <c r="Q532" s="7"/>
      <c r="R532" s="7"/>
      <c r="S532" s="6"/>
      <c r="T532" s="6"/>
      <c r="U532" s="8"/>
      <c r="V532" s="8"/>
      <c r="W532" s="7"/>
      <c r="X532" s="1093"/>
      <c r="Y532" s="10"/>
      <c r="Z532" s="11"/>
      <c r="AA532" s="12"/>
      <c r="AB532" s="13"/>
      <c r="AC532" s="6"/>
      <c r="AD532" s="13"/>
    </row>
    <row r="533" spans="13:30">
      <c r="M533" s="21"/>
      <c r="N533" s="990"/>
      <c r="O533" s="6"/>
      <c r="P533" s="6"/>
      <c r="Q533" s="7"/>
      <c r="R533" s="7"/>
      <c r="S533" s="6"/>
      <c r="T533" s="6"/>
      <c r="U533" s="8"/>
      <c r="V533" s="8"/>
      <c r="W533" s="7"/>
      <c r="X533" s="1093"/>
      <c r="Y533" s="10"/>
      <c r="Z533" s="11"/>
      <c r="AA533" s="12"/>
      <c r="AB533" s="13"/>
      <c r="AC533" s="6"/>
      <c r="AD533" s="13"/>
    </row>
    <row r="534" spans="13:30">
      <c r="M534" s="21"/>
      <c r="N534" s="990"/>
      <c r="O534" s="6"/>
      <c r="P534" s="6"/>
      <c r="Q534" s="7"/>
      <c r="R534" s="7"/>
      <c r="S534" s="6"/>
      <c r="T534" s="6"/>
      <c r="U534" s="8"/>
      <c r="V534" s="8"/>
      <c r="W534" s="7"/>
      <c r="X534" s="1093"/>
      <c r="Y534" s="10"/>
      <c r="Z534" s="11"/>
      <c r="AA534" s="12"/>
      <c r="AB534" s="13"/>
      <c r="AC534" s="6"/>
      <c r="AD534" s="13"/>
    </row>
    <row r="535" spans="13:30">
      <c r="M535" s="21"/>
      <c r="N535" s="990"/>
      <c r="O535" s="6"/>
      <c r="P535" s="6"/>
      <c r="Q535" s="7"/>
      <c r="R535" s="7"/>
      <c r="S535" s="6"/>
      <c r="T535" s="6"/>
      <c r="U535" s="8"/>
      <c r="V535" s="8"/>
      <c r="W535" s="7"/>
      <c r="X535" s="1093"/>
      <c r="Y535" s="10"/>
      <c r="Z535" s="11"/>
      <c r="AA535" s="12"/>
      <c r="AB535" s="13"/>
      <c r="AC535" s="6"/>
      <c r="AD535" s="13"/>
    </row>
    <row r="536" spans="13:30">
      <c r="M536" s="21"/>
      <c r="N536" s="990"/>
      <c r="O536" s="6"/>
      <c r="P536" s="6"/>
      <c r="Q536" s="7"/>
      <c r="R536" s="7"/>
      <c r="S536" s="6"/>
      <c r="T536" s="6"/>
      <c r="U536" s="8"/>
      <c r="V536" s="8"/>
      <c r="W536" s="7"/>
      <c r="X536" s="1093"/>
      <c r="Y536" s="10"/>
      <c r="Z536" s="11"/>
      <c r="AA536" s="12"/>
      <c r="AB536" s="13"/>
      <c r="AC536" s="6"/>
      <c r="AD536" s="13"/>
    </row>
    <row r="537" spans="13:30">
      <c r="M537" s="21"/>
      <c r="N537" s="990"/>
      <c r="O537" s="6"/>
      <c r="P537" s="6"/>
      <c r="Q537" s="7"/>
      <c r="R537" s="7"/>
      <c r="S537" s="6"/>
      <c r="T537" s="6"/>
      <c r="U537" s="8"/>
      <c r="V537" s="8"/>
      <c r="W537" s="7"/>
      <c r="X537" s="1093"/>
      <c r="Y537" s="10"/>
      <c r="Z537" s="11"/>
      <c r="AA537" s="12"/>
      <c r="AB537" s="13"/>
      <c r="AC537" s="6"/>
      <c r="AD537" s="13"/>
    </row>
    <row r="538" spans="13:30">
      <c r="M538" s="21"/>
      <c r="N538" s="990"/>
      <c r="O538" s="6"/>
      <c r="P538" s="6"/>
      <c r="Q538" s="7"/>
      <c r="R538" s="7"/>
      <c r="S538" s="6"/>
      <c r="T538" s="6"/>
      <c r="U538" s="8"/>
      <c r="V538" s="8"/>
      <c r="W538" s="7"/>
      <c r="X538" s="1093"/>
      <c r="Y538" s="10"/>
      <c r="Z538" s="11"/>
      <c r="AA538" s="12"/>
      <c r="AB538" s="13"/>
      <c r="AC538" s="6"/>
      <c r="AD538" s="13"/>
    </row>
    <row r="539" spans="13:30">
      <c r="M539" s="21"/>
      <c r="N539" s="990"/>
      <c r="O539" s="6"/>
      <c r="P539" s="6"/>
      <c r="Q539" s="7"/>
      <c r="R539" s="7"/>
      <c r="S539" s="6"/>
      <c r="T539" s="6"/>
      <c r="U539" s="8"/>
      <c r="V539" s="8"/>
      <c r="W539" s="7"/>
      <c r="X539" s="1093"/>
      <c r="Y539" s="10"/>
      <c r="Z539" s="11"/>
      <c r="AA539" s="12"/>
      <c r="AB539" s="13"/>
      <c r="AC539" s="6"/>
      <c r="AD539" s="13"/>
    </row>
    <row r="540" spans="13:30">
      <c r="M540" s="21"/>
      <c r="N540" s="990"/>
      <c r="O540" s="6"/>
      <c r="P540" s="6"/>
      <c r="Q540" s="7"/>
      <c r="R540" s="7"/>
      <c r="S540" s="6"/>
      <c r="T540" s="6"/>
      <c r="U540" s="8"/>
      <c r="V540" s="8"/>
      <c r="W540" s="7"/>
      <c r="X540" s="1093"/>
      <c r="Y540" s="10"/>
      <c r="Z540" s="11"/>
      <c r="AA540" s="12"/>
      <c r="AB540" s="13"/>
      <c r="AC540" s="6"/>
      <c r="AD540" s="13"/>
    </row>
    <row r="541" spans="13:30">
      <c r="M541" s="21"/>
      <c r="N541" s="990"/>
      <c r="O541" s="6"/>
      <c r="P541" s="6"/>
      <c r="Q541" s="7"/>
      <c r="R541" s="7"/>
      <c r="S541" s="6"/>
      <c r="T541" s="6"/>
      <c r="U541" s="8"/>
      <c r="V541" s="8"/>
      <c r="W541" s="7"/>
      <c r="X541" s="1093"/>
      <c r="Y541" s="10"/>
      <c r="Z541" s="11"/>
      <c r="AA541" s="12"/>
      <c r="AB541" s="13"/>
      <c r="AC541" s="6"/>
      <c r="AD541" s="13"/>
    </row>
    <row r="542" spans="13:30">
      <c r="M542" s="21"/>
      <c r="N542" s="990"/>
      <c r="O542" s="6"/>
      <c r="P542" s="6"/>
      <c r="Q542" s="7"/>
      <c r="R542" s="7"/>
      <c r="S542" s="6"/>
      <c r="T542" s="6"/>
      <c r="U542" s="8"/>
      <c r="V542" s="8"/>
      <c r="W542" s="7"/>
      <c r="X542" s="1093"/>
      <c r="Y542" s="10"/>
      <c r="Z542" s="11"/>
      <c r="AA542" s="12"/>
      <c r="AB542" s="13"/>
      <c r="AC542" s="6"/>
      <c r="AD542" s="13"/>
    </row>
    <row r="543" spans="13:30">
      <c r="M543" s="21"/>
      <c r="N543" s="990"/>
      <c r="O543" s="6"/>
      <c r="P543" s="6"/>
      <c r="Q543" s="7"/>
      <c r="R543" s="7"/>
      <c r="S543" s="6"/>
      <c r="T543" s="6"/>
      <c r="U543" s="8"/>
      <c r="V543" s="8"/>
      <c r="W543" s="7"/>
      <c r="X543" s="1093"/>
      <c r="Y543" s="10"/>
      <c r="Z543" s="11"/>
      <c r="AA543" s="12"/>
      <c r="AB543" s="13"/>
      <c r="AC543" s="6"/>
      <c r="AD543" s="13"/>
    </row>
    <row r="544" spans="13:30">
      <c r="M544" s="21"/>
      <c r="N544" s="990"/>
      <c r="O544" s="6"/>
      <c r="P544" s="6"/>
      <c r="Q544" s="7"/>
      <c r="R544" s="7"/>
      <c r="S544" s="6"/>
      <c r="T544" s="6"/>
      <c r="U544" s="8"/>
      <c r="V544" s="8"/>
      <c r="W544" s="7"/>
      <c r="X544" s="1093"/>
      <c r="Y544" s="10"/>
      <c r="Z544" s="11"/>
      <c r="AA544" s="12"/>
      <c r="AB544" s="13"/>
      <c r="AC544" s="6"/>
      <c r="AD544" s="13"/>
    </row>
    <row r="545" spans="13:30">
      <c r="M545" s="21"/>
      <c r="N545" s="990"/>
      <c r="O545" s="6"/>
      <c r="P545" s="6"/>
      <c r="Q545" s="7"/>
      <c r="R545" s="7"/>
      <c r="S545" s="6"/>
      <c r="T545" s="6"/>
      <c r="U545" s="8"/>
      <c r="V545" s="8"/>
      <c r="W545" s="7"/>
      <c r="X545" s="1093"/>
      <c r="Y545" s="10"/>
      <c r="Z545" s="11"/>
      <c r="AA545" s="12"/>
      <c r="AB545" s="13"/>
      <c r="AC545" s="6"/>
      <c r="AD545" s="13"/>
    </row>
    <row r="546" spans="13:30">
      <c r="M546" s="21"/>
      <c r="N546" s="990"/>
      <c r="O546" s="6"/>
      <c r="P546" s="6"/>
      <c r="Q546" s="7"/>
      <c r="R546" s="7"/>
      <c r="S546" s="6"/>
      <c r="T546" s="6"/>
      <c r="U546" s="8"/>
      <c r="V546" s="8"/>
      <c r="W546" s="7"/>
      <c r="X546" s="1093"/>
      <c r="Y546" s="10"/>
      <c r="Z546" s="11"/>
      <c r="AA546" s="12"/>
      <c r="AB546" s="13"/>
      <c r="AC546" s="6"/>
      <c r="AD546" s="13"/>
    </row>
    <row r="547" spans="13:30">
      <c r="M547" s="21"/>
      <c r="N547" s="990"/>
      <c r="O547" s="6"/>
      <c r="P547" s="6"/>
      <c r="Q547" s="7"/>
      <c r="R547" s="7"/>
      <c r="S547" s="6"/>
      <c r="T547" s="6"/>
      <c r="U547" s="8"/>
      <c r="V547" s="8"/>
      <c r="W547" s="7"/>
      <c r="X547" s="1093"/>
      <c r="Y547" s="10"/>
      <c r="Z547" s="11"/>
      <c r="AA547" s="12"/>
      <c r="AB547" s="13"/>
      <c r="AC547" s="6"/>
      <c r="AD547" s="13"/>
    </row>
    <row r="548" spans="13:30">
      <c r="M548" s="21"/>
      <c r="N548" s="990"/>
      <c r="O548" s="6"/>
      <c r="P548" s="6"/>
      <c r="Q548" s="7"/>
      <c r="R548" s="7"/>
      <c r="S548" s="6"/>
      <c r="T548" s="6"/>
      <c r="U548" s="8"/>
      <c r="V548" s="8"/>
      <c r="W548" s="7"/>
      <c r="X548" s="1093"/>
      <c r="Y548" s="10"/>
      <c r="Z548" s="11"/>
      <c r="AA548" s="12"/>
      <c r="AB548" s="13"/>
      <c r="AC548" s="6"/>
      <c r="AD548" s="13"/>
    </row>
    <row r="549" spans="13:30">
      <c r="M549" s="21"/>
      <c r="N549" s="990"/>
      <c r="O549" s="6"/>
      <c r="P549" s="6"/>
      <c r="Q549" s="7"/>
      <c r="R549" s="7"/>
      <c r="S549" s="6"/>
      <c r="T549" s="6"/>
      <c r="U549" s="8"/>
      <c r="V549" s="8"/>
      <c r="W549" s="7"/>
      <c r="X549" s="1093"/>
      <c r="Y549" s="10"/>
      <c r="Z549" s="11"/>
      <c r="AA549" s="12"/>
      <c r="AB549" s="13"/>
      <c r="AC549" s="6"/>
      <c r="AD549" s="13"/>
    </row>
    <row r="550" spans="13:30">
      <c r="M550" s="21"/>
      <c r="N550" s="990"/>
      <c r="O550" s="6"/>
      <c r="P550" s="6"/>
      <c r="Q550" s="7"/>
      <c r="R550" s="7"/>
      <c r="S550" s="6"/>
      <c r="T550" s="6"/>
      <c r="U550" s="8"/>
      <c r="V550" s="8"/>
      <c r="W550" s="7"/>
      <c r="X550" s="1093"/>
      <c r="Y550" s="10"/>
      <c r="Z550" s="11"/>
      <c r="AA550" s="12"/>
      <c r="AB550" s="13"/>
      <c r="AC550" s="6"/>
      <c r="AD550" s="13"/>
    </row>
    <row r="551" spans="13:30">
      <c r="M551" s="21"/>
      <c r="N551" s="990"/>
      <c r="O551" s="6"/>
      <c r="P551" s="6"/>
      <c r="Q551" s="7"/>
      <c r="R551" s="7"/>
      <c r="S551" s="6"/>
      <c r="T551" s="6"/>
      <c r="U551" s="8"/>
      <c r="V551" s="8"/>
      <c r="W551" s="7"/>
      <c r="X551" s="1093"/>
      <c r="Y551" s="10"/>
      <c r="Z551" s="11"/>
      <c r="AA551" s="12"/>
      <c r="AB551" s="13"/>
      <c r="AC551" s="6"/>
      <c r="AD551" s="13"/>
    </row>
    <row r="552" spans="13:30">
      <c r="M552" s="21"/>
      <c r="N552" s="990"/>
      <c r="O552" s="6"/>
      <c r="P552" s="6"/>
      <c r="Q552" s="7"/>
      <c r="R552" s="7"/>
      <c r="S552" s="6"/>
      <c r="T552" s="6"/>
      <c r="U552" s="8"/>
      <c r="V552" s="8"/>
      <c r="W552" s="7"/>
      <c r="X552" s="1093"/>
      <c r="Y552" s="10"/>
      <c r="Z552" s="11"/>
      <c r="AA552" s="12"/>
      <c r="AB552" s="13"/>
      <c r="AC552" s="6"/>
      <c r="AD552" s="13"/>
    </row>
    <row r="553" spans="13:30">
      <c r="M553" s="21"/>
      <c r="N553" s="990"/>
      <c r="O553" s="6"/>
      <c r="P553" s="6"/>
      <c r="Q553" s="7"/>
      <c r="R553" s="7"/>
      <c r="S553" s="6"/>
      <c r="T553" s="6"/>
      <c r="U553" s="8"/>
      <c r="V553" s="8"/>
      <c r="W553" s="7"/>
      <c r="X553" s="1093"/>
      <c r="Y553" s="10"/>
      <c r="Z553" s="11"/>
      <c r="AA553" s="12"/>
      <c r="AB553" s="13"/>
      <c r="AC553" s="6"/>
      <c r="AD553" s="13"/>
    </row>
    <row r="554" spans="13:30">
      <c r="M554" s="21"/>
      <c r="N554" s="990"/>
      <c r="O554" s="6"/>
      <c r="P554" s="6"/>
      <c r="Q554" s="7"/>
      <c r="R554" s="7"/>
      <c r="S554" s="6"/>
      <c r="T554" s="6"/>
      <c r="U554" s="8"/>
      <c r="V554" s="8"/>
      <c r="W554" s="7"/>
      <c r="X554" s="1093"/>
      <c r="Y554" s="10"/>
      <c r="Z554" s="11"/>
      <c r="AA554" s="12"/>
      <c r="AB554" s="13"/>
      <c r="AC554" s="6"/>
      <c r="AD554" s="13"/>
    </row>
    <row r="555" spans="13:30">
      <c r="M555" s="21"/>
      <c r="N555" s="990"/>
      <c r="O555" s="6"/>
      <c r="P555" s="6"/>
      <c r="Q555" s="7"/>
      <c r="R555" s="7"/>
      <c r="S555" s="6"/>
      <c r="T555" s="6"/>
      <c r="U555" s="8"/>
      <c r="V555" s="8"/>
      <c r="W555" s="7"/>
      <c r="X555" s="1093"/>
      <c r="Y555" s="10"/>
      <c r="Z555" s="11"/>
      <c r="AA555" s="12"/>
      <c r="AB555" s="13"/>
      <c r="AC555" s="6"/>
      <c r="AD555" s="13"/>
    </row>
    <row r="556" spans="13:30">
      <c r="M556" s="21"/>
      <c r="N556" s="990"/>
      <c r="O556" s="6"/>
      <c r="P556" s="6"/>
      <c r="Q556" s="7"/>
      <c r="R556" s="7"/>
      <c r="S556" s="6"/>
      <c r="T556" s="6"/>
      <c r="U556" s="8"/>
      <c r="V556" s="8"/>
      <c r="W556" s="7"/>
      <c r="X556" s="1093"/>
      <c r="Y556" s="10"/>
      <c r="Z556" s="11"/>
      <c r="AA556" s="12"/>
      <c r="AB556" s="13"/>
      <c r="AC556" s="6"/>
      <c r="AD556" s="13"/>
    </row>
    <row r="557" spans="13:30">
      <c r="M557" s="21"/>
      <c r="N557" s="990"/>
      <c r="O557" s="6"/>
      <c r="P557" s="6"/>
      <c r="Q557" s="7"/>
      <c r="R557" s="7"/>
      <c r="S557" s="6"/>
      <c r="T557" s="6"/>
      <c r="U557" s="8"/>
      <c r="V557" s="8"/>
      <c r="W557" s="7"/>
      <c r="X557" s="1093"/>
      <c r="Y557" s="10"/>
      <c r="Z557" s="11"/>
      <c r="AA557" s="12"/>
      <c r="AB557" s="13"/>
      <c r="AC557" s="6"/>
      <c r="AD557" s="13"/>
    </row>
    <row r="558" spans="13:30">
      <c r="M558" s="21"/>
      <c r="N558" s="990"/>
      <c r="O558" s="6"/>
      <c r="P558" s="6"/>
      <c r="Q558" s="7"/>
      <c r="R558" s="7"/>
      <c r="S558" s="6"/>
      <c r="T558" s="6"/>
      <c r="U558" s="8"/>
      <c r="V558" s="8"/>
      <c r="W558" s="7"/>
      <c r="X558" s="1093"/>
      <c r="Y558" s="10"/>
      <c r="Z558" s="11"/>
      <c r="AA558" s="12"/>
      <c r="AB558" s="13"/>
      <c r="AC558" s="6"/>
      <c r="AD558" s="13"/>
    </row>
    <row r="559" spans="13:30">
      <c r="M559" s="21"/>
      <c r="N559" s="990"/>
      <c r="O559" s="6"/>
      <c r="P559" s="6"/>
      <c r="Q559" s="7"/>
      <c r="R559" s="7"/>
      <c r="S559" s="6"/>
      <c r="T559" s="6"/>
      <c r="U559" s="8"/>
      <c r="V559" s="8"/>
      <c r="W559" s="7"/>
      <c r="X559" s="1093"/>
      <c r="Y559" s="10"/>
      <c r="Z559" s="11"/>
      <c r="AA559" s="12"/>
      <c r="AB559" s="13"/>
      <c r="AC559" s="6"/>
      <c r="AD559" s="13"/>
    </row>
    <row r="560" spans="13:30">
      <c r="M560" s="21"/>
      <c r="N560" s="990"/>
      <c r="O560" s="6"/>
      <c r="P560" s="6"/>
      <c r="Q560" s="7"/>
      <c r="R560" s="7"/>
      <c r="S560" s="6"/>
      <c r="T560" s="6"/>
      <c r="U560" s="8"/>
      <c r="V560" s="8"/>
      <c r="W560" s="7"/>
      <c r="X560" s="1093"/>
      <c r="Y560" s="10"/>
      <c r="Z560" s="11"/>
      <c r="AA560" s="12"/>
      <c r="AB560" s="13"/>
      <c r="AC560" s="6"/>
      <c r="AD560" s="13"/>
    </row>
    <row r="561" spans="13:30">
      <c r="M561" s="21"/>
      <c r="N561" s="990"/>
      <c r="O561" s="6"/>
      <c r="P561" s="6"/>
      <c r="Q561" s="7"/>
      <c r="R561" s="7"/>
      <c r="S561" s="6"/>
      <c r="T561" s="6"/>
      <c r="U561" s="8"/>
      <c r="V561" s="8"/>
      <c r="W561" s="7"/>
      <c r="X561" s="1093"/>
      <c r="Y561" s="10"/>
      <c r="Z561" s="11"/>
      <c r="AA561" s="12"/>
      <c r="AB561" s="13"/>
      <c r="AC561" s="6"/>
      <c r="AD561" s="13"/>
    </row>
    <row r="562" spans="13:30">
      <c r="M562" s="21"/>
      <c r="N562" s="990"/>
      <c r="O562" s="6"/>
      <c r="P562" s="6"/>
      <c r="Q562" s="7"/>
      <c r="R562" s="7"/>
      <c r="S562" s="6"/>
      <c r="T562" s="6"/>
      <c r="U562" s="8"/>
      <c r="V562" s="8"/>
      <c r="W562" s="7"/>
      <c r="X562" s="1093"/>
      <c r="Y562" s="10"/>
      <c r="Z562" s="11"/>
      <c r="AA562" s="12"/>
      <c r="AB562" s="13"/>
      <c r="AC562" s="6"/>
      <c r="AD562" s="13"/>
    </row>
    <row r="563" spans="13:30">
      <c r="M563" s="21"/>
      <c r="N563" s="990"/>
      <c r="O563" s="6"/>
      <c r="P563" s="6"/>
      <c r="Q563" s="7"/>
      <c r="R563" s="7"/>
      <c r="S563" s="6"/>
      <c r="T563" s="6"/>
      <c r="U563" s="8"/>
      <c r="V563" s="8"/>
      <c r="W563" s="7"/>
      <c r="X563" s="1093"/>
      <c r="Y563" s="10"/>
      <c r="Z563" s="11"/>
      <c r="AA563" s="12"/>
      <c r="AB563" s="13"/>
      <c r="AC563" s="6"/>
      <c r="AD563" s="13"/>
    </row>
    <row r="564" spans="13:30">
      <c r="M564" s="21"/>
      <c r="N564" s="990"/>
      <c r="O564" s="6"/>
      <c r="P564" s="6"/>
      <c r="Q564" s="7"/>
      <c r="R564" s="7"/>
      <c r="S564" s="6"/>
      <c r="T564" s="6"/>
      <c r="U564" s="8"/>
      <c r="V564" s="8"/>
      <c r="W564" s="7"/>
      <c r="X564" s="1093"/>
      <c r="Y564" s="10"/>
      <c r="Z564" s="11"/>
      <c r="AA564" s="12"/>
      <c r="AB564" s="13"/>
      <c r="AC564" s="6"/>
      <c r="AD564" s="13"/>
    </row>
    <row r="565" spans="13:30">
      <c r="M565" s="21"/>
      <c r="N565" s="990"/>
      <c r="O565" s="6"/>
      <c r="P565" s="6"/>
      <c r="Q565" s="7"/>
      <c r="R565" s="7"/>
      <c r="S565" s="6"/>
      <c r="T565" s="6"/>
      <c r="U565" s="8"/>
      <c r="V565" s="8"/>
      <c r="W565" s="7"/>
      <c r="X565" s="1093"/>
      <c r="Y565" s="10"/>
      <c r="Z565" s="11"/>
      <c r="AA565" s="12"/>
      <c r="AB565" s="13"/>
      <c r="AC565" s="6"/>
      <c r="AD565" s="13"/>
    </row>
    <row r="566" spans="13:30">
      <c r="M566" s="21"/>
      <c r="N566" s="990"/>
      <c r="O566" s="6"/>
      <c r="P566" s="6"/>
      <c r="Q566" s="7"/>
      <c r="R566" s="7"/>
      <c r="S566" s="6"/>
      <c r="T566" s="6"/>
      <c r="U566" s="8"/>
      <c r="V566" s="8"/>
      <c r="W566" s="7"/>
      <c r="X566" s="1093"/>
      <c r="Y566" s="10"/>
      <c r="Z566" s="11"/>
      <c r="AA566" s="12"/>
      <c r="AB566" s="13"/>
      <c r="AC566" s="6"/>
      <c r="AD566" s="13"/>
    </row>
    <row r="567" spans="13:30">
      <c r="M567" s="21"/>
      <c r="N567" s="990"/>
      <c r="O567" s="6"/>
      <c r="P567" s="6"/>
      <c r="Q567" s="7"/>
      <c r="R567" s="7"/>
      <c r="S567" s="6"/>
      <c r="T567" s="6"/>
      <c r="U567" s="8"/>
      <c r="V567" s="8"/>
      <c r="W567" s="7"/>
      <c r="X567" s="1093"/>
      <c r="Y567" s="10"/>
      <c r="Z567" s="11"/>
      <c r="AA567" s="12"/>
      <c r="AB567" s="13"/>
      <c r="AC567" s="6"/>
      <c r="AD567" s="13"/>
    </row>
    <row r="568" spans="13:30">
      <c r="M568" s="21"/>
      <c r="N568" s="990"/>
      <c r="O568" s="6"/>
      <c r="P568" s="6"/>
      <c r="Q568" s="7"/>
      <c r="R568" s="7"/>
      <c r="S568" s="6"/>
      <c r="T568" s="6"/>
      <c r="U568" s="8"/>
      <c r="V568" s="8"/>
      <c r="W568" s="7"/>
      <c r="X568" s="1093"/>
      <c r="Y568" s="10"/>
      <c r="Z568" s="11"/>
      <c r="AA568" s="12"/>
      <c r="AB568" s="13"/>
      <c r="AC568" s="6"/>
      <c r="AD568" s="13"/>
    </row>
    <row r="569" spans="13:30">
      <c r="M569" s="21"/>
      <c r="N569" s="990"/>
      <c r="O569" s="6"/>
      <c r="P569" s="6"/>
      <c r="Q569" s="7"/>
      <c r="R569" s="7"/>
      <c r="S569" s="6"/>
      <c r="T569" s="6"/>
      <c r="U569" s="8"/>
      <c r="V569" s="8"/>
      <c r="W569" s="7"/>
      <c r="X569" s="1093"/>
      <c r="Y569" s="10"/>
      <c r="Z569" s="11"/>
      <c r="AA569" s="12"/>
      <c r="AB569" s="13"/>
      <c r="AC569" s="6"/>
      <c r="AD569" s="13"/>
    </row>
    <row r="570" spans="13:30">
      <c r="M570" s="21"/>
      <c r="N570" s="990"/>
      <c r="O570" s="6"/>
      <c r="P570" s="6"/>
      <c r="Q570" s="7"/>
      <c r="R570" s="7"/>
      <c r="S570" s="6"/>
      <c r="T570" s="6"/>
      <c r="U570" s="8"/>
      <c r="V570" s="8"/>
      <c r="W570" s="7"/>
      <c r="X570" s="1093"/>
      <c r="Y570" s="10"/>
      <c r="Z570" s="11"/>
      <c r="AA570" s="12"/>
      <c r="AB570" s="13"/>
      <c r="AC570" s="6"/>
      <c r="AD570" s="13"/>
    </row>
    <row r="571" spans="13:30">
      <c r="M571" s="21"/>
      <c r="N571" s="990"/>
      <c r="O571" s="6"/>
      <c r="P571" s="6"/>
      <c r="Q571" s="7"/>
      <c r="R571" s="7"/>
      <c r="S571" s="6"/>
      <c r="T571" s="6"/>
      <c r="U571" s="8"/>
      <c r="V571" s="8"/>
      <c r="W571" s="7"/>
      <c r="X571" s="1093"/>
      <c r="Y571" s="10"/>
      <c r="Z571" s="11"/>
      <c r="AA571" s="12"/>
      <c r="AB571" s="13"/>
      <c r="AC571" s="6"/>
      <c r="AD571" s="13"/>
    </row>
    <row r="572" spans="13:30">
      <c r="M572" s="21"/>
      <c r="N572" s="990"/>
      <c r="O572" s="6"/>
      <c r="P572" s="6"/>
      <c r="Q572" s="7"/>
      <c r="R572" s="7"/>
      <c r="S572" s="6"/>
      <c r="T572" s="6"/>
      <c r="U572" s="8"/>
      <c r="V572" s="8"/>
      <c r="W572" s="7"/>
      <c r="X572" s="1093"/>
      <c r="Y572" s="10"/>
      <c r="Z572" s="11"/>
      <c r="AA572" s="12"/>
      <c r="AB572" s="13"/>
      <c r="AC572" s="6"/>
      <c r="AD572" s="13"/>
    </row>
    <row r="573" spans="13:30">
      <c r="M573" s="21"/>
      <c r="N573" s="990"/>
      <c r="O573" s="6"/>
      <c r="P573" s="6"/>
      <c r="Q573" s="7"/>
      <c r="R573" s="7"/>
      <c r="S573" s="6"/>
      <c r="T573" s="6"/>
      <c r="U573" s="8"/>
      <c r="V573" s="8"/>
      <c r="W573" s="7"/>
      <c r="X573" s="1093"/>
      <c r="Y573" s="10"/>
      <c r="Z573" s="11"/>
      <c r="AA573" s="12"/>
      <c r="AB573" s="13"/>
      <c r="AC573" s="6"/>
      <c r="AD573" s="13"/>
    </row>
    <row r="574" spans="13:30">
      <c r="M574" s="21"/>
      <c r="N574" s="990"/>
      <c r="O574" s="6"/>
      <c r="P574" s="6"/>
      <c r="Q574" s="7"/>
      <c r="R574" s="7"/>
      <c r="S574" s="6"/>
      <c r="T574" s="6"/>
      <c r="U574" s="8"/>
      <c r="V574" s="8"/>
      <c r="W574" s="7"/>
      <c r="X574" s="1093"/>
      <c r="Y574" s="10"/>
      <c r="Z574" s="11"/>
      <c r="AA574" s="12"/>
      <c r="AB574" s="13"/>
      <c r="AC574" s="6"/>
      <c r="AD574" s="13"/>
    </row>
    <row r="575" spans="13:30">
      <c r="M575" s="21"/>
      <c r="N575" s="990"/>
      <c r="O575" s="6"/>
      <c r="P575" s="6"/>
      <c r="Q575" s="7"/>
      <c r="R575" s="7"/>
      <c r="S575" s="6"/>
      <c r="T575" s="6"/>
      <c r="U575" s="8"/>
      <c r="V575" s="8"/>
      <c r="W575" s="7"/>
      <c r="X575" s="1093"/>
      <c r="Y575" s="10"/>
      <c r="Z575" s="11"/>
      <c r="AA575" s="12"/>
      <c r="AB575" s="13"/>
      <c r="AC575" s="6"/>
      <c r="AD575" s="13"/>
    </row>
    <row r="576" spans="13:30">
      <c r="M576" s="21"/>
      <c r="N576" s="990"/>
      <c r="O576" s="6"/>
      <c r="P576" s="6"/>
      <c r="Q576" s="7"/>
      <c r="R576" s="7"/>
      <c r="S576" s="6"/>
      <c r="T576" s="6"/>
      <c r="U576" s="8"/>
      <c r="V576" s="8"/>
      <c r="W576" s="7"/>
      <c r="X576" s="1093"/>
      <c r="Y576" s="10"/>
      <c r="Z576" s="11"/>
      <c r="AA576" s="12"/>
      <c r="AB576" s="13"/>
      <c r="AC576" s="6"/>
      <c r="AD576" s="13"/>
    </row>
    <row r="577" spans="13:30">
      <c r="M577" s="21"/>
      <c r="N577" s="990"/>
      <c r="O577" s="6"/>
      <c r="P577" s="6"/>
      <c r="Q577" s="7"/>
      <c r="R577" s="7"/>
      <c r="S577" s="6"/>
      <c r="T577" s="6"/>
      <c r="U577" s="8"/>
      <c r="V577" s="8"/>
      <c r="W577" s="7"/>
      <c r="X577" s="1093"/>
      <c r="Y577" s="10"/>
      <c r="Z577" s="11"/>
      <c r="AA577" s="12"/>
      <c r="AB577" s="13"/>
      <c r="AC577" s="6"/>
      <c r="AD577" s="13"/>
    </row>
    <row r="578" spans="13:30">
      <c r="M578" s="21"/>
      <c r="N578" s="990"/>
      <c r="O578" s="6"/>
      <c r="P578" s="6"/>
      <c r="Q578" s="7"/>
      <c r="R578" s="7"/>
      <c r="S578" s="6"/>
      <c r="T578" s="6"/>
      <c r="U578" s="8"/>
      <c r="V578" s="8"/>
      <c r="W578" s="7"/>
      <c r="X578" s="1093"/>
      <c r="Y578" s="10"/>
      <c r="Z578" s="11"/>
      <c r="AA578" s="12"/>
      <c r="AB578" s="13"/>
      <c r="AC578" s="6"/>
      <c r="AD578" s="13"/>
    </row>
    <row r="579" spans="13:30">
      <c r="M579" s="21"/>
      <c r="N579" s="990"/>
      <c r="O579" s="6"/>
      <c r="P579" s="6"/>
      <c r="Q579" s="7"/>
      <c r="R579" s="7"/>
      <c r="S579" s="6"/>
      <c r="T579" s="6"/>
      <c r="U579" s="8"/>
      <c r="V579" s="8"/>
      <c r="W579" s="7"/>
      <c r="X579" s="1093"/>
      <c r="Y579" s="10"/>
      <c r="Z579" s="11"/>
      <c r="AA579" s="12"/>
      <c r="AB579" s="13"/>
      <c r="AC579" s="6"/>
      <c r="AD579" s="13"/>
    </row>
    <row r="580" spans="13:30">
      <c r="M580" s="21"/>
      <c r="N580" s="990"/>
      <c r="O580" s="6"/>
      <c r="P580" s="6"/>
      <c r="Q580" s="7"/>
      <c r="R580" s="7"/>
      <c r="S580" s="6"/>
      <c r="T580" s="6"/>
      <c r="U580" s="8"/>
      <c r="V580" s="8"/>
      <c r="W580" s="7"/>
      <c r="X580" s="1093"/>
      <c r="Y580" s="10"/>
      <c r="Z580" s="11"/>
      <c r="AA580" s="12"/>
      <c r="AB580" s="13"/>
      <c r="AC580" s="6"/>
      <c r="AD580" s="13"/>
    </row>
    <row r="581" spans="13:30">
      <c r="M581" s="21"/>
      <c r="N581" s="990"/>
      <c r="O581" s="6"/>
      <c r="P581" s="6"/>
      <c r="Q581" s="7"/>
      <c r="R581" s="7"/>
      <c r="S581" s="6"/>
      <c r="T581" s="6"/>
      <c r="U581" s="8"/>
      <c r="V581" s="8"/>
      <c r="W581" s="7"/>
      <c r="X581" s="1093"/>
      <c r="Y581" s="10"/>
      <c r="Z581" s="11"/>
      <c r="AA581" s="12"/>
      <c r="AB581" s="13"/>
      <c r="AC581" s="6"/>
      <c r="AD581" s="13"/>
    </row>
    <row r="582" spans="13:30">
      <c r="M582" s="21"/>
      <c r="N582" s="990"/>
      <c r="O582" s="6"/>
      <c r="P582" s="6"/>
      <c r="Q582" s="7"/>
      <c r="R582" s="7"/>
      <c r="S582" s="6"/>
      <c r="T582" s="6"/>
      <c r="U582" s="8"/>
      <c r="V582" s="8"/>
      <c r="W582" s="7"/>
      <c r="X582" s="1093"/>
      <c r="Y582" s="10"/>
      <c r="Z582" s="11"/>
      <c r="AA582" s="12"/>
      <c r="AB582" s="13"/>
      <c r="AC582" s="6"/>
      <c r="AD582" s="13"/>
    </row>
    <row r="583" spans="13:30">
      <c r="M583" s="21"/>
      <c r="N583" s="990"/>
      <c r="O583" s="6"/>
      <c r="P583" s="6"/>
      <c r="Q583" s="7"/>
      <c r="R583" s="7"/>
      <c r="S583" s="6"/>
      <c r="T583" s="6"/>
      <c r="U583" s="8"/>
      <c r="V583" s="8"/>
      <c r="W583" s="7"/>
      <c r="X583" s="1093"/>
      <c r="Y583" s="10"/>
      <c r="Z583" s="11"/>
      <c r="AA583" s="12"/>
      <c r="AB583" s="13"/>
      <c r="AC583" s="6"/>
      <c r="AD583" s="13"/>
    </row>
    <row r="584" spans="13:30">
      <c r="M584" s="21"/>
      <c r="N584" s="990"/>
      <c r="O584" s="6"/>
      <c r="P584" s="6"/>
      <c r="Q584" s="7"/>
      <c r="R584" s="7"/>
      <c r="S584" s="6"/>
      <c r="T584" s="6"/>
      <c r="U584" s="8"/>
      <c r="V584" s="8"/>
      <c r="W584" s="7"/>
      <c r="X584" s="1093"/>
      <c r="Y584" s="10"/>
      <c r="Z584" s="11"/>
      <c r="AA584" s="12"/>
      <c r="AB584" s="13"/>
      <c r="AC584" s="6"/>
      <c r="AD584" s="13"/>
    </row>
    <row r="585" spans="13:30">
      <c r="M585" s="21"/>
      <c r="N585" s="990"/>
      <c r="O585" s="6"/>
      <c r="P585" s="6"/>
      <c r="Q585" s="7"/>
      <c r="R585" s="7"/>
      <c r="S585" s="6"/>
      <c r="T585" s="6"/>
      <c r="U585" s="8"/>
      <c r="V585" s="8"/>
      <c r="W585" s="7"/>
      <c r="X585" s="1093"/>
      <c r="Y585" s="10"/>
      <c r="Z585" s="11"/>
      <c r="AA585" s="12"/>
      <c r="AB585" s="13"/>
      <c r="AC585" s="6"/>
      <c r="AD585" s="13"/>
    </row>
    <row r="586" spans="13:30">
      <c r="M586" s="21"/>
      <c r="N586" s="990"/>
      <c r="O586" s="6"/>
      <c r="P586" s="6"/>
      <c r="Q586" s="7"/>
      <c r="R586" s="7"/>
      <c r="S586" s="6"/>
      <c r="T586" s="6"/>
      <c r="U586" s="8"/>
      <c r="V586" s="8"/>
      <c r="W586" s="7"/>
      <c r="X586" s="1093"/>
      <c r="Y586" s="10"/>
      <c r="Z586" s="11"/>
      <c r="AA586" s="12"/>
      <c r="AB586" s="13"/>
      <c r="AC586" s="6"/>
      <c r="AD586" s="13"/>
    </row>
    <row r="587" spans="13:30">
      <c r="M587" s="21"/>
      <c r="N587" s="990"/>
      <c r="O587" s="6"/>
      <c r="P587" s="6"/>
      <c r="Q587" s="7"/>
      <c r="R587" s="7"/>
      <c r="S587" s="6"/>
      <c r="T587" s="6"/>
      <c r="U587" s="8"/>
      <c r="V587" s="8"/>
      <c r="W587" s="7"/>
      <c r="X587" s="1093"/>
      <c r="Y587" s="10"/>
      <c r="Z587" s="11"/>
      <c r="AA587" s="12"/>
      <c r="AB587" s="13"/>
      <c r="AC587" s="6"/>
      <c r="AD587" s="13"/>
    </row>
    <row r="588" spans="13:30">
      <c r="M588" s="21"/>
      <c r="N588" s="990"/>
      <c r="O588" s="6"/>
      <c r="P588" s="6"/>
      <c r="Q588" s="7"/>
      <c r="R588" s="7"/>
      <c r="S588" s="6"/>
      <c r="T588" s="6"/>
      <c r="U588" s="8"/>
      <c r="V588" s="8"/>
      <c r="W588" s="7"/>
      <c r="X588" s="1093"/>
      <c r="Y588" s="10"/>
      <c r="Z588" s="11"/>
      <c r="AA588" s="12"/>
      <c r="AB588" s="13"/>
      <c r="AC588" s="6"/>
      <c r="AD588" s="13"/>
    </row>
    <row r="589" spans="13:30">
      <c r="M589" s="21"/>
      <c r="N589" s="990"/>
      <c r="O589" s="6"/>
      <c r="P589" s="6"/>
      <c r="Q589" s="7"/>
      <c r="R589" s="7"/>
      <c r="S589" s="6"/>
      <c r="T589" s="6"/>
      <c r="U589" s="8"/>
      <c r="V589" s="8"/>
      <c r="W589" s="7"/>
      <c r="X589" s="1093"/>
      <c r="Y589" s="10"/>
      <c r="Z589" s="11"/>
      <c r="AA589" s="12"/>
      <c r="AB589" s="13"/>
      <c r="AC589" s="6"/>
      <c r="AD589" s="13"/>
    </row>
    <row r="590" spans="13:30">
      <c r="M590" s="21"/>
      <c r="N590" s="990"/>
      <c r="O590" s="6"/>
      <c r="P590" s="6"/>
      <c r="Q590" s="7"/>
      <c r="R590" s="7"/>
      <c r="S590" s="6"/>
      <c r="T590" s="6"/>
      <c r="U590" s="8"/>
      <c r="V590" s="8"/>
      <c r="W590" s="7"/>
      <c r="X590" s="1093"/>
      <c r="Y590" s="10"/>
      <c r="Z590" s="11"/>
      <c r="AA590" s="12"/>
      <c r="AB590" s="13"/>
      <c r="AC590" s="6"/>
      <c r="AD590" s="13"/>
    </row>
    <row r="591" spans="13:30">
      <c r="M591" s="21"/>
      <c r="N591" s="990"/>
      <c r="O591" s="6"/>
      <c r="P591" s="6"/>
      <c r="Q591" s="7"/>
      <c r="R591" s="7"/>
      <c r="S591" s="6"/>
      <c r="T591" s="6"/>
      <c r="U591" s="8"/>
      <c r="V591" s="8"/>
      <c r="W591" s="7"/>
      <c r="X591" s="1093"/>
      <c r="Y591" s="10"/>
      <c r="Z591" s="11"/>
      <c r="AA591" s="12"/>
      <c r="AB591" s="13"/>
      <c r="AC591" s="6"/>
      <c r="AD591" s="13"/>
    </row>
    <row r="592" spans="13:30">
      <c r="M592" s="21"/>
      <c r="N592" s="990"/>
      <c r="O592" s="6"/>
      <c r="P592" s="6"/>
      <c r="Q592" s="7"/>
      <c r="R592" s="7"/>
      <c r="S592" s="6"/>
      <c r="T592" s="6"/>
      <c r="U592" s="8"/>
      <c r="V592" s="8"/>
      <c r="W592" s="7"/>
      <c r="X592" s="1093"/>
      <c r="Y592" s="10"/>
      <c r="Z592" s="11"/>
      <c r="AA592" s="12"/>
      <c r="AB592" s="13"/>
      <c r="AC592" s="6"/>
      <c r="AD592" s="13"/>
    </row>
    <row r="593" spans="13:30">
      <c r="M593" s="21"/>
      <c r="N593" s="990"/>
      <c r="O593" s="6"/>
      <c r="P593" s="6"/>
      <c r="Q593" s="7"/>
      <c r="R593" s="7"/>
      <c r="S593" s="6"/>
      <c r="T593" s="6"/>
      <c r="U593" s="8"/>
      <c r="V593" s="8"/>
      <c r="W593" s="7"/>
      <c r="X593" s="1093"/>
      <c r="Y593" s="10"/>
      <c r="Z593" s="11"/>
      <c r="AA593" s="12"/>
      <c r="AB593" s="13"/>
      <c r="AC593" s="6"/>
      <c r="AD593" s="13"/>
    </row>
    <row r="594" spans="13:30">
      <c r="M594" s="21"/>
      <c r="N594" s="990"/>
      <c r="O594" s="6"/>
      <c r="P594" s="6"/>
      <c r="Q594" s="7"/>
      <c r="R594" s="7"/>
      <c r="S594" s="6"/>
      <c r="T594" s="6"/>
      <c r="U594" s="8"/>
      <c r="V594" s="8"/>
      <c r="W594" s="7"/>
      <c r="X594" s="1093"/>
      <c r="Y594" s="10"/>
      <c r="Z594" s="11"/>
      <c r="AA594" s="12"/>
      <c r="AB594" s="13"/>
      <c r="AC594" s="6"/>
      <c r="AD594" s="13"/>
    </row>
    <row r="595" spans="13:30">
      <c r="M595" s="21"/>
      <c r="N595" s="990"/>
      <c r="O595" s="6"/>
      <c r="P595" s="6"/>
      <c r="Q595" s="7"/>
      <c r="R595" s="7"/>
      <c r="S595" s="6"/>
      <c r="T595" s="6"/>
      <c r="U595" s="8"/>
      <c r="V595" s="8"/>
      <c r="W595" s="7"/>
      <c r="X595" s="1093"/>
      <c r="Y595" s="10"/>
      <c r="Z595" s="11"/>
      <c r="AA595" s="12"/>
      <c r="AB595" s="13"/>
      <c r="AC595" s="6"/>
      <c r="AD595" s="13"/>
    </row>
    <row r="596" spans="13:30">
      <c r="M596" s="21"/>
      <c r="N596" s="990"/>
      <c r="O596" s="6"/>
      <c r="P596" s="6"/>
      <c r="Q596" s="7"/>
      <c r="R596" s="7"/>
      <c r="S596" s="6"/>
      <c r="T596" s="6"/>
      <c r="U596" s="8"/>
      <c r="V596" s="8"/>
      <c r="W596" s="7"/>
      <c r="X596" s="1093"/>
      <c r="Y596" s="10"/>
      <c r="Z596" s="11"/>
      <c r="AA596" s="12"/>
      <c r="AB596" s="13"/>
      <c r="AC596" s="6"/>
      <c r="AD596" s="13"/>
    </row>
    <row r="597" spans="13:30">
      <c r="M597" s="21"/>
      <c r="N597" s="990"/>
      <c r="O597" s="6"/>
      <c r="P597" s="6"/>
      <c r="Q597" s="7"/>
      <c r="R597" s="7"/>
      <c r="S597" s="6"/>
      <c r="T597" s="6"/>
      <c r="U597" s="8"/>
      <c r="V597" s="8"/>
      <c r="W597" s="7"/>
      <c r="X597" s="1093"/>
      <c r="Y597" s="10"/>
      <c r="Z597" s="11"/>
      <c r="AA597" s="12"/>
      <c r="AB597" s="13"/>
      <c r="AC597" s="6"/>
      <c r="AD597" s="13"/>
    </row>
    <row r="598" spans="13:30">
      <c r="M598" s="21"/>
      <c r="N598" s="990"/>
      <c r="O598" s="6"/>
      <c r="P598" s="6"/>
      <c r="Q598" s="7"/>
      <c r="R598" s="7"/>
      <c r="S598" s="6"/>
      <c r="T598" s="6"/>
      <c r="U598" s="8"/>
      <c r="V598" s="8"/>
      <c r="W598" s="7"/>
      <c r="X598" s="1093"/>
      <c r="Y598" s="10"/>
      <c r="Z598" s="11"/>
      <c r="AA598" s="12"/>
      <c r="AB598" s="13"/>
      <c r="AC598" s="6"/>
      <c r="AD598" s="13"/>
    </row>
    <row r="599" spans="13:30">
      <c r="M599" s="21"/>
      <c r="N599" s="990"/>
      <c r="O599" s="6"/>
      <c r="P599" s="6"/>
      <c r="Q599" s="7"/>
      <c r="R599" s="7"/>
      <c r="S599" s="6"/>
      <c r="T599" s="6"/>
      <c r="U599" s="8"/>
      <c r="V599" s="8"/>
      <c r="W599" s="7"/>
      <c r="X599" s="1093"/>
      <c r="Y599" s="10"/>
      <c r="Z599" s="11"/>
      <c r="AA599" s="12"/>
      <c r="AB599" s="13"/>
      <c r="AC599" s="6"/>
      <c r="AD599" s="13"/>
    </row>
    <row r="600" spans="13:30">
      <c r="M600" s="21"/>
      <c r="N600" s="990"/>
      <c r="O600" s="6"/>
      <c r="P600" s="6"/>
      <c r="Q600" s="7"/>
      <c r="R600" s="7"/>
      <c r="S600" s="6"/>
      <c r="T600" s="6"/>
      <c r="U600" s="8"/>
      <c r="V600" s="8"/>
      <c r="W600" s="7"/>
      <c r="X600" s="1093"/>
      <c r="Y600" s="10"/>
      <c r="Z600" s="11"/>
      <c r="AA600" s="12"/>
      <c r="AB600" s="13"/>
      <c r="AC600" s="6"/>
      <c r="AD600" s="13"/>
    </row>
    <row r="601" spans="13:30">
      <c r="M601" s="21"/>
      <c r="N601" s="990"/>
      <c r="O601" s="6"/>
      <c r="P601" s="6"/>
      <c r="Q601" s="7"/>
      <c r="R601" s="7"/>
      <c r="S601" s="6"/>
      <c r="T601" s="6"/>
      <c r="U601" s="8"/>
      <c r="V601" s="8"/>
      <c r="W601" s="7"/>
      <c r="X601" s="1093"/>
      <c r="Y601" s="10"/>
      <c r="Z601" s="11"/>
      <c r="AA601" s="12"/>
      <c r="AB601" s="13"/>
      <c r="AC601" s="6"/>
      <c r="AD601" s="13"/>
    </row>
    <row r="602" spans="13:30">
      <c r="M602" s="21"/>
      <c r="N602" s="990"/>
      <c r="O602" s="6"/>
      <c r="P602" s="6"/>
      <c r="Q602" s="7"/>
      <c r="R602" s="7"/>
      <c r="S602" s="6"/>
      <c r="T602" s="6"/>
      <c r="U602" s="8"/>
      <c r="V602" s="8"/>
      <c r="W602" s="7"/>
      <c r="X602" s="1093"/>
      <c r="Y602" s="10"/>
      <c r="Z602" s="11"/>
      <c r="AA602" s="12"/>
      <c r="AB602" s="13"/>
      <c r="AC602" s="6"/>
      <c r="AD602" s="13"/>
    </row>
    <row r="603" spans="13:30">
      <c r="M603" s="21"/>
      <c r="N603" s="990"/>
      <c r="O603" s="6"/>
      <c r="P603" s="6"/>
      <c r="Q603" s="7"/>
      <c r="R603" s="7"/>
      <c r="S603" s="6"/>
      <c r="T603" s="6"/>
      <c r="U603" s="8"/>
      <c r="V603" s="8"/>
      <c r="W603" s="7"/>
      <c r="X603" s="1093"/>
      <c r="Y603" s="10"/>
      <c r="Z603" s="11"/>
      <c r="AA603" s="12"/>
      <c r="AB603" s="13"/>
      <c r="AC603" s="6"/>
      <c r="AD603" s="13"/>
    </row>
    <row r="604" spans="13:30">
      <c r="M604" s="21"/>
      <c r="N604" s="990"/>
      <c r="O604" s="6"/>
      <c r="P604" s="6"/>
      <c r="Q604" s="7"/>
      <c r="R604" s="7"/>
      <c r="S604" s="6"/>
      <c r="T604" s="6"/>
      <c r="U604" s="8"/>
      <c r="V604" s="8"/>
      <c r="W604" s="7"/>
      <c r="X604" s="1093"/>
      <c r="Y604" s="10"/>
      <c r="Z604" s="11"/>
      <c r="AA604" s="12"/>
      <c r="AB604" s="13"/>
      <c r="AC604" s="6"/>
      <c r="AD604" s="13"/>
    </row>
    <row r="605" spans="13:30">
      <c r="M605" s="21"/>
      <c r="N605" s="990"/>
      <c r="O605" s="6"/>
      <c r="P605" s="6"/>
      <c r="Q605" s="7"/>
      <c r="R605" s="7"/>
      <c r="S605" s="6"/>
      <c r="T605" s="6"/>
      <c r="U605" s="8"/>
      <c r="V605" s="8"/>
      <c r="W605" s="7"/>
      <c r="X605" s="1093"/>
      <c r="Y605" s="10"/>
      <c r="Z605" s="11"/>
      <c r="AA605" s="12"/>
      <c r="AB605" s="13"/>
      <c r="AC605" s="6"/>
      <c r="AD605" s="13"/>
    </row>
    <row r="606" spans="13:30">
      <c r="M606" s="21"/>
      <c r="N606" s="990"/>
      <c r="O606" s="6"/>
      <c r="P606" s="6"/>
      <c r="Q606" s="7"/>
      <c r="R606" s="7"/>
      <c r="S606" s="6"/>
      <c r="T606" s="6"/>
      <c r="U606" s="8"/>
      <c r="V606" s="8"/>
      <c r="W606" s="7"/>
      <c r="X606" s="1093"/>
      <c r="Y606" s="10"/>
      <c r="Z606" s="11"/>
      <c r="AA606" s="12"/>
      <c r="AB606" s="13"/>
      <c r="AC606" s="6"/>
      <c r="AD606" s="13"/>
    </row>
    <row r="607" spans="13:30">
      <c r="M607" s="21"/>
      <c r="N607" s="990"/>
      <c r="O607" s="6"/>
      <c r="P607" s="6"/>
      <c r="Q607" s="7"/>
      <c r="R607" s="7"/>
      <c r="S607" s="6"/>
      <c r="T607" s="6"/>
      <c r="U607" s="8"/>
      <c r="V607" s="8"/>
      <c r="W607" s="7"/>
      <c r="X607" s="1093"/>
      <c r="Y607" s="10"/>
      <c r="Z607" s="11"/>
      <c r="AA607" s="12"/>
      <c r="AB607" s="13"/>
      <c r="AC607" s="6"/>
      <c r="AD607" s="13"/>
    </row>
    <row r="608" spans="13:30">
      <c r="M608" s="21"/>
      <c r="N608" s="990"/>
      <c r="O608" s="6"/>
      <c r="P608" s="6"/>
      <c r="Q608" s="7"/>
      <c r="R608" s="7"/>
      <c r="S608" s="6"/>
      <c r="T608" s="6"/>
      <c r="U608" s="8"/>
      <c r="V608" s="8"/>
      <c r="W608" s="7"/>
      <c r="X608" s="1093"/>
      <c r="Y608" s="10"/>
      <c r="Z608" s="11"/>
      <c r="AA608" s="12"/>
      <c r="AB608" s="13"/>
      <c r="AC608" s="6"/>
      <c r="AD608" s="13"/>
    </row>
    <row r="609" spans="13:30">
      <c r="M609" s="21"/>
      <c r="N609" s="990"/>
      <c r="O609" s="6"/>
      <c r="P609" s="6"/>
      <c r="Q609" s="7"/>
      <c r="R609" s="7"/>
      <c r="S609" s="6"/>
      <c r="T609" s="6"/>
      <c r="U609" s="8"/>
      <c r="V609" s="8"/>
      <c r="W609" s="7"/>
      <c r="X609" s="1093"/>
      <c r="Y609" s="10"/>
      <c r="Z609" s="11"/>
      <c r="AA609" s="12"/>
      <c r="AB609" s="13"/>
      <c r="AC609" s="6"/>
      <c r="AD609" s="13"/>
    </row>
    <row r="610" spans="13:30">
      <c r="M610" s="21"/>
      <c r="N610" s="990"/>
      <c r="O610" s="6"/>
      <c r="P610" s="6"/>
      <c r="Q610" s="7"/>
      <c r="R610" s="7"/>
      <c r="S610" s="6"/>
      <c r="T610" s="6"/>
      <c r="U610" s="8"/>
      <c r="V610" s="8"/>
      <c r="W610" s="7"/>
      <c r="X610" s="1093"/>
      <c r="Y610" s="10"/>
      <c r="Z610" s="11"/>
      <c r="AA610" s="12"/>
      <c r="AB610" s="13"/>
      <c r="AC610" s="6"/>
      <c r="AD610" s="13"/>
    </row>
    <row r="611" spans="13:30">
      <c r="M611" s="21"/>
      <c r="N611" s="990"/>
      <c r="O611" s="6"/>
      <c r="P611" s="6"/>
      <c r="Q611" s="7"/>
      <c r="R611" s="7"/>
      <c r="S611" s="6"/>
      <c r="T611" s="6"/>
      <c r="U611" s="8"/>
      <c r="V611" s="8"/>
      <c r="W611" s="7"/>
      <c r="X611" s="1093"/>
      <c r="Y611" s="10"/>
      <c r="Z611" s="11"/>
      <c r="AA611" s="12"/>
      <c r="AB611" s="13"/>
      <c r="AC611" s="6"/>
      <c r="AD611" s="13"/>
    </row>
    <row r="612" spans="13:30">
      <c r="M612" s="21"/>
      <c r="N612" s="990"/>
      <c r="O612" s="6"/>
      <c r="P612" s="6"/>
      <c r="Q612" s="7"/>
      <c r="R612" s="7"/>
      <c r="S612" s="6"/>
      <c r="T612" s="6"/>
      <c r="U612" s="8"/>
      <c r="V612" s="8"/>
      <c r="W612" s="7"/>
      <c r="X612" s="1093"/>
      <c r="Y612" s="10"/>
      <c r="Z612" s="11"/>
      <c r="AA612" s="12"/>
      <c r="AB612" s="13"/>
      <c r="AC612" s="6"/>
      <c r="AD612" s="13"/>
    </row>
    <row r="613" spans="13:30">
      <c r="M613" s="21"/>
      <c r="N613" s="990"/>
      <c r="O613" s="6"/>
      <c r="P613" s="6"/>
      <c r="Q613" s="7"/>
      <c r="R613" s="7"/>
      <c r="S613" s="6"/>
      <c r="T613" s="6"/>
      <c r="U613" s="8"/>
      <c r="V613" s="8"/>
      <c r="W613" s="7"/>
      <c r="X613" s="1093"/>
      <c r="Y613" s="10"/>
      <c r="Z613" s="11"/>
      <c r="AA613" s="12"/>
      <c r="AB613" s="13"/>
      <c r="AC613" s="6"/>
      <c r="AD613" s="13"/>
    </row>
    <row r="614" spans="13:30">
      <c r="M614" s="21"/>
      <c r="N614" s="990"/>
      <c r="O614" s="6"/>
      <c r="P614" s="6"/>
      <c r="Q614" s="7"/>
      <c r="R614" s="7"/>
      <c r="S614" s="6"/>
      <c r="T614" s="6"/>
      <c r="U614" s="8"/>
      <c r="V614" s="8"/>
      <c r="W614" s="7"/>
      <c r="X614" s="1093"/>
      <c r="Y614" s="10"/>
      <c r="Z614" s="11"/>
      <c r="AA614" s="12"/>
      <c r="AB614" s="13"/>
      <c r="AC614" s="6"/>
      <c r="AD614" s="13"/>
    </row>
    <row r="615" spans="13:30">
      <c r="M615" s="21"/>
      <c r="N615" s="990"/>
      <c r="O615" s="6"/>
      <c r="P615" s="6"/>
      <c r="Q615" s="7"/>
      <c r="R615" s="7"/>
      <c r="S615" s="6"/>
      <c r="T615" s="6"/>
      <c r="U615" s="8"/>
      <c r="V615" s="8"/>
      <c r="W615" s="7"/>
      <c r="X615" s="1093"/>
      <c r="Y615" s="10"/>
      <c r="Z615" s="11"/>
      <c r="AA615" s="12"/>
      <c r="AB615" s="13"/>
      <c r="AC615" s="6"/>
      <c r="AD615" s="13"/>
    </row>
    <row r="616" spans="13:30">
      <c r="M616" s="21"/>
      <c r="N616" s="990"/>
      <c r="O616" s="6"/>
      <c r="P616" s="6"/>
      <c r="Q616" s="7"/>
      <c r="R616" s="7"/>
      <c r="S616" s="6"/>
      <c r="T616" s="6"/>
      <c r="U616" s="8"/>
      <c r="V616" s="8"/>
      <c r="W616" s="7"/>
      <c r="X616" s="1093"/>
      <c r="Y616" s="10"/>
      <c r="Z616" s="11"/>
      <c r="AA616" s="12"/>
      <c r="AB616" s="13"/>
      <c r="AC616" s="6"/>
      <c r="AD616" s="13"/>
    </row>
    <row r="617" spans="13:30">
      <c r="M617" s="21"/>
      <c r="N617" s="990"/>
      <c r="O617" s="6"/>
      <c r="P617" s="6"/>
      <c r="Q617" s="7"/>
      <c r="R617" s="7"/>
      <c r="S617" s="6"/>
      <c r="T617" s="6"/>
      <c r="U617" s="8"/>
      <c r="V617" s="8"/>
      <c r="W617" s="7"/>
      <c r="X617" s="1093"/>
      <c r="Y617" s="10"/>
      <c r="Z617" s="11"/>
      <c r="AA617" s="12"/>
      <c r="AB617" s="13"/>
      <c r="AC617" s="6"/>
      <c r="AD617" s="13"/>
    </row>
    <row r="618" spans="13:30">
      <c r="M618" s="21"/>
      <c r="N618" s="990"/>
      <c r="O618" s="6"/>
      <c r="P618" s="6"/>
      <c r="Q618" s="7"/>
      <c r="R618" s="7"/>
      <c r="S618" s="6"/>
      <c r="T618" s="6"/>
      <c r="U618" s="8"/>
      <c r="V618" s="8"/>
      <c r="W618" s="7"/>
      <c r="X618" s="1093"/>
      <c r="Y618" s="10"/>
      <c r="Z618" s="11"/>
      <c r="AA618" s="12"/>
      <c r="AB618" s="13"/>
      <c r="AC618" s="6"/>
      <c r="AD618" s="13"/>
    </row>
    <row r="619" spans="13:30">
      <c r="M619" s="21"/>
      <c r="N619" s="990"/>
      <c r="O619" s="6"/>
      <c r="P619" s="6"/>
      <c r="Q619" s="7"/>
      <c r="R619" s="7"/>
      <c r="S619" s="6"/>
      <c r="T619" s="6"/>
      <c r="U619" s="8"/>
      <c r="V619" s="8"/>
      <c r="W619" s="7"/>
      <c r="X619" s="1093"/>
      <c r="Y619" s="10"/>
      <c r="Z619" s="11"/>
      <c r="AA619" s="12"/>
      <c r="AB619" s="13"/>
      <c r="AC619" s="6"/>
      <c r="AD619" s="13"/>
    </row>
    <row r="620" spans="13:30">
      <c r="M620" s="21"/>
      <c r="N620" s="990"/>
      <c r="O620" s="6"/>
      <c r="P620" s="6"/>
      <c r="Q620" s="7"/>
      <c r="R620" s="7"/>
      <c r="S620" s="6"/>
      <c r="T620" s="6"/>
      <c r="U620" s="8"/>
      <c r="V620" s="8"/>
      <c r="W620" s="7"/>
      <c r="X620" s="1093"/>
      <c r="Y620" s="10"/>
      <c r="Z620" s="11"/>
      <c r="AA620" s="12"/>
      <c r="AB620" s="13"/>
      <c r="AC620" s="6"/>
      <c r="AD620" s="13"/>
    </row>
    <row r="621" spans="13:30">
      <c r="M621" s="21"/>
      <c r="N621" s="990"/>
      <c r="O621" s="6"/>
      <c r="P621" s="6"/>
      <c r="Q621" s="7"/>
      <c r="R621" s="7"/>
      <c r="S621" s="6"/>
      <c r="T621" s="6"/>
      <c r="U621" s="8"/>
      <c r="V621" s="8"/>
      <c r="W621" s="7"/>
      <c r="X621" s="1093"/>
      <c r="Y621" s="10"/>
      <c r="Z621" s="11"/>
      <c r="AA621" s="12"/>
      <c r="AB621" s="13"/>
      <c r="AC621" s="6"/>
      <c r="AD621" s="13"/>
    </row>
    <row r="622" spans="13:30">
      <c r="M622" s="21"/>
      <c r="N622" s="990"/>
      <c r="O622" s="6"/>
      <c r="P622" s="6"/>
      <c r="Q622" s="7"/>
      <c r="R622" s="7"/>
      <c r="S622" s="6"/>
      <c r="T622" s="6"/>
      <c r="U622" s="8"/>
      <c r="V622" s="8"/>
      <c r="W622" s="7"/>
      <c r="X622" s="1093"/>
      <c r="Y622" s="10"/>
      <c r="Z622" s="11"/>
      <c r="AA622" s="12"/>
      <c r="AB622" s="13"/>
      <c r="AC622" s="6"/>
      <c r="AD622" s="13"/>
    </row>
    <row r="623" spans="13:30">
      <c r="M623" s="21"/>
      <c r="N623" s="990"/>
      <c r="O623" s="6"/>
      <c r="P623" s="6"/>
      <c r="Q623" s="7"/>
      <c r="R623" s="7"/>
      <c r="S623" s="6"/>
      <c r="T623" s="6"/>
      <c r="U623" s="8"/>
      <c r="V623" s="8"/>
      <c r="W623" s="7"/>
      <c r="X623" s="1093"/>
      <c r="Y623" s="10"/>
      <c r="Z623" s="11"/>
      <c r="AA623" s="12"/>
      <c r="AB623" s="13"/>
      <c r="AC623" s="6"/>
      <c r="AD623" s="13"/>
    </row>
    <row r="624" spans="13:30">
      <c r="M624" s="21"/>
      <c r="N624" s="990"/>
      <c r="O624" s="6"/>
      <c r="P624" s="6"/>
      <c r="Q624" s="7"/>
      <c r="R624" s="7"/>
      <c r="S624" s="6"/>
      <c r="T624" s="6"/>
      <c r="U624" s="8"/>
      <c r="V624" s="8"/>
      <c r="W624" s="7"/>
      <c r="X624" s="1093"/>
      <c r="Y624" s="10"/>
      <c r="Z624" s="11"/>
      <c r="AA624" s="12"/>
      <c r="AB624" s="13"/>
      <c r="AC624" s="6"/>
      <c r="AD624" s="13"/>
    </row>
    <row r="625" spans="13:30">
      <c r="M625" s="21"/>
      <c r="N625" s="990"/>
      <c r="O625" s="6"/>
      <c r="P625" s="6"/>
      <c r="Q625" s="7"/>
      <c r="R625" s="7"/>
      <c r="S625" s="6"/>
      <c r="T625" s="6"/>
      <c r="U625" s="8"/>
      <c r="V625" s="8"/>
      <c r="W625" s="7"/>
      <c r="X625" s="1093"/>
      <c r="Y625" s="10"/>
      <c r="Z625" s="11"/>
      <c r="AA625" s="12"/>
      <c r="AB625" s="13"/>
      <c r="AC625" s="6"/>
      <c r="AD625" s="13"/>
    </row>
    <row r="626" spans="13:30">
      <c r="M626" s="21"/>
      <c r="N626" s="990"/>
      <c r="O626" s="6"/>
      <c r="P626" s="6"/>
      <c r="Q626" s="7"/>
      <c r="R626" s="7"/>
      <c r="S626" s="6"/>
      <c r="T626" s="6"/>
      <c r="U626" s="8"/>
      <c r="V626" s="8"/>
      <c r="W626" s="7"/>
      <c r="X626" s="1093"/>
      <c r="Y626" s="10"/>
      <c r="Z626" s="11"/>
      <c r="AA626" s="12"/>
      <c r="AB626" s="13"/>
      <c r="AC626" s="6"/>
      <c r="AD626" s="13"/>
    </row>
    <row r="627" spans="13:30">
      <c r="M627" s="21"/>
      <c r="N627" s="990"/>
      <c r="O627" s="6"/>
      <c r="P627" s="6"/>
      <c r="Q627" s="7"/>
      <c r="R627" s="7"/>
      <c r="S627" s="6"/>
      <c r="T627" s="6"/>
      <c r="U627" s="8"/>
      <c r="V627" s="8"/>
      <c r="W627" s="7"/>
      <c r="X627" s="1093"/>
      <c r="Y627" s="10"/>
      <c r="Z627" s="11"/>
      <c r="AA627" s="12"/>
      <c r="AB627" s="13"/>
      <c r="AC627" s="6"/>
      <c r="AD627" s="13"/>
    </row>
    <row r="628" spans="13:30">
      <c r="M628" s="21"/>
      <c r="N628" s="990"/>
      <c r="O628" s="6"/>
      <c r="P628" s="6"/>
      <c r="Q628" s="7"/>
      <c r="R628" s="7"/>
      <c r="S628" s="6"/>
      <c r="T628" s="6"/>
      <c r="U628" s="8"/>
      <c r="V628" s="8"/>
      <c r="W628" s="7"/>
      <c r="X628" s="1093"/>
      <c r="Y628" s="10"/>
      <c r="Z628" s="11"/>
      <c r="AA628" s="12"/>
      <c r="AB628" s="13"/>
      <c r="AC628" s="6"/>
      <c r="AD628" s="13"/>
    </row>
    <row r="629" spans="13:30">
      <c r="M629" s="21"/>
      <c r="N629" s="990"/>
      <c r="O629" s="6"/>
      <c r="P629" s="6"/>
      <c r="Q629" s="7"/>
      <c r="R629" s="7"/>
      <c r="S629" s="6"/>
      <c r="T629" s="6"/>
      <c r="U629" s="8"/>
      <c r="V629" s="8"/>
      <c r="W629" s="7"/>
      <c r="X629" s="1093"/>
      <c r="Y629" s="10"/>
      <c r="Z629" s="11"/>
      <c r="AA629" s="12"/>
      <c r="AB629" s="13"/>
      <c r="AC629" s="6"/>
      <c r="AD629" s="13"/>
    </row>
    <row r="630" spans="13:30">
      <c r="M630" s="21"/>
      <c r="N630" s="990"/>
      <c r="O630" s="6"/>
      <c r="P630" s="6"/>
      <c r="Q630" s="7"/>
      <c r="R630" s="7"/>
      <c r="S630" s="6"/>
      <c r="T630" s="6"/>
      <c r="U630" s="8"/>
      <c r="V630" s="8"/>
      <c r="W630" s="7"/>
      <c r="X630" s="1093"/>
      <c r="Y630" s="10"/>
      <c r="Z630" s="11"/>
      <c r="AA630" s="12"/>
      <c r="AB630" s="13"/>
      <c r="AC630" s="6"/>
      <c r="AD630" s="13"/>
    </row>
    <row r="631" spans="13:30">
      <c r="M631" s="21"/>
      <c r="N631" s="990"/>
      <c r="O631" s="6"/>
      <c r="P631" s="6"/>
      <c r="Q631" s="7"/>
      <c r="R631" s="7"/>
      <c r="S631" s="6"/>
      <c r="T631" s="6"/>
      <c r="U631" s="8"/>
      <c r="V631" s="8"/>
      <c r="W631" s="7"/>
      <c r="X631" s="1093"/>
      <c r="Y631" s="10"/>
      <c r="Z631" s="11"/>
      <c r="AA631" s="12"/>
      <c r="AB631" s="13"/>
      <c r="AC631" s="6"/>
      <c r="AD631" s="13"/>
    </row>
    <row r="632" spans="13:30">
      <c r="M632" s="21"/>
      <c r="N632" s="990"/>
      <c r="O632" s="6"/>
      <c r="P632" s="6"/>
      <c r="Q632" s="7"/>
      <c r="R632" s="7"/>
      <c r="S632" s="6"/>
      <c r="T632" s="6"/>
      <c r="U632" s="8"/>
      <c r="V632" s="8"/>
      <c r="W632" s="7"/>
      <c r="X632" s="1093"/>
      <c r="Y632" s="10"/>
      <c r="Z632" s="11"/>
      <c r="AA632" s="12"/>
      <c r="AB632" s="13"/>
      <c r="AC632" s="6"/>
      <c r="AD632" s="13"/>
    </row>
    <row r="633" spans="13:30">
      <c r="M633" s="21"/>
      <c r="N633" s="990"/>
      <c r="O633" s="6"/>
      <c r="P633" s="6"/>
      <c r="Q633" s="7"/>
      <c r="R633" s="7"/>
      <c r="S633" s="6"/>
      <c r="T633" s="6"/>
      <c r="U633" s="8"/>
      <c r="V633" s="8"/>
      <c r="W633" s="7"/>
      <c r="X633" s="1093"/>
      <c r="Y633" s="10"/>
      <c r="Z633" s="11"/>
      <c r="AA633" s="12"/>
      <c r="AB633" s="13"/>
      <c r="AC633" s="6"/>
      <c r="AD633" s="13"/>
    </row>
    <row r="634" spans="13:30">
      <c r="M634" s="21"/>
      <c r="N634" s="990"/>
      <c r="O634" s="6"/>
      <c r="P634" s="6"/>
      <c r="Q634" s="7"/>
      <c r="R634" s="7"/>
      <c r="S634" s="6"/>
      <c r="T634" s="6"/>
      <c r="U634" s="8"/>
      <c r="V634" s="8"/>
      <c r="W634" s="7"/>
      <c r="X634" s="1093"/>
      <c r="Y634" s="10"/>
      <c r="Z634" s="11"/>
      <c r="AA634" s="12"/>
      <c r="AB634" s="13"/>
      <c r="AC634" s="6"/>
      <c r="AD634" s="13"/>
    </row>
    <row r="635" spans="13:30">
      <c r="M635" s="21"/>
      <c r="N635" s="990"/>
      <c r="O635" s="6"/>
      <c r="P635" s="6"/>
      <c r="Q635" s="7"/>
      <c r="R635" s="7"/>
      <c r="S635" s="6"/>
      <c r="T635" s="6"/>
      <c r="U635" s="8"/>
      <c r="V635" s="8"/>
      <c r="W635" s="7"/>
      <c r="X635" s="1093"/>
      <c r="Y635" s="10"/>
      <c r="Z635" s="11"/>
      <c r="AA635" s="12"/>
      <c r="AB635" s="13"/>
      <c r="AC635" s="6"/>
      <c r="AD635" s="13"/>
    </row>
    <row r="636" spans="13:30">
      <c r="M636" s="21"/>
      <c r="N636" s="990"/>
      <c r="O636" s="6"/>
      <c r="P636" s="6"/>
      <c r="Q636" s="7"/>
      <c r="R636" s="7"/>
      <c r="S636" s="6"/>
      <c r="T636" s="6"/>
      <c r="U636" s="8"/>
      <c r="V636" s="8"/>
      <c r="W636" s="7"/>
      <c r="X636" s="1093"/>
      <c r="Y636" s="10"/>
      <c r="Z636" s="11"/>
      <c r="AA636" s="12"/>
      <c r="AB636" s="13"/>
      <c r="AC636" s="6"/>
      <c r="AD636" s="13"/>
    </row>
    <row r="637" spans="13:30">
      <c r="M637" s="21"/>
      <c r="N637" s="990"/>
      <c r="O637" s="6"/>
      <c r="P637" s="6"/>
      <c r="Q637" s="7"/>
      <c r="R637" s="7"/>
      <c r="S637" s="6"/>
      <c r="T637" s="6"/>
      <c r="U637" s="8"/>
      <c r="V637" s="8"/>
      <c r="W637" s="7"/>
      <c r="X637" s="1093"/>
      <c r="Y637" s="10"/>
      <c r="Z637" s="11"/>
      <c r="AA637" s="12"/>
      <c r="AB637" s="13"/>
      <c r="AC637" s="6"/>
      <c r="AD637" s="13"/>
    </row>
    <row r="638" spans="13:30">
      <c r="M638" s="21"/>
      <c r="N638" s="990"/>
      <c r="O638" s="6"/>
      <c r="P638" s="6"/>
      <c r="Q638" s="7"/>
      <c r="R638" s="7"/>
      <c r="S638" s="6"/>
      <c r="T638" s="6"/>
      <c r="U638" s="8"/>
      <c r="V638" s="8"/>
      <c r="W638" s="7"/>
      <c r="X638" s="1093"/>
      <c r="Y638" s="10"/>
      <c r="Z638" s="11"/>
      <c r="AA638" s="12"/>
      <c r="AB638" s="13"/>
      <c r="AC638" s="6"/>
      <c r="AD638" s="13"/>
    </row>
    <row r="639" spans="13:30">
      <c r="M639" s="21"/>
      <c r="N639" s="990"/>
      <c r="O639" s="6"/>
      <c r="P639" s="6"/>
      <c r="Q639" s="7"/>
      <c r="R639" s="7"/>
      <c r="S639" s="6"/>
      <c r="T639" s="6"/>
      <c r="U639" s="8"/>
      <c r="V639" s="8"/>
      <c r="W639" s="7"/>
      <c r="X639" s="1093"/>
      <c r="Y639" s="10"/>
      <c r="Z639" s="11"/>
      <c r="AA639" s="12"/>
      <c r="AB639" s="13"/>
      <c r="AC639" s="6"/>
      <c r="AD639" s="13"/>
    </row>
    <row r="640" spans="13:30">
      <c r="M640" s="21"/>
      <c r="N640" s="990"/>
      <c r="O640" s="6"/>
      <c r="P640" s="6"/>
      <c r="Q640" s="7"/>
      <c r="R640" s="7"/>
      <c r="S640" s="6"/>
      <c r="T640" s="6"/>
      <c r="U640" s="8"/>
      <c r="V640" s="8"/>
      <c r="W640" s="7"/>
      <c r="X640" s="1093"/>
      <c r="Y640" s="10"/>
      <c r="Z640" s="11"/>
      <c r="AA640" s="12"/>
      <c r="AB640" s="13"/>
      <c r="AC640" s="6"/>
      <c r="AD640" s="13"/>
    </row>
    <row r="641" spans="13:30">
      <c r="M641" s="21"/>
      <c r="N641" s="990"/>
      <c r="O641" s="6"/>
      <c r="P641" s="6"/>
      <c r="Q641" s="7"/>
      <c r="R641" s="7"/>
      <c r="S641" s="6"/>
      <c r="T641" s="6"/>
      <c r="U641" s="8"/>
      <c r="V641" s="8"/>
      <c r="W641" s="7"/>
      <c r="X641" s="1093"/>
      <c r="Y641" s="10"/>
      <c r="Z641" s="11"/>
      <c r="AA641" s="12"/>
      <c r="AB641" s="13"/>
      <c r="AC641" s="6"/>
      <c r="AD641" s="13"/>
    </row>
    <row r="642" spans="13:30">
      <c r="M642" s="21"/>
      <c r="N642" s="990"/>
      <c r="O642" s="6"/>
      <c r="P642" s="6"/>
      <c r="Q642" s="7"/>
      <c r="R642" s="7"/>
      <c r="S642" s="6"/>
      <c r="T642" s="6"/>
      <c r="U642" s="8"/>
      <c r="V642" s="8"/>
      <c r="W642" s="7"/>
      <c r="X642" s="1093"/>
      <c r="Y642" s="10"/>
      <c r="Z642" s="11"/>
      <c r="AA642" s="12"/>
      <c r="AB642" s="13"/>
      <c r="AC642" s="6"/>
      <c r="AD642" s="13"/>
    </row>
    <row r="643" spans="13:30">
      <c r="M643" s="21"/>
      <c r="N643" s="990"/>
      <c r="O643" s="6"/>
      <c r="P643" s="6"/>
      <c r="Q643" s="7"/>
      <c r="R643" s="7"/>
      <c r="S643" s="6"/>
      <c r="T643" s="6"/>
      <c r="U643" s="8"/>
      <c r="V643" s="8"/>
      <c r="W643" s="7"/>
      <c r="X643" s="1093"/>
      <c r="Y643" s="10"/>
      <c r="Z643" s="11"/>
      <c r="AA643" s="12"/>
      <c r="AB643" s="13"/>
      <c r="AC643" s="6"/>
      <c r="AD643" s="13"/>
    </row>
    <row r="644" spans="13:30">
      <c r="M644" s="21"/>
      <c r="N644" s="990"/>
      <c r="O644" s="6"/>
      <c r="P644" s="6"/>
      <c r="Q644" s="7"/>
      <c r="R644" s="7"/>
      <c r="S644" s="6"/>
      <c r="T644" s="6"/>
      <c r="U644" s="8"/>
      <c r="V644" s="8"/>
      <c r="W644" s="7"/>
      <c r="X644" s="1093"/>
      <c r="Y644" s="10"/>
      <c r="Z644" s="11"/>
      <c r="AA644" s="12"/>
      <c r="AB644" s="13"/>
      <c r="AC644" s="6"/>
      <c r="AD644" s="13"/>
    </row>
    <row r="645" spans="13:30">
      <c r="M645" s="21"/>
      <c r="N645" s="990"/>
      <c r="O645" s="6"/>
      <c r="P645" s="6"/>
      <c r="Q645" s="7"/>
      <c r="R645" s="7"/>
      <c r="S645" s="6"/>
      <c r="T645" s="6"/>
      <c r="U645" s="8"/>
      <c r="V645" s="8"/>
      <c r="W645" s="7"/>
      <c r="X645" s="1093"/>
      <c r="Y645" s="10"/>
      <c r="Z645" s="11"/>
      <c r="AA645" s="12"/>
      <c r="AB645" s="13"/>
      <c r="AC645" s="6"/>
      <c r="AD645" s="13"/>
    </row>
    <row r="646" spans="13:30">
      <c r="M646" s="21"/>
      <c r="N646" s="990"/>
      <c r="O646" s="6"/>
      <c r="P646" s="6"/>
      <c r="Q646" s="7"/>
      <c r="R646" s="7"/>
      <c r="S646" s="6"/>
      <c r="T646" s="6"/>
      <c r="U646" s="8"/>
      <c r="V646" s="8"/>
      <c r="W646" s="7"/>
      <c r="X646" s="1093"/>
      <c r="Y646" s="10"/>
      <c r="Z646" s="11"/>
      <c r="AA646" s="12"/>
      <c r="AB646" s="13"/>
      <c r="AC646" s="6"/>
      <c r="AD646" s="13"/>
    </row>
    <row r="647" spans="13:30">
      <c r="M647" s="21"/>
      <c r="N647" s="990"/>
      <c r="O647" s="6"/>
      <c r="P647" s="6"/>
      <c r="Q647" s="7"/>
      <c r="R647" s="7"/>
      <c r="S647" s="6"/>
      <c r="T647" s="6"/>
      <c r="U647" s="8"/>
      <c r="V647" s="8"/>
      <c r="W647" s="7"/>
      <c r="X647" s="1093"/>
      <c r="Y647" s="10"/>
      <c r="Z647" s="11"/>
      <c r="AA647" s="12"/>
      <c r="AB647" s="13"/>
      <c r="AC647" s="6"/>
      <c r="AD647" s="13"/>
    </row>
    <row r="648" spans="13:30">
      <c r="M648" s="21"/>
      <c r="N648" s="990"/>
      <c r="O648" s="6"/>
      <c r="P648" s="6"/>
      <c r="Q648" s="7"/>
      <c r="R648" s="7"/>
      <c r="S648" s="6"/>
      <c r="T648" s="6"/>
      <c r="U648" s="8"/>
      <c r="V648" s="8"/>
      <c r="W648" s="7"/>
      <c r="X648" s="1093"/>
      <c r="Y648" s="10"/>
      <c r="Z648" s="11"/>
      <c r="AA648" s="12"/>
      <c r="AB648" s="13"/>
      <c r="AC648" s="6"/>
      <c r="AD648" s="13"/>
    </row>
    <row r="649" spans="13:30">
      <c r="M649" s="21"/>
      <c r="N649" s="990"/>
      <c r="O649" s="6"/>
      <c r="P649" s="6"/>
      <c r="Q649" s="7"/>
      <c r="R649" s="7"/>
      <c r="S649" s="6"/>
      <c r="T649" s="6"/>
      <c r="U649" s="8"/>
      <c r="V649" s="8"/>
      <c r="W649" s="7"/>
      <c r="X649" s="1093"/>
      <c r="Y649" s="10"/>
      <c r="Z649" s="11"/>
      <c r="AA649" s="12"/>
      <c r="AB649" s="13"/>
      <c r="AC649" s="6"/>
      <c r="AD649" s="13"/>
    </row>
    <row r="650" spans="13:30">
      <c r="M650" s="21"/>
      <c r="N650" s="990"/>
      <c r="O650" s="6"/>
      <c r="P650" s="6"/>
      <c r="Q650" s="7"/>
      <c r="R650" s="7"/>
      <c r="S650" s="6"/>
      <c r="T650" s="6"/>
      <c r="U650" s="8"/>
      <c r="V650" s="8"/>
      <c r="W650" s="7"/>
      <c r="X650" s="1093"/>
      <c r="Y650" s="10"/>
      <c r="Z650" s="11"/>
      <c r="AA650" s="12"/>
      <c r="AB650" s="13"/>
      <c r="AC650" s="6"/>
      <c r="AD650" s="13"/>
    </row>
    <row r="651" spans="13:30">
      <c r="M651" s="21"/>
      <c r="N651" s="990"/>
      <c r="O651" s="6"/>
      <c r="P651" s="6"/>
      <c r="Q651" s="7"/>
      <c r="R651" s="7"/>
      <c r="S651" s="6"/>
      <c r="T651" s="6"/>
      <c r="U651" s="8"/>
      <c r="V651" s="8"/>
      <c r="W651" s="7"/>
      <c r="X651" s="1093"/>
      <c r="Y651" s="10"/>
      <c r="Z651" s="11"/>
      <c r="AA651" s="12"/>
      <c r="AB651" s="13"/>
      <c r="AC651" s="6"/>
      <c r="AD651" s="13"/>
    </row>
    <row r="652" spans="13:30">
      <c r="M652" s="21"/>
      <c r="N652" s="990"/>
      <c r="O652" s="6"/>
      <c r="P652" s="6"/>
      <c r="Q652" s="7"/>
      <c r="R652" s="7"/>
      <c r="S652" s="6"/>
      <c r="T652" s="6"/>
      <c r="U652" s="8"/>
      <c r="V652" s="8"/>
      <c r="W652" s="7"/>
      <c r="X652" s="1093"/>
      <c r="Y652" s="10"/>
      <c r="Z652" s="11"/>
      <c r="AA652" s="12"/>
      <c r="AB652" s="13"/>
      <c r="AC652" s="6"/>
      <c r="AD652" s="13"/>
    </row>
    <row r="653" spans="13:30">
      <c r="M653" s="21"/>
      <c r="N653" s="990"/>
      <c r="O653" s="6"/>
      <c r="P653" s="6"/>
      <c r="Q653" s="7"/>
      <c r="R653" s="7"/>
      <c r="S653" s="6"/>
      <c r="T653" s="6"/>
      <c r="U653" s="8"/>
      <c r="V653" s="8"/>
      <c r="W653" s="7"/>
      <c r="X653" s="1093"/>
      <c r="Y653" s="10"/>
      <c r="Z653" s="11"/>
      <c r="AA653" s="12"/>
      <c r="AB653" s="13"/>
      <c r="AC653" s="6"/>
      <c r="AD653" s="13"/>
    </row>
    <row r="654" spans="13:30">
      <c r="M654" s="21"/>
      <c r="N654" s="990"/>
      <c r="O654" s="6"/>
      <c r="P654" s="6"/>
      <c r="Q654" s="7"/>
      <c r="R654" s="7"/>
      <c r="S654" s="6"/>
      <c r="T654" s="6"/>
      <c r="U654" s="8"/>
      <c r="V654" s="8"/>
      <c r="W654" s="7"/>
      <c r="X654" s="1093"/>
      <c r="Y654" s="10"/>
      <c r="Z654" s="11"/>
      <c r="AA654" s="12"/>
      <c r="AB654" s="13"/>
      <c r="AC654" s="6"/>
      <c r="AD654" s="13"/>
    </row>
    <row r="655" spans="13:30">
      <c r="M655" s="21"/>
      <c r="N655" s="990"/>
      <c r="O655" s="6"/>
      <c r="P655" s="6"/>
      <c r="Q655" s="7"/>
      <c r="R655" s="7"/>
      <c r="S655" s="6"/>
      <c r="T655" s="6"/>
      <c r="U655" s="8"/>
      <c r="V655" s="8"/>
      <c r="W655" s="7"/>
      <c r="X655" s="1093"/>
      <c r="Y655" s="10"/>
      <c r="Z655" s="11"/>
      <c r="AA655" s="12"/>
      <c r="AB655" s="13"/>
      <c r="AC655" s="6"/>
      <c r="AD655" s="13"/>
    </row>
    <row r="656" spans="13:30">
      <c r="M656" s="21"/>
      <c r="N656" s="990"/>
      <c r="O656" s="6"/>
      <c r="P656" s="6"/>
      <c r="Q656" s="7"/>
      <c r="R656" s="7"/>
      <c r="S656" s="6"/>
      <c r="T656" s="6"/>
      <c r="U656" s="8"/>
      <c r="V656" s="8"/>
      <c r="W656" s="7"/>
      <c r="X656" s="1093"/>
      <c r="Y656" s="10"/>
      <c r="Z656" s="11"/>
      <c r="AA656" s="12"/>
      <c r="AB656" s="13"/>
      <c r="AC656" s="6"/>
      <c r="AD656" s="13"/>
    </row>
    <row r="657" spans="13:30">
      <c r="M657" s="21"/>
      <c r="N657" s="990"/>
      <c r="O657" s="6"/>
      <c r="P657" s="6"/>
      <c r="Q657" s="7"/>
      <c r="R657" s="7"/>
      <c r="S657" s="6"/>
      <c r="T657" s="6"/>
      <c r="U657" s="8"/>
      <c r="V657" s="8"/>
      <c r="W657" s="7"/>
      <c r="X657" s="1093"/>
      <c r="Y657" s="10"/>
      <c r="Z657" s="11"/>
      <c r="AA657" s="12"/>
      <c r="AB657" s="13"/>
      <c r="AC657" s="6"/>
      <c r="AD657" s="13"/>
    </row>
    <row r="658" spans="13:30">
      <c r="M658" s="21"/>
      <c r="N658" s="990"/>
      <c r="O658" s="6"/>
      <c r="P658" s="6"/>
      <c r="Q658" s="7"/>
      <c r="R658" s="7"/>
      <c r="S658" s="6"/>
      <c r="T658" s="6"/>
      <c r="U658" s="8"/>
      <c r="V658" s="8"/>
      <c r="W658" s="7"/>
      <c r="X658" s="1093"/>
      <c r="Y658" s="10"/>
      <c r="Z658" s="11"/>
      <c r="AA658" s="12"/>
      <c r="AB658" s="13"/>
      <c r="AC658" s="6"/>
      <c r="AD658" s="13"/>
    </row>
    <row r="659" spans="13:30">
      <c r="M659" s="21"/>
      <c r="N659" s="990"/>
      <c r="O659" s="6"/>
      <c r="P659" s="6"/>
      <c r="Q659" s="7"/>
      <c r="R659" s="7"/>
      <c r="S659" s="6"/>
      <c r="T659" s="6"/>
      <c r="U659" s="8"/>
      <c r="V659" s="8"/>
      <c r="W659" s="7"/>
      <c r="X659" s="1093"/>
      <c r="Y659" s="10"/>
      <c r="Z659" s="11"/>
      <c r="AA659" s="12"/>
      <c r="AB659" s="13"/>
      <c r="AC659" s="6"/>
      <c r="AD659" s="13"/>
    </row>
    <row r="660" spans="13:30">
      <c r="M660" s="21"/>
      <c r="N660" s="990"/>
      <c r="O660" s="6"/>
      <c r="P660" s="6"/>
      <c r="Q660" s="7"/>
      <c r="R660" s="7"/>
      <c r="S660" s="6"/>
      <c r="T660" s="6"/>
      <c r="U660" s="8"/>
      <c r="V660" s="8"/>
      <c r="W660" s="7"/>
      <c r="X660" s="1093"/>
      <c r="Y660" s="10"/>
      <c r="Z660" s="11"/>
      <c r="AA660" s="12"/>
      <c r="AB660" s="13"/>
      <c r="AC660" s="6"/>
      <c r="AD660" s="13"/>
    </row>
    <row r="661" spans="13:30">
      <c r="M661" s="21"/>
      <c r="N661" s="990"/>
      <c r="O661" s="6"/>
      <c r="P661" s="6"/>
      <c r="Q661" s="7"/>
      <c r="R661" s="7"/>
      <c r="S661" s="6"/>
      <c r="T661" s="6"/>
      <c r="U661" s="8"/>
      <c r="V661" s="8"/>
      <c r="W661" s="7"/>
      <c r="X661" s="1093"/>
      <c r="Y661" s="10"/>
      <c r="Z661" s="11"/>
      <c r="AA661" s="12"/>
      <c r="AB661" s="13"/>
      <c r="AC661" s="6"/>
      <c r="AD661" s="13"/>
    </row>
    <row r="662" spans="13:30">
      <c r="M662" s="21"/>
      <c r="N662" s="990"/>
      <c r="O662" s="6"/>
      <c r="P662" s="6"/>
      <c r="Q662" s="7"/>
      <c r="R662" s="7"/>
      <c r="S662" s="6"/>
      <c r="T662" s="6"/>
      <c r="U662" s="8"/>
      <c r="V662" s="8"/>
      <c r="W662" s="7"/>
      <c r="X662" s="1093"/>
      <c r="Y662" s="10"/>
      <c r="Z662" s="11"/>
      <c r="AA662" s="12"/>
      <c r="AB662" s="13"/>
      <c r="AC662" s="6"/>
      <c r="AD662" s="13"/>
    </row>
    <row r="663" spans="13:30">
      <c r="M663" s="21"/>
      <c r="N663" s="990"/>
      <c r="O663" s="6"/>
      <c r="P663" s="6"/>
      <c r="Q663" s="7"/>
      <c r="R663" s="7"/>
      <c r="S663" s="6"/>
      <c r="T663" s="6"/>
      <c r="U663" s="8"/>
      <c r="V663" s="8"/>
      <c r="W663" s="7"/>
      <c r="X663" s="1093"/>
      <c r="Y663" s="10"/>
      <c r="Z663" s="11"/>
      <c r="AA663" s="12"/>
      <c r="AB663" s="13"/>
      <c r="AC663" s="6"/>
      <c r="AD663" s="13"/>
    </row>
    <row r="664" spans="13:30">
      <c r="M664" s="21"/>
      <c r="N664" s="990"/>
      <c r="O664" s="6"/>
      <c r="P664" s="6"/>
      <c r="Q664" s="7"/>
      <c r="R664" s="7"/>
      <c r="S664" s="6"/>
      <c r="T664" s="6"/>
      <c r="U664" s="8"/>
      <c r="V664" s="8"/>
      <c r="W664" s="7"/>
      <c r="X664" s="1093"/>
      <c r="Y664" s="10"/>
      <c r="Z664" s="11"/>
      <c r="AA664" s="12"/>
      <c r="AB664" s="13"/>
      <c r="AC664" s="6"/>
      <c r="AD664" s="13"/>
    </row>
    <row r="665" spans="13:30">
      <c r="M665" s="21"/>
      <c r="N665" s="990"/>
      <c r="O665" s="6"/>
      <c r="P665" s="6"/>
      <c r="Q665" s="7"/>
      <c r="R665" s="7"/>
      <c r="S665" s="6"/>
      <c r="T665" s="6"/>
      <c r="U665" s="8"/>
      <c r="V665" s="8"/>
      <c r="W665" s="7"/>
      <c r="X665" s="1093"/>
      <c r="Y665" s="10"/>
      <c r="Z665" s="11"/>
      <c r="AA665" s="12"/>
      <c r="AB665" s="13"/>
      <c r="AC665" s="6"/>
      <c r="AD665" s="13"/>
    </row>
    <row r="666" spans="13:30">
      <c r="M666" s="21"/>
      <c r="N666" s="990"/>
      <c r="O666" s="6"/>
      <c r="P666" s="6"/>
      <c r="Q666" s="7"/>
      <c r="R666" s="7"/>
      <c r="S666" s="6"/>
      <c r="T666" s="6"/>
      <c r="U666" s="8"/>
      <c r="V666" s="8"/>
      <c r="W666" s="7"/>
      <c r="X666" s="1093"/>
      <c r="Y666" s="10"/>
      <c r="Z666" s="11"/>
      <c r="AA666" s="12"/>
      <c r="AB666" s="13"/>
      <c r="AC666" s="6"/>
      <c r="AD666" s="13"/>
    </row>
    <row r="667" spans="13:30">
      <c r="M667" s="21"/>
      <c r="N667" s="990"/>
      <c r="O667" s="6"/>
      <c r="P667" s="6"/>
      <c r="Q667" s="7"/>
      <c r="R667" s="7"/>
      <c r="S667" s="6"/>
      <c r="T667" s="6"/>
      <c r="U667" s="8"/>
      <c r="V667" s="8"/>
      <c r="W667" s="7"/>
      <c r="X667" s="1093"/>
      <c r="Y667" s="10"/>
      <c r="Z667" s="11"/>
      <c r="AA667" s="12"/>
      <c r="AB667" s="13"/>
      <c r="AC667" s="6"/>
      <c r="AD667" s="13"/>
    </row>
    <row r="668" spans="13:30">
      <c r="M668" s="21"/>
      <c r="N668" s="990"/>
      <c r="O668" s="6"/>
      <c r="P668" s="6"/>
      <c r="Q668" s="7"/>
      <c r="R668" s="7"/>
      <c r="S668" s="6"/>
      <c r="T668" s="6"/>
      <c r="U668" s="8"/>
      <c r="V668" s="8"/>
      <c r="W668" s="7"/>
      <c r="X668" s="1093"/>
      <c r="Y668" s="10"/>
      <c r="Z668" s="11"/>
      <c r="AA668" s="12"/>
      <c r="AB668" s="13"/>
      <c r="AC668" s="6"/>
      <c r="AD668" s="13"/>
    </row>
    <row r="669" spans="13:30">
      <c r="M669" s="21"/>
      <c r="N669" s="990"/>
      <c r="O669" s="6"/>
      <c r="P669" s="6"/>
      <c r="Q669" s="7"/>
      <c r="R669" s="7"/>
      <c r="S669" s="6"/>
      <c r="T669" s="6"/>
      <c r="U669" s="8"/>
      <c r="V669" s="8"/>
      <c r="W669" s="7"/>
      <c r="X669" s="1093"/>
      <c r="Y669" s="10"/>
      <c r="Z669" s="11"/>
      <c r="AA669" s="12"/>
      <c r="AB669" s="13"/>
      <c r="AC669" s="6"/>
      <c r="AD669" s="13"/>
    </row>
    <row r="670" spans="13:30">
      <c r="M670" s="21"/>
      <c r="N670" s="990"/>
      <c r="O670" s="6"/>
      <c r="P670" s="6"/>
      <c r="Q670" s="7"/>
      <c r="R670" s="7"/>
      <c r="S670" s="6"/>
      <c r="T670" s="6"/>
      <c r="U670" s="8"/>
      <c r="V670" s="8"/>
      <c r="W670" s="7"/>
      <c r="X670" s="1093"/>
      <c r="Y670" s="10"/>
      <c r="Z670" s="11"/>
      <c r="AA670" s="12"/>
      <c r="AB670" s="13"/>
      <c r="AC670" s="6"/>
      <c r="AD670" s="13"/>
    </row>
    <row r="671" spans="13:30">
      <c r="M671" s="21"/>
      <c r="N671" s="990"/>
      <c r="O671" s="6"/>
      <c r="P671" s="6"/>
      <c r="Q671" s="7"/>
      <c r="R671" s="7"/>
      <c r="S671" s="6"/>
      <c r="T671" s="6"/>
      <c r="U671" s="8"/>
      <c r="V671" s="8"/>
      <c r="W671" s="7"/>
      <c r="X671" s="1093"/>
      <c r="Y671" s="10"/>
      <c r="Z671" s="11"/>
      <c r="AA671" s="12"/>
      <c r="AB671" s="13"/>
      <c r="AC671" s="6"/>
      <c r="AD671" s="13"/>
    </row>
    <row r="672" spans="13:30">
      <c r="M672" s="21"/>
      <c r="N672" s="990"/>
      <c r="O672" s="6"/>
      <c r="P672" s="6"/>
      <c r="Q672" s="7"/>
      <c r="R672" s="7"/>
      <c r="S672" s="6"/>
      <c r="T672" s="6"/>
      <c r="U672" s="8"/>
      <c r="V672" s="8"/>
      <c r="W672" s="7"/>
      <c r="X672" s="1093"/>
      <c r="Y672" s="10"/>
      <c r="Z672" s="11"/>
      <c r="AA672" s="12"/>
      <c r="AB672" s="13"/>
      <c r="AC672" s="6"/>
      <c r="AD672" s="13"/>
    </row>
    <row r="673" spans="13:30">
      <c r="M673" s="21"/>
      <c r="N673" s="990"/>
      <c r="O673" s="6"/>
      <c r="P673" s="6"/>
      <c r="Q673" s="7"/>
      <c r="R673" s="7"/>
      <c r="S673" s="6"/>
      <c r="T673" s="6"/>
      <c r="U673" s="8"/>
      <c r="V673" s="8"/>
      <c r="W673" s="7"/>
      <c r="X673" s="1093"/>
      <c r="Y673" s="10"/>
      <c r="Z673" s="11"/>
      <c r="AA673" s="12"/>
      <c r="AB673" s="13"/>
      <c r="AC673" s="6"/>
      <c r="AD673" s="13"/>
    </row>
    <row r="674" spans="13:30">
      <c r="M674" s="21"/>
      <c r="N674" s="990"/>
      <c r="O674" s="6"/>
      <c r="P674" s="6"/>
      <c r="Q674" s="7"/>
      <c r="R674" s="7"/>
      <c r="S674" s="6"/>
      <c r="T674" s="6"/>
      <c r="U674" s="8"/>
      <c r="V674" s="8"/>
      <c r="W674" s="7"/>
      <c r="X674" s="1093"/>
      <c r="Y674" s="10"/>
      <c r="Z674" s="11"/>
      <c r="AA674" s="12"/>
      <c r="AB674" s="13"/>
      <c r="AC674" s="6"/>
      <c r="AD674" s="13"/>
    </row>
    <row r="675" spans="13:30">
      <c r="M675" s="21"/>
      <c r="N675" s="990"/>
      <c r="O675" s="6"/>
      <c r="P675" s="6"/>
      <c r="Q675" s="7"/>
      <c r="R675" s="7"/>
      <c r="S675" s="6"/>
      <c r="T675" s="6"/>
      <c r="U675" s="8"/>
      <c r="V675" s="8"/>
      <c r="W675" s="7"/>
      <c r="X675" s="1093"/>
      <c r="Y675" s="10"/>
      <c r="Z675" s="11"/>
      <c r="AA675" s="12"/>
      <c r="AB675" s="13"/>
      <c r="AC675" s="6"/>
      <c r="AD675" s="13"/>
    </row>
    <row r="676" spans="13:30">
      <c r="M676" s="21"/>
      <c r="N676" s="990"/>
      <c r="O676" s="6"/>
      <c r="P676" s="6"/>
      <c r="Q676" s="7"/>
      <c r="R676" s="7"/>
      <c r="S676" s="6"/>
      <c r="T676" s="6"/>
      <c r="U676" s="8"/>
      <c r="V676" s="8"/>
      <c r="W676" s="7"/>
      <c r="X676" s="1093"/>
      <c r="Y676" s="10"/>
      <c r="Z676" s="11"/>
      <c r="AA676" s="12"/>
      <c r="AB676" s="13"/>
      <c r="AC676" s="6"/>
      <c r="AD676" s="13"/>
    </row>
    <row r="677" spans="13:30">
      <c r="M677" s="21"/>
      <c r="N677" s="990"/>
      <c r="O677" s="6"/>
      <c r="P677" s="6"/>
      <c r="Q677" s="7"/>
      <c r="R677" s="7"/>
      <c r="S677" s="6"/>
      <c r="T677" s="6"/>
      <c r="U677" s="8"/>
      <c r="V677" s="8"/>
      <c r="W677" s="7"/>
      <c r="X677" s="1093"/>
      <c r="Y677" s="10"/>
      <c r="Z677" s="11"/>
      <c r="AA677" s="12"/>
      <c r="AB677" s="13"/>
      <c r="AC677" s="6"/>
      <c r="AD677" s="13"/>
    </row>
    <row r="678" spans="13:30">
      <c r="M678" s="21"/>
      <c r="N678" s="990"/>
      <c r="O678" s="6"/>
      <c r="P678" s="6"/>
      <c r="Q678" s="7"/>
      <c r="R678" s="7"/>
      <c r="S678" s="6"/>
      <c r="T678" s="6"/>
      <c r="U678" s="8"/>
      <c r="V678" s="8"/>
      <c r="W678" s="7"/>
      <c r="X678" s="1093"/>
      <c r="Y678" s="10"/>
      <c r="Z678" s="11"/>
      <c r="AA678" s="12"/>
      <c r="AB678" s="13"/>
      <c r="AC678" s="6"/>
      <c r="AD678" s="13"/>
    </row>
    <row r="679" spans="13:30">
      <c r="M679" s="21"/>
      <c r="N679" s="990"/>
      <c r="O679" s="6"/>
      <c r="P679" s="6"/>
      <c r="Q679" s="7"/>
      <c r="R679" s="7"/>
      <c r="S679" s="6"/>
      <c r="T679" s="6"/>
      <c r="U679" s="8"/>
      <c r="V679" s="8"/>
      <c r="W679" s="7"/>
      <c r="X679" s="1093"/>
      <c r="Y679" s="10"/>
      <c r="Z679" s="11"/>
      <c r="AA679" s="12"/>
      <c r="AB679" s="13"/>
      <c r="AC679" s="6"/>
      <c r="AD679" s="13"/>
    </row>
    <row r="680" spans="13:30">
      <c r="M680" s="21"/>
      <c r="N680" s="990"/>
      <c r="O680" s="6"/>
      <c r="P680" s="6"/>
      <c r="Q680" s="7"/>
      <c r="R680" s="7"/>
      <c r="S680" s="6"/>
      <c r="T680" s="6"/>
      <c r="U680" s="8"/>
      <c r="V680" s="8"/>
      <c r="W680" s="7"/>
      <c r="X680" s="1093"/>
      <c r="Y680" s="10"/>
      <c r="Z680" s="11"/>
      <c r="AA680" s="12"/>
      <c r="AB680" s="13"/>
      <c r="AC680" s="6"/>
      <c r="AD680" s="13"/>
    </row>
    <row r="681" spans="13:30">
      <c r="M681" s="21"/>
      <c r="N681" s="990"/>
      <c r="O681" s="6"/>
      <c r="P681" s="6"/>
      <c r="Q681" s="7"/>
      <c r="R681" s="7"/>
      <c r="S681" s="6"/>
      <c r="T681" s="6"/>
      <c r="U681" s="8"/>
      <c r="V681" s="8"/>
      <c r="W681" s="7"/>
      <c r="X681" s="1093"/>
      <c r="Y681" s="10"/>
      <c r="Z681" s="11"/>
      <c r="AA681" s="12"/>
      <c r="AB681" s="13"/>
      <c r="AC681" s="6"/>
      <c r="AD681" s="13"/>
    </row>
    <row r="682" spans="13:30">
      <c r="M682" s="21"/>
      <c r="N682" s="990"/>
      <c r="O682" s="6"/>
      <c r="P682" s="6"/>
      <c r="Q682" s="7"/>
      <c r="R682" s="7"/>
      <c r="S682" s="6"/>
      <c r="T682" s="6"/>
      <c r="U682" s="8"/>
      <c r="V682" s="8"/>
      <c r="W682" s="7"/>
      <c r="X682" s="1093"/>
      <c r="Y682" s="10"/>
      <c r="Z682" s="11"/>
      <c r="AA682" s="12"/>
      <c r="AB682" s="13"/>
      <c r="AC682" s="6"/>
      <c r="AD682" s="13"/>
    </row>
    <row r="683" spans="13:30">
      <c r="M683" s="21"/>
      <c r="N683" s="990"/>
      <c r="O683" s="6"/>
      <c r="P683" s="6"/>
      <c r="Q683" s="7"/>
      <c r="R683" s="7"/>
      <c r="S683" s="6"/>
      <c r="T683" s="6"/>
      <c r="U683" s="8"/>
      <c r="V683" s="8"/>
      <c r="W683" s="7"/>
      <c r="X683" s="1093"/>
      <c r="Y683" s="10"/>
      <c r="Z683" s="11"/>
      <c r="AA683" s="12"/>
      <c r="AB683" s="13"/>
      <c r="AC683" s="6"/>
      <c r="AD683" s="13"/>
    </row>
    <row r="684" spans="13:30">
      <c r="M684" s="21"/>
      <c r="N684" s="990"/>
      <c r="O684" s="6"/>
      <c r="P684" s="6"/>
      <c r="Q684" s="7"/>
      <c r="R684" s="7"/>
      <c r="S684" s="6"/>
      <c r="T684" s="6"/>
      <c r="U684" s="8"/>
      <c r="V684" s="8"/>
      <c r="W684" s="7"/>
      <c r="X684" s="1093"/>
      <c r="Y684" s="10"/>
      <c r="Z684" s="11"/>
      <c r="AA684" s="12"/>
      <c r="AB684" s="13"/>
      <c r="AC684" s="6"/>
      <c r="AD684" s="13"/>
    </row>
    <row r="685" spans="13:30">
      <c r="M685" s="21"/>
      <c r="N685" s="990"/>
      <c r="O685" s="6"/>
      <c r="P685" s="6"/>
      <c r="Q685" s="7"/>
      <c r="R685" s="7"/>
      <c r="S685" s="6"/>
      <c r="T685" s="6"/>
      <c r="U685" s="8"/>
      <c r="V685" s="8"/>
      <c r="W685" s="7"/>
      <c r="X685" s="1093"/>
      <c r="Y685" s="10"/>
      <c r="Z685" s="11"/>
      <c r="AA685" s="12"/>
      <c r="AB685" s="13"/>
      <c r="AC685" s="6"/>
      <c r="AD685" s="13"/>
    </row>
    <row r="686" spans="13:30">
      <c r="M686" s="21"/>
      <c r="N686" s="990"/>
      <c r="O686" s="6"/>
      <c r="P686" s="6"/>
      <c r="Q686" s="7"/>
      <c r="R686" s="7"/>
      <c r="S686" s="6"/>
      <c r="T686" s="6"/>
      <c r="U686" s="8"/>
      <c r="V686" s="8"/>
      <c r="W686" s="7"/>
      <c r="X686" s="1093"/>
      <c r="Y686" s="10"/>
      <c r="Z686" s="11"/>
      <c r="AA686" s="12"/>
      <c r="AB686" s="13"/>
      <c r="AC686" s="6"/>
      <c r="AD686" s="13"/>
    </row>
    <row r="687" spans="13:30">
      <c r="M687" s="21"/>
      <c r="N687" s="990"/>
      <c r="O687" s="6"/>
      <c r="P687" s="6"/>
      <c r="Q687" s="7"/>
      <c r="R687" s="7"/>
      <c r="S687" s="6"/>
      <c r="T687" s="6"/>
      <c r="U687" s="8"/>
      <c r="V687" s="8"/>
      <c r="W687" s="7"/>
      <c r="X687" s="1093"/>
      <c r="Y687" s="10"/>
      <c r="Z687" s="11"/>
      <c r="AA687" s="12"/>
      <c r="AB687" s="13"/>
      <c r="AC687" s="6"/>
      <c r="AD687" s="13"/>
    </row>
    <row r="688" spans="13:30">
      <c r="M688" s="21"/>
      <c r="N688" s="990"/>
      <c r="O688" s="6"/>
      <c r="P688" s="6"/>
      <c r="Q688" s="7"/>
      <c r="R688" s="7"/>
      <c r="S688" s="6"/>
      <c r="T688" s="6"/>
      <c r="U688" s="8"/>
      <c r="V688" s="8"/>
      <c r="W688" s="7"/>
      <c r="X688" s="1093"/>
      <c r="Y688" s="10"/>
      <c r="Z688" s="11"/>
      <c r="AA688" s="12"/>
      <c r="AB688" s="13"/>
      <c r="AC688" s="6"/>
      <c r="AD688" s="13"/>
    </row>
    <row r="689" spans="13:30">
      <c r="M689" s="21"/>
      <c r="N689" s="990"/>
      <c r="O689" s="6"/>
      <c r="P689" s="6"/>
      <c r="Q689" s="7"/>
      <c r="R689" s="7"/>
      <c r="S689" s="6"/>
      <c r="T689" s="6"/>
      <c r="U689" s="8"/>
      <c r="V689" s="8"/>
      <c r="W689" s="7"/>
      <c r="X689" s="1093"/>
      <c r="Y689" s="10"/>
      <c r="Z689" s="11"/>
      <c r="AA689" s="12"/>
      <c r="AB689" s="13"/>
      <c r="AC689" s="6"/>
      <c r="AD689" s="13"/>
    </row>
    <row r="690" spans="13:30">
      <c r="M690" s="21"/>
      <c r="N690" s="990"/>
      <c r="O690" s="6"/>
      <c r="P690" s="6"/>
      <c r="Q690" s="7"/>
      <c r="R690" s="7"/>
      <c r="S690" s="6"/>
      <c r="T690" s="6"/>
      <c r="U690" s="8"/>
      <c r="V690" s="8"/>
      <c r="W690" s="7"/>
      <c r="X690" s="1093"/>
      <c r="Y690" s="10"/>
      <c r="Z690" s="11"/>
      <c r="AA690" s="12"/>
      <c r="AB690" s="13"/>
      <c r="AC690" s="6"/>
      <c r="AD690" s="13"/>
    </row>
    <row r="691" spans="13:30">
      <c r="M691" s="21"/>
      <c r="N691" s="990"/>
      <c r="O691" s="6"/>
      <c r="P691" s="6"/>
      <c r="Q691" s="7"/>
      <c r="R691" s="7"/>
      <c r="S691" s="6"/>
      <c r="T691" s="6"/>
      <c r="U691" s="8"/>
      <c r="V691" s="8"/>
      <c r="W691" s="7"/>
      <c r="X691" s="1093"/>
      <c r="Y691" s="10"/>
      <c r="Z691" s="11"/>
      <c r="AA691" s="12"/>
      <c r="AB691" s="13"/>
      <c r="AC691" s="6"/>
      <c r="AD691" s="13"/>
    </row>
    <row r="692" spans="13:30">
      <c r="M692" s="21"/>
      <c r="N692" s="990"/>
      <c r="O692" s="6"/>
      <c r="P692" s="6"/>
      <c r="Q692" s="7"/>
      <c r="R692" s="7"/>
      <c r="S692" s="6"/>
      <c r="T692" s="6"/>
      <c r="U692" s="8"/>
      <c r="V692" s="8"/>
      <c r="W692" s="7"/>
      <c r="X692" s="1093"/>
      <c r="Y692" s="10"/>
      <c r="Z692" s="11"/>
      <c r="AA692" s="12"/>
      <c r="AB692" s="13"/>
      <c r="AC692" s="6"/>
      <c r="AD692" s="13"/>
    </row>
    <row r="693" spans="13:30">
      <c r="M693" s="21"/>
      <c r="N693" s="990"/>
      <c r="O693" s="6"/>
      <c r="P693" s="6"/>
      <c r="Q693" s="7"/>
      <c r="R693" s="7"/>
      <c r="S693" s="6"/>
      <c r="T693" s="6"/>
      <c r="U693" s="8"/>
      <c r="V693" s="8"/>
      <c r="W693" s="7"/>
      <c r="X693" s="1093"/>
      <c r="Y693" s="10"/>
      <c r="Z693" s="11"/>
      <c r="AA693" s="12"/>
      <c r="AB693" s="13"/>
      <c r="AC693" s="6"/>
      <c r="AD693" s="13"/>
    </row>
    <row r="694" spans="13:30">
      <c r="M694" s="21"/>
      <c r="N694" s="990"/>
      <c r="O694" s="6"/>
      <c r="P694" s="6"/>
      <c r="Q694" s="7"/>
      <c r="R694" s="7"/>
      <c r="S694" s="6"/>
      <c r="T694" s="6"/>
      <c r="U694" s="8"/>
      <c r="V694" s="8"/>
      <c r="W694" s="7"/>
      <c r="X694" s="1093"/>
      <c r="Y694" s="10"/>
      <c r="Z694" s="11"/>
      <c r="AA694" s="12"/>
      <c r="AB694" s="13"/>
      <c r="AC694" s="6"/>
      <c r="AD694" s="13"/>
    </row>
    <row r="695" spans="13:30">
      <c r="M695" s="21"/>
      <c r="N695" s="990"/>
      <c r="O695" s="6"/>
      <c r="P695" s="6"/>
      <c r="Q695" s="7"/>
      <c r="R695" s="7"/>
      <c r="S695" s="6"/>
      <c r="T695" s="6"/>
      <c r="U695" s="8"/>
      <c r="V695" s="8"/>
      <c r="W695" s="7"/>
      <c r="X695" s="1093"/>
      <c r="Y695" s="10"/>
      <c r="Z695" s="11"/>
      <c r="AA695" s="12"/>
      <c r="AB695" s="13"/>
      <c r="AC695" s="6"/>
      <c r="AD695" s="13"/>
    </row>
    <row r="696" spans="13:30">
      <c r="M696" s="21"/>
      <c r="N696" s="990"/>
      <c r="O696" s="6"/>
      <c r="P696" s="6"/>
      <c r="Q696" s="7"/>
      <c r="R696" s="7"/>
      <c r="S696" s="6"/>
      <c r="T696" s="6"/>
      <c r="U696" s="8"/>
      <c r="V696" s="8"/>
      <c r="W696" s="7"/>
      <c r="X696" s="1093"/>
      <c r="Y696" s="10"/>
      <c r="Z696" s="11"/>
      <c r="AA696" s="12"/>
      <c r="AB696" s="13"/>
      <c r="AC696" s="6"/>
      <c r="AD696" s="13"/>
    </row>
    <row r="697" spans="13:30">
      <c r="M697" s="21"/>
      <c r="N697" s="990"/>
      <c r="O697" s="6"/>
      <c r="P697" s="6"/>
      <c r="Q697" s="7"/>
      <c r="R697" s="7"/>
      <c r="S697" s="6"/>
      <c r="T697" s="6"/>
      <c r="U697" s="8"/>
      <c r="V697" s="8"/>
      <c r="W697" s="7"/>
      <c r="X697" s="1093"/>
      <c r="Y697" s="10"/>
      <c r="Z697" s="11"/>
      <c r="AA697" s="12"/>
      <c r="AB697" s="13"/>
      <c r="AC697" s="6"/>
      <c r="AD697" s="13"/>
    </row>
    <row r="698" spans="13:30">
      <c r="M698" s="21"/>
      <c r="N698" s="990"/>
      <c r="O698" s="6"/>
      <c r="P698" s="6"/>
      <c r="Q698" s="7"/>
      <c r="R698" s="7"/>
      <c r="S698" s="6"/>
      <c r="T698" s="6"/>
      <c r="U698" s="8"/>
      <c r="V698" s="8"/>
      <c r="W698" s="7"/>
      <c r="X698" s="1093"/>
      <c r="Y698" s="10"/>
      <c r="Z698" s="11"/>
      <c r="AA698" s="12"/>
      <c r="AB698" s="13"/>
      <c r="AC698" s="6"/>
      <c r="AD698" s="13"/>
    </row>
    <row r="699" spans="13:30">
      <c r="M699" s="21"/>
      <c r="N699" s="990"/>
      <c r="O699" s="6"/>
      <c r="P699" s="6"/>
      <c r="Q699" s="7"/>
      <c r="R699" s="7"/>
      <c r="S699" s="6"/>
      <c r="T699" s="6"/>
      <c r="U699" s="8"/>
      <c r="V699" s="8"/>
      <c r="W699" s="7"/>
      <c r="X699" s="1093"/>
      <c r="Y699" s="10"/>
      <c r="Z699" s="11"/>
      <c r="AA699" s="12"/>
      <c r="AB699" s="13"/>
      <c r="AC699" s="6"/>
      <c r="AD699" s="13"/>
    </row>
    <row r="700" spans="13:30">
      <c r="M700" s="21"/>
      <c r="N700" s="990"/>
      <c r="O700" s="6"/>
      <c r="P700" s="6"/>
      <c r="Q700" s="7"/>
      <c r="R700" s="7"/>
      <c r="S700" s="6"/>
      <c r="T700" s="6"/>
      <c r="U700" s="8"/>
      <c r="V700" s="8"/>
      <c r="W700" s="7"/>
      <c r="X700" s="1093"/>
      <c r="Y700" s="10"/>
      <c r="Z700" s="11"/>
      <c r="AA700" s="12"/>
      <c r="AB700" s="13"/>
      <c r="AC700" s="6"/>
      <c r="AD700" s="13"/>
    </row>
    <row r="701" spans="13:30">
      <c r="M701" s="21"/>
      <c r="N701" s="990"/>
      <c r="O701" s="6"/>
      <c r="P701" s="6"/>
      <c r="Q701" s="7"/>
      <c r="R701" s="7"/>
      <c r="S701" s="6"/>
      <c r="T701" s="6"/>
      <c r="U701" s="8"/>
      <c r="V701" s="8"/>
      <c r="W701" s="7"/>
      <c r="X701" s="1093"/>
      <c r="Y701" s="10"/>
      <c r="Z701" s="11"/>
      <c r="AA701" s="12"/>
      <c r="AB701" s="13"/>
      <c r="AC701" s="6"/>
      <c r="AD701" s="13"/>
    </row>
    <row r="702" spans="13:30">
      <c r="M702" s="21"/>
      <c r="N702" s="990"/>
      <c r="O702" s="6"/>
      <c r="P702" s="6"/>
      <c r="Q702" s="7"/>
      <c r="R702" s="7"/>
      <c r="S702" s="6"/>
      <c r="T702" s="6"/>
      <c r="U702" s="8"/>
      <c r="V702" s="8"/>
      <c r="W702" s="7"/>
      <c r="X702" s="1093"/>
      <c r="Y702" s="10"/>
      <c r="Z702" s="11"/>
      <c r="AA702" s="12"/>
      <c r="AB702" s="13"/>
      <c r="AC702" s="6"/>
      <c r="AD702" s="13"/>
    </row>
    <row r="703" spans="13:30">
      <c r="M703" s="21"/>
      <c r="N703" s="990"/>
      <c r="O703" s="6"/>
      <c r="P703" s="6"/>
      <c r="Q703" s="7"/>
      <c r="R703" s="7"/>
      <c r="S703" s="6"/>
      <c r="T703" s="6"/>
      <c r="U703" s="8"/>
      <c r="V703" s="8"/>
      <c r="W703" s="7"/>
      <c r="X703" s="1093"/>
      <c r="Y703" s="10"/>
      <c r="Z703" s="11"/>
      <c r="AA703" s="12"/>
      <c r="AB703" s="13"/>
      <c r="AC703" s="6"/>
      <c r="AD703" s="13"/>
    </row>
    <row r="704" spans="13:30">
      <c r="M704" s="21"/>
      <c r="N704" s="990"/>
      <c r="O704" s="6"/>
      <c r="P704" s="6"/>
      <c r="Q704" s="7"/>
      <c r="R704" s="7"/>
      <c r="S704" s="6"/>
      <c r="T704" s="6"/>
      <c r="U704" s="8"/>
      <c r="V704" s="8"/>
      <c r="W704" s="7"/>
      <c r="X704" s="1093"/>
      <c r="Y704" s="10"/>
      <c r="Z704" s="11"/>
      <c r="AA704" s="12"/>
      <c r="AB704" s="13"/>
      <c r="AC704" s="6"/>
      <c r="AD704" s="13"/>
    </row>
    <row r="705" spans="13:30">
      <c r="M705" s="21"/>
      <c r="N705" s="990"/>
      <c r="O705" s="6"/>
      <c r="P705" s="6"/>
      <c r="Q705" s="7"/>
      <c r="R705" s="7"/>
      <c r="S705" s="6"/>
      <c r="T705" s="6"/>
      <c r="U705" s="8"/>
      <c r="V705" s="8"/>
      <c r="W705" s="7"/>
      <c r="X705" s="1093"/>
      <c r="Y705" s="10"/>
      <c r="Z705" s="11"/>
      <c r="AA705" s="12"/>
      <c r="AB705" s="13"/>
      <c r="AC705" s="6"/>
      <c r="AD705" s="13"/>
    </row>
    <row r="706" spans="13:30">
      <c r="M706" s="21"/>
      <c r="N706" s="990"/>
      <c r="O706" s="6"/>
      <c r="P706" s="6"/>
      <c r="Q706" s="7"/>
      <c r="R706" s="7"/>
      <c r="S706" s="6"/>
      <c r="T706" s="6"/>
      <c r="U706" s="8"/>
      <c r="V706" s="8"/>
      <c r="W706" s="7"/>
      <c r="X706" s="1093"/>
      <c r="Y706" s="10"/>
      <c r="Z706" s="11"/>
      <c r="AA706" s="12"/>
      <c r="AB706" s="13"/>
      <c r="AC706" s="6"/>
      <c r="AD706" s="13"/>
    </row>
    <row r="707" spans="13:30">
      <c r="M707" s="21"/>
      <c r="N707" s="990"/>
      <c r="O707" s="6"/>
      <c r="P707" s="6"/>
      <c r="Q707" s="7"/>
      <c r="R707" s="7"/>
      <c r="S707" s="6"/>
      <c r="T707" s="6"/>
      <c r="U707" s="8"/>
      <c r="V707" s="8"/>
      <c r="W707" s="7"/>
      <c r="X707" s="1093"/>
      <c r="Y707" s="10"/>
      <c r="Z707" s="11"/>
      <c r="AA707" s="12"/>
      <c r="AB707" s="13"/>
      <c r="AC707" s="6"/>
      <c r="AD707" s="13"/>
    </row>
    <row r="708" spans="13:30">
      <c r="M708" s="21"/>
      <c r="N708" s="990"/>
      <c r="O708" s="6"/>
      <c r="P708" s="6"/>
      <c r="Q708" s="7"/>
      <c r="R708" s="7"/>
      <c r="S708" s="6"/>
      <c r="T708" s="6"/>
      <c r="U708" s="8"/>
      <c r="V708" s="8"/>
      <c r="W708" s="7"/>
      <c r="X708" s="1093"/>
      <c r="Y708" s="10"/>
      <c r="Z708" s="11"/>
      <c r="AA708" s="12"/>
      <c r="AB708" s="13"/>
      <c r="AC708" s="6"/>
      <c r="AD708" s="13"/>
    </row>
    <row r="709" spans="13:30">
      <c r="M709" s="21"/>
      <c r="N709" s="990"/>
      <c r="O709" s="6"/>
      <c r="P709" s="6"/>
      <c r="Q709" s="7"/>
      <c r="R709" s="7"/>
      <c r="S709" s="6"/>
      <c r="T709" s="6"/>
      <c r="U709" s="8"/>
      <c r="V709" s="8"/>
      <c r="W709" s="7"/>
      <c r="X709" s="1093"/>
      <c r="Y709" s="10"/>
      <c r="Z709" s="11"/>
      <c r="AA709" s="12"/>
      <c r="AB709" s="13"/>
      <c r="AC709" s="6"/>
      <c r="AD709" s="13"/>
    </row>
    <row r="710" spans="13:30">
      <c r="M710" s="21"/>
      <c r="N710" s="990"/>
      <c r="O710" s="6"/>
      <c r="P710" s="6"/>
      <c r="Q710" s="7"/>
      <c r="R710" s="7"/>
      <c r="S710" s="6"/>
      <c r="T710" s="6"/>
      <c r="U710" s="8"/>
      <c r="V710" s="8"/>
      <c r="W710" s="7"/>
      <c r="X710" s="1093"/>
      <c r="Y710" s="10"/>
      <c r="Z710" s="11"/>
      <c r="AA710" s="12"/>
      <c r="AB710" s="13"/>
      <c r="AC710" s="6"/>
      <c r="AD710" s="13"/>
    </row>
    <row r="711" spans="13:30">
      <c r="M711" s="21"/>
      <c r="N711" s="990"/>
      <c r="O711" s="6"/>
      <c r="P711" s="6"/>
      <c r="Q711" s="7"/>
      <c r="R711" s="7"/>
      <c r="S711" s="6"/>
      <c r="T711" s="6"/>
      <c r="U711" s="8"/>
      <c r="V711" s="8"/>
      <c r="W711" s="7"/>
      <c r="X711" s="1093"/>
      <c r="Y711" s="10"/>
      <c r="Z711" s="11"/>
      <c r="AA711" s="12"/>
      <c r="AB711" s="13"/>
      <c r="AC711" s="6"/>
      <c r="AD711" s="13"/>
    </row>
    <row r="712" spans="13:30">
      <c r="M712" s="21"/>
      <c r="N712" s="990"/>
      <c r="O712" s="6"/>
      <c r="P712" s="6"/>
      <c r="Q712" s="7"/>
      <c r="R712" s="7"/>
      <c r="S712" s="6"/>
      <c r="T712" s="6"/>
      <c r="U712" s="8"/>
      <c r="V712" s="8"/>
      <c r="W712" s="7"/>
      <c r="X712" s="1093"/>
      <c r="Y712" s="10"/>
      <c r="Z712" s="11"/>
      <c r="AA712" s="12"/>
      <c r="AB712" s="13"/>
      <c r="AC712" s="6"/>
      <c r="AD712" s="13"/>
    </row>
    <row r="713" spans="13:30">
      <c r="M713" s="21"/>
      <c r="N713" s="990"/>
      <c r="O713" s="6"/>
      <c r="P713" s="6"/>
      <c r="Q713" s="7"/>
      <c r="R713" s="7"/>
      <c r="S713" s="6"/>
      <c r="T713" s="6"/>
      <c r="U713" s="8"/>
      <c r="V713" s="8"/>
      <c r="W713" s="7"/>
      <c r="X713" s="1093"/>
      <c r="Y713" s="10"/>
      <c r="Z713" s="11"/>
      <c r="AA713" s="12"/>
      <c r="AB713" s="13"/>
      <c r="AC713" s="6"/>
      <c r="AD713" s="13"/>
    </row>
    <row r="714" spans="13:30">
      <c r="M714" s="21"/>
      <c r="N714" s="990"/>
      <c r="O714" s="6"/>
      <c r="P714" s="6"/>
      <c r="Q714" s="7"/>
      <c r="R714" s="7"/>
      <c r="S714" s="6"/>
      <c r="T714" s="6"/>
      <c r="U714" s="8"/>
      <c r="V714" s="8"/>
      <c r="W714" s="7"/>
      <c r="X714" s="1093"/>
      <c r="Y714" s="10"/>
      <c r="Z714" s="11"/>
      <c r="AA714" s="12"/>
      <c r="AB714" s="13"/>
      <c r="AC714" s="6"/>
      <c r="AD714" s="13"/>
    </row>
    <row r="715" spans="13:30">
      <c r="M715" s="21"/>
      <c r="N715" s="990"/>
      <c r="O715" s="6"/>
      <c r="P715" s="6"/>
      <c r="Q715" s="7"/>
      <c r="R715" s="7"/>
      <c r="S715" s="6"/>
      <c r="T715" s="6"/>
      <c r="U715" s="8"/>
      <c r="V715" s="8"/>
      <c r="W715" s="7"/>
      <c r="X715" s="1093"/>
      <c r="Y715" s="10"/>
      <c r="Z715" s="11"/>
      <c r="AA715" s="12"/>
      <c r="AB715" s="13"/>
      <c r="AC715" s="6"/>
      <c r="AD715" s="13"/>
    </row>
    <row r="716" spans="13:30">
      <c r="M716" s="21"/>
      <c r="N716" s="990"/>
      <c r="O716" s="6"/>
      <c r="P716" s="6"/>
      <c r="Q716" s="7"/>
      <c r="R716" s="7"/>
      <c r="S716" s="6"/>
      <c r="T716" s="6"/>
      <c r="U716" s="8"/>
      <c r="V716" s="8"/>
      <c r="W716" s="7"/>
      <c r="X716" s="1093"/>
      <c r="Y716" s="10"/>
      <c r="Z716" s="11"/>
      <c r="AA716" s="12"/>
      <c r="AB716" s="13"/>
      <c r="AC716" s="6"/>
      <c r="AD716" s="13"/>
    </row>
    <row r="717" spans="13:30">
      <c r="M717" s="21"/>
      <c r="N717" s="990"/>
      <c r="O717" s="6"/>
      <c r="P717" s="6"/>
      <c r="Q717" s="7"/>
      <c r="R717" s="7"/>
      <c r="S717" s="6"/>
      <c r="T717" s="6"/>
      <c r="U717" s="8"/>
      <c r="V717" s="8"/>
      <c r="W717" s="7"/>
      <c r="X717" s="1093"/>
      <c r="Y717" s="10"/>
      <c r="Z717" s="11"/>
      <c r="AA717" s="12"/>
      <c r="AB717" s="13"/>
      <c r="AC717" s="6"/>
      <c r="AD717" s="13"/>
    </row>
    <row r="718" spans="13:30">
      <c r="M718" s="21"/>
      <c r="N718" s="990"/>
      <c r="O718" s="6"/>
      <c r="P718" s="6"/>
      <c r="Q718" s="7"/>
      <c r="R718" s="7"/>
      <c r="S718" s="6"/>
      <c r="T718" s="6"/>
      <c r="U718" s="8"/>
      <c r="V718" s="8"/>
      <c r="W718" s="7"/>
      <c r="X718" s="1093"/>
      <c r="Y718" s="10"/>
      <c r="Z718" s="11"/>
      <c r="AA718" s="12"/>
      <c r="AB718" s="13"/>
      <c r="AC718" s="6"/>
      <c r="AD718" s="13"/>
    </row>
    <row r="719" spans="13:30">
      <c r="M719" s="21"/>
      <c r="N719" s="990"/>
      <c r="O719" s="6"/>
      <c r="P719" s="6"/>
      <c r="Q719" s="7"/>
      <c r="R719" s="7"/>
      <c r="S719" s="6"/>
      <c r="T719" s="6"/>
      <c r="U719" s="8"/>
      <c r="V719" s="8"/>
      <c r="W719" s="7"/>
      <c r="X719" s="1093"/>
      <c r="Y719" s="10"/>
      <c r="Z719" s="11"/>
      <c r="AA719" s="12"/>
      <c r="AB719" s="13"/>
      <c r="AC719" s="6"/>
      <c r="AD719" s="13"/>
    </row>
    <row r="720" spans="13:30">
      <c r="M720" s="21"/>
      <c r="N720" s="990"/>
      <c r="O720" s="6"/>
      <c r="P720" s="6"/>
      <c r="Q720" s="7"/>
      <c r="R720" s="7"/>
      <c r="S720" s="6"/>
      <c r="T720" s="6"/>
      <c r="U720" s="8"/>
      <c r="V720" s="8"/>
      <c r="W720" s="7"/>
      <c r="X720" s="1093"/>
      <c r="Y720" s="10"/>
      <c r="Z720" s="11"/>
      <c r="AA720" s="12"/>
      <c r="AB720" s="13"/>
      <c r="AC720" s="6"/>
      <c r="AD720" s="13"/>
    </row>
    <row r="721" spans="13:30">
      <c r="M721" s="21"/>
      <c r="N721" s="990"/>
      <c r="O721" s="6"/>
      <c r="P721" s="6"/>
      <c r="Q721" s="7"/>
      <c r="R721" s="7"/>
      <c r="S721" s="6"/>
      <c r="T721" s="6"/>
      <c r="U721" s="8"/>
      <c r="V721" s="8"/>
      <c r="W721" s="7"/>
      <c r="X721" s="1093"/>
      <c r="Y721" s="10"/>
      <c r="Z721" s="11"/>
      <c r="AA721" s="12"/>
      <c r="AB721" s="13"/>
      <c r="AC721" s="6"/>
      <c r="AD721" s="13"/>
    </row>
    <row r="722" spans="13:30">
      <c r="M722" s="21"/>
      <c r="N722" s="990"/>
      <c r="O722" s="6"/>
      <c r="P722" s="6"/>
      <c r="Q722" s="7"/>
      <c r="R722" s="7"/>
      <c r="S722" s="6"/>
      <c r="T722" s="6"/>
      <c r="U722" s="8"/>
      <c r="V722" s="8"/>
      <c r="W722" s="7"/>
      <c r="X722" s="1093"/>
      <c r="Y722" s="10"/>
      <c r="Z722" s="11"/>
      <c r="AA722" s="12"/>
      <c r="AB722" s="13"/>
      <c r="AC722" s="6"/>
      <c r="AD722" s="13"/>
    </row>
    <row r="723" spans="13:30">
      <c r="M723" s="21"/>
      <c r="N723" s="990"/>
      <c r="O723" s="6"/>
      <c r="P723" s="6"/>
      <c r="Q723" s="7"/>
      <c r="R723" s="7"/>
      <c r="S723" s="6"/>
      <c r="T723" s="6"/>
      <c r="U723" s="8"/>
      <c r="V723" s="8"/>
      <c r="W723" s="7"/>
      <c r="X723" s="1093"/>
      <c r="Y723" s="10"/>
      <c r="Z723" s="11"/>
      <c r="AA723" s="12"/>
      <c r="AB723" s="13"/>
      <c r="AC723" s="6"/>
      <c r="AD723" s="13"/>
    </row>
    <row r="724" spans="13:30">
      <c r="M724" s="21"/>
      <c r="N724" s="990"/>
      <c r="O724" s="6"/>
      <c r="P724" s="6"/>
      <c r="Q724" s="7"/>
      <c r="R724" s="7"/>
      <c r="S724" s="6"/>
      <c r="T724" s="6"/>
      <c r="U724" s="8"/>
      <c r="V724" s="8"/>
      <c r="W724" s="7"/>
      <c r="X724" s="1093"/>
      <c r="Y724" s="10"/>
      <c r="Z724" s="11"/>
      <c r="AA724" s="12"/>
      <c r="AB724" s="13"/>
      <c r="AC724" s="6"/>
      <c r="AD724" s="13"/>
    </row>
    <row r="725" spans="13:30">
      <c r="M725" s="21"/>
      <c r="N725" s="990"/>
      <c r="O725" s="6"/>
      <c r="P725" s="6"/>
      <c r="Q725" s="7"/>
      <c r="R725" s="7"/>
      <c r="S725" s="6"/>
      <c r="T725" s="6"/>
      <c r="U725" s="8"/>
      <c r="V725" s="8"/>
      <c r="W725" s="7"/>
      <c r="X725" s="1093"/>
      <c r="Y725" s="10"/>
      <c r="Z725" s="11"/>
      <c r="AA725" s="12"/>
      <c r="AB725" s="13"/>
      <c r="AC725" s="6"/>
      <c r="AD725" s="13"/>
    </row>
    <row r="726" spans="13:30">
      <c r="M726" s="21"/>
      <c r="N726" s="990"/>
      <c r="O726" s="6"/>
      <c r="P726" s="6"/>
      <c r="Q726" s="7"/>
      <c r="R726" s="7"/>
      <c r="S726" s="6"/>
      <c r="T726" s="6"/>
      <c r="U726" s="8"/>
      <c r="V726" s="8"/>
      <c r="W726" s="7"/>
      <c r="X726" s="1093"/>
      <c r="Y726" s="10"/>
      <c r="Z726" s="11"/>
      <c r="AA726" s="12"/>
      <c r="AB726" s="13"/>
      <c r="AC726" s="6"/>
      <c r="AD726" s="13"/>
    </row>
    <row r="727" spans="13:30">
      <c r="M727" s="21"/>
      <c r="N727" s="990"/>
      <c r="O727" s="6"/>
      <c r="P727" s="6"/>
      <c r="Q727" s="7"/>
      <c r="R727" s="7"/>
      <c r="S727" s="6"/>
      <c r="T727" s="6"/>
      <c r="U727" s="8"/>
      <c r="V727" s="8"/>
      <c r="W727" s="7"/>
      <c r="X727" s="1093"/>
      <c r="Y727" s="10"/>
      <c r="Z727" s="11"/>
      <c r="AA727" s="12"/>
      <c r="AB727" s="13"/>
      <c r="AC727" s="6"/>
      <c r="AD727" s="13"/>
    </row>
    <row r="728" spans="13:30">
      <c r="M728" s="21"/>
      <c r="N728" s="990"/>
      <c r="O728" s="6"/>
      <c r="P728" s="6"/>
      <c r="Q728" s="7"/>
      <c r="R728" s="7"/>
      <c r="S728" s="6"/>
      <c r="T728" s="6"/>
      <c r="U728" s="8"/>
      <c r="V728" s="8"/>
      <c r="W728" s="7"/>
      <c r="X728" s="1093"/>
      <c r="Y728" s="10"/>
      <c r="Z728" s="11"/>
      <c r="AA728" s="12"/>
      <c r="AB728" s="13"/>
      <c r="AC728" s="6"/>
      <c r="AD728" s="13"/>
    </row>
    <row r="729" spans="13:30">
      <c r="M729" s="21"/>
      <c r="N729" s="990"/>
      <c r="O729" s="6"/>
      <c r="P729" s="6"/>
      <c r="Q729" s="7"/>
      <c r="R729" s="7"/>
      <c r="S729" s="6"/>
      <c r="T729" s="6"/>
      <c r="U729" s="8"/>
      <c r="V729" s="8"/>
      <c r="W729" s="7"/>
      <c r="X729" s="1093"/>
      <c r="Y729" s="10"/>
      <c r="Z729" s="11"/>
      <c r="AA729" s="12"/>
      <c r="AB729" s="13"/>
      <c r="AC729" s="6"/>
      <c r="AD729" s="13"/>
    </row>
    <row r="730" spans="13:30">
      <c r="M730" s="21"/>
      <c r="N730" s="990"/>
      <c r="O730" s="6"/>
      <c r="P730" s="6"/>
      <c r="Q730" s="7"/>
      <c r="R730" s="7"/>
      <c r="S730" s="6"/>
      <c r="T730" s="6"/>
      <c r="U730" s="8"/>
      <c r="V730" s="8"/>
      <c r="W730" s="7"/>
      <c r="X730" s="1093"/>
      <c r="Y730" s="10"/>
      <c r="Z730" s="11"/>
      <c r="AA730" s="12"/>
      <c r="AB730" s="13"/>
      <c r="AC730" s="6"/>
      <c r="AD730" s="13"/>
    </row>
    <row r="731" spans="13:30">
      <c r="M731" s="21"/>
      <c r="N731" s="990"/>
      <c r="O731" s="6"/>
      <c r="P731" s="6"/>
      <c r="Q731" s="7"/>
      <c r="R731" s="7"/>
      <c r="S731" s="6"/>
      <c r="T731" s="6"/>
      <c r="U731" s="8"/>
      <c r="V731" s="8"/>
      <c r="W731" s="7"/>
      <c r="X731" s="1093"/>
      <c r="Y731" s="10"/>
      <c r="Z731" s="11"/>
      <c r="AA731" s="12"/>
      <c r="AB731" s="13"/>
      <c r="AC731" s="6"/>
      <c r="AD731" s="13"/>
    </row>
    <row r="732" spans="13:30">
      <c r="M732" s="21"/>
      <c r="N732" s="990"/>
      <c r="O732" s="6"/>
      <c r="P732" s="6"/>
      <c r="Q732" s="7"/>
      <c r="R732" s="7"/>
      <c r="S732" s="6"/>
      <c r="T732" s="6"/>
      <c r="U732" s="8"/>
      <c r="V732" s="8"/>
      <c r="W732" s="7"/>
      <c r="X732" s="1093"/>
      <c r="Y732" s="10"/>
      <c r="Z732" s="11"/>
      <c r="AA732" s="12"/>
      <c r="AB732" s="13"/>
      <c r="AC732" s="6"/>
      <c r="AD732" s="13"/>
    </row>
    <row r="733" spans="13:30">
      <c r="M733" s="21"/>
      <c r="N733" s="990"/>
      <c r="O733" s="6"/>
      <c r="P733" s="6"/>
      <c r="Q733" s="7"/>
      <c r="R733" s="7"/>
      <c r="S733" s="6"/>
      <c r="T733" s="6"/>
      <c r="U733" s="8"/>
      <c r="V733" s="8"/>
      <c r="W733" s="7"/>
      <c r="X733" s="1093"/>
      <c r="Y733" s="10"/>
      <c r="Z733" s="11"/>
      <c r="AA733" s="12"/>
      <c r="AB733" s="13"/>
      <c r="AC733" s="6"/>
      <c r="AD733" s="13"/>
    </row>
    <row r="734" spans="13:30">
      <c r="M734" s="21"/>
      <c r="N734" s="990"/>
      <c r="O734" s="6"/>
      <c r="P734" s="6"/>
      <c r="Q734" s="7"/>
      <c r="R734" s="7"/>
      <c r="S734" s="6"/>
      <c r="T734" s="6"/>
      <c r="U734" s="8"/>
      <c r="V734" s="8"/>
      <c r="W734" s="7"/>
      <c r="X734" s="1093"/>
      <c r="Y734" s="10"/>
      <c r="Z734" s="11"/>
      <c r="AA734" s="12"/>
      <c r="AB734" s="13"/>
      <c r="AC734" s="6"/>
      <c r="AD734" s="13"/>
    </row>
    <row r="735" spans="13:30">
      <c r="M735" s="21"/>
      <c r="N735" s="990"/>
      <c r="O735" s="6"/>
      <c r="P735" s="6"/>
      <c r="Q735" s="7"/>
      <c r="R735" s="7"/>
      <c r="S735" s="6"/>
      <c r="T735" s="6"/>
      <c r="U735" s="8"/>
      <c r="V735" s="8"/>
      <c r="W735" s="7"/>
      <c r="X735" s="1093"/>
      <c r="Y735" s="10"/>
      <c r="Z735" s="11"/>
      <c r="AA735" s="12"/>
      <c r="AB735" s="13"/>
      <c r="AC735" s="6"/>
      <c r="AD735" s="13"/>
    </row>
    <row r="736" spans="13:30">
      <c r="M736" s="21"/>
      <c r="N736" s="990"/>
      <c r="O736" s="6"/>
      <c r="P736" s="6"/>
      <c r="Q736" s="7"/>
      <c r="R736" s="7"/>
      <c r="S736" s="6"/>
      <c r="T736" s="6"/>
      <c r="U736" s="8"/>
      <c r="V736" s="8"/>
      <c r="W736" s="7"/>
      <c r="X736" s="1093"/>
      <c r="Y736" s="10"/>
      <c r="Z736" s="11"/>
      <c r="AA736" s="12"/>
      <c r="AB736" s="13"/>
      <c r="AC736" s="6"/>
      <c r="AD736" s="13"/>
    </row>
    <row r="737" spans="13:30">
      <c r="M737" s="21"/>
      <c r="N737" s="990"/>
      <c r="O737" s="6"/>
      <c r="P737" s="6"/>
      <c r="Q737" s="7"/>
      <c r="R737" s="7"/>
      <c r="S737" s="6"/>
      <c r="T737" s="6"/>
      <c r="U737" s="8"/>
      <c r="V737" s="8"/>
      <c r="W737" s="7"/>
      <c r="X737" s="1093"/>
      <c r="Y737" s="10"/>
      <c r="Z737" s="11"/>
      <c r="AA737" s="12"/>
      <c r="AB737" s="13"/>
      <c r="AC737" s="6"/>
      <c r="AD737" s="13"/>
    </row>
    <row r="738" spans="13:30">
      <c r="M738" s="21"/>
      <c r="N738" s="990"/>
      <c r="O738" s="6"/>
      <c r="P738" s="6"/>
      <c r="Q738" s="7"/>
      <c r="R738" s="7"/>
      <c r="S738" s="6"/>
      <c r="T738" s="6"/>
      <c r="U738" s="8"/>
      <c r="V738" s="8"/>
      <c r="W738" s="7"/>
      <c r="X738" s="1093"/>
      <c r="Y738" s="10"/>
      <c r="Z738" s="11"/>
      <c r="AA738" s="12"/>
      <c r="AB738" s="13"/>
      <c r="AC738" s="6"/>
      <c r="AD738" s="13"/>
    </row>
    <row r="739" spans="13:30">
      <c r="M739" s="21"/>
      <c r="N739" s="990"/>
      <c r="O739" s="6"/>
      <c r="P739" s="6"/>
      <c r="Q739" s="7"/>
      <c r="R739" s="7"/>
      <c r="S739" s="6"/>
      <c r="T739" s="6"/>
      <c r="U739" s="8"/>
      <c r="V739" s="8"/>
      <c r="W739" s="7"/>
      <c r="X739" s="1093"/>
      <c r="Y739" s="10"/>
      <c r="Z739" s="11"/>
      <c r="AA739" s="12"/>
      <c r="AB739" s="13"/>
      <c r="AC739" s="6"/>
      <c r="AD739" s="13"/>
    </row>
    <row r="740" spans="13:30">
      <c r="M740" s="21"/>
      <c r="N740" s="990"/>
      <c r="O740" s="6"/>
      <c r="P740" s="6"/>
      <c r="Q740" s="7"/>
      <c r="R740" s="7"/>
      <c r="S740" s="6"/>
      <c r="T740" s="6"/>
      <c r="U740" s="8"/>
      <c r="V740" s="8"/>
      <c r="W740" s="7"/>
      <c r="X740" s="1093"/>
      <c r="Y740" s="10"/>
      <c r="Z740" s="11"/>
      <c r="AA740" s="12"/>
      <c r="AB740" s="13"/>
      <c r="AC740" s="6"/>
      <c r="AD740" s="13"/>
    </row>
    <row r="741" spans="13:30">
      <c r="M741" s="21"/>
      <c r="N741" s="990"/>
      <c r="O741" s="6"/>
      <c r="P741" s="6"/>
      <c r="Q741" s="7"/>
      <c r="R741" s="7"/>
      <c r="S741" s="6"/>
      <c r="T741" s="6"/>
      <c r="U741" s="8"/>
      <c r="V741" s="8"/>
      <c r="W741" s="7"/>
      <c r="X741" s="1093"/>
      <c r="Y741" s="10"/>
      <c r="Z741" s="11"/>
      <c r="AA741" s="12"/>
      <c r="AB741" s="13"/>
      <c r="AC741" s="6"/>
      <c r="AD741" s="13"/>
    </row>
    <row r="742" spans="13:30">
      <c r="M742" s="21"/>
      <c r="N742" s="990"/>
      <c r="O742" s="6"/>
      <c r="P742" s="6"/>
      <c r="Q742" s="7"/>
      <c r="R742" s="7"/>
      <c r="S742" s="6"/>
      <c r="T742" s="6"/>
      <c r="U742" s="8"/>
      <c r="V742" s="8"/>
      <c r="W742" s="7"/>
      <c r="X742" s="1093"/>
      <c r="Y742" s="10"/>
      <c r="Z742" s="11"/>
      <c r="AA742" s="12"/>
      <c r="AB742" s="13"/>
      <c r="AC742" s="6"/>
      <c r="AD742" s="13"/>
    </row>
    <row r="743" spans="13:30">
      <c r="M743" s="21"/>
      <c r="N743" s="990"/>
      <c r="O743" s="6"/>
      <c r="P743" s="6"/>
      <c r="Q743" s="7"/>
      <c r="R743" s="7"/>
      <c r="S743" s="6"/>
      <c r="T743" s="6"/>
      <c r="U743" s="8"/>
      <c r="V743" s="8"/>
      <c r="W743" s="7"/>
      <c r="X743" s="1093"/>
      <c r="Y743" s="10"/>
      <c r="Z743" s="11"/>
      <c r="AA743" s="12"/>
      <c r="AB743" s="13"/>
      <c r="AC743" s="6"/>
      <c r="AD743" s="13"/>
    </row>
    <row r="744" spans="13:30">
      <c r="M744" s="21"/>
      <c r="N744" s="990"/>
      <c r="O744" s="6"/>
      <c r="P744" s="6"/>
      <c r="Q744" s="7"/>
      <c r="R744" s="7"/>
      <c r="S744" s="6"/>
      <c r="T744" s="6"/>
      <c r="U744" s="8"/>
      <c r="V744" s="8"/>
      <c r="W744" s="7"/>
      <c r="X744" s="1093"/>
      <c r="Y744" s="10"/>
      <c r="Z744" s="11"/>
      <c r="AA744" s="12"/>
      <c r="AB744" s="13"/>
      <c r="AC744" s="6"/>
      <c r="AD744" s="13"/>
    </row>
    <row r="745" spans="13:30">
      <c r="M745" s="21"/>
      <c r="N745" s="990"/>
      <c r="O745" s="6"/>
      <c r="P745" s="6"/>
      <c r="Q745" s="7"/>
      <c r="R745" s="7"/>
      <c r="S745" s="6"/>
      <c r="T745" s="6"/>
      <c r="U745" s="8"/>
      <c r="V745" s="8"/>
      <c r="W745" s="7"/>
      <c r="X745" s="1093"/>
      <c r="Y745" s="10"/>
      <c r="Z745" s="11"/>
      <c r="AA745" s="12"/>
      <c r="AB745" s="13"/>
      <c r="AC745" s="6"/>
      <c r="AD745" s="13"/>
    </row>
    <row r="746" spans="13:30">
      <c r="M746" s="21"/>
      <c r="N746" s="990"/>
      <c r="O746" s="6"/>
      <c r="P746" s="6"/>
      <c r="Q746" s="7"/>
      <c r="R746" s="7"/>
      <c r="S746" s="6"/>
      <c r="T746" s="6"/>
      <c r="U746" s="8"/>
      <c r="V746" s="8"/>
      <c r="W746" s="7"/>
      <c r="X746" s="1093"/>
      <c r="Y746" s="10"/>
      <c r="Z746" s="11"/>
      <c r="AA746" s="12"/>
      <c r="AB746" s="13"/>
      <c r="AC746" s="6"/>
      <c r="AD746" s="13"/>
    </row>
    <row r="747" spans="13:30">
      <c r="M747" s="21"/>
      <c r="N747" s="990"/>
      <c r="O747" s="6"/>
      <c r="P747" s="6"/>
      <c r="Q747" s="7"/>
      <c r="R747" s="7"/>
      <c r="S747" s="6"/>
      <c r="T747" s="6"/>
      <c r="U747" s="8"/>
      <c r="V747" s="8"/>
      <c r="W747" s="7"/>
      <c r="X747" s="1093"/>
      <c r="Y747" s="10"/>
      <c r="Z747" s="11"/>
      <c r="AA747" s="12"/>
      <c r="AB747" s="13"/>
      <c r="AC747" s="6"/>
      <c r="AD747" s="13"/>
    </row>
    <row r="748" spans="13:30">
      <c r="M748" s="21"/>
      <c r="N748" s="990"/>
      <c r="O748" s="6"/>
      <c r="P748" s="6"/>
      <c r="Q748" s="7"/>
      <c r="R748" s="7"/>
      <c r="S748" s="6"/>
      <c r="T748" s="6"/>
      <c r="U748" s="8"/>
      <c r="V748" s="8"/>
      <c r="W748" s="7"/>
      <c r="X748" s="1093"/>
      <c r="Y748" s="10"/>
      <c r="Z748" s="11"/>
      <c r="AA748" s="12"/>
      <c r="AB748" s="13"/>
      <c r="AC748" s="6"/>
      <c r="AD748" s="13"/>
    </row>
    <row r="749" spans="13:30">
      <c r="M749" s="21"/>
      <c r="N749" s="990"/>
      <c r="O749" s="6"/>
      <c r="P749" s="6"/>
      <c r="Q749" s="7"/>
      <c r="R749" s="7"/>
      <c r="S749" s="6"/>
      <c r="T749" s="6"/>
      <c r="U749" s="8"/>
      <c r="V749" s="8"/>
      <c r="W749" s="7"/>
      <c r="X749" s="1093"/>
      <c r="Y749" s="10"/>
      <c r="Z749" s="11"/>
      <c r="AA749" s="12"/>
      <c r="AB749" s="13"/>
      <c r="AC749" s="6"/>
      <c r="AD749" s="13"/>
    </row>
    <row r="750" spans="13:30">
      <c r="M750" s="21"/>
      <c r="N750" s="990"/>
      <c r="O750" s="6"/>
      <c r="P750" s="6"/>
      <c r="Q750" s="7"/>
      <c r="R750" s="7"/>
      <c r="S750" s="6"/>
      <c r="T750" s="6"/>
      <c r="U750" s="8"/>
      <c r="V750" s="8"/>
      <c r="W750" s="7"/>
      <c r="X750" s="1093"/>
      <c r="Y750" s="10"/>
      <c r="Z750" s="11"/>
      <c r="AA750" s="12"/>
      <c r="AB750" s="13"/>
      <c r="AC750" s="6"/>
      <c r="AD750" s="13"/>
    </row>
    <row r="751" spans="13:30">
      <c r="M751" s="21"/>
      <c r="N751" s="990"/>
      <c r="O751" s="6"/>
      <c r="P751" s="6"/>
      <c r="Q751" s="7"/>
      <c r="R751" s="7"/>
      <c r="S751" s="6"/>
      <c r="T751" s="6"/>
      <c r="U751" s="8"/>
      <c r="V751" s="8"/>
      <c r="W751" s="7"/>
      <c r="X751" s="1093"/>
      <c r="Y751" s="10"/>
      <c r="Z751" s="11"/>
      <c r="AA751" s="12"/>
      <c r="AB751" s="13"/>
      <c r="AC751" s="6"/>
      <c r="AD751" s="13"/>
    </row>
    <row r="752" spans="13:30">
      <c r="M752" s="21"/>
      <c r="N752" s="990"/>
      <c r="O752" s="6"/>
      <c r="P752" s="6"/>
      <c r="Q752" s="7"/>
      <c r="R752" s="7"/>
      <c r="S752" s="6"/>
      <c r="T752" s="6"/>
      <c r="U752" s="8"/>
      <c r="V752" s="8"/>
      <c r="W752" s="7"/>
      <c r="X752" s="1093"/>
      <c r="Y752" s="10"/>
      <c r="Z752" s="11"/>
      <c r="AA752" s="12"/>
      <c r="AB752" s="13"/>
      <c r="AC752" s="6"/>
      <c r="AD752" s="13"/>
    </row>
    <row r="753" spans="13:30">
      <c r="M753" s="21"/>
      <c r="N753" s="990"/>
      <c r="O753" s="6"/>
      <c r="P753" s="6"/>
      <c r="Q753" s="7"/>
      <c r="R753" s="7"/>
      <c r="S753" s="6"/>
      <c r="T753" s="6"/>
      <c r="U753" s="8"/>
      <c r="V753" s="8"/>
      <c r="W753" s="7"/>
      <c r="X753" s="1093"/>
      <c r="Y753" s="10"/>
      <c r="Z753" s="11"/>
      <c r="AA753" s="12"/>
      <c r="AB753" s="13"/>
      <c r="AC753" s="6"/>
      <c r="AD753" s="13"/>
    </row>
    <row r="754" spans="13:30">
      <c r="M754" s="21"/>
      <c r="N754" s="990"/>
      <c r="O754" s="6"/>
      <c r="P754" s="6"/>
      <c r="Q754" s="7"/>
      <c r="R754" s="7"/>
      <c r="S754" s="6"/>
      <c r="T754" s="6"/>
      <c r="U754" s="8"/>
      <c r="V754" s="8"/>
      <c r="W754" s="7"/>
      <c r="X754" s="1093"/>
      <c r="Y754" s="10"/>
      <c r="Z754" s="11"/>
      <c r="AA754" s="12"/>
      <c r="AB754" s="13"/>
      <c r="AC754" s="6"/>
      <c r="AD754" s="13"/>
    </row>
    <row r="755" spans="13:30">
      <c r="M755" s="21"/>
      <c r="N755" s="990"/>
      <c r="O755" s="6"/>
      <c r="P755" s="6"/>
      <c r="Q755" s="7"/>
      <c r="R755" s="7"/>
      <c r="S755" s="6"/>
      <c r="T755" s="6"/>
      <c r="U755" s="8"/>
      <c r="V755" s="8"/>
      <c r="W755" s="7"/>
      <c r="X755" s="1093"/>
      <c r="Y755" s="10"/>
      <c r="Z755" s="11"/>
      <c r="AA755" s="12"/>
      <c r="AB755" s="13"/>
      <c r="AC755" s="6"/>
      <c r="AD755" s="13"/>
    </row>
    <row r="756" spans="13:30">
      <c r="M756" s="21"/>
      <c r="N756" s="990"/>
      <c r="O756" s="6"/>
      <c r="P756" s="6"/>
      <c r="Q756" s="7"/>
      <c r="R756" s="7"/>
      <c r="S756" s="6"/>
      <c r="T756" s="6"/>
      <c r="U756" s="8"/>
      <c r="V756" s="8"/>
      <c r="W756" s="7"/>
      <c r="X756" s="1093"/>
      <c r="Y756" s="10"/>
      <c r="Z756" s="11"/>
      <c r="AA756" s="12"/>
      <c r="AB756" s="13"/>
      <c r="AC756" s="6"/>
      <c r="AD756" s="13"/>
    </row>
    <row r="757" spans="13:30">
      <c r="M757" s="21"/>
      <c r="N757" s="990"/>
      <c r="O757" s="6"/>
      <c r="P757" s="6"/>
      <c r="Q757" s="7"/>
      <c r="R757" s="7"/>
      <c r="S757" s="6"/>
      <c r="T757" s="6"/>
      <c r="U757" s="8"/>
      <c r="V757" s="8"/>
      <c r="W757" s="7"/>
      <c r="X757" s="1093"/>
      <c r="Y757" s="10"/>
      <c r="Z757" s="11"/>
      <c r="AA757" s="12"/>
      <c r="AB757" s="13"/>
      <c r="AC757" s="6"/>
      <c r="AD757" s="13"/>
    </row>
    <row r="758" spans="13:30">
      <c r="M758" s="21"/>
      <c r="N758" s="990"/>
      <c r="O758" s="6"/>
      <c r="P758" s="6"/>
      <c r="Q758" s="7"/>
      <c r="R758" s="7"/>
      <c r="S758" s="6"/>
      <c r="T758" s="6"/>
      <c r="U758" s="8"/>
      <c r="V758" s="8"/>
      <c r="W758" s="7"/>
      <c r="X758" s="1093"/>
      <c r="Y758" s="10"/>
      <c r="Z758" s="11"/>
      <c r="AA758" s="12"/>
      <c r="AB758" s="13"/>
      <c r="AC758" s="6"/>
      <c r="AD758" s="13"/>
    </row>
    <row r="759" spans="13:30">
      <c r="M759" s="21"/>
      <c r="N759" s="990"/>
      <c r="O759" s="6"/>
      <c r="P759" s="6"/>
      <c r="Q759" s="7"/>
      <c r="R759" s="7"/>
      <c r="S759" s="6"/>
      <c r="T759" s="6"/>
      <c r="U759" s="8"/>
      <c r="V759" s="8"/>
      <c r="W759" s="7"/>
      <c r="X759" s="1093"/>
      <c r="Y759" s="10"/>
      <c r="Z759" s="11"/>
      <c r="AA759" s="12"/>
      <c r="AB759" s="13"/>
      <c r="AC759" s="6"/>
      <c r="AD759" s="13"/>
    </row>
    <row r="760" spans="13:30">
      <c r="M760" s="21"/>
      <c r="N760" s="990"/>
      <c r="O760" s="6"/>
      <c r="P760" s="6"/>
      <c r="Q760" s="7"/>
      <c r="R760" s="7"/>
      <c r="S760" s="6"/>
      <c r="T760" s="6"/>
      <c r="U760" s="8"/>
      <c r="V760" s="8"/>
      <c r="W760" s="7"/>
      <c r="X760" s="1093"/>
      <c r="Y760" s="10"/>
      <c r="Z760" s="11"/>
      <c r="AA760" s="12"/>
      <c r="AB760" s="13"/>
      <c r="AC760" s="6"/>
      <c r="AD760" s="13"/>
    </row>
    <row r="761" spans="13:30">
      <c r="M761" s="21"/>
      <c r="N761" s="990"/>
      <c r="O761" s="6"/>
      <c r="P761" s="6"/>
      <c r="Q761" s="7"/>
      <c r="R761" s="7"/>
      <c r="S761" s="6"/>
      <c r="T761" s="6"/>
      <c r="U761" s="8"/>
      <c r="V761" s="8"/>
      <c r="W761" s="7"/>
      <c r="X761" s="1093"/>
      <c r="Y761" s="10"/>
      <c r="Z761" s="11"/>
      <c r="AA761" s="12"/>
      <c r="AB761" s="13"/>
      <c r="AC761" s="6"/>
      <c r="AD761" s="13"/>
    </row>
    <row r="762" spans="13:30">
      <c r="M762" s="21"/>
      <c r="N762" s="990"/>
      <c r="O762" s="6"/>
      <c r="P762" s="6"/>
      <c r="Q762" s="7"/>
      <c r="R762" s="7"/>
      <c r="S762" s="6"/>
      <c r="T762" s="6"/>
      <c r="U762" s="8"/>
      <c r="V762" s="8"/>
      <c r="W762" s="7"/>
      <c r="X762" s="1093"/>
      <c r="Y762" s="10"/>
      <c r="Z762" s="11"/>
      <c r="AA762" s="12"/>
      <c r="AB762" s="13"/>
      <c r="AC762" s="6"/>
      <c r="AD762" s="13"/>
    </row>
    <row r="763" spans="13:30">
      <c r="M763" s="21"/>
      <c r="N763" s="990"/>
      <c r="O763" s="6"/>
      <c r="P763" s="6"/>
      <c r="Q763" s="7"/>
      <c r="R763" s="7"/>
      <c r="S763" s="6"/>
      <c r="T763" s="6"/>
      <c r="U763" s="8"/>
      <c r="V763" s="8"/>
      <c r="W763" s="7"/>
      <c r="X763" s="1093"/>
      <c r="Y763" s="10"/>
      <c r="Z763" s="11"/>
      <c r="AA763" s="12"/>
      <c r="AB763" s="13"/>
      <c r="AC763" s="6"/>
      <c r="AD763" s="13"/>
    </row>
    <row r="764" spans="13:30">
      <c r="M764" s="21"/>
      <c r="N764" s="990"/>
      <c r="O764" s="6"/>
      <c r="P764" s="6"/>
      <c r="Q764" s="7"/>
      <c r="R764" s="7"/>
      <c r="S764" s="6"/>
      <c r="T764" s="6"/>
      <c r="U764" s="8"/>
      <c r="V764" s="8"/>
      <c r="W764" s="7"/>
      <c r="X764" s="1093"/>
      <c r="Y764" s="10"/>
      <c r="Z764" s="11"/>
      <c r="AA764" s="12"/>
      <c r="AB764" s="13"/>
      <c r="AC764" s="6"/>
      <c r="AD764" s="13"/>
    </row>
    <row r="765" spans="13:30">
      <c r="M765" s="21"/>
      <c r="N765" s="990"/>
      <c r="O765" s="6"/>
      <c r="P765" s="6"/>
      <c r="Q765" s="7"/>
      <c r="R765" s="7"/>
      <c r="S765" s="6"/>
      <c r="T765" s="6"/>
      <c r="U765" s="8"/>
      <c r="V765" s="8"/>
      <c r="W765" s="7"/>
      <c r="X765" s="1093"/>
      <c r="Y765" s="10"/>
      <c r="Z765" s="11"/>
      <c r="AA765" s="12"/>
      <c r="AB765" s="13"/>
      <c r="AC765" s="6"/>
      <c r="AD765" s="13"/>
    </row>
    <row r="766" spans="13:30">
      <c r="M766" s="21"/>
      <c r="N766" s="990"/>
      <c r="O766" s="6"/>
      <c r="P766" s="6"/>
      <c r="Q766" s="7"/>
      <c r="R766" s="7"/>
      <c r="S766" s="6"/>
      <c r="T766" s="6"/>
      <c r="U766" s="8"/>
      <c r="V766" s="8"/>
      <c r="W766" s="7"/>
      <c r="X766" s="1093"/>
      <c r="Y766" s="10"/>
      <c r="Z766" s="11"/>
      <c r="AA766" s="12"/>
      <c r="AB766" s="13"/>
      <c r="AC766" s="6"/>
      <c r="AD766" s="13"/>
    </row>
    <row r="767" spans="13:30">
      <c r="M767" s="21"/>
      <c r="N767" s="990"/>
      <c r="O767" s="6"/>
      <c r="P767" s="6"/>
      <c r="Q767" s="7"/>
      <c r="R767" s="7"/>
      <c r="S767" s="6"/>
      <c r="T767" s="6"/>
      <c r="U767" s="8"/>
      <c r="V767" s="8"/>
      <c r="W767" s="7"/>
      <c r="X767" s="1093"/>
      <c r="Y767" s="10"/>
      <c r="Z767" s="11"/>
      <c r="AA767" s="12"/>
      <c r="AB767" s="13"/>
      <c r="AC767" s="6"/>
      <c r="AD767" s="13"/>
    </row>
    <row r="768" spans="13:30">
      <c r="M768" s="21"/>
      <c r="N768" s="990"/>
      <c r="O768" s="6"/>
      <c r="P768" s="6"/>
      <c r="Q768" s="7"/>
      <c r="R768" s="7"/>
      <c r="S768" s="6"/>
      <c r="T768" s="6"/>
      <c r="U768" s="8"/>
      <c r="V768" s="8"/>
      <c r="W768" s="7"/>
      <c r="X768" s="1093"/>
      <c r="Y768" s="10"/>
      <c r="Z768" s="11"/>
      <c r="AA768" s="12"/>
      <c r="AB768" s="13"/>
      <c r="AC768" s="6"/>
      <c r="AD768" s="13"/>
    </row>
    <row r="769" spans="13:30">
      <c r="M769" s="21"/>
      <c r="N769" s="990"/>
      <c r="O769" s="6"/>
      <c r="P769" s="6"/>
      <c r="Q769" s="7"/>
      <c r="R769" s="7"/>
      <c r="S769" s="6"/>
      <c r="T769" s="6"/>
      <c r="U769" s="8"/>
      <c r="V769" s="8"/>
      <c r="W769" s="7"/>
      <c r="X769" s="1093"/>
      <c r="Y769" s="10"/>
      <c r="Z769" s="11"/>
      <c r="AA769" s="12"/>
      <c r="AB769" s="13"/>
      <c r="AC769" s="6"/>
      <c r="AD769" s="13"/>
    </row>
    <row r="770" spans="13:30">
      <c r="M770" s="21"/>
      <c r="N770" s="990"/>
      <c r="O770" s="6"/>
      <c r="P770" s="6"/>
      <c r="Q770" s="7"/>
      <c r="R770" s="7"/>
      <c r="S770" s="6"/>
      <c r="T770" s="6"/>
      <c r="U770" s="8"/>
      <c r="V770" s="8"/>
      <c r="W770" s="7"/>
      <c r="X770" s="1093"/>
      <c r="Y770" s="10"/>
      <c r="Z770" s="11"/>
      <c r="AA770" s="12"/>
      <c r="AB770" s="13"/>
      <c r="AC770" s="6"/>
      <c r="AD770" s="13"/>
    </row>
    <row r="771" spans="13:30">
      <c r="M771" s="21"/>
      <c r="N771" s="990"/>
      <c r="O771" s="6"/>
      <c r="P771" s="6"/>
      <c r="Q771" s="7"/>
      <c r="R771" s="7"/>
      <c r="S771" s="6"/>
      <c r="T771" s="6"/>
      <c r="U771" s="8"/>
      <c r="V771" s="8"/>
      <c r="W771" s="7"/>
      <c r="X771" s="1093"/>
      <c r="Y771" s="10"/>
      <c r="Z771" s="11"/>
      <c r="AA771" s="12"/>
      <c r="AB771" s="13"/>
      <c r="AC771" s="6"/>
      <c r="AD771" s="13"/>
    </row>
    <row r="772" spans="13:30">
      <c r="M772" s="21"/>
      <c r="N772" s="990"/>
      <c r="O772" s="6"/>
      <c r="P772" s="6"/>
      <c r="Q772" s="7"/>
      <c r="R772" s="7"/>
      <c r="S772" s="6"/>
      <c r="T772" s="6"/>
      <c r="U772" s="8"/>
      <c r="V772" s="8"/>
      <c r="W772" s="7"/>
      <c r="X772" s="1093"/>
      <c r="Y772" s="10"/>
      <c r="Z772" s="11"/>
      <c r="AA772" s="12"/>
      <c r="AB772" s="13"/>
      <c r="AC772" s="6"/>
      <c r="AD772" s="13"/>
    </row>
    <row r="773" spans="13:30">
      <c r="M773" s="21"/>
      <c r="N773" s="990"/>
      <c r="O773" s="6"/>
      <c r="P773" s="6"/>
      <c r="Q773" s="7"/>
      <c r="R773" s="7"/>
      <c r="S773" s="6"/>
      <c r="T773" s="6"/>
      <c r="U773" s="8"/>
      <c r="V773" s="8"/>
      <c r="W773" s="7"/>
      <c r="X773" s="1093"/>
      <c r="Y773" s="10"/>
      <c r="Z773" s="11"/>
      <c r="AA773" s="12"/>
      <c r="AB773" s="13"/>
      <c r="AC773" s="6"/>
      <c r="AD773" s="13"/>
    </row>
    <row r="774" spans="13:30">
      <c r="M774" s="21"/>
      <c r="N774" s="990"/>
      <c r="O774" s="6"/>
      <c r="P774" s="6"/>
      <c r="Q774" s="7"/>
      <c r="R774" s="7"/>
      <c r="S774" s="6"/>
      <c r="T774" s="6"/>
      <c r="U774" s="8"/>
      <c r="V774" s="8"/>
      <c r="W774" s="7"/>
      <c r="X774" s="1093"/>
      <c r="Y774" s="10"/>
      <c r="Z774" s="11"/>
      <c r="AA774" s="12"/>
      <c r="AB774" s="13"/>
      <c r="AC774" s="6"/>
      <c r="AD774" s="13"/>
    </row>
    <row r="775" spans="13:30">
      <c r="M775" s="21"/>
      <c r="N775" s="990"/>
      <c r="O775" s="6"/>
      <c r="P775" s="6"/>
      <c r="Q775" s="7"/>
      <c r="R775" s="7"/>
      <c r="S775" s="6"/>
      <c r="T775" s="6"/>
      <c r="U775" s="8"/>
      <c r="V775" s="8"/>
      <c r="W775" s="7"/>
      <c r="X775" s="1093"/>
      <c r="Y775" s="10"/>
      <c r="Z775" s="11"/>
      <c r="AA775" s="12"/>
      <c r="AB775" s="13"/>
      <c r="AC775" s="6"/>
      <c r="AD775" s="13"/>
    </row>
    <row r="776" spans="13:30">
      <c r="M776" s="21"/>
      <c r="N776" s="990"/>
      <c r="O776" s="6"/>
      <c r="P776" s="6"/>
      <c r="Q776" s="7"/>
      <c r="R776" s="7"/>
      <c r="S776" s="6"/>
      <c r="T776" s="6"/>
      <c r="U776" s="8"/>
      <c r="V776" s="8"/>
      <c r="W776" s="7"/>
      <c r="X776" s="1093"/>
      <c r="Y776" s="10"/>
      <c r="Z776" s="11"/>
      <c r="AA776" s="12"/>
      <c r="AB776" s="13"/>
      <c r="AC776" s="6"/>
      <c r="AD776" s="13"/>
    </row>
    <row r="777" spans="13:30">
      <c r="M777" s="21"/>
      <c r="N777" s="990"/>
      <c r="O777" s="6"/>
      <c r="P777" s="6"/>
      <c r="Q777" s="7"/>
      <c r="R777" s="7"/>
      <c r="S777" s="6"/>
      <c r="T777" s="6"/>
      <c r="U777" s="8"/>
      <c r="V777" s="8"/>
      <c r="W777" s="7"/>
      <c r="X777" s="1093"/>
      <c r="Y777" s="10"/>
      <c r="Z777" s="11"/>
      <c r="AA777" s="12"/>
      <c r="AB777" s="13"/>
      <c r="AC777" s="6"/>
      <c r="AD777" s="13"/>
    </row>
    <row r="778" spans="13:30">
      <c r="M778" s="21"/>
      <c r="N778" s="990"/>
      <c r="O778" s="6"/>
      <c r="P778" s="6"/>
      <c r="Q778" s="7"/>
      <c r="R778" s="7"/>
      <c r="S778" s="6"/>
      <c r="T778" s="6"/>
      <c r="U778" s="8"/>
      <c r="V778" s="8"/>
      <c r="W778" s="7"/>
      <c r="X778" s="1093"/>
      <c r="Y778" s="10"/>
      <c r="Z778" s="11"/>
      <c r="AA778" s="12"/>
      <c r="AB778" s="13"/>
      <c r="AC778" s="6"/>
      <c r="AD778" s="13"/>
    </row>
    <row r="779" spans="13:30">
      <c r="M779" s="21"/>
      <c r="N779" s="990"/>
      <c r="O779" s="6"/>
      <c r="P779" s="6"/>
      <c r="Q779" s="7"/>
      <c r="R779" s="7"/>
      <c r="S779" s="6"/>
      <c r="T779" s="6"/>
      <c r="U779" s="8"/>
      <c r="V779" s="8"/>
      <c r="W779" s="7"/>
      <c r="X779" s="1093"/>
      <c r="Y779" s="10"/>
      <c r="Z779" s="11"/>
      <c r="AA779" s="12"/>
      <c r="AB779" s="13"/>
      <c r="AC779" s="6"/>
      <c r="AD779" s="13"/>
    </row>
    <row r="780" spans="13:30">
      <c r="M780" s="21"/>
      <c r="N780" s="990"/>
      <c r="O780" s="6"/>
      <c r="P780" s="6"/>
      <c r="Q780" s="7"/>
      <c r="R780" s="7"/>
      <c r="S780" s="6"/>
      <c r="T780" s="6"/>
      <c r="U780" s="8"/>
      <c r="V780" s="8"/>
      <c r="W780" s="7"/>
      <c r="X780" s="1093"/>
      <c r="Y780" s="10"/>
      <c r="Z780" s="11"/>
      <c r="AA780" s="12"/>
      <c r="AB780" s="13"/>
      <c r="AC780" s="6"/>
      <c r="AD780" s="13"/>
    </row>
    <row r="781" spans="13:30">
      <c r="M781" s="21"/>
      <c r="N781" s="990"/>
      <c r="O781" s="6"/>
      <c r="P781" s="6"/>
      <c r="Q781" s="7"/>
      <c r="R781" s="7"/>
      <c r="S781" s="6"/>
      <c r="T781" s="6"/>
      <c r="U781" s="8"/>
      <c r="V781" s="8"/>
      <c r="W781" s="7"/>
      <c r="X781" s="1093"/>
      <c r="Y781" s="10"/>
      <c r="Z781" s="11"/>
      <c r="AA781" s="12"/>
      <c r="AB781" s="13"/>
      <c r="AC781" s="6"/>
      <c r="AD781" s="13"/>
    </row>
    <row r="782" spans="13:30">
      <c r="M782" s="21"/>
      <c r="N782" s="990"/>
      <c r="O782" s="6"/>
      <c r="P782" s="6"/>
      <c r="Q782" s="7"/>
      <c r="R782" s="7"/>
      <c r="S782" s="6"/>
      <c r="T782" s="6"/>
      <c r="U782" s="8"/>
      <c r="V782" s="8"/>
      <c r="W782" s="7"/>
      <c r="X782" s="1093"/>
      <c r="Y782" s="10"/>
      <c r="Z782" s="11"/>
      <c r="AA782" s="12"/>
      <c r="AB782" s="13"/>
      <c r="AC782" s="6"/>
      <c r="AD782" s="13"/>
    </row>
    <row r="783" spans="13:30">
      <c r="M783" s="21"/>
      <c r="N783" s="990"/>
      <c r="O783" s="6"/>
      <c r="P783" s="6"/>
      <c r="Q783" s="7"/>
      <c r="R783" s="7"/>
      <c r="S783" s="6"/>
      <c r="T783" s="6"/>
      <c r="U783" s="8"/>
      <c r="V783" s="8"/>
      <c r="W783" s="7"/>
      <c r="X783" s="1093"/>
      <c r="Y783" s="10"/>
      <c r="Z783" s="11"/>
      <c r="AA783" s="12"/>
      <c r="AB783" s="13"/>
      <c r="AC783" s="6"/>
      <c r="AD783" s="13"/>
    </row>
    <row r="784" spans="13:30">
      <c r="M784" s="21"/>
      <c r="N784" s="990"/>
      <c r="O784" s="6"/>
      <c r="P784" s="6"/>
      <c r="Q784" s="7"/>
      <c r="R784" s="7"/>
      <c r="S784" s="6"/>
      <c r="T784" s="6"/>
      <c r="U784" s="8"/>
      <c r="V784" s="8"/>
      <c r="W784" s="7"/>
      <c r="X784" s="1093"/>
      <c r="Y784" s="10"/>
      <c r="Z784" s="11"/>
      <c r="AA784" s="12"/>
      <c r="AB784" s="13"/>
      <c r="AC784" s="6"/>
      <c r="AD784" s="13"/>
    </row>
    <row r="785" spans="13:30">
      <c r="M785" s="21"/>
      <c r="N785" s="990"/>
      <c r="O785" s="6"/>
      <c r="P785" s="6"/>
      <c r="Q785" s="7"/>
      <c r="R785" s="7"/>
      <c r="S785" s="6"/>
      <c r="T785" s="6"/>
      <c r="U785" s="8"/>
      <c r="V785" s="8"/>
      <c r="W785" s="7"/>
      <c r="X785" s="1093"/>
      <c r="Y785" s="10"/>
      <c r="Z785" s="11"/>
      <c r="AA785" s="12"/>
      <c r="AB785" s="13"/>
      <c r="AC785" s="6"/>
      <c r="AD785" s="13"/>
    </row>
    <row r="786" spans="13:30">
      <c r="M786" s="21"/>
      <c r="N786" s="990"/>
      <c r="O786" s="6"/>
      <c r="P786" s="6"/>
      <c r="Q786" s="7"/>
      <c r="R786" s="7"/>
      <c r="S786" s="6"/>
      <c r="T786" s="6"/>
      <c r="U786" s="8"/>
      <c r="V786" s="8"/>
      <c r="W786" s="7"/>
      <c r="X786" s="1093"/>
      <c r="Y786" s="10"/>
      <c r="Z786" s="11"/>
      <c r="AA786" s="12"/>
      <c r="AB786" s="13"/>
      <c r="AC786" s="6"/>
      <c r="AD786" s="13"/>
    </row>
    <row r="787" spans="13:30">
      <c r="M787" s="21"/>
      <c r="N787" s="990"/>
      <c r="O787" s="6"/>
      <c r="P787" s="6"/>
      <c r="Q787" s="7"/>
      <c r="R787" s="7"/>
      <c r="S787" s="6"/>
      <c r="T787" s="6"/>
      <c r="U787" s="8"/>
      <c r="V787" s="8"/>
      <c r="W787" s="7"/>
      <c r="X787" s="1093"/>
      <c r="Y787" s="10"/>
      <c r="Z787" s="11"/>
      <c r="AA787" s="12"/>
      <c r="AB787" s="13"/>
      <c r="AC787" s="6"/>
      <c r="AD787" s="13"/>
    </row>
    <row r="788" spans="13:30">
      <c r="M788" s="21"/>
      <c r="N788" s="990"/>
      <c r="O788" s="6"/>
      <c r="P788" s="6"/>
      <c r="Q788" s="7"/>
      <c r="R788" s="7"/>
      <c r="S788" s="6"/>
      <c r="T788" s="6"/>
      <c r="U788" s="8"/>
      <c r="V788" s="8"/>
      <c r="W788" s="7"/>
      <c r="X788" s="1093"/>
      <c r="Y788" s="10"/>
      <c r="Z788" s="11"/>
      <c r="AA788" s="12"/>
      <c r="AB788" s="13"/>
      <c r="AC788" s="6"/>
      <c r="AD788" s="13"/>
    </row>
    <row r="789" spans="13:30">
      <c r="M789" s="21"/>
      <c r="N789" s="990"/>
      <c r="O789" s="6"/>
      <c r="P789" s="6"/>
      <c r="Q789" s="7"/>
      <c r="R789" s="7"/>
      <c r="S789" s="6"/>
      <c r="T789" s="6"/>
      <c r="U789" s="8"/>
      <c r="V789" s="8"/>
      <c r="W789" s="7"/>
      <c r="X789" s="1093"/>
      <c r="Y789" s="10"/>
      <c r="Z789" s="11"/>
      <c r="AA789" s="12"/>
      <c r="AB789" s="13"/>
      <c r="AC789" s="6"/>
      <c r="AD789" s="13"/>
    </row>
    <row r="790" spans="13:30">
      <c r="M790" s="21"/>
      <c r="N790" s="990"/>
      <c r="O790" s="6"/>
      <c r="P790" s="6"/>
      <c r="Q790" s="7"/>
      <c r="R790" s="7"/>
      <c r="S790" s="6"/>
      <c r="T790" s="6"/>
      <c r="U790" s="8"/>
      <c r="V790" s="8"/>
      <c r="W790" s="7"/>
      <c r="X790" s="1093"/>
      <c r="Y790" s="10"/>
      <c r="Z790" s="11"/>
      <c r="AA790" s="12"/>
      <c r="AB790" s="13"/>
      <c r="AC790" s="6"/>
      <c r="AD790" s="13"/>
    </row>
    <row r="791" spans="13:30">
      <c r="M791" s="21"/>
      <c r="N791" s="990"/>
      <c r="O791" s="6"/>
      <c r="P791" s="6"/>
      <c r="Q791" s="7"/>
      <c r="R791" s="7"/>
      <c r="S791" s="6"/>
      <c r="T791" s="6"/>
      <c r="U791" s="8"/>
      <c r="V791" s="8"/>
      <c r="W791" s="7"/>
      <c r="X791" s="1093"/>
      <c r="Y791" s="10"/>
      <c r="Z791" s="11"/>
      <c r="AA791" s="12"/>
      <c r="AB791" s="13"/>
      <c r="AC791" s="6"/>
      <c r="AD791" s="13"/>
    </row>
    <row r="792" spans="13:30">
      <c r="M792" s="21"/>
      <c r="N792" s="990"/>
      <c r="O792" s="6"/>
      <c r="P792" s="6"/>
      <c r="Q792" s="7"/>
      <c r="R792" s="7"/>
      <c r="S792" s="6"/>
      <c r="T792" s="6"/>
      <c r="U792" s="8"/>
      <c r="V792" s="8"/>
      <c r="W792" s="7"/>
      <c r="X792" s="1093"/>
      <c r="Y792" s="10"/>
      <c r="Z792" s="11"/>
      <c r="AA792" s="12"/>
      <c r="AB792" s="13"/>
      <c r="AC792" s="6"/>
      <c r="AD792" s="13"/>
    </row>
    <row r="793" spans="13:30">
      <c r="M793" s="21"/>
      <c r="N793" s="990"/>
      <c r="O793" s="6"/>
      <c r="P793" s="6"/>
      <c r="Q793" s="7"/>
      <c r="R793" s="7"/>
      <c r="S793" s="6"/>
      <c r="T793" s="6"/>
      <c r="U793" s="8"/>
      <c r="V793" s="8"/>
      <c r="W793" s="7"/>
      <c r="X793" s="1093"/>
      <c r="Y793" s="10"/>
      <c r="Z793" s="11"/>
      <c r="AA793" s="12"/>
      <c r="AB793" s="13"/>
      <c r="AC793" s="6"/>
      <c r="AD793" s="13"/>
    </row>
    <row r="794" spans="13:30">
      <c r="M794" s="21"/>
      <c r="N794" s="990"/>
      <c r="O794" s="6"/>
      <c r="P794" s="6"/>
      <c r="Q794" s="7"/>
      <c r="R794" s="7"/>
      <c r="S794" s="6"/>
      <c r="T794" s="6"/>
      <c r="U794" s="8"/>
      <c r="V794" s="8"/>
      <c r="W794" s="7"/>
      <c r="X794" s="1093"/>
      <c r="Y794" s="10"/>
      <c r="Z794" s="11"/>
      <c r="AA794" s="12"/>
      <c r="AB794" s="13"/>
      <c r="AC794" s="6"/>
      <c r="AD794" s="13"/>
    </row>
    <row r="795" spans="13:30">
      <c r="M795" s="21"/>
      <c r="N795" s="990"/>
      <c r="O795" s="6"/>
      <c r="P795" s="6"/>
      <c r="Q795" s="7"/>
      <c r="R795" s="7"/>
      <c r="S795" s="6"/>
      <c r="T795" s="6"/>
      <c r="U795" s="8"/>
      <c r="V795" s="8"/>
      <c r="W795" s="7"/>
      <c r="X795" s="1093"/>
      <c r="Y795" s="10"/>
      <c r="Z795" s="11"/>
      <c r="AA795" s="12"/>
      <c r="AB795" s="13"/>
      <c r="AC795" s="6"/>
      <c r="AD795" s="13"/>
    </row>
    <row r="796" spans="13:30">
      <c r="M796" s="21"/>
      <c r="N796" s="990"/>
      <c r="O796" s="6"/>
      <c r="P796" s="6"/>
      <c r="Q796" s="7"/>
      <c r="R796" s="7"/>
      <c r="S796" s="6"/>
      <c r="T796" s="6"/>
      <c r="U796" s="8"/>
      <c r="V796" s="8"/>
      <c r="W796" s="7"/>
      <c r="X796" s="1093"/>
      <c r="Y796" s="10"/>
      <c r="Z796" s="11"/>
      <c r="AA796" s="12"/>
      <c r="AB796" s="13"/>
      <c r="AC796" s="6"/>
      <c r="AD796" s="13"/>
    </row>
    <row r="797" spans="13:30">
      <c r="M797" s="21"/>
      <c r="N797" s="990"/>
      <c r="O797" s="6"/>
      <c r="P797" s="6"/>
      <c r="Q797" s="7"/>
      <c r="R797" s="7"/>
      <c r="S797" s="6"/>
      <c r="T797" s="6"/>
      <c r="U797" s="8"/>
      <c r="V797" s="8"/>
      <c r="W797" s="7"/>
      <c r="X797" s="1093"/>
      <c r="Y797" s="10"/>
      <c r="Z797" s="11"/>
      <c r="AA797" s="12"/>
      <c r="AB797" s="13"/>
      <c r="AC797" s="6"/>
      <c r="AD797" s="13"/>
    </row>
    <row r="798" spans="13:30">
      <c r="M798" s="21"/>
      <c r="N798" s="990"/>
      <c r="O798" s="6"/>
      <c r="P798" s="6"/>
      <c r="Q798" s="7"/>
      <c r="R798" s="7"/>
      <c r="S798" s="6"/>
      <c r="T798" s="6"/>
      <c r="U798" s="8"/>
      <c r="V798" s="8"/>
      <c r="W798" s="7"/>
      <c r="X798" s="1093"/>
      <c r="Y798" s="10"/>
      <c r="Z798" s="11"/>
      <c r="AA798" s="12"/>
      <c r="AB798" s="13"/>
      <c r="AC798" s="6"/>
      <c r="AD798" s="13"/>
    </row>
    <row r="799" spans="13:30">
      <c r="M799" s="21"/>
      <c r="N799" s="990"/>
      <c r="O799" s="6"/>
      <c r="P799" s="6"/>
      <c r="Q799" s="7"/>
      <c r="R799" s="7"/>
      <c r="S799" s="6"/>
      <c r="T799" s="6"/>
      <c r="U799" s="8"/>
      <c r="V799" s="8"/>
      <c r="W799" s="7"/>
      <c r="X799" s="1093"/>
      <c r="Y799" s="10"/>
      <c r="Z799" s="11"/>
      <c r="AA799" s="12"/>
      <c r="AB799" s="13"/>
      <c r="AC799" s="6"/>
      <c r="AD799" s="13"/>
    </row>
    <row r="800" spans="13:30">
      <c r="M800" s="21"/>
      <c r="N800" s="990"/>
      <c r="O800" s="6"/>
      <c r="P800" s="6"/>
      <c r="Q800" s="7"/>
      <c r="R800" s="7"/>
      <c r="S800" s="6"/>
      <c r="T800" s="6"/>
      <c r="U800" s="8"/>
      <c r="V800" s="8"/>
      <c r="W800" s="7"/>
      <c r="X800" s="1093"/>
      <c r="Y800" s="10"/>
      <c r="Z800" s="11"/>
      <c r="AA800" s="12"/>
      <c r="AB800" s="13"/>
      <c r="AC800" s="6"/>
      <c r="AD800" s="13"/>
    </row>
    <row r="801" spans="13:30">
      <c r="M801" s="21"/>
      <c r="N801" s="990"/>
      <c r="O801" s="6"/>
      <c r="P801" s="6"/>
      <c r="Q801" s="7"/>
      <c r="R801" s="7"/>
      <c r="S801" s="6"/>
      <c r="T801" s="6"/>
      <c r="U801" s="8"/>
      <c r="V801" s="8"/>
      <c r="W801" s="7"/>
      <c r="X801" s="1093"/>
      <c r="Y801" s="10"/>
      <c r="Z801" s="11"/>
      <c r="AA801" s="12"/>
      <c r="AB801" s="13"/>
      <c r="AC801" s="6"/>
      <c r="AD801" s="13"/>
    </row>
    <row r="802" spans="13:30">
      <c r="M802" s="21"/>
      <c r="N802" s="990"/>
      <c r="O802" s="6"/>
      <c r="P802" s="6"/>
      <c r="Q802" s="7"/>
      <c r="R802" s="7"/>
      <c r="S802" s="6"/>
      <c r="T802" s="6"/>
      <c r="U802" s="8"/>
      <c r="V802" s="8"/>
      <c r="W802" s="7"/>
      <c r="X802" s="1093"/>
      <c r="Y802" s="10"/>
      <c r="Z802" s="11"/>
      <c r="AA802" s="12"/>
      <c r="AB802" s="13"/>
      <c r="AC802" s="6"/>
      <c r="AD802" s="13"/>
    </row>
    <row r="803" spans="13:30">
      <c r="M803" s="21"/>
      <c r="N803" s="990"/>
      <c r="O803" s="6"/>
      <c r="P803" s="6"/>
      <c r="Q803" s="7"/>
      <c r="R803" s="7"/>
      <c r="S803" s="6"/>
      <c r="T803" s="6"/>
      <c r="U803" s="8"/>
      <c r="V803" s="8"/>
      <c r="W803" s="7"/>
      <c r="X803" s="1093"/>
      <c r="Y803" s="10"/>
      <c r="Z803" s="11"/>
      <c r="AA803" s="12"/>
      <c r="AB803" s="13"/>
      <c r="AC803" s="6"/>
      <c r="AD803" s="13"/>
    </row>
    <row r="804" spans="13:30">
      <c r="M804" s="21"/>
      <c r="N804" s="990"/>
      <c r="O804" s="6"/>
      <c r="P804" s="6"/>
      <c r="Q804" s="7"/>
      <c r="R804" s="7"/>
      <c r="S804" s="6"/>
      <c r="T804" s="6"/>
      <c r="U804" s="8"/>
      <c r="V804" s="8"/>
      <c r="W804" s="7"/>
      <c r="X804" s="1093"/>
      <c r="Y804" s="10"/>
      <c r="Z804" s="11"/>
      <c r="AA804" s="12"/>
      <c r="AB804" s="13"/>
      <c r="AC804" s="6"/>
      <c r="AD804" s="13"/>
    </row>
    <row r="805" spans="13:30">
      <c r="M805" s="21"/>
      <c r="N805" s="990"/>
      <c r="O805" s="6"/>
      <c r="P805" s="6"/>
      <c r="Q805" s="7"/>
      <c r="R805" s="7"/>
      <c r="S805" s="6"/>
      <c r="T805" s="6"/>
      <c r="U805" s="8"/>
      <c r="V805" s="8"/>
      <c r="W805" s="7"/>
      <c r="X805" s="1093"/>
      <c r="Y805" s="10"/>
      <c r="Z805" s="11"/>
      <c r="AA805" s="12"/>
      <c r="AB805" s="13"/>
      <c r="AC805" s="6"/>
      <c r="AD805" s="13"/>
    </row>
    <row r="806" spans="13:30">
      <c r="M806" s="21"/>
      <c r="N806" s="990"/>
      <c r="O806" s="6"/>
      <c r="P806" s="6"/>
      <c r="Q806" s="7"/>
      <c r="R806" s="7"/>
      <c r="S806" s="6"/>
      <c r="T806" s="6"/>
      <c r="U806" s="8"/>
      <c r="V806" s="8"/>
      <c r="W806" s="7"/>
      <c r="X806" s="1093"/>
      <c r="Y806" s="10"/>
      <c r="Z806" s="11"/>
      <c r="AA806" s="12"/>
      <c r="AB806" s="13"/>
      <c r="AC806" s="6"/>
      <c r="AD806" s="13"/>
    </row>
    <row r="807" spans="13:30">
      <c r="M807" s="21"/>
      <c r="N807" s="990"/>
      <c r="O807" s="6"/>
      <c r="P807" s="6"/>
      <c r="Q807" s="7"/>
      <c r="R807" s="7"/>
      <c r="S807" s="6"/>
      <c r="T807" s="6"/>
      <c r="U807" s="8"/>
      <c r="V807" s="8"/>
      <c r="W807" s="7"/>
      <c r="X807" s="1093"/>
      <c r="Y807" s="10"/>
      <c r="Z807" s="11"/>
      <c r="AA807" s="12"/>
      <c r="AB807" s="13"/>
      <c r="AC807" s="6"/>
      <c r="AD807" s="13"/>
    </row>
    <row r="808" spans="13:30">
      <c r="M808" s="21"/>
      <c r="N808" s="990"/>
      <c r="O808" s="6"/>
      <c r="P808" s="6"/>
      <c r="Q808" s="7"/>
      <c r="R808" s="7"/>
      <c r="S808" s="6"/>
      <c r="T808" s="6"/>
      <c r="U808" s="8"/>
      <c r="V808" s="8"/>
      <c r="W808" s="7"/>
      <c r="X808" s="1093"/>
      <c r="Y808" s="10"/>
      <c r="Z808" s="11"/>
      <c r="AA808" s="12"/>
      <c r="AB808" s="13"/>
      <c r="AC808" s="6"/>
      <c r="AD808" s="13"/>
    </row>
    <row r="809" spans="13:30">
      <c r="M809" s="21"/>
      <c r="N809" s="990"/>
      <c r="O809" s="6"/>
      <c r="P809" s="6"/>
      <c r="Q809" s="7"/>
      <c r="R809" s="7"/>
      <c r="S809" s="6"/>
      <c r="T809" s="6"/>
      <c r="U809" s="8"/>
      <c r="V809" s="8"/>
      <c r="W809" s="7"/>
      <c r="X809" s="1093"/>
      <c r="Y809" s="10"/>
      <c r="Z809" s="11"/>
      <c r="AA809" s="12"/>
      <c r="AB809" s="13"/>
      <c r="AC809" s="6"/>
      <c r="AD809" s="13"/>
    </row>
    <row r="810" spans="13:30">
      <c r="M810" s="21"/>
      <c r="N810" s="990"/>
      <c r="O810" s="6"/>
      <c r="P810" s="6"/>
      <c r="Q810" s="7"/>
      <c r="R810" s="7"/>
      <c r="S810" s="6"/>
      <c r="T810" s="6"/>
      <c r="U810" s="8"/>
      <c r="V810" s="8"/>
      <c r="W810" s="7"/>
      <c r="X810" s="1093"/>
      <c r="Y810" s="10"/>
      <c r="Z810" s="11"/>
      <c r="AA810" s="12"/>
      <c r="AB810" s="13"/>
      <c r="AC810" s="6"/>
      <c r="AD810" s="13"/>
    </row>
    <row r="811" spans="13:30">
      <c r="M811" s="21"/>
      <c r="N811" s="990"/>
      <c r="O811" s="6"/>
      <c r="P811" s="6"/>
      <c r="Q811" s="7"/>
      <c r="R811" s="7"/>
      <c r="S811" s="6"/>
      <c r="T811" s="6"/>
      <c r="U811" s="8"/>
      <c r="V811" s="8"/>
      <c r="W811" s="7"/>
      <c r="X811" s="1093"/>
      <c r="Y811" s="10"/>
      <c r="Z811" s="11"/>
      <c r="AA811" s="12"/>
      <c r="AB811" s="13"/>
      <c r="AC811" s="6"/>
      <c r="AD811" s="13"/>
    </row>
    <row r="812" spans="13:30">
      <c r="M812" s="21"/>
      <c r="N812" s="990"/>
      <c r="O812" s="6"/>
      <c r="P812" s="6"/>
      <c r="Q812" s="7"/>
      <c r="R812" s="7"/>
      <c r="S812" s="6"/>
      <c r="T812" s="6"/>
      <c r="U812" s="8"/>
      <c r="V812" s="8"/>
      <c r="W812" s="7"/>
      <c r="X812" s="1093"/>
      <c r="Y812" s="10"/>
      <c r="Z812" s="11"/>
      <c r="AA812" s="12"/>
      <c r="AB812" s="13"/>
      <c r="AC812" s="6"/>
      <c r="AD812" s="13"/>
    </row>
    <row r="813" spans="13:30">
      <c r="M813" s="21"/>
      <c r="N813" s="990"/>
      <c r="O813" s="6"/>
      <c r="P813" s="6"/>
      <c r="Q813" s="7"/>
      <c r="R813" s="7"/>
      <c r="S813" s="6"/>
      <c r="T813" s="6"/>
      <c r="U813" s="8"/>
      <c r="V813" s="8"/>
      <c r="W813" s="7"/>
      <c r="X813" s="1093"/>
      <c r="Y813" s="10"/>
      <c r="Z813" s="11"/>
      <c r="AA813" s="12"/>
      <c r="AB813" s="13"/>
      <c r="AC813" s="6"/>
      <c r="AD813" s="13"/>
    </row>
    <row r="814" spans="13:30">
      <c r="M814" s="21"/>
      <c r="N814" s="990"/>
      <c r="O814" s="6"/>
      <c r="P814" s="6"/>
      <c r="Q814" s="7"/>
      <c r="R814" s="7"/>
      <c r="S814" s="6"/>
      <c r="T814" s="6"/>
      <c r="U814" s="8"/>
      <c r="V814" s="8"/>
      <c r="W814" s="7"/>
      <c r="X814" s="1093"/>
      <c r="Y814" s="10"/>
      <c r="Z814" s="11"/>
      <c r="AA814" s="12"/>
      <c r="AB814" s="13"/>
      <c r="AC814" s="6"/>
      <c r="AD814" s="13"/>
    </row>
    <row r="815" spans="13:30">
      <c r="M815" s="21"/>
      <c r="N815" s="990"/>
      <c r="O815" s="6"/>
      <c r="P815" s="6"/>
      <c r="Q815" s="7"/>
      <c r="R815" s="7"/>
      <c r="S815" s="6"/>
      <c r="T815" s="6"/>
      <c r="U815" s="8"/>
      <c r="V815" s="8"/>
      <c r="W815" s="7"/>
      <c r="X815" s="1093"/>
      <c r="Y815" s="10"/>
      <c r="Z815" s="11"/>
      <c r="AA815" s="12"/>
      <c r="AB815" s="13"/>
      <c r="AC815" s="6"/>
      <c r="AD815" s="13"/>
    </row>
    <row r="816" spans="13:30">
      <c r="M816" s="21"/>
      <c r="N816" s="990"/>
      <c r="O816" s="6"/>
      <c r="P816" s="6"/>
      <c r="Q816" s="7"/>
      <c r="R816" s="7"/>
      <c r="S816" s="6"/>
      <c r="T816" s="6"/>
      <c r="U816" s="8"/>
      <c r="V816" s="8"/>
      <c r="W816" s="7"/>
      <c r="X816" s="1093"/>
      <c r="Y816" s="10"/>
      <c r="Z816" s="11"/>
      <c r="AA816" s="12"/>
      <c r="AB816" s="13"/>
      <c r="AC816" s="6"/>
      <c r="AD816" s="13"/>
    </row>
    <row r="817" spans="13:30">
      <c r="M817" s="21"/>
      <c r="N817" s="990"/>
      <c r="O817" s="6"/>
      <c r="P817" s="6"/>
      <c r="Q817" s="7"/>
      <c r="R817" s="7"/>
      <c r="S817" s="6"/>
      <c r="T817" s="6"/>
      <c r="U817" s="8"/>
      <c r="V817" s="8"/>
      <c r="W817" s="7"/>
      <c r="X817" s="1093"/>
      <c r="Y817" s="10"/>
      <c r="Z817" s="11"/>
      <c r="AA817" s="12"/>
      <c r="AB817" s="13"/>
      <c r="AC817" s="6"/>
      <c r="AD817" s="13"/>
    </row>
    <row r="818" spans="13:30">
      <c r="M818" s="21"/>
      <c r="N818" s="990"/>
      <c r="O818" s="6"/>
      <c r="P818" s="6"/>
      <c r="Q818" s="7"/>
      <c r="R818" s="7"/>
      <c r="S818" s="6"/>
      <c r="T818" s="6"/>
      <c r="U818" s="8"/>
      <c r="V818" s="8"/>
      <c r="W818" s="7"/>
      <c r="X818" s="1093"/>
      <c r="Y818" s="10"/>
      <c r="Z818" s="11"/>
      <c r="AA818" s="12"/>
      <c r="AB818" s="13"/>
      <c r="AC818" s="6"/>
      <c r="AD818" s="13"/>
    </row>
    <row r="819" spans="13:30">
      <c r="M819" s="21"/>
      <c r="N819" s="990"/>
      <c r="O819" s="6"/>
      <c r="P819" s="6"/>
      <c r="Q819" s="7"/>
      <c r="R819" s="7"/>
      <c r="S819" s="6"/>
      <c r="T819" s="6"/>
      <c r="U819" s="8"/>
      <c r="V819" s="8"/>
      <c r="W819" s="7"/>
      <c r="X819" s="1093"/>
      <c r="Y819" s="10"/>
      <c r="Z819" s="11"/>
      <c r="AA819" s="12"/>
      <c r="AB819" s="13"/>
      <c r="AC819" s="6"/>
      <c r="AD819" s="13"/>
    </row>
    <row r="820" spans="13:30">
      <c r="M820" s="21"/>
      <c r="N820" s="990"/>
      <c r="O820" s="6"/>
      <c r="P820" s="6"/>
      <c r="Q820" s="7"/>
      <c r="R820" s="7"/>
      <c r="S820" s="6"/>
      <c r="T820" s="6"/>
      <c r="U820" s="8"/>
      <c r="V820" s="8"/>
      <c r="W820" s="7"/>
      <c r="X820" s="1093"/>
      <c r="Y820" s="10"/>
      <c r="Z820" s="11"/>
      <c r="AA820" s="12"/>
      <c r="AB820" s="13"/>
      <c r="AC820" s="6"/>
      <c r="AD820" s="13"/>
    </row>
    <row r="821" spans="13:30">
      <c r="M821" s="21"/>
      <c r="N821" s="990"/>
      <c r="O821" s="6"/>
      <c r="P821" s="6"/>
      <c r="Q821" s="7"/>
      <c r="R821" s="7"/>
      <c r="S821" s="6"/>
      <c r="T821" s="6"/>
      <c r="U821" s="8"/>
      <c r="V821" s="8"/>
      <c r="W821" s="7"/>
      <c r="X821" s="1093"/>
      <c r="Y821" s="10"/>
      <c r="Z821" s="11"/>
      <c r="AA821" s="12"/>
      <c r="AB821" s="13"/>
      <c r="AC821" s="6"/>
      <c r="AD821" s="13"/>
    </row>
    <row r="822" spans="13:30">
      <c r="M822" s="21"/>
      <c r="N822" s="990"/>
      <c r="O822" s="6"/>
      <c r="P822" s="6"/>
      <c r="Q822" s="7"/>
      <c r="R822" s="7"/>
      <c r="S822" s="6"/>
      <c r="T822" s="6"/>
      <c r="U822" s="8"/>
      <c r="V822" s="8"/>
      <c r="W822" s="7"/>
      <c r="X822" s="1093"/>
      <c r="Y822" s="10"/>
      <c r="Z822" s="11"/>
      <c r="AA822" s="12"/>
      <c r="AB822" s="13"/>
      <c r="AC822" s="6"/>
      <c r="AD822" s="13"/>
    </row>
    <row r="823" spans="13:30">
      <c r="M823" s="21"/>
      <c r="N823" s="990"/>
      <c r="O823" s="6"/>
      <c r="P823" s="6"/>
      <c r="Q823" s="7"/>
      <c r="R823" s="7"/>
      <c r="S823" s="6"/>
      <c r="T823" s="6"/>
      <c r="U823" s="8"/>
      <c r="V823" s="8"/>
      <c r="W823" s="7"/>
      <c r="X823" s="1093"/>
      <c r="Y823" s="10"/>
      <c r="Z823" s="11"/>
      <c r="AA823" s="12"/>
      <c r="AB823" s="13"/>
      <c r="AC823" s="6"/>
      <c r="AD823" s="13"/>
    </row>
    <row r="824" spans="13:30">
      <c r="M824" s="21"/>
      <c r="N824" s="990"/>
      <c r="O824" s="6"/>
      <c r="P824" s="6"/>
      <c r="Q824" s="7"/>
      <c r="R824" s="7"/>
      <c r="S824" s="6"/>
      <c r="T824" s="6"/>
      <c r="U824" s="8"/>
      <c r="V824" s="8"/>
      <c r="W824" s="7"/>
      <c r="X824" s="1093"/>
      <c r="Y824" s="10"/>
      <c r="Z824" s="11"/>
      <c r="AA824" s="12"/>
      <c r="AB824" s="13"/>
      <c r="AC824" s="6"/>
      <c r="AD824" s="13"/>
    </row>
    <row r="825" spans="13:30">
      <c r="M825" s="21"/>
      <c r="N825" s="990"/>
      <c r="O825" s="6"/>
      <c r="P825" s="6"/>
      <c r="Q825" s="7"/>
      <c r="R825" s="7"/>
      <c r="S825" s="6"/>
      <c r="T825" s="6"/>
      <c r="U825" s="8"/>
      <c r="V825" s="8"/>
      <c r="W825" s="7"/>
      <c r="X825" s="1093"/>
      <c r="Y825" s="10"/>
      <c r="Z825" s="11"/>
      <c r="AA825" s="12"/>
      <c r="AB825" s="13"/>
      <c r="AC825" s="6"/>
      <c r="AD825" s="13"/>
    </row>
    <row r="826" spans="13:30">
      <c r="M826" s="21"/>
      <c r="N826" s="990"/>
      <c r="O826" s="6"/>
      <c r="P826" s="6"/>
      <c r="Q826" s="7"/>
      <c r="R826" s="7"/>
      <c r="S826" s="6"/>
      <c r="T826" s="6"/>
      <c r="U826" s="8"/>
      <c r="V826" s="8"/>
      <c r="W826" s="7"/>
      <c r="X826" s="1093"/>
      <c r="Y826" s="10"/>
      <c r="Z826" s="11"/>
      <c r="AA826" s="12"/>
      <c r="AB826" s="13"/>
      <c r="AC826" s="6"/>
      <c r="AD826" s="13"/>
    </row>
    <row r="827" spans="13:30">
      <c r="M827" s="21"/>
      <c r="N827" s="990"/>
      <c r="O827" s="6"/>
      <c r="P827" s="6"/>
      <c r="Q827" s="7"/>
      <c r="R827" s="7"/>
      <c r="S827" s="6"/>
      <c r="T827" s="6"/>
      <c r="U827" s="8"/>
      <c r="V827" s="8"/>
      <c r="W827" s="7"/>
      <c r="X827" s="1093"/>
      <c r="Y827" s="10"/>
      <c r="Z827" s="11"/>
      <c r="AA827" s="12"/>
      <c r="AB827" s="13"/>
      <c r="AC827" s="6"/>
      <c r="AD827" s="13"/>
    </row>
    <row r="828" spans="13:30">
      <c r="M828" s="21"/>
      <c r="N828" s="990"/>
      <c r="O828" s="6"/>
      <c r="P828" s="6"/>
      <c r="Q828" s="7"/>
      <c r="R828" s="7"/>
      <c r="S828" s="6"/>
      <c r="T828" s="6"/>
      <c r="U828" s="8"/>
      <c r="V828" s="8"/>
      <c r="W828" s="7"/>
      <c r="X828" s="1093"/>
      <c r="Y828" s="10"/>
      <c r="Z828" s="11"/>
      <c r="AA828" s="12"/>
      <c r="AB828" s="13"/>
      <c r="AC828" s="6"/>
      <c r="AD828" s="13"/>
    </row>
    <row r="829" spans="13:30">
      <c r="M829" s="21"/>
      <c r="N829" s="990"/>
      <c r="O829" s="6"/>
      <c r="P829" s="6"/>
      <c r="Q829" s="7"/>
      <c r="R829" s="7"/>
      <c r="S829" s="6"/>
      <c r="T829" s="6"/>
      <c r="U829" s="8"/>
      <c r="V829" s="8"/>
      <c r="W829" s="7"/>
      <c r="X829" s="1093"/>
      <c r="Y829" s="10"/>
      <c r="Z829" s="11"/>
      <c r="AA829" s="12"/>
      <c r="AB829" s="13"/>
      <c r="AC829" s="6"/>
      <c r="AD829" s="13"/>
    </row>
    <row r="830" spans="13:30">
      <c r="M830" s="21"/>
      <c r="N830" s="990"/>
      <c r="O830" s="6"/>
      <c r="P830" s="6"/>
      <c r="Q830" s="7"/>
      <c r="R830" s="7"/>
      <c r="S830" s="6"/>
      <c r="T830" s="6"/>
      <c r="U830" s="8"/>
      <c r="V830" s="8"/>
      <c r="W830" s="7"/>
      <c r="X830" s="1093"/>
      <c r="Y830" s="10"/>
      <c r="Z830" s="11"/>
      <c r="AA830" s="12"/>
      <c r="AB830" s="13"/>
      <c r="AC830" s="6"/>
      <c r="AD830" s="13"/>
    </row>
    <row r="831" spans="13:30">
      <c r="M831" s="21"/>
      <c r="N831" s="990"/>
      <c r="O831" s="6"/>
      <c r="P831" s="6"/>
      <c r="Q831" s="7"/>
      <c r="R831" s="7"/>
      <c r="S831" s="6"/>
      <c r="T831" s="6"/>
      <c r="U831" s="8"/>
      <c r="V831" s="8"/>
      <c r="W831" s="7"/>
      <c r="X831" s="1093"/>
      <c r="Y831" s="10"/>
      <c r="Z831" s="11"/>
      <c r="AA831" s="12"/>
      <c r="AB831" s="13"/>
      <c r="AC831" s="6"/>
      <c r="AD831" s="13"/>
    </row>
    <row r="832" spans="13:30">
      <c r="M832" s="21"/>
      <c r="N832" s="990"/>
      <c r="O832" s="6"/>
      <c r="P832" s="6"/>
      <c r="Q832" s="7"/>
      <c r="R832" s="7"/>
      <c r="S832" s="6"/>
      <c r="T832" s="6"/>
      <c r="U832" s="8"/>
      <c r="V832" s="8"/>
      <c r="W832" s="7"/>
      <c r="X832" s="1093"/>
      <c r="Y832" s="10"/>
      <c r="Z832" s="11"/>
      <c r="AA832" s="12"/>
      <c r="AB832" s="13"/>
      <c r="AC832" s="6"/>
      <c r="AD832" s="13"/>
    </row>
    <row r="833" spans="13:30">
      <c r="M833" s="21"/>
      <c r="N833" s="990"/>
      <c r="O833" s="6"/>
      <c r="P833" s="6"/>
      <c r="Q833" s="7"/>
      <c r="R833" s="7"/>
      <c r="S833" s="6"/>
      <c r="T833" s="6"/>
      <c r="U833" s="8"/>
      <c r="V833" s="8"/>
      <c r="W833" s="7"/>
      <c r="X833" s="1093"/>
      <c r="Y833" s="10"/>
      <c r="Z833" s="11"/>
      <c r="AA833" s="12"/>
      <c r="AB833" s="13"/>
      <c r="AC833" s="6"/>
      <c r="AD833" s="13"/>
    </row>
    <row r="834" spans="13:30">
      <c r="M834" s="21"/>
      <c r="N834" s="990"/>
      <c r="O834" s="6"/>
      <c r="P834" s="6"/>
      <c r="Q834" s="7"/>
      <c r="R834" s="7"/>
      <c r="S834" s="6"/>
      <c r="T834" s="6"/>
      <c r="U834" s="8"/>
      <c r="V834" s="8"/>
      <c r="W834" s="7"/>
      <c r="X834" s="1093"/>
      <c r="Y834" s="10"/>
      <c r="Z834" s="11"/>
      <c r="AA834" s="12"/>
      <c r="AB834" s="13"/>
      <c r="AC834" s="6"/>
      <c r="AD834" s="13"/>
    </row>
    <row r="835" spans="13:30">
      <c r="M835" s="21"/>
      <c r="N835" s="990"/>
      <c r="O835" s="6"/>
      <c r="P835" s="6"/>
      <c r="Q835" s="7"/>
      <c r="R835" s="7"/>
      <c r="S835" s="6"/>
      <c r="T835" s="6"/>
      <c r="U835" s="8"/>
      <c r="V835" s="8"/>
      <c r="W835" s="7"/>
      <c r="X835" s="1093"/>
      <c r="Y835" s="10"/>
      <c r="Z835" s="11"/>
      <c r="AA835" s="12"/>
      <c r="AB835" s="13"/>
      <c r="AC835" s="6"/>
      <c r="AD835" s="13"/>
    </row>
    <row r="836" spans="13:30">
      <c r="M836" s="21"/>
      <c r="N836" s="990"/>
      <c r="O836" s="6"/>
      <c r="P836" s="6"/>
      <c r="Q836" s="7"/>
      <c r="R836" s="7"/>
      <c r="S836" s="6"/>
      <c r="T836" s="6"/>
      <c r="U836" s="8"/>
      <c r="V836" s="8"/>
      <c r="W836" s="7"/>
      <c r="X836" s="1093"/>
      <c r="Y836" s="10"/>
      <c r="Z836" s="11"/>
      <c r="AA836" s="12"/>
      <c r="AB836" s="13"/>
      <c r="AC836" s="6"/>
      <c r="AD836" s="13"/>
    </row>
    <row r="837" spans="13:30">
      <c r="M837" s="21"/>
      <c r="N837" s="990"/>
      <c r="O837" s="6"/>
      <c r="P837" s="6"/>
      <c r="Q837" s="7"/>
      <c r="R837" s="7"/>
      <c r="S837" s="6"/>
      <c r="T837" s="6"/>
      <c r="U837" s="8"/>
      <c r="V837" s="8"/>
      <c r="W837" s="7"/>
      <c r="X837" s="1093"/>
      <c r="Y837" s="10"/>
      <c r="Z837" s="11"/>
      <c r="AA837" s="12"/>
      <c r="AB837" s="13"/>
      <c r="AC837" s="6"/>
      <c r="AD837" s="13"/>
    </row>
    <row r="838" spans="13:30">
      <c r="M838" s="21"/>
      <c r="N838" s="990"/>
      <c r="O838" s="6"/>
      <c r="P838" s="6"/>
      <c r="Q838" s="7"/>
      <c r="R838" s="7"/>
      <c r="S838" s="6"/>
      <c r="T838" s="6"/>
      <c r="U838" s="8"/>
      <c r="V838" s="8"/>
      <c r="W838" s="7"/>
      <c r="X838" s="1093"/>
      <c r="Y838" s="10"/>
      <c r="Z838" s="11"/>
      <c r="AA838" s="12"/>
      <c r="AB838" s="13"/>
      <c r="AC838" s="6"/>
      <c r="AD838" s="13"/>
    </row>
    <row r="839" spans="13:30">
      <c r="M839" s="21"/>
      <c r="N839" s="990"/>
      <c r="O839" s="6"/>
      <c r="P839" s="6"/>
      <c r="Q839" s="7"/>
      <c r="R839" s="7"/>
      <c r="S839" s="6"/>
      <c r="T839" s="6"/>
      <c r="U839" s="8"/>
      <c r="V839" s="8"/>
      <c r="W839" s="7"/>
      <c r="X839" s="1093"/>
      <c r="Y839" s="10"/>
      <c r="Z839" s="11"/>
      <c r="AA839" s="12"/>
      <c r="AB839" s="13"/>
      <c r="AC839" s="6"/>
      <c r="AD839" s="13"/>
    </row>
    <row r="840" spans="13:30">
      <c r="M840" s="21"/>
      <c r="N840" s="990"/>
      <c r="O840" s="6"/>
      <c r="P840" s="6"/>
      <c r="Q840" s="7"/>
      <c r="R840" s="7"/>
      <c r="S840" s="6"/>
      <c r="T840" s="6"/>
      <c r="U840" s="8"/>
      <c r="V840" s="8"/>
      <c r="W840" s="7"/>
      <c r="X840" s="1093"/>
      <c r="Y840" s="10"/>
      <c r="Z840" s="11"/>
      <c r="AA840" s="12"/>
      <c r="AB840" s="13"/>
      <c r="AC840" s="6"/>
      <c r="AD840" s="13"/>
    </row>
    <row r="841" spans="13:30">
      <c r="M841" s="21"/>
      <c r="N841" s="990"/>
      <c r="O841" s="6"/>
      <c r="P841" s="6"/>
      <c r="Q841" s="7"/>
      <c r="R841" s="7"/>
      <c r="S841" s="6"/>
      <c r="T841" s="6"/>
      <c r="U841" s="8"/>
      <c r="V841" s="8"/>
      <c r="W841" s="7"/>
      <c r="X841" s="1093"/>
      <c r="Y841" s="10"/>
      <c r="Z841" s="11"/>
      <c r="AA841" s="12"/>
      <c r="AB841" s="13"/>
      <c r="AC841" s="6"/>
      <c r="AD841" s="13"/>
    </row>
    <row r="842" spans="13:30">
      <c r="M842" s="21"/>
      <c r="N842" s="990"/>
      <c r="O842" s="6"/>
      <c r="P842" s="6"/>
      <c r="Q842" s="7"/>
      <c r="R842" s="7"/>
      <c r="S842" s="6"/>
      <c r="T842" s="6"/>
      <c r="U842" s="8"/>
      <c r="V842" s="8"/>
      <c r="W842" s="7"/>
      <c r="X842" s="1093"/>
      <c r="Y842" s="10"/>
      <c r="Z842" s="11"/>
      <c r="AA842" s="12"/>
      <c r="AB842" s="13"/>
      <c r="AC842" s="6"/>
      <c r="AD842" s="13"/>
    </row>
    <row r="843" spans="13:30">
      <c r="M843" s="21"/>
      <c r="N843" s="990"/>
      <c r="O843" s="6"/>
      <c r="P843" s="6"/>
      <c r="Q843" s="7"/>
      <c r="R843" s="7"/>
      <c r="S843" s="6"/>
      <c r="T843" s="6"/>
      <c r="U843" s="8"/>
      <c r="V843" s="8"/>
      <c r="W843" s="7"/>
      <c r="X843" s="1093"/>
      <c r="Y843" s="10"/>
      <c r="Z843" s="11"/>
      <c r="AA843" s="12"/>
      <c r="AB843" s="13"/>
      <c r="AC843" s="6"/>
      <c r="AD843" s="13"/>
    </row>
    <row r="844" spans="13:30">
      <c r="M844" s="21"/>
      <c r="N844" s="990"/>
      <c r="O844" s="6"/>
      <c r="P844" s="6"/>
      <c r="Q844" s="7"/>
      <c r="R844" s="7"/>
      <c r="S844" s="6"/>
      <c r="T844" s="6"/>
      <c r="U844" s="8"/>
      <c r="V844" s="8"/>
      <c r="W844" s="7"/>
      <c r="X844" s="1093"/>
      <c r="Y844" s="10"/>
      <c r="Z844" s="11"/>
      <c r="AA844" s="12"/>
      <c r="AB844" s="13"/>
      <c r="AC844" s="6"/>
      <c r="AD844" s="13"/>
    </row>
    <row r="845" spans="13:30">
      <c r="M845" s="21"/>
      <c r="N845" s="990"/>
      <c r="O845" s="6"/>
      <c r="P845" s="6"/>
      <c r="Q845" s="7"/>
      <c r="R845" s="7"/>
      <c r="S845" s="6"/>
      <c r="T845" s="6"/>
      <c r="U845" s="8"/>
      <c r="V845" s="8"/>
      <c r="W845" s="7"/>
      <c r="X845" s="1093"/>
      <c r="Y845" s="10"/>
      <c r="Z845" s="11"/>
      <c r="AA845" s="12"/>
      <c r="AB845" s="13"/>
      <c r="AC845" s="6"/>
      <c r="AD845" s="13"/>
    </row>
    <row r="846" spans="13:30">
      <c r="M846" s="21"/>
      <c r="N846" s="990"/>
      <c r="O846" s="6"/>
      <c r="P846" s="6"/>
      <c r="Q846" s="7"/>
      <c r="R846" s="7"/>
      <c r="S846" s="6"/>
      <c r="T846" s="6"/>
      <c r="U846" s="8"/>
      <c r="V846" s="8"/>
      <c r="W846" s="7"/>
      <c r="X846" s="1093"/>
      <c r="Y846" s="10"/>
      <c r="Z846" s="11"/>
      <c r="AA846" s="12"/>
      <c r="AB846" s="13"/>
      <c r="AC846" s="6"/>
      <c r="AD846" s="13"/>
    </row>
    <row r="847" spans="13:30">
      <c r="M847" s="21"/>
      <c r="N847" s="990"/>
      <c r="O847" s="6"/>
      <c r="P847" s="6"/>
      <c r="Q847" s="7"/>
      <c r="R847" s="7"/>
      <c r="S847" s="6"/>
      <c r="T847" s="6"/>
      <c r="U847" s="8"/>
      <c r="V847" s="8"/>
      <c r="W847" s="7"/>
      <c r="X847" s="1093"/>
      <c r="Y847" s="10"/>
      <c r="Z847" s="11"/>
      <c r="AA847" s="12"/>
      <c r="AB847" s="13"/>
      <c r="AC847" s="6"/>
      <c r="AD847" s="13"/>
    </row>
    <row r="848" spans="13:30">
      <c r="M848" s="21"/>
      <c r="N848" s="990"/>
      <c r="O848" s="6"/>
      <c r="P848" s="6"/>
      <c r="Q848" s="7"/>
      <c r="R848" s="7"/>
      <c r="S848" s="6"/>
      <c r="T848" s="6"/>
      <c r="U848" s="8"/>
      <c r="V848" s="8"/>
      <c r="W848" s="7"/>
      <c r="X848" s="1093"/>
      <c r="Y848" s="10"/>
      <c r="Z848" s="11"/>
      <c r="AA848" s="12"/>
      <c r="AB848" s="13"/>
      <c r="AC848" s="6"/>
      <c r="AD848" s="13"/>
    </row>
    <row r="849" spans="13:30">
      <c r="M849" s="21"/>
      <c r="N849" s="990"/>
      <c r="O849" s="6"/>
      <c r="P849" s="6"/>
      <c r="Q849" s="7"/>
      <c r="R849" s="7"/>
      <c r="S849" s="6"/>
      <c r="T849" s="6"/>
      <c r="U849" s="8"/>
      <c r="V849" s="8"/>
      <c r="W849" s="7"/>
      <c r="X849" s="1093"/>
      <c r="Y849" s="10"/>
      <c r="Z849" s="11"/>
      <c r="AA849" s="12"/>
      <c r="AB849" s="13"/>
      <c r="AC849" s="6"/>
      <c r="AD849" s="13"/>
    </row>
    <row r="850" spans="13:30">
      <c r="M850" s="21"/>
      <c r="N850" s="990"/>
      <c r="O850" s="6"/>
      <c r="P850" s="6"/>
      <c r="Q850" s="7"/>
      <c r="R850" s="7"/>
      <c r="S850" s="6"/>
      <c r="T850" s="6"/>
      <c r="U850" s="8"/>
      <c r="V850" s="8"/>
      <c r="W850" s="7"/>
      <c r="X850" s="1093"/>
      <c r="Y850" s="10"/>
      <c r="Z850" s="11"/>
      <c r="AA850" s="12"/>
      <c r="AB850" s="13"/>
      <c r="AC850" s="6"/>
      <c r="AD850" s="13"/>
    </row>
    <row r="851" spans="13:30">
      <c r="M851" s="21"/>
      <c r="N851" s="990"/>
      <c r="O851" s="6"/>
      <c r="P851" s="6"/>
      <c r="Q851" s="7"/>
      <c r="R851" s="7"/>
      <c r="S851" s="6"/>
      <c r="T851" s="6"/>
      <c r="U851" s="8"/>
      <c r="V851" s="8"/>
      <c r="W851" s="7"/>
      <c r="X851" s="1093"/>
      <c r="Y851" s="10"/>
      <c r="Z851" s="11"/>
      <c r="AA851" s="12"/>
      <c r="AB851" s="13"/>
      <c r="AC851" s="6"/>
      <c r="AD851" s="13"/>
    </row>
    <row r="852" spans="13:30">
      <c r="M852" s="21"/>
      <c r="N852" s="990"/>
      <c r="O852" s="6"/>
      <c r="P852" s="6"/>
      <c r="Q852" s="7"/>
      <c r="R852" s="7"/>
      <c r="S852" s="6"/>
      <c r="T852" s="6"/>
      <c r="U852" s="8"/>
      <c r="V852" s="8"/>
      <c r="W852" s="7"/>
      <c r="X852" s="1093"/>
      <c r="Y852" s="10"/>
      <c r="Z852" s="11"/>
      <c r="AA852" s="12"/>
      <c r="AB852" s="13"/>
      <c r="AC852" s="6"/>
      <c r="AD852" s="13"/>
    </row>
    <row r="853" spans="13:30">
      <c r="M853" s="21"/>
      <c r="N853" s="990"/>
      <c r="O853" s="6"/>
      <c r="P853" s="6"/>
      <c r="Q853" s="7"/>
      <c r="R853" s="7"/>
      <c r="S853" s="6"/>
      <c r="T853" s="6"/>
      <c r="U853" s="8"/>
      <c r="V853" s="8"/>
      <c r="W853" s="7"/>
      <c r="X853" s="1093"/>
      <c r="Y853" s="10"/>
      <c r="Z853" s="11"/>
      <c r="AA853" s="12"/>
      <c r="AB853" s="13"/>
      <c r="AC853" s="6"/>
      <c r="AD853" s="13"/>
    </row>
    <row r="854" spans="13:30">
      <c r="M854" s="21"/>
      <c r="N854" s="990"/>
      <c r="O854" s="6"/>
      <c r="P854" s="6"/>
      <c r="Q854" s="7"/>
      <c r="R854" s="7"/>
      <c r="S854" s="6"/>
      <c r="T854" s="6"/>
      <c r="U854" s="8"/>
      <c r="V854" s="8"/>
      <c r="W854" s="7"/>
      <c r="X854" s="1093"/>
      <c r="Y854" s="10"/>
      <c r="Z854" s="11"/>
      <c r="AA854" s="12"/>
      <c r="AB854" s="13"/>
      <c r="AC854" s="6"/>
      <c r="AD854" s="13"/>
    </row>
    <row r="855" spans="13:30">
      <c r="M855" s="21"/>
      <c r="N855" s="990"/>
      <c r="O855" s="6"/>
      <c r="P855" s="6"/>
      <c r="Q855" s="7"/>
      <c r="R855" s="7"/>
      <c r="S855" s="6"/>
      <c r="T855" s="6"/>
      <c r="U855" s="8"/>
      <c r="V855" s="8"/>
      <c r="W855" s="7"/>
      <c r="X855" s="1093"/>
      <c r="Y855" s="10"/>
      <c r="Z855" s="11"/>
      <c r="AA855" s="12"/>
      <c r="AB855" s="13"/>
      <c r="AC855" s="6"/>
      <c r="AD855" s="13"/>
    </row>
    <row r="856" spans="13:30">
      <c r="M856" s="21"/>
      <c r="N856" s="990"/>
      <c r="O856" s="6"/>
      <c r="P856" s="6"/>
      <c r="Q856" s="7"/>
      <c r="R856" s="7"/>
      <c r="S856" s="6"/>
      <c r="T856" s="6"/>
      <c r="U856" s="8"/>
      <c r="V856" s="8"/>
      <c r="W856" s="7"/>
      <c r="X856" s="1093"/>
      <c r="Y856" s="10"/>
      <c r="Z856" s="11"/>
      <c r="AA856" s="12"/>
      <c r="AB856" s="13"/>
      <c r="AC856" s="6"/>
      <c r="AD856" s="13"/>
    </row>
    <row r="857" spans="13:30">
      <c r="M857" s="21"/>
      <c r="N857" s="990"/>
      <c r="O857" s="6"/>
      <c r="P857" s="6"/>
      <c r="Q857" s="7"/>
      <c r="R857" s="7"/>
      <c r="S857" s="6"/>
      <c r="T857" s="6"/>
      <c r="U857" s="8"/>
      <c r="V857" s="8"/>
      <c r="W857" s="7"/>
      <c r="X857" s="1093"/>
      <c r="Y857" s="10"/>
      <c r="Z857" s="11"/>
      <c r="AA857" s="12"/>
      <c r="AB857" s="13"/>
      <c r="AC857" s="6"/>
      <c r="AD857" s="13"/>
    </row>
    <row r="858" spans="13:30">
      <c r="M858" s="21"/>
      <c r="N858" s="990"/>
      <c r="O858" s="6"/>
      <c r="P858" s="6"/>
      <c r="Q858" s="7"/>
      <c r="R858" s="7"/>
      <c r="S858" s="6"/>
      <c r="T858" s="6"/>
      <c r="U858" s="8"/>
      <c r="V858" s="8"/>
      <c r="W858" s="7"/>
      <c r="X858" s="1093"/>
      <c r="Y858" s="10"/>
      <c r="Z858" s="11"/>
      <c r="AA858" s="12"/>
      <c r="AB858" s="13"/>
      <c r="AC858" s="6"/>
      <c r="AD858" s="13"/>
    </row>
    <row r="859" spans="13:30">
      <c r="M859" s="21"/>
      <c r="N859" s="990"/>
      <c r="O859" s="6"/>
      <c r="P859" s="6"/>
      <c r="Q859" s="7"/>
      <c r="R859" s="7"/>
      <c r="S859" s="6"/>
      <c r="T859" s="6"/>
      <c r="U859" s="8"/>
      <c r="V859" s="8"/>
      <c r="W859" s="7"/>
      <c r="X859" s="1093"/>
      <c r="Y859" s="10"/>
      <c r="Z859" s="11"/>
      <c r="AA859" s="12"/>
      <c r="AB859" s="13"/>
      <c r="AC859" s="6"/>
      <c r="AD859" s="13"/>
    </row>
    <row r="860" spans="13:30">
      <c r="M860" s="21"/>
      <c r="N860" s="990"/>
      <c r="O860" s="6"/>
      <c r="P860" s="6"/>
      <c r="Q860" s="7"/>
      <c r="R860" s="7"/>
      <c r="S860" s="6"/>
      <c r="T860" s="6"/>
      <c r="U860" s="8"/>
      <c r="V860" s="8"/>
      <c r="W860" s="7"/>
      <c r="X860" s="1093"/>
      <c r="Y860" s="10"/>
      <c r="Z860" s="11"/>
      <c r="AA860" s="12"/>
      <c r="AB860" s="13"/>
      <c r="AC860" s="6"/>
      <c r="AD860" s="13"/>
    </row>
    <row r="861" spans="13:30">
      <c r="M861" s="21"/>
      <c r="N861" s="990"/>
      <c r="O861" s="6"/>
      <c r="P861" s="6"/>
      <c r="Q861" s="7"/>
      <c r="R861" s="7"/>
      <c r="S861" s="6"/>
      <c r="T861" s="6"/>
      <c r="U861" s="8"/>
      <c r="V861" s="8"/>
      <c r="W861" s="7"/>
      <c r="X861" s="1093"/>
      <c r="Y861" s="10"/>
      <c r="Z861" s="11"/>
      <c r="AA861" s="12"/>
      <c r="AB861" s="13"/>
      <c r="AC861" s="6"/>
      <c r="AD861" s="13"/>
    </row>
    <row r="862" spans="13:30">
      <c r="M862" s="21"/>
      <c r="N862" s="990"/>
      <c r="O862" s="6"/>
      <c r="P862" s="6"/>
      <c r="Q862" s="7"/>
      <c r="R862" s="7"/>
      <c r="S862" s="6"/>
      <c r="T862" s="6"/>
      <c r="U862" s="8"/>
      <c r="V862" s="8"/>
      <c r="W862" s="7"/>
      <c r="X862" s="1093"/>
      <c r="Y862" s="10"/>
      <c r="Z862" s="11"/>
      <c r="AA862" s="12"/>
      <c r="AB862" s="13"/>
      <c r="AC862" s="6"/>
      <c r="AD862" s="13"/>
    </row>
    <row r="863" spans="13:30">
      <c r="M863" s="21"/>
      <c r="N863" s="990"/>
      <c r="O863" s="6"/>
      <c r="P863" s="6"/>
      <c r="Q863" s="7"/>
      <c r="R863" s="7"/>
      <c r="S863" s="6"/>
      <c r="T863" s="6"/>
      <c r="U863" s="8"/>
      <c r="V863" s="8"/>
      <c r="W863" s="7"/>
      <c r="X863" s="1093"/>
      <c r="Y863" s="10"/>
      <c r="Z863" s="11"/>
      <c r="AA863" s="12"/>
      <c r="AB863" s="13"/>
      <c r="AC863" s="6"/>
      <c r="AD863" s="13"/>
    </row>
    <row r="864" spans="13:30">
      <c r="M864" s="21"/>
      <c r="N864" s="990"/>
      <c r="O864" s="6"/>
      <c r="P864" s="6"/>
      <c r="Q864" s="7"/>
      <c r="R864" s="7"/>
      <c r="S864" s="6"/>
      <c r="T864" s="6"/>
      <c r="U864" s="8"/>
      <c r="V864" s="8"/>
      <c r="W864" s="7"/>
      <c r="X864" s="1093"/>
      <c r="Y864" s="10"/>
      <c r="Z864" s="11"/>
      <c r="AA864" s="12"/>
      <c r="AB864" s="13"/>
      <c r="AC864" s="6"/>
      <c r="AD864" s="13"/>
    </row>
    <row r="865" spans="13:30">
      <c r="M865" s="21"/>
      <c r="N865" s="990"/>
      <c r="O865" s="6"/>
      <c r="P865" s="6"/>
      <c r="Q865" s="7"/>
      <c r="R865" s="7"/>
      <c r="S865" s="6"/>
      <c r="T865" s="6"/>
      <c r="U865" s="8"/>
      <c r="V865" s="8"/>
      <c r="W865" s="7"/>
      <c r="X865" s="1093"/>
      <c r="Y865" s="10"/>
      <c r="Z865" s="11"/>
      <c r="AA865" s="12"/>
      <c r="AB865" s="13"/>
      <c r="AC865" s="6"/>
      <c r="AD865" s="13"/>
    </row>
    <row r="866" spans="13:30">
      <c r="M866" s="21"/>
      <c r="N866" s="990"/>
      <c r="O866" s="6"/>
      <c r="P866" s="6"/>
      <c r="Q866" s="7"/>
      <c r="R866" s="7"/>
      <c r="S866" s="6"/>
      <c r="T866" s="6"/>
      <c r="U866" s="8"/>
      <c r="V866" s="8"/>
      <c r="W866" s="7"/>
      <c r="X866" s="1093"/>
      <c r="Y866" s="10"/>
      <c r="Z866" s="11"/>
      <c r="AA866" s="12"/>
      <c r="AB866" s="13"/>
      <c r="AC866" s="6"/>
      <c r="AD866" s="13"/>
    </row>
    <row r="867" spans="13:30">
      <c r="M867" s="21"/>
      <c r="N867" s="990"/>
      <c r="O867" s="6"/>
      <c r="P867" s="6"/>
      <c r="Q867" s="7"/>
      <c r="R867" s="7"/>
      <c r="S867" s="6"/>
      <c r="T867" s="6"/>
      <c r="U867" s="8"/>
      <c r="V867" s="8"/>
      <c r="W867" s="7"/>
      <c r="X867" s="1093"/>
      <c r="Y867" s="10"/>
      <c r="Z867" s="11"/>
      <c r="AA867" s="12"/>
      <c r="AB867" s="13"/>
      <c r="AC867" s="6"/>
      <c r="AD867" s="13"/>
    </row>
    <row r="868" spans="13:30">
      <c r="M868" s="21"/>
      <c r="N868" s="990"/>
      <c r="O868" s="6"/>
      <c r="P868" s="6"/>
      <c r="Q868" s="7"/>
      <c r="R868" s="7"/>
      <c r="S868" s="6"/>
      <c r="T868" s="6"/>
      <c r="U868" s="8"/>
      <c r="V868" s="8"/>
      <c r="W868" s="7"/>
      <c r="X868" s="1093"/>
      <c r="Y868" s="10"/>
      <c r="Z868" s="11"/>
      <c r="AA868" s="12"/>
      <c r="AB868" s="13"/>
      <c r="AC868" s="6"/>
      <c r="AD868" s="13"/>
    </row>
    <row r="869" spans="13:30">
      <c r="M869" s="21"/>
      <c r="N869" s="990"/>
      <c r="O869" s="6"/>
      <c r="P869" s="6"/>
      <c r="Q869" s="7"/>
      <c r="R869" s="7"/>
      <c r="S869" s="6"/>
      <c r="T869" s="6"/>
      <c r="U869" s="8"/>
      <c r="V869" s="8"/>
      <c r="W869" s="7"/>
      <c r="X869" s="1093"/>
      <c r="Y869" s="10"/>
      <c r="Z869" s="11"/>
      <c r="AA869" s="12"/>
      <c r="AB869" s="13"/>
      <c r="AC869" s="6"/>
      <c r="AD869" s="13"/>
    </row>
    <row r="870" spans="13:30">
      <c r="M870" s="21"/>
      <c r="N870" s="990"/>
      <c r="O870" s="6"/>
      <c r="P870" s="6"/>
      <c r="Q870" s="7"/>
      <c r="R870" s="7"/>
      <c r="S870" s="6"/>
      <c r="T870" s="6"/>
      <c r="U870" s="8"/>
      <c r="V870" s="8"/>
      <c r="W870" s="7"/>
      <c r="X870" s="1093"/>
      <c r="Y870" s="10"/>
      <c r="Z870" s="11"/>
      <c r="AA870" s="12"/>
      <c r="AB870" s="13"/>
      <c r="AC870" s="6"/>
      <c r="AD870" s="13"/>
    </row>
    <row r="871" spans="13:30">
      <c r="M871" s="21"/>
      <c r="N871" s="990"/>
      <c r="O871" s="6"/>
      <c r="P871" s="6"/>
      <c r="Q871" s="7"/>
      <c r="R871" s="7"/>
      <c r="S871" s="6"/>
      <c r="T871" s="6"/>
      <c r="U871" s="8"/>
      <c r="V871" s="8"/>
      <c r="W871" s="7"/>
      <c r="X871" s="1093"/>
      <c r="Y871" s="10"/>
      <c r="Z871" s="11"/>
      <c r="AA871" s="12"/>
      <c r="AB871" s="13"/>
      <c r="AC871" s="6"/>
      <c r="AD871" s="13"/>
    </row>
    <row r="872" spans="13:30">
      <c r="M872" s="21"/>
      <c r="N872" s="990"/>
      <c r="O872" s="6"/>
      <c r="P872" s="6"/>
      <c r="Q872" s="7"/>
      <c r="R872" s="7"/>
      <c r="S872" s="6"/>
      <c r="T872" s="6"/>
      <c r="U872" s="8"/>
      <c r="V872" s="8"/>
      <c r="W872" s="7"/>
      <c r="X872" s="1093"/>
      <c r="Y872" s="10"/>
      <c r="Z872" s="11"/>
      <c r="AA872" s="12"/>
      <c r="AB872" s="13"/>
      <c r="AC872" s="6"/>
      <c r="AD872" s="13"/>
    </row>
    <row r="873" spans="13:30">
      <c r="M873" s="21"/>
      <c r="N873" s="990"/>
      <c r="O873" s="6"/>
      <c r="P873" s="6"/>
      <c r="Q873" s="7"/>
      <c r="R873" s="7"/>
      <c r="S873" s="6"/>
      <c r="T873" s="6"/>
      <c r="U873" s="8"/>
      <c r="V873" s="8"/>
      <c r="W873" s="7"/>
      <c r="X873" s="1093"/>
      <c r="Y873" s="10"/>
      <c r="Z873" s="11"/>
      <c r="AA873" s="12"/>
      <c r="AB873" s="13"/>
      <c r="AC873" s="6"/>
      <c r="AD873" s="13"/>
    </row>
    <row r="874" spans="13:30">
      <c r="M874" s="21"/>
      <c r="N874" s="990"/>
      <c r="O874" s="6"/>
      <c r="P874" s="6"/>
      <c r="Q874" s="7"/>
      <c r="R874" s="7"/>
      <c r="S874" s="6"/>
      <c r="T874" s="6"/>
      <c r="U874" s="8"/>
      <c r="V874" s="8"/>
      <c r="W874" s="7"/>
      <c r="X874" s="1093"/>
      <c r="Y874" s="10"/>
      <c r="Z874" s="11"/>
      <c r="AA874" s="12"/>
      <c r="AB874" s="13"/>
      <c r="AC874" s="6"/>
      <c r="AD874" s="13"/>
    </row>
    <row r="875" spans="13:30">
      <c r="M875" s="21"/>
      <c r="N875" s="990"/>
      <c r="O875" s="6"/>
      <c r="P875" s="6"/>
      <c r="Q875" s="7"/>
      <c r="R875" s="7"/>
      <c r="S875" s="6"/>
      <c r="T875" s="6"/>
      <c r="U875" s="8"/>
      <c r="V875" s="8"/>
      <c r="W875" s="7"/>
      <c r="X875" s="1093"/>
      <c r="Y875" s="10"/>
      <c r="Z875" s="11"/>
      <c r="AA875" s="12"/>
      <c r="AB875" s="13"/>
      <c r="AC875" s="6"/>
      <c r="AD875" s="13"/>
    </row>
    <row r="876" spans="13:30">
      <c r="M876" s="21"/>
      <c r="N876" s="990"/>
      <c r="O876" s="6"/>
      <c r="P876" s="6"/>
      <c r="Q876" s="7"/>
      <c r="R876" s="7"/>
      <c r="S876" s="6"/>
      <c r="T876" s="6"/>
      <c r="U876" s="8"/>
      <c r="V876" s="8"/>
      <c r="W876" s="7"/>
      <c r="X876" s="1093"/>
      <c r="Y876" s="10"/>
      <c r="Z876" s="11"/>
      <c r="AA876" s="12"/>
      <c r="AB876" s="13"/>
      <c r="AC876" s="6"/>
      <c r="AD876" s="13"/>
    </row>
    <row r="877" spans="13:30">
      <c r="M877" s="21"/>
      <c r="N877" s="990"/>
      <c r="O877" s="6"/>
      <c r="P877" s="6"/>
      <c r="Q877" s="7"/>
      <c r="R877" s="7"/>
      <c r="S877" s="6"/>
      <c r="T877" s="6"/>
      <c r="U877" s="8"/>
      <c r="V877" s="8"/>
      <c r="W877" s="7"/>
      <c r="X877" s="1093"/>
      <c r="Y877" s="10"/>
      <c r="Z877" s="11"/>
      <c r="AA877" s="12"/>
      <c r="AB877" s="13"/>
      <c r="AC877" s="6"/>
      <c r="AD877" s="13"/>
    </row>
    <row r="878" spans="13:30">
      <c r="M878" s="21"/>
      <c r="N878" s="990"/>
      <c r="O878" s="6"/>
      <c r="P878" s="6"/>
      <c r="Q878" s="7"/>
      <c r="R878" s="7"/>
      <c r="S878" s="6"/>
      <c r="T878" s="6"/>
      <c r="U878" s="8"/>
      <c r="V878" s="8"/>
      <c r="W878" s="7"/>
      <c r="X878" s="1093"/>
      <c r="Y878" s="10"/>
      <c r="Z878" s="11"/>
      <c r="AA878" s="12"/>
      <c r="AB878" s="13"/>
      <c r="AC878" s="6"/>
      <c r="AD878" s="13"/>
    </row>
    <row r="879" spans="13:30">
      <c r="M879" s="21"/>
      <c r="N879" s="990"/>
      <c r="O879" s="6"/>
      <c r="P879" s="6"/>
      <c r="Q879" s="7"/>
      <c r="R879" s="7"/>
      <c r="S879" s="6"/>
      <c r="T879" s="6"/>
      <c r="U879" s="8"/>
      <c r="V879" s="8"/>
      <c r="W879" s="7"/>
      <c r="X879" s="1093"/>
      <c r="Y879" s="10"/>
      <c r="Z879" s="11"/>
      <c r="AA879" s="12"/>
      <c r="AB879" s="13"/>
      <c r="AC879" s="6"/>
      <c r="AD879" s="13"/>
    </row>
    <row r="880" spans="13:30">
      <c r="M880" s="21"/>
      <c r="N880" s="990"/>
      <c r="O880" s="6"/>
      <c r="P880" s="6"/>
      <c r="Q880" s="7"/>
      <c r="R880" s="7"/>
      <c r="S880" s="6"/>
      <c r="T880" s="6"/>
      <c r="U880" s="8"/>
      <c r="V880" s="8"/>
      <c r="W880" s="7"/>
      <c r="X880" s="1093"/>
      <c r="Y880" s="10"/>
      <c r="Z880" s="11"/>
      <c r="AA880" s="12"/>
      <c r="AB880" s="13"/>
      <c r="AC880" s="6"/>
      <c r="AD880" s="13"/>
    </row>
    <row r="881" spans="13:30">
      <c r="M881" s="21"/>
      <c r="N881" s="990"/>
      <c r="O881" s="6"/>
      <c r="P881" s="6"/>
      <c r="Q881" s="7"/>
      <c r="R881" s="7"/>
      <c r="S881" s="6"/>
      <c r="T881" s="6"/>
      <c r="U881" s="8"/>
      <c r="V881" s="8"/>
      <c r="W881" s="7"/>
      <c r="X881" s="1093"/>
      <c r="Y881" s="10"/>
      <c r="Z881" s="11"/>
      <c r="AA881" s="12"/>
      <c r="AB881" s="13"/>
      <c r="AC881" s="6"/>
      <c r="AD881" s="13"/>
    </row>
    <row r="882" spans="13:30">
      <c r="M882" s="21"/>
      <c r="N882" s="990"/>
      <c r="O882" s="6"/>
      <c r="P882" s="6"/>
      <c r="Q882" s="7"/>
      <c r="R882" s="7"/>
      <c r="S882" s="6"/>
      <c r="T882" s="6"/>
      <c r="U882" s="8"/>
      <c r="V882" s="8"/>
      <c r="W882" s="7"/>
      <c r="X882" s="1093"/>
      <c r="Y882" s="10"/>
      <c r="Z882" s="11"/>
      <c r="AA882" s="12"/>
      <c r="AB882" s="13"/>
      <c r="AC882" s="6"/>
      <c r="AD882" s="13"/>
    </row>
    <row r="883" spans="13:30">
      <c r="M883" s="21"/>
      <c r="N883" s="990"/>
      <c r="O883" s="6"/>
      <c r="P883" s="6"/>
      <c r="Q883" s="7"/>
      <c r="R883" s="7"/>
      <c r="S883" s="6"/>
      <c r="T883" s="6"/>
      <c r="U883" s="8"/>
      <c r="V883" s="8"/>
      <c r="W883" s="7"/>
      <c r="X883" s="1093"/>
      <c r="Y883" s="10"/>
      <c r="Z883" s="11"/>
      <c r="AA883" s="12"/>
      <c r="AB883" s="13"/>
      <c r="AC883" s="6"/>
      <c r="AD883" s="13"/>
    </row>
    <row r="884" spans="13:30">
      <c r="M884" s="21"/>
      <c r="N884" s="990"/>
      <c r="O884" s="6"/>
      <c r="P884" s="6"/>
      <c r="Q884" s="7"/>
      <c r="R884" s="7"/>
      <c r="S884" s="6"/>
      <c r="T884" s="6"/>
      <c r="U884" s="8"/>
      <c r="V884" s="8"/>
      <c r="W884" s="7"/>
      <c r="X884" s="1093"/>
      <c r="Y884" s="10"/>
      <c r="Z884" s="11"/>
      <c r="AA884" s="12"/>
      <c r="AB884" s="13"/>
      <c r="AC884" s="6"/>
      <c r="AD884" s="13"/>
    </row>
    <row r="885" spans="13:30">
      <c r="M885" s="21"/>
      <c r="N885" s="990"/>
      <c r="O885" s="6"/>
      <c r="P885" s="6"/>
      <c r="Q885" s="7"/>
      <c r="R885" s="7"/>
      <c r="S885" s="6"/>
      <c r="T885" s="6"/>
      <c r="U885" s="8"/>
      <c r="V885" s="8"/>
      <c r="W885" s="7"/>
      <c r="X885" s="1093"/>
      <c r="Y885" s="10"/>
      <c r="Z885" s="11"/>
      <c r="AA885" s="12"/>
      <c r="AB885" s="13"/>
      <c r="AC885" s="6"/>
      <c r="AD885" s="13"/>
    </row>
    <row r="886" spans="13:30">
      <c r="M886" s="21"/>
      <c r="N886" s="990"/>
      <c r="O886" s="6"/>
      <c r="P886" s="6"/>
      <c r="Q886" s="7"/>
      <c r="R886" s="7"/>
      <c r="S886" s="6"/>
      <c r="T886" s="6"/>
      <c r="U886" s="8"/>
      <c r="V886" s="8"/>
      <c r="W886" s="7"/>
      <c r="X886" s="1093"/>
      <c r="Y886" s="10"/>
      <c r="Z886" s="11"/>
      <c r="AA886" s="12"/>
      <c r="AB886" s="13"/>
      <c r="AC886" s="6"/>
      <c r="AD886" s="13"/>
    </row>
    <row r="887" spans="13:30">
      <c r="M887" s="21"/>
      <c r="N887" s="990"/>
      <c r="O887" s="6"/>
      <c r="P887" s="6"/>
      <c r="Q887" s="7"/>
      <c r="R887" s="7"/>
      <c r="S887" s="6"/>
      <c r="T887" s="6"/>
      <c r="U887" s="8"/>
      <c r="V887" s="8"/>
      <c r="W887" s="7"/>
      <c r="X887" s="1093"/>
      <c r="Y887" s="10"/>
      <c r="Z887" s="11"/>
      <c r="AA887" s="12"/>
      <c r="AB887" s="13"/>
      <c r="AC887" s="6"/>
      <c r="AD887" s="13"/>
    </row>
    <row r="888" spans="13:30">
      <c r="M888" s="21"/>
      <c r="N888" s="990"/>
      <c r="O888" s="6"/>
      <c r="P888" s="6"/>
      <c r="Q888" s="7"/>
      <c r="R888" s="7"/>
      <c r="S888" s="6"/>
      <c r="T888" s="6"/>
      <c r="U888" s="8"/>
      <c r="V888" s="8"/>
      <c r="W888" s="7"/>
      <c r="X888" s="1093"/>
      <c r="Y888" s="10"/>
      <c r="Z888" s="11"/>
      <c r="AA888" s="12"/>
      <c r="AB888" s="13"/>
      <c r="AC888" s="6"/>
      <c r="AD888" s="13"/>
    </row>
    <row r="889" spans="13:30">
      <c r="M889" s="21"/>
      <c r="N889" s="990"/>
      <c r="O889" s="6"/>
      <c r="P889" s="6"/>
      <c r="Q889" s="7"/>
      <c r="R889" s="7"/>
      <c r="S889" s="6"/>
      <c r="T889" s="6"/>
      <c r="U889" s="8"/>
      <c r="V889" s="8"/>
      <c r="W889" s="7"/>
      <c r="X889" s="1093"/>
      <c r="Y889" s="10"/>
      <c r="Z889" s="11"/>
      <c r="AA889" s="12"/>
      <c r="AB889" s="13"/>
      <c r="AC889" s="6"/>
      <c r="AD889" s="13"/>
    </row>
    <row r="890" spans="13:30">
      <c r="M890" s="21"/>
      <c r="N890" s="990"/>
      <c r="O890" s="6"/>
      <c r="P890" s="6"/>
      <c r="Q890" s="7"/>
      <c r="R890" s="7"/>
      <c r="S890" s="6"/>
      <c r="T890" s="6"/>
      <c r="U890" s="8"/>
      <c r="V890" s="8"/>
      <c r="W890" s="7"/>
      <c r="X890" s="1093"/>
      <c r="Y890" s="10"/>
      <c r="Z890" s="11"/>
      <c r="AA890" s="12"/>
      <c r="AB890" s="13"/>
      <c r="AC890" s="6"/>
      <c r="AD890" s="13"/>
    </row>
    <row r="891" spans="13:30">
      <c r="M891" s="21"/>
      <c r="N891" s="990"/>
      <c r="O891" s="6"/>
      <c r="P891" s="6"/>
      <c r="Q891" s="7"/>
      <c r="R891" s="7"/>
      <c r="S891" s="6"/>
      <c r="T891" s="6"/>
      <c r="U891" s="8"/>
      <c r="V891" s="8"/>
      <c r="W891" s="7"/>
      <c r="X891" s="1093"/>
      <c r="Y891" s="10"/>
      <c r="Z891" s="11"/>
      <c r="AA891" s="12"/>
      <c r="AB891" s="13"/>
      <c r="AC891" s="6"/>
      <c r="AD891" s="13"/>
    </row>
    <row r="892" spans="13:30">
      <c r="M892" s="21"/>
      <c r="N892" s="990"/>
      <c r="O892" s="6"/>
      <c r="P892" s="6"/>
      <c r="Q892" s="7"/>
      <c r="R892" s="7"/>
      <c r="S892" s="6"/>
      <c r="T892" s="6"/>
      <c r="U892" s="8"/>
      <c r="V892" s="8"/>
      <c r="W892" s="7"/>
      <c r="X892" s="1093"/>
      <c r="Y892" s="10"/>
      <c r="Z892" s="11"/>
      <c r="AA892" s="12"/>
      <c r="AB892" s="13"/>
      <c r="AC892" s="6"/>
      <c r="AD892" s="13"/>
    </row>
    <row r="893" spans="13:30">
      <c r="M893" s="21"/>
      <c r="N893" s="990"/>
      <c r="O893" s="6"/>
      <c r="P893" s="6"/>
      <c r="Q893" s="7"/>
      <c r="R893" s="7"/>
      <c r="S893" s="6"/>
      <c r="T893" s="6"/>
      <c r="U893" s="8"/>
      <c r="V893" s="8"/>
      <c r="W893" s="7"/>
      <c r="X893" s="1093"/>
      <c r="Y893" s="10"/>
      <c r="Z893" s="11"/>
      <c r="AA893" s="12"/>
      <c r="AB893" s="13"/>
      <c r="AC893" s="6"/>
      <c r="AD893" s="13"/>
    </row>
    <row r="894" spans="13:30">
      <c r="M894" s="21"/>
      <c r="N894" s="990"/>
      <c r="O894" s="6"/>
      <c r="P894" s="6"/>
      <c r="Q894" s="7"/>
      <c r="R894" s="7"/>
      <c r="S894" s="6"/>
      <c r="T894" s="6"/>
      <c r="U894" s="8"/>
      <c r="V894" s="8"/>
      <c r="W894" s="7"/>
      <c r="X894" s="1093"/>
      <c r="Y894" s="10"/>
      <c r="Z894" s="11"/>
      <c r="AA894" s="12"/>
      <c r="AB894" s="13"/>
      <c r="AC894" s="6"/>
      <c r="AD894" s="13"/>
    </row>
    <row r="895" spans="13:30">
      <c r="M895" s="21"/>
      <c r="N895" s="990"/>
      <c r="O895" s="6"/>
      <c r="P895" s="6"/>
      <c r="Q895" s="7"/>
      <c r="R895" s="7"/>
      <c r="S895" s="6"/>
      <c r="T895" s="6"/>
      <c r="U895" s="8"/>
      <c r="V895" s="8"/>
      <c r="W895" s="7"/>
      <c r="X895" s="1093"/>
      <c r="Y895" s="10"/>
      <c r="Z895" s="11"/>
      <c r="AA895" s="12"/>
      <c r="AB895" s="13"/>
      <c r="AC895" s="6"/>
      <c r="AD895" s="13"/>
    </row>
    <row r="896" spans="13:30">
      <c r="M896" s="21"/>
      <c r="N896" s="990"/>
      <c r="O896" s="6"/>
      <c r="P896" s="6"/>
      <c r="Q896" s="7"/>
      <c r="R896" s="7"/>
      <c r="S896" s="6"/>
      <c r="T896" s="6"/>
      <c r="U896" s="8"/>
      <c r="V896" s="8"/>
      <c r="W896" s="7"/>
      <c r="X896" s="1093"/>
      <c r="Y896" s="10"/>
      <c r="Z896" s="11"/>
      <c r="AA896" s="12"/>
      <c r="AB896" s="13"/>
      <c r="AC896" s="6"/>
      <c r="AD896" s="13"/>
    </row>
    <row r="897" spans="13:30">
      <c r="M897" s="21"/>
      <c r="N897" s="990"/>
      <c r="O897" s="6"/>
      <c r="P897" s="6"/>
      <c r="Q897" s="7"/>
      <c r="R897" s="7"/>
      <c r="S897" s="6"/>
      <c r="T897" s="6"/>
      <c r="U897" s="8"/>
      <c r="V897" s="8"/>
      <c r="W897" s="7"/>
      <c r="X897" s="1093"/>
      <c r="Y897" s="10"/>
      <c r="Z897" s="11"/>
      <c r="AA897" s="12"/>
      <c r="AB897" s="13"/>
      <c r="AC897" s="6"/>
      <c r="AD897" s="13"/>
    </row>
    <row r="898" spans="13:30">
      <c r="M898" s="21"/>
      <c r="N898" s="990"/>
      <c r="O898" s="6"/>
      <c r="P898" s="6"/>
      <c r="Q898" s="7"/>
      <c r="R898" s="7"/>
      <c r="S898" s="6"/>
      <c r="T898" s="6"/>
      <c r="U898" s="8"/>
      <c r="V898" s="8"/>
      <c r="W898" s="7"/>
      <c r="X898" s="1093"/>
      <c r="Y898" s="10"/>
      <c r="Z898" s="11"/>
      <c r="AA898" s="12"/>
      <c r="AB898" s="13"/>
      <c r="AC898" s="6"/>
      <c r="AD898" s="13"/>
    </row>
    <row r="899" spans="13:30">
      <c r="M899" s="21"/>
      <c r="N899" s="990"/>
      <c r="O899" s="6"/>
      <c r="P899" s="6"/>
      <c r="Q899" s="7"/>
      <c r="R899" s="7"/>
      <c r="S899" s="6"/>
      <c r="T899" s="6"/>
      <c r="U899" s="8"/>
      <c r="V899" s="8"/>
      <c r="W899" s="7"/>
      <c r="X899" s="1093"/>
      <c r="Y899" s="10"/>
      <c r="Z899" s="11"/>
      <c r="AA899" s="12"/>
      <c r="AB899" s="13"/>
      <c r="AC899" s="6"/>
      <c r="AD899" s="13"/>
    </row>
    <row r="900" spans="13:30">
      <c r="M900" s="21"/>
      <c r="N900" s="990"/>
      <c r="O900" s="6"/>
      <c r="P900" s="6"/>
      <c r="Q900" s="7"/>
      <c r="R900" s="7"/>
      <c r="S900" s="6"/>
      <c r="T900" s="6"/>
      <c r="U900" s="8"/>
      <c r="V900" s="8"/>
      <c r="W900" s="7"/>
      <c r="X900" s="1093"/>
      <c r="Y900" s="10"/>
      <c r="Z900" s="11"/>
      <c r="AA900" s="12"/>
      <c r="AB900" s="13"/>
      <c r="AC900" s="6"/>
      <c r="AD900" s="13"/>
    </row>
    <row r="901" spans="13:30">
      <c r="M901" s="21"/>
      <c r="N901" s="990"/>
      <c r="O901" s="6"/>
      <c r="P901" s="6"/>
      <c r="Q901" s="7"/>
      <c r="R901" s="7"/>
      <c r="S901" s="6"/>
      <c r="T901" s="6"/>
      <c r="U901" s="8"/>
      <c r="V901" s="8"/>
      <c r="W901" s="7"/>
      <c r="X901" s="1093"/>
      <c r="Y901" s="10"/>
      <c r="Z901" s="11"/>
      <c r="AA901" s="12"/>
      <c r="AB901" s="13"/>
      <c r="AC901" s="6"/>
      <c r="AD901" s="13"/>
    </row>
    <row r="902" spans="13:30">
      <c r="M902" s="21"/>
      <c r="N902" s="990"/>
      <c r="O902" s="6"/>
      <c r="P902" s="6"/>
      <c r="Q902" s="7"/>
      <c r="R902" s="7"/>
      <c r="S902" s="6"/>
      <c r="T902" s="6"/>
      <c r="U902" s="8"/>
      <c r="V902" s="8"/>
      <c r="W902" s="7"/>
      <c r="X902" s="1093"/>
      <c r="Y902" s="10"/>
      <c r="Z902" s="11"/>
      <c r="AA902" s="12"/>
      <c r="AB902" s="13"/>
      <c r="AC902" s="6"/>
      <c r="AD902" s="13"/>
    </row>
    <row r="903" spans="13:30">
      <c r="M903" s="21"/>
      <c r="N903" s="990"/>
      <c r="O903" s="6"/>
      <c r="P903" s="6"/>
      <c r="Q903" s="7"/>
      <c r="R903" s="7"/>
      <c r="S903" s="6"/>
      <c r="T903" s="6"/>
      <c r="U903" s="8"/>
      <c r="V903" s="8"/>
      <c r="W903" s="7"/>
      <c r="X903" s="1093"/>
      <c r="Y903" s="10"/>
      <c r="Z903" s="11"/>
      <c r="AA903" s="12"/>
      <c r="AB903" s="13"/>
      <c r="AC903" s="6"/>
      <c r="AD903" s="13"/>
    </row>
    <row r="904" spans="13:30">
      <c r="M904" s="21"/>
      <c r="N904" s="990"/>
      <c r="O904" s="6"/>
      <c r="P904" s="6"/>
      <c r="Q904" s="7"/>
      <c r="R904" s="7"/>
      <c r="S904" s="6"/>
      <c r="T904" s="6"/>
      <c r="U904" s="8"/>
      <c r="V904" s="8"/>
      <c r="W904" s="7"/>
      <c r="X904" s="1093"/>
      <c r="Y904" s="10"/>
      <c r="Z904" s="11"/>
      <c r="AA904" s="12"/>
      <c r="AB904" s="13"/>
      <c r="AC904" s="6"/>
      <c r="AD904" s="13"/>
    </row>
    <row r="905" spans="13:30">
      <c r="M905" s="21"/>
      <c r="N905" s="990"/>
      <c r="O905" s="6"/>
      <c r="P905" s="6"/>
      <c r="Q905" s="7"/>
      <c r="R905" s="7"/>
      <c r="S905" s="6"/>
      <c r="T905" s="6"/>
      <c r="U905" s="8"/>
      <c r="V905" s="8"/>
      <c r="W905" s="7"/>
      <c r="X905" s="1093"/>
      <c r="Y905" s="10"/>
      <c r="Z905" s="11"/>
      <c r="AA905" s="12"/>
      <c r="AB905" s="13"/>
      <c r="AC905" s="6"/>
      <c r="AD905" s="13"/>
    </row>
    <row r="906" spans="13:30">
      <c r="M906" s="21"/>
      <c r="N906" s="990"/>
      <c r="O906" s="6"/>
      <c r="P906" s="6"/>
      <c r="Q906" s="7"/>
      <c r="R906" s="7"/>
      <c r="S906" s="6"/>
      <c r="T906" s="6"/>
      <c r="U906" s="8"/>
      <c r="V906" s="8"/>
      <c r="W906" s="7"/>
      <c r="X906" s="1093"/>
      <c r="Y906" s="10"/>
      <c r="Z906" s="11"/>
      <c r="AA906" s="12"/>
      <c r="AB906" s="13"/>
      <c r="AC906" s="6"/>
      <c r="AD906" s="13"/>
    </row>
    <row r="907" spans="13:30">
      <c r="M907" s="21"/>
      <c r="N907" s="990"/>
      <c r="O907" s="6"/>
      <c r="P907" s="6"/>
      <c r="Q907" s="7"/>
      <c r="R907" s="7"/>
      <c r="S907" s="6"/>
      <c r="T907" s="6"/>
      <c r="U907" s="8"/>
      <c r="V907" s="8"/>
      <c r="W907" s="7"/>
      <c r="X907" s="1093"/>
      <c r="Y907" s="10"/>
      <c r="Z907" s="11"/>
      <c r="AA907" s="12"/>
      <c r="AB907" s="13"/>
      <c r="AC907" s="6"/>
      <c r="AD907" s="13"/>
    </row>
    <row r="908" spans="13:30">
      <c r="M908" s="21"/>
      <c r="N908" s="990"/>
      <c r="O908" s="6"/>
      <c r="P908" s="6"/>
      <c r="Q908" s="7"/>
      <c r="R908" s="7"/>
      <c r="S908" s="6"/>
      <c r="T908" s="6"/>
      <c r="U908" s="8"/>
      <c r="V908" s="8"/>
      <c r="W908" s="7"/>
      <c r="X908" s="1093"/>
      <c r="Y908" s="10"/>
      <c r="Z908" s="11"/>
      <c r="AA908" s="12"/>
      <c r="AB908" s="13"/>
      <c r="AC908" s="6"/>
      <c r="AD908" s="13"/>
    </row>
    <row r="909" spans="13:30">
      <c r="M909" s="21"/>
      <c r="N909" s="990"/>
      <c r="O909" s="6"/>
      <c r="P909" s="6"/>
      <c r="Q909" s="7"/>
      <c r="R909" s="7"/>
      <c r="S909" s="6"/>
      <c r="T909" s="6"/>
      <c r="U909" s="8"/>
      <c r="V909" s="8"/>
      <c r="W909" s="7"/>
      <c r="X909" s="1093"/>
      <c r="Y909" s="10"/>
      <c r="Z909" s="11"/>
      <c r="AA909" s="12"/>
      <c r="AB909" s="13"/>
      <c r="AC909" s="6"/>
      <c r="AD909" s="13"/>
    </row>
    <row r="910" spans="13:30">
      <c r="M910" s="21"/>
      <c r="N910" s="990"/>
      <c r="O910" s="6"/>
      <c r="P910" s="6"/>
      <c r="Q910" s="7"/>
      <c r="R910" s="7"/>
      <c r="S910" s="6"/>
      <c r="T910" s="6"/>
      <c r="U910" s="8"/>
      <c r="V910" s="8"/>
      <c r="W910" s="7"/>
      <c r="X910" s="1093"/>
      <c r="Y910" s="10"/>
      <c r="Z910" s="11"/>
      <c r="AA910" s="12"/>
      <c r="AB910" s="13"/>
      <c r="AC910" s="6"/>
      <c r="AD910" s="13"/>
    </row>
    <row r="911" spans="13:30">
      <c r="M911" s="21"/>
      <c r="N911" s="990"/>
      <c r="O911" s="6"/>
      <c r="P911" s="6"/>
      <c r="Q911" s="7"/>
      <c r="R911" s="7"/>
      <c r="S911" s="6"/>
      <c r="T911" s="6"/>
      <c r="U911" s="8"/>
      <c r="V911" s="8"/>
      <c r="W911" s="7"/>
      <c r="X911" s="1093"/>
      <c r="Y911" s="10"/>
      <c r="Z911" s="11"/>
      <c r="AA911" s="12"/>
      <c r="AB911" s="13"/>
      <c r="AC911" s="6"/>
      <c r="AD911" s="13"/>
    </row>
    <row r="912" spans="13:30">
      <c r="M912" s="21"/>
      <c r="N912" s="990"/>
      <c r="O912" s="6"/>
      <c r="P912" s="6"/>
      <c r="Q912" s="7"/>
      <c r="R912" s="7"/>
      <c r="S912" s="6"/>
      <c r="T912" s="6"/>
      <c r="U912" s="8"/>
      <c r="V912" s="8"/>
      <c r="W912" s="7"/>
      <c r="X912" s="1093"/>
      <c r="Y912" s="10"/>
      <c r="Z912" s="11"/>
      <c r="AA912" s="12"/>
      <c r="AB912" s="13"/>
      <c r="AC912" s="6"/>
      <c r="AD912" s="13"/>
    </row>
    <row r="913" spans="13:30">
      <c r="M913" s="21"/>
      <c r="N913" s="990"/>
      <c r="O913" s="6"/>
      <c r="P913" s="6"/>
      <c r="Q913" s="7"/>
      <c r="R913" s="7"/>
      <c r="S913" s="6"/>
      <c r="T913" s="6"/>
      <c r="U913" s="8"/>
      <c r="V913" s="8"/>
      <c r="W913" s="7"/>
      <c r="X913" s="1093"/>
      <c r="Y913" s="10"/>
      <c r="Z913" s="11"/>
      <c r="AA913" s="12"/>
      <c r="AB913" s="13"/>
      <c r="AC913" s="6"/>
      <c r="AD913" s="13"/>
    </row>
    <row r="914" spans="13:30">
      <c r="M914" s="21"/>
      <c r="N914" s="990"/>
      <c r="O914" s="6"/>
      <c r="P914" s="6"/>
      <c r="Q914" s="7"/>
      <c r="R914" s="7"/>
      <c r="S914" s="6"/>
      <c r="T914" s="6"/>
      <c r="U914" s="8"/>
      <c r="V914" s="8"/>
      <c r="W914" s="7"/>
      <c r="X914" s="1093"/>
      <c r="Y914" s="10"/>
      <c r="Z914" s="11"/>
      <c r="AA914" s="12"/>
      <c r="AB914" s="13"/>
      <c r="AC914" s="6"/>
      <c r="AD914" s="13"/>
    </row>
    <row r="915" spans="13:30">
      <c r="M915" s="21"/>
      <c r="N915" s="990"/>
      <c r="O915" s="6"/>
      <c r="P915" s="6"/>
      <c r="Q915" s="7"/>
      <c r="R915" s="7"/>
      <c r="S915" s="6"/>
      <c r="T915" s="6"/>
      <c r="U915" s="8"/>
      <c r="V915" s="8"/>
      <c r="W915" s="7"/>
      <c r="X915" s="1093"/>
      <c r="Y915" s="10"/>
      <c r="Z915" s="11"/>
      <c r="AA915" s="12"/>
      <c r="AB915" s="13"/>
      <c r="AC915" s="6"/>
      <c r="AD915" s="13"/>
    </row>
    <row r="916" spans="13:30">
      <c r="M916" s="21"/>
      <c r="N916" s="990"/>
      <c r="O916" s="6"/>
      <c r="P916" s="6"/>
      <c r="Q916" s="7"/>
      <c r="R916" s="7"/>
      <c r="S916" s="6"/>
      <c r="T916" s="6"/>
      <c r="U916" s="8"/>
      <c r="V916" s="8"/>
      <c r="W916" s="7"/>
      <c r="X916" s="1093"/>
      <c r="Y916" s="10"/>
      <c r="Z916" s="11"/>
      <c r="AA916" s="12"/>
      <c r="AB916" s="13"/>
      <c r="AC916" s="6"/>
      <c r="AD916" s="13"/>
    </row>
    <row r="917" spans="13:30">
      <c r="M917" s="21"/>
      <c r="N917" s="990"/>
      <c r="O917" s="6"/>
      <c r="P917" s="6"/>
      <c r="Q917" s="7"/>
      <c r="R917" s="7"/>
      <c r="S917" s="6"/>
      <c r="T917" s="6"/>
      <c r="U917" s="8"/>
      <c r="V917" s="8"/>
      <c r="W917" s="7"/>
      <c r="X917" s="1093"/>
      <c r="Y917" s="10"/>
      <c r="Z917" s="11"/>
      <c r="AA917" s="12"/>
      <c r="AB917" s="13"/>
      <c r="AC917" s="6"/>
      <c r="AD917" s="13"/>
    </row>
    <row r="918" spans="13:30">
      <c r="M918" s="21"/>
      <c r="N918" s="990"/>
      <c r="O918" s="6"/>
      <c r="P918" s="6"/>
      <c r="Q918" s="7"/>
      <c r="R918" s="7"/>
      <c r="S918" s="6"/>
      <c r="T918" s="6"/>
      <c r="U918" s="8"/>
      <c r="V918" s="8"/>
      <c r="W918" s="7"/>
      <c r="X918" s="1093"/>
      <c r="Y918" s="10"/>
      <c r="Z918" s="11"/>
      <c r="AA918" s="12"/>
      <c r="AB918" s="13"/>
      <c r="AC918" s="6"/>
      <c r="AD918" s="13"/>
    </row>
    <row r="919" spans="13:30">
      <c r="M919" s="21"/>
      <c r="N919" s="990"/>
      <c r="O919" s="6"/>
      <c r="P919" s="6"/>
      <c r="Q919" s="7"/>
      <c r="R919" s="7"/>
      <c r="S919" s="6"/>
      <c r="T919" s="6"/>
      <c r="U919" s="8"/>
      <c r="V919" s="8"/>
      <c r="W919" s="7"/>
      <c r="X919" s="1093"/>
      <c r="Y919" s="10"/>
      <c r="Z919" s="11"/>
      <c r="AA919" s="12"/>
      <c r="AB919" s="13"/>
      <c r="AC919" s="6"/>
      <c r="AD919" s="13"/>
    </row>
    <row r="920" spans="13:30">
      <c r="M920" s="21"/>
      <c r="N920" s="990"/>
      <c r="O920" s="6"/>
      <c r="P920" s="6"/>
      <c r="Q920" s="7"/>
      <c r="R920" s="7"/>
      <c r="S920" s="6"/>
      <c r="T920" s="6"/>
      <c r="U920" s="8"/>
      <c r="V920" s="8"/>
      <c r="W920" s="7"/>
      <c r="X920" s="1093"/>
      <c r="Y920" s="10"/>
      <c r="Z920" s="11"/>
      <c r="AA920" s="12"/>
      <c r="AB920" s="13"/>
      <c r="AC920" s="6"/>
      <c r="AD920" s="13"/>
    </row>
    <row r="921" spans="13:30">
      <c r="M921" s="21"/>
      <c r="N921" s="990"/>
      <c r="O921" s="6"/>
      <c r="P921" s="6"/>
      <c r="Q921" s="7"/>
      <c r="R921" s="7"/>
      <c r="S921" s="6"/>
      <c r="T921" s="6"/>
      <c r="U921" s="8"/>
      <c r="V921" s="8"/>
      <c r="W921" s="7"/>
      <c r="X921" s="1093"/>
      <c r="Y921" s="10"/>
      <c r="Z921" s="11"/>
      <c r="AA921" s="12"/>
      <c r="AB921" s="13"/>
      <c r="AC921" s="6"/>
      <c r="AD921" s="13"/>
    </row>
    <row r="922" spans="13:30">
      <c r="M922" s="21"/>
      <c r="N922" s="990"/>
      <c r="O922" s="6"/>
      <c r="P922" s="6"/>
      <c r="Q922" s="7"/>
      <c r="R922" s="7"/>
      <c r="S922" s="6"/>
      <c r="T922" s="6"/>
      <c r="U922" s="8"/>
      <c r="V922" s="8"/>
      <c r="W922" s="7"/>
      <c r="X922" s="1093"/>
      <c r="Y922" s="10"/>
      <c r="Z922" s="11"/>
      <c r="AA922" s="12"/>
      <c r="AB922" s="13"/>
      <c r="AC922" s="6"/>
      <c r="AD922" s="13"/>
    </row>
    <row r="923" spans="13:30">
      <c r="M923" s="21"/>
      <c r="N923" s="990"/>
      <c r="O923" s="6"/>
      <c r="P923" s="6"/>
      <c r="Q923" s="7"/>
      <c r="R923" s="7"/>
      <c r="S923" s="6"/>
      <c r="T923" s="6"/>
      <c r="U923" s="8"/>
      <c r="V923" s="8"/>
      <c r="W923" s="7"/>
      <c r="X923" s="1093"/>
      <c r="Y923" s="10"/>
      <c r="Z923" s="11"/>
      <c r="AA923" s="12"/>
      <c r="AB923" s="13"/>
      <c r="AC923" s="6"/>
      <c r="AD923" s="13"/>
    </row>
    <row r="924" spans="13:30">
      <c r="M924" s="21"/>
      <c r="N924" s="990"/>
      <c r="O924" s="6"/>
      <c r="P924" s="6"/>
      <c r="Q924" s="7"/>
      <c r="R924" s="7"/>
      <c r="S924" s="6"/>
      <c r="T924" s="6"/>
      <c r="U924" s="8"/>
      <c r="V924" s="8"/>
      <c r="W924" s="7"/>
      <c r="X924" s="1093"/>
      <c r="Y924" s="10"/>
      <c r="Z924" s="11"/>
      <c r="AA924" s="12"/>
      <c r="AB924" s="13"/>
      <c r="AC924" s="6"/>
      <c r="AD924" s="13"/>
    </row>
    <row r="925" spans="13:30">
      <c r="M925" s="21"/>
      <c r="N925" s="990"/>
      <c r="O925" s="6"/>
      <c r="P925" s="6"/>
      <c r="Q925" s="7"/>
      <c r="R925" s="7"/>
      <c r="S925" s="6"/>
      <c r="T925" s="6"/>
      <c r="U925" s="8"/>
      <c r="V925" s="8"/>
      <c r="W925" s="7"/>
      <c r="X925" s="1093"/>
      <c r="Y925" s="10"/>
      <c r="Z925" s="11"/>
      <c r="AA925" s="12"/>
      <c r="AB925" s="13"/>
      <c r="AC925" s="6"/>
      <c r="AD925" s="13"/>
    </row>
    <row r="926" spans="13:30">
      <c r="M926" s="21"/>
      <c r="N926" s="990"/>
      <c r="O926" s="6"/>
      <c r="P926" s="6"/>
      <c r="Q926" s="7"/>
      <c r="R926" s="7"/>
      <c r="S926" s="6"/>
      <c r="T926" s="6"/>
      <c r="U926" s="8"/>
      <c r="V926" s="8"/>
      <c r="W926" s="7"/>
      <c r="X926" s="1093"/>
      <c r="Y926" s="10"/>
      <c r="Z926" s="11"/>
      <c r="AA926" s="12"/>
      <c r="AB926" s="13"/>
      <c r="AC926" s="6"/>
      <c r="AD926" s="13"/>
    </row>
    <row r="927" spans="13:30">
      <c r="M927" s="21"/>
      <c r="N927" s="990"/>
      <c r="O927" s="6"/>
      <c r="P927" s="6"/>
      <c r="Q927" s="7"/>
      <c r="R927" s="7"/>
      <c r="S927" s="6"/>
      <c r="T927" s="6"/>
      <c r="U927" s="8"/>
      <c r="V927" s="8"/>
      <c r="W927" s="7"/>
      <c r="X927" s="1093"/>
      <c r="Y927" s="10"/>
      <c r="Z927" s="11"/>
      <c r="AA927" s="12"/>
      <c r="AB927" s="13"/>
      <c r="AC927" s="6"/>
      <c r="AD927" s="13"/>
    </row>
    <row r="928" spans="13:30">
      <c r="M928" s="21"/>
      <c r="N928" s="990"/>
      <c r="O928" s="6"/>
      <c r="P928" s="6"/>
      <c r="Q928" s="7"/>
      <c r="R928" s="7"/>
      <c r="S928" s="6"/>
      <c r="T928" s="6"/>
      <c r="U928" s="8"/>
      <c r="V928" s="8"/>
      <c r="W928" s="7"/>
      <c r="X928" s="1093"/>
      <c r="Y928" s="10"/>
      <c r="Z928" s="11"/>
      <c r="AA928" s="12"/>
      <c r="AB928" s="13"/>
      <c r="AC928" s="6"/>
      <c r="AD928" s="13"/>
    </row>
    <row r="929" spans="13:30">
      <c r="M929" s="21"/>
      <c r="N929" s="990"/>
      <c r="O929" s="6"/>
      <c r="P929" s="6"/>
      <c r="Q929" s="7"/>
      <c r="R929" s="7"/>
      <c r="S929" s="6"/>
      <c r="T929" s="6"/>
      <c r="U929" s="8"/>
      <c r="V929" s="8"/>
      <c r="W929" s="7"/>
      <c r="X929" s="1093"/>
      <c r="Y929" s="10"/>
      <c r="Z929" s="11"/>
      <c r="AA929" s="12"/>
      <c r="AB929" s="13"/>
      <c r="AC929" s="6"/>
      <c r="AD929" s="13"/>
    </row>
    <row r="930" spans="13:30">
      <c r="M930" s="21"/>
      <c r="N930" s="990"/>
      <c r="O930" s="6"/>
      <c r="P930" s="6"/>
      <c r="Q930" s="7"/>
      <c r="R930" s="7"/>
      <c r="S930" s="6"/>
      <c r="T930" s="6"/>
      <c r="U930" s="8"/>
      <c r="V930" s="8"/>
      <c r="W930" s="7"/>
      <c r="X930" s="1093"/>
      <c r="Y930" s="10"/>
      <c r="Z930" s="11"/>
      <c r="AA930" s="12"/>
      <c r="AB930" s="13"/>
      <c r="AC930" s="6"/>
      <c r="AD930" s="13"/>
    </row>
    <row r="931" spans="13:30">
      <c r="M931" s="21"/>
      <c r="N931" s="990"/>
      <c r="O931" s="6"/>
      <c r="P931" s="6"/>
      <c r="Q931" s="7"/>
      <c r="R931" s="7"/>
      <c r="S931" s="6"/>
      <c r="T931" s="6"/>
      <c r="U931" s="8"/>
      <c r="V931" s="8"/>
      <c r="W931" s="7"/>
      <c r="X931" s="1093"/>
      <c r="Y931" s="10"/>
      <c r="Z931" s="11"/>
      <c r="AA931" s="12"/>
      <c r="AB931" s="13"/>
      <c r="AC931" s="6"/>
      <c r="AD931" s="13"/>
    </row>
    <row r="932" spans="13:30">
      <c r="M932" s="21"/>
      <c r="N932" s="990"/>
      <c r="O932" s="6"/>
      <c r="P932" s="6"/>
      <c r="Q932" s="7"/>
      <c r="R932" s="7"/>
      <c r="S932" s="6"/>
      <c r="T932" s="6"/>
      <c r="U932" s="8"/>
      <c r="V932" s="8"/>
      <c r="W932" s="7"/>
      <c r="X932" s="1093"/>
      <c r="Y932" s="10"/>
      <c r="Z932" s="11"/>
      <c r="AA932" s="12"/>
      <c r="AB932" s="13"/>
      <c r="AC932" s="6"/>
      <c r="AD932" s="13"/>
    </row>
    <row r="933" spans="13:30">
      <c r="M933" s="21"/>
      <c r="N933" s="990"/>
      <c r="O933" s="6"/>
      <c r="P933" s="6"/>
      <c r="Q933" s="7"/>
      <c r="R933" s="7"/>
      <c r="S933" s="6"/>
      <c r="T933" s="6"/>
      <c r="U933" s="8"/>
      <c r="V933" s="8"/>
      <c r="W933" s="7"/>
      <c r="X933" s="1093"/>
      <c r="Y933" s="10"/>
      <c r="Z933" s="11"/>
      <c r="AA933" s="12"/>
      <c r="AB933" s="13"/>
      <c r="AC933" s="6"/>
      <c r="AD933" s="13"/>
    </row>
    <row r="934" spans="13:30">
      <c r="M934" s="21"/>
      <c r="N934" s="990"/>
      <c r="O934" s="6"/>
      <c r="P934" s="6"/>
      <c r="Q934" s="7"/>
      <c r="R934" s="7"/>
      <c r="S934" s="6"/>
      <c r="T934" s="6"/>
      <c r="U934" s="8"/>
      <c r="V934" s="8"/>
      <c r="W934" s="7"/>
      <c r="X934" s="1093"/>
      <c r="Y934" s="10"/>
      <c r="Z934" s="11"/>
      <c r="AA934" s="12"/>
      <c r="AB934" s="13"/>
      <c r="AC934" s="6"/>
      <c r="AD934" s="13"/>
    </row>
    <row r="935" spans="13:30">
      <c r="M935" s="21"/>
      <c r="N935" s="990"/>
      <c r="O935" s="6"/>
      <c r="P935" s="6"/>
      <c r="Q935" s="7"/>
      <c r="R935" s="7"/>
      <c r="S935" s="6"/>
      <c r="T935" s="6"/>
      <c r="U935" s="8"/>
      <c r="V935" s="8"/>
      <c r="W935" s="7"/>
      <c r="X935" s="1093"/>
      <c r="Y935" s="10"/>
      <c r="Z935" s="11"/>
      <c r="AA935" s="12"/>
      <c r="AB935" s="13"/>
      <c r="AC935" s="6"/>
      <c r="AD935" s="13"/>
    </row>
    <row r="936" spans="13:30">
      <c r="M936" s="21"/>
      <c r="N936" s="990"/>
      <c r="O936" s="6"/>
      <c r="P936" s="6"/>
      <c r="Q936" s="7"/>
      <c r="R936" s="7"/>
      <c r="S936" s="6"/>
      <c r="T936" s="6"/>
      <c r="U936" s="8"/>
      <c r="V936" s="8"/>
      <c r="W936" s="7"/>
      <c r="X936" s="1093"/>
      <c r="Y936" s="10"/>
      <c r="Z936" s="11"/>
      <c r="AA936" s="12"/>
      <c r="AB936" s="13"/>
      <c r="AC936" s="6"/>
      <c r="AD936" s="13"/>
    </row>
    <row r="937" spans="13:30">
      <c r="M937" s="21"/>
      <c r="N937" s="990"/>
      <c r="O937" s="6"/>
      <c r="P937" s="6"/>
      <c r="Q937" s="7"/>
      <c r="R937" s="7"/>
      <c r="S937" s="6"/>
      <c r="T937" s="6"/>
      <c r="U937" s="8"/>
      <c r="V937" s="8"/>
      <c r="W937" s="7"/>
      <c r="X937" s="1093"/>
      <c r="Y937" s="10"/>
      <c r="Z937" s="11"/>
      <c r="AA937" s="12"/>
      <c r="AB937" s="13"/>
      <c r="AC937" s="6"/>
      <c r="AD937" s="13"/>
    </row>
    <row r="938" spans="13:30">
      <c r="M938" s="21"/>
      <c r="N938" s="990"/>
      <c r="O938" s="6"/>
      <c r="P938" s="6"/>
      <c r="Q938" s="7"/>
      <c r="R938" s="7"/>
      <c r="S938" s="6"/>
      <c r="T938" s="6"/>
      <c r="U938" s="8"/>
      <c r="V938" s="8"/>
      <c r="W938" s="7"/>
      <c r="X938" s="1093"/>
      <c r="Y938" s="10"/>
      <c r="Z938" s="11"/>
      <c r="AA938" s="12"/>
      <c r="AB938" s="13"/>
      <c r="AC938" s="6"/>
      <c r="AD938" s="13"/>
    </row>
    <row r="939" spans="13:30">
      <c r="M939" s="21"/>
      <c r="N939" s="990"/>
      <c r="O939" s="6"/>
      <c r="P939" s="6"/>
      <c r="Q939" s="7"/>
      <c r="R939" s="7"/>
      <c r="S939" s="6"/>
      <c r="T939" s="6"/>
      <c r="U939" s="8"/>
      <c r="V939" s="8"/>
      <c r="W939" s="7"/>
      <c r="X939" s="1093"/>
      <c r="Y939" s="10"/>
      <c r="Z939" s="11"/>
      <c r="AA939" s="12"/>
      <c r="AB939" s="13"/>
      <c r="AC939" s="6"/>
      <c r="AD939" s="13"/>
    </row>
    <row r="940" spans="13:30">
      <c r="M940" s="21"/>
      <c r="N940" s="990"/>
      <c r="O940" s="6"/>
      <c r="P940" s="6"/>
      <c r="Q940" s="7"/>
      <c r="R940" s="7"/>
      <c r="S940" s="6"/>
      <c r="T940" s="6"/>
      <c r="U940" s="8"/>
      <c r="V940" s="8"/>
      <c r="W940" s="7"/>
      <c r="X940" s="1093"/>
      <c r="Y940" s="10"/>
      <c r="Z940" s="11"/>
      <c r="AA940" s="12"/>
      <c r="AB940" s="13"/>
      <c r="AC940" s="6"/>
      <c r="AD940" s="13"/>
    </row>
    <row r="941" spans="13:30">
      <c r="M941" s="21"/>
      <c r="N941" s="990"/>
      <c r="O941" s="6"/>
      <c r="P941" s="6"/>
      <c r="Q941" s="7"/>
      <c r="R941" s="7"/>
      <c r="S941" s="6"/>
      <c r="T941" s="6"/>
      <c r="U941" s="8"/>
      <c r="V941" s="8"/>
      <c r="W941" s="7"/>
      <c r="X941" s="1093"/>
      <c r="Y941" s="10"/>
      <c r="Z941" s="11"/>
      <c r="AA941" s="12"/>
      <c r="AB941" s="13"/>
      <c r="AC941" s="6"/>
      <c r="AD941" s="13"/>
    </row>
    <row r="942" spans="13:30">
      <c r="M942" s="21"/>
      <c r="N942" s="990"/>
      <c r="O942" s="6"/>
      <c r="P942" s="6"/>
      <c r="Q942" s="7"/>
      <c r="R942" s="7"/>
      <c r="S942" s="6"/>
      <c r="T942" s="6"/>
      <c r="U942" s="8"/>
      <c r="V942" s="8"/>
      <c r="W942" s="7"/>
      <c r="X942" s="1093"/>
      <c r="Y942" s="10"/>
      <c r="Z942" s="11"/>
      <c r="AA942" s="12"/>
      <c r="AB942" s="13"/>
      <c r="AC942" s="6"/>
      <c r="AD942" s="13"/>
    </row>
    <row r="943" spans="13:30">
      <c r="M943" s="21"/>
      <c r="N943" s="990"/>
      <c r="O943" s="6"/>
      <c r="P943" s="6"/>
      <c r="Q943" s="7"/>
      <c r="R943" s="7"/>
      <c r="S943" s="6"/>
      <c r="T943" s="6"/>
      <c r="U943" s="8"/>
      <c r="V943" s="8"/>
      <c r="W943" s="7"/>
      <c r="X943" s="1093"/>
      <c r="Y943" s="10"/>
      <c r="Z943" s="11"/>
      <c r="AA943" s="12"/>
      <c r="AB943" s="13"/>
      <c r="AC943" s="6"/>
      <c r="AD943" s="13"/>
    </row>
    <row r="944" spans="13:30">
      <c r="M944" s="21"/>
      <c r="N944" s="990"/>
      <c r="O944" s="6"/>
      <c r="P944" s="6"/>
      <c r="Q944" s="7"/>
      <c r="R944" s="7"/>
      <c r="S944" s="6"/>
      <c r="T944" s="6"/>
      <c r="U944" s="8"/>
      <c r="V944" s="8"/>
      <c r="W944" s="7"/>
      <c r="X944" s="1093"/>
      <c r="Y944" s="10"/>
      <c r="Z944" s="11"/>
      <c r="AA944" s="12"/>
      <c r="AB944" s="13"/>
      <c r="AC944" s="6"/>
      <c r="AD944" s="13"/>
    </row>
    <row r="945" spans="13:30">
      <c r="M945" s="21"/>
      <c r="N945" s="990"/>
      <c r="O945" s="6"/>
      <c r="P945" s="6"/>
      <c r="Q945" s="7"/>
      <c r="R945" s="7"/>
      <c r="S945" s="6"/>
      <c r="T945" s="6"/>
      <c r="U945" s="8"/>
      <c r="V945" s="8"/>
      <c r="W945" s="7"/>
      <c r="X945" s="1093"/>
      <c r="Y945" s="10"/>
      <c r="Z945" s="11"/>
      <c r="AA945" s="12"/>
      <c r="AB945" s="13"/>
      <c r="AC945" s="6"/>
      <c r="AD945" s="13"/>
    </row>
    <row r="946" spans="13:30">
      <c r="M946" s="21"/>
      <c r="N946" s="990"/>
      <c r="O946" s="6"/>
      <c r="P946" s="6"/>
      <c r="Q946" s="7"/>
      <c r="R946" s="7"/>
      <c r="S946" s="6"/>
      <c r="T946" s="6"/>
      <c r="U946" s="8"/>
      <c r="V946" s="8"/>
      <c r="W946" s="7"/>
      <c r="X946" s="1093"/>
      <c r="Y946" s="10"/>
      <c r="Z946" s="11"/>
      <c r="AA946" s="12"/>
      <c r="AB946" s="13"/>
      <c r="AC946" s="6"/>
      <c r="AD946" s="13"/>
    </row>
    <row r="947" spans="13:30">
      <c r="M947" s="21"/>
      <c r="N947" s="990"/>
      <c r="O947" s="6"/>
      <c r="P947" s="6"/>
      <c r="Q947" s="7"/>
      <c r="R947" s="7"/>
      <c r="S947" s="6"/>
      <c r="T947" s="6"/>
      <c r="U947" s="8"/>
      <c r="V947" s="8"/>
      <c r="W947" s="7"/>
      <c r="X947" s="1093"/>
      <c r="Y947" s="10"/>
      <c r="Z947" s="11"/>
      <c r="AA947" s="12"/>
      <c r="AB947" s="13"/>
      <c r="AC947" s="6"/>
      <c r="AD947" s="13"/>
    </row>
    <row r="948" spans="13:30">
      <c r="M948" s="21"/>
      <c r="N948" s="990"/>
      <c r="O948" s="6"/>
      <c r="P948" s="6"/>
      <c r="Q948" s="7"/>
      <c r="R948" s="7"/>
      <c r="S948" s="6"/>
      <c r="T948" s="6"/>
      <c r="U948" s="8"/>
      <c r="V948" s="8"/>
      <c r="W948" s="7"/>
      <c r="X948" s="1093"/>
      <c r="Y948" s="10"/>
      <c r="Z948" s="11"/>
      <c r="AA948" s="12"/>
      <c r="AB948" s="13"/>
      <c r="AC948" s="6"/>
      <c r="AD948" s="13"/>
    </row>
    <row r="949" spans="13:30">
      <c r="M949" s="21"/>
      <c r="N949" s="990"/>
      <c r="O949" s="6"/>
      <c r="P949" s="6"/>
      <c r="Q949" s="7"/>
      <c r="R949" s="7"/>
      <c r="S949" s="6"/>
      <c r="T949" s="6"/>
      <c r="U949" s="8"/>
      <c r="V949" s="8"/>
      <c r="W949" s="7"/>
      <c r="X949" s="1093"/>
      <c r="Y949" s="10"/>
      <c r="Z949" s="11"/>
      <c r="AA949" s="12"/>
      <c r="AB949" s="13"/>
      <c r="AC949" s="6"/>
      <c r="AD949" s="13"/>
    </row>
    <row r="950" spans="13:30">
      <c r="M950" s="21"/>
      <c r="N950" s="990"/>
      <c r="O950" s="6"/>
      <c r="P950" s="6"/>
      <c r="Q950" s="7"/>
      <c r="R950" s="7"/>
      <c r="S950" s="6"/>
      <c r="T950" s="6"/>
      <c r="U950" s="8"/>
      <c r="V950" s="8"/>
      <c r="W950" s="7"/>
      <c r="X950" s="1093"/>
      <c r="Y950" s="10"/>
      <c r="Z950" s="11"/>
      <c r="AA950" s="12"/>
      <c r="AB950" s="13"/>
      <c r="AC950" s="6"/>
      <c r="AD950" s="13"/>
    </row>
    <row r="951" spans="13:30">
      <c r="M951" s="21"/>
      <c r="N951" s="990"/>
      <c r="O951" s="6"/>
      <c r="P951" s="6"/>
      <c r="Q951" s="7"/>
      <c r="R951" s="7"/>
      <c r="S951" s="6"/>
      <c r="T951" s="6"/>
      <c r="U951" s="8"/>
      <c r="V951" s="8"/>
      <c r="W951" s="7"/>
      <c r="X951" s="1093"/>
      <c r="Y951" s="10"/>
      <c r="Z951" s="11"/>
      <c r="AA951" s="12"/>
      <c r="AB951" s="13"/>
      <c r="AC951" s="6"/>
      <c r="AD951" s="13"/>
    </row>
    <row r="952" spans="13:30">
      <c r="M952" s="21"/>
      <c r="N952" s="990"/>
      <c r="O952" s="6"/>
      <c r="P952" s="6"/>
      <c r="Q952" s="7"/>
      <c r="R952" s="7"/>
      <c r="S952" s="6"/>
      <c r="T952" s="6"/>
      <c r="U952" s="8"/>
      <c r="V952" s="8"/>
      <c r="W952" s="7"/>
      <c r="X952" s="1093"/>
      <c r="Y952" s="10"/>
      <c r="Z952" s="11"/>
      <c r="AA952" s="12"/>
      <c r="AB952" s="13"/>
      <c r="AC952" s="6"/>
      <c r="AD952" s="13"/>
    </row>
    <row r="953" spans="13:30">
      <c r="M953" s="21"/>
      <c r="N953" s="990"/>
      <c r="O953" s="6"/>
      <c r="P953" s="6"/>
      <c r="Q953" s="7"/>
      <c r="R953" s="7"/>
      <c r="S953" s="6"/>
      <c r="T953" s="6"/>
      <c r="U953" s="8"/>
      <c r="V953" s="8"/>
      <c r="W953" s="7"/>
      <c r="X953" s="1093"/>
      <c r="Y953" s="10"/>
      <c r="Z953" s="11"/>
      <c r="AA953" s="12"/>
      <c r="AB953" s="13"/>
      <c r="AC953" s="6"/>
      <c r="AD953" s="13"/>
    </row>
    <row r="954" spans="13:30">
      <c r="M954" s="21"/>
      <c r="N954" s="990"/>
      <c r="O954" s="6"/>
      <c r="P954" s="6"/>
      <c r="Q954" s="7"/>
      <c r="R954" s="7"/>
      <c r="S954" s="6"/>
      <c r="T954" s="6"/>
      <c r="U954" s="8"/>
      <c r="V954" s="8"/>
      <c r="W954" s="7"/>
      <c r="X954" s="1093"/>
      <c r="Y954" s="10"/>
      <c r="Z954" s="11"/>
      <c r="AA954" s="12"/>
      <c r="AB954" s="13"/>
      <c r="AC954" s="6"/>
      <c r="AD954" s="13"/>
    </row>
    <row r="955" spans="13:30">
      <c r="M955" s="21"/>
      <c r="N955" s="990"/>
      <c r="O955" s="6"/>
      <c r="P955" s="6"/>
      <c r="Q955" s="7"/>
      <c r="R955" s="7"/>
      <c r="S955" s="6"/>
      <c r="T955" s="6"/>
      <c r="U955" s="8"/>
      <c r="V955" s="8"/>
      <c r="W955" s="7"/>
      <c r="X955" s="1093"/>
      <c r="Y955" s="10"/>
      <c r="Z955" s="11"/>
      <c r="AA955" s="12"/>
      <c r="AB955" s="13"/>
      <c r="AC955" s="6"/>
      <c r="AD955" s="13"/>
    </row>
    <row r="956" spans="13:30">
      <c r="M956" s="21"/>
      <c r="N956" s="990"/>
      <c r="O956" s="6"/>
      <c r="P956" s="6"/>
      <c r="Q956" s="7"/>
      <c r="R956" s="7"/>
      <c r="S956" s="6"/>
      <c r="T956" s="6"/>
      <c r="U956" s="8"/>
      <c r="V956" s="8"/>
      <c r="W956" s="7"/>
      <c r="X956" s="1093"/>
      <c r="Y956" s="10"/>
      <c r="Z956" s="11"/>
      <c r="AA956" s="12"/>
      <c r="AB956" s="13"/>
      <c r="AC956" s="6"/>
      <c r="AD956" s="13"/>
    </row>
    <row r="957" spans="13:30">
      <c r="M957" s="21"/>
      <c r="N957" s="990"/>
      <c r="O957" s="6"/>
      <c r="P957" s="6"/>
      <c r="Q957" s="7"/>
      <c r="R957" s="7"/>
      <c r="S957" s="6"/>
      <c r="T957" s="6"/>
      <c r="U957" s="8"/>
      <c r="V957" s="8"/>
      <c r="W957" s="7"/>
      <c r="X957" s="1093"/>
      <c r="Y957" s="10"/>
      <c r="Z957" s="11"/>
      <c r="AA957" s="12"/>
      <c r="AB957" s="13"/>
      <c r="AC957" s="6"/>
      <c r="AD957" s="13"/>
    </row>
    <row r="958" spans="13:30">
      <c r="M958" s="21"/>
      <c r="N958" s="990"/>
      <c r="O958" s="6"/>
      <c r="P958" s="6"/>
      <c r="Q958" s="7"/>
      <c r="R958" s="7"/>
      <c r="S958" s="6"/>
      <c r="T958" s="6"/>
      <c r="U958" s="8"/>
      <c r="V958" s="8"/>
      <c r="W958" s="7"/>
      <c r="X958" s="1093"/>
      <c r="Y958" s="10"/>
      <c r="Z958" s="11"/>
      <c r="AA958" s="12"/>
      <c r="AB958" s="13"/>
      <c r="AC958" s="6"/>
      <c r="AD958" s="13"/>
    </row>
    <row r="959" spans="13:30">
      <c r="M959" s="21"/>
      <c r="N959" s="990"/>
      <c r="O959" s="6"/>
      <c r="P959" s="6"/>
      <c r="Q959" s="7"/>
      <c r="R959" s="7"/>
      <c r="S959" s="6"/>
      <c r="T959" s="6"/>
      <c r="U959" s="8"/>
      <c r="V959" s="8"/>
      <c r="W959" s="7"/>
      <c r="X959" s="1093"/>
      <c r="Y959" s="10"/>
      <c r="Z959" s="11"/>
      <c r="AA959" s="12"/>
      <c r="AB959" s="13"/>
      <c r="AC959" s="6"/>
      <c r="AD959" s="13"/>
    </row>
    <row r="960" spans="13:30">
      <c r="M960" s="21"/>
      <c r="N960" s="990"/>
      <c r="O960" s="6"/>
      <c r="P960" s="6"/>
      <c r="Q960" s="7"/>
      <c r="R960" s="7"/>
      <c r="S960" s="6"/>
      <c r="T960" s="6"/>
      <c r="U960" s="8"/>
      <c r="V960" s="8"/>
      <c r="W960" s="7"/>
      <c r="X960" s="1093"/>
      <c r="Y960" s="10"/>
      <c r="Z960" s="11"/>
      <c r="AA960" s="12"/>
      <c r="AB960" s="13"/>
      <c r="AC960" s="6"/>
      <c r="AD960" s="13"/>
    </row>
    <row r="961" spans="13:30">
      <c r="M961" s="21"/>
      <c r="N961" s="990"/>
      <c r="O961" s="6"/>
      <c r="P961" s="6"/>
      <c r="Q961" s="7"/>
      <c r="R961" s="7"/>
      <c r="S961" s="6"/>
      <c r="T961" s="6"/>
      <c r="U961" s="8"/>
      <c r="V961" s="8"/>
      <c r="W961" s="7"/>
      <c r="X961" s="1093"/>
      <c r="Y961" s="10"/>
      <c r="Z961" s="11"/>
      <c r="AA961" s="12"/>
      <c r="AB961" s="13"/>
      <c r="AC961" s="6"/>
      <c r="AD961" s="13"/>
    </row>
    <row r="962" spans="13:30">
      <c r="M962" s="21"/>
      <c r="N962" s="990"/>
      <c r="O962" s="6"/>
      <c r="P962" s="6"/>
      <c r="Q962" s="7"/>
      <c r="R962" s="7"/>
      <c r="S962" s="6"/>
      <c r="T962" s="6"/>
      <c r="U962" s="8"/>
      <c r="V962" s="8"/>
      <c r="W962" s="7"/>
      <c r="X962" s="1093"/>
      <c r="Y962" s="10"/>
      <c r="Z962" s="11"/>
      <c r="AA962" s="12"/>
      <c r="AB962" s="13"/>
      <c r="AC962" s="6"/>
      <c r="AD962" s="13"/>
    </row>
    <row r="963" spans="13:30">
      <c r="M963" s="21"/>
      <c r="N963" s="990"/>
      <c r="O963" s="6"/>
      <c r="P963" s="6"/>
      <c r="Q963" s="7"/>
      <c r="R963" s="7"/>
      <c r="S963" s="6"/>
      <c r="T963" s="6"/>
      <c r="U963" s="8"/>
      <c r="V963" s="8"/>
      <c r="W963" s="7"/>
      <c r="X963" s="1093"/>
      <c r="Y963" s="10"/>
      <c r="Z963" s="11"/>
      <c r="AA963" s="12"/>
      <c r="AB963" s="13"/>
      <c r="AC963" s="6"/>
      <c r="AD963" s="13"/>
    </row>
    <row r="964" spans="13:30">
      <c r="M964" s="21"/>
      <c r="N964" s="990"/>
      <c r="O964" s="6"/>
      <c r="P964" s="6"/>
      <c r="Q964" s="7"/>
      <c r="R964" s="7"/>
      <c r="S964" s="6"/>
      <c r="T964" s="6"/>
      <c r="U964" s="8"/>
      <c r="V964" s="8"/>
      <c r="W964" s="7"/>
      <c r="X964" s="1093"/>
      <c r="Y964" s="10"/>
      <c r="Z964" s="11"/>
      <c r="AA964" s="12"/>
      <c r="AB964" s="13"/>
      <c r="AC964" s="6"/>
      <c r="AD964" s="13"/>
    </row>
    <row r="965" spans="13:30">
      <c r="M965" s="21"/>
      <c r="N965" s="990"/>
      <c r="O965" s="6"/>
      <c r="P965" s="6"/>
      <c r="Q965" s="7"/>
      <c r="R965" s="7"/>
      <c r="S965" s="6"/>
      <c r="T965" s="6"/>
      <c r="U965" s="8"/>
      <c r="V965" s="8"/>
      <c r="W965" s="7"/>
      <c r="X965" s="1093"/>
      <c r="Y965" s="10"/>
      <c r="Z965" s="11"/>
      <c r="AA965" s="12"/>
      <c r="AB965" s="13"/>
      <c r="AC965" s="6"/>
      <c r="AD965" s="13"/>
    </row>
    <row r="966" spans="13:30">
      <c r="M966" s="21"/>
      <c r="N966" s="990"/>
      <c r="O966" s="6"/>
      <c r="P966" s="6"/>
      <c r="Q966" s="7"/>
      <c r="R966" s="7"/>
      <c r="S966" s="6"/>
      <c r="T966" s="6"/>
      <c r="U966" s="8"/>
      <c r="V966" s="8"/>
      <c r="W966" s="7"/>
      <c r="X966" s="1093"/>
      <c r="Y966" s="10"/>
      <c r="Z966" s="11"/>
      <c r="AA966" s="12"/>
      <c r="AB966" s="13"/>
      <c r="AC966" s="6"/>
      <c r="AD966" s="13"/>
    </row>
    <row r="967" spans="13:30">
      <c r="M967" s="21"/>
      <c r="N967" s="990"/>
      <c r="O967" s="6"/>
      <c r="P967" s="6"/>
      <c r="Q967" s="7"/>
      <c r="R967" s="7"/>
      <c r="S967" s="6"/>
      <c r="T967" s="6"/>
      <c r="U967" s="8"/>
      <c r="V967" s="8"/>
      <c r="W967" s="7"/>
      <c r="X967" s="1093"/>
      <c r="Y967" s="10"/>
      <c r="Z967" s="11"/>
      <c r="AA967" s="12"/>
      <c r="AB967" s="13"/>
      <c r="AC967" s="6"/>
      <c r="AD967" s="13"/>
    </row>
    <row r="968" spans="13:30">
      <c r="M968" s="21"/>
      <c r="N968" s="990"/>
      <c r="O968" s="6"/>
      <c r="P968" s="6"/>
      <c r="Q968" s="7"/>
      <c r="R968" s="7"/>
      <c r="S968" s="6"/>
      <c r="T968" s="6"/>
      <c r="U968" s="8"/>
      <c r="V968" s="8"/>
      <c r="W968" s="7"/>
      <c r="X968" s="1093"/>
      <c r="Y968" s="10"/>
      <c r="Z968" s="11"/>
      <c r="AA968" s="12"/>
      <c r="AB968" s="13"/>
      <c r="AC968" s="6"/>
      <c r="AD968" s="13"/>
    </row>
    <row r="969" spans="13:30">
      <c r="M969" s="21"/>
      <c r="N969" s="990"/>
      <c r="O969" s="6"/>
      <c r="P969" s="6"/>
      <c r="Q969" s="7"/>
      <c r="R969" s="7"/>
      <c r="S969" s="6"/>
      <c r="T969" s="6"/>
      <c r="U969" s="8"/>
      <c r="V969" s="8"/>
      <c r="W969" s="7"/>
      <c r="X969" s="1093"/>
      <c r="Y969" s="10"/>
      <c r="Z969" s="11"/>
      <c r="AA969" s="12"/>
      <c r="AB969" s="13"/>
      <c r="AC969" s="6"/>
      <c r="AD969" s="13"/>
    </row>
    <row r="970" spans="13:30">
      <c r="M970" s="21"/>
      <c r="N970" s="990"/>
      <c r="O970" s="6"/>
      <c r="P970" s="6"/>
      <c r="Q970" s="7"/>
      <c r="R970" s="7"/>
      <c r="S970" s="6"/>
      <c r="T970" s="6"/>
      <c r="U970" s="8"/>
      <c r="V970" s="8"/>
      <c r="W970" s="7"/>
      <c r="X970" s="1093"/>
      <c r="Y970" s="10"/>
      <c r="Z970" s="11"/>
      <c r="AA970" s="12"/>
      <c r="AB970" s="13"/>
      <c r="AC970" s="6"/>
      <c r="AD970" s="13"/>
    </row>
    <row r="971" spans="13:30">
      <c r="M971" s="21"/>
      <c r="N971" s="990"/>
      <c r="O971" s="6"/>
      <c r="P971" s="6"/>
      <c r="Q971" s="7"/>
      <c r="R971" s="7"/>
      <c r="S971" s="6"/>
      <c r="T971" s="6"/>
      <c r="U971" s="8"/>
      <c r="V971" s="8"/>
      <c r="W971" s="7"/>
      <c r="X971" s="1093"/>
      <c r="Y971" s="10"/>
      <c r="Z971" s="11"/>
      <c r="AA971" s="12"/>
      <c r="AB971" s="13"/>
      <c r="AC971" s="6"/>
      <c r="AD971" s="13"/>
    </row>
    <row r="972" spans="13:30">
      <c r="M972" s="21"/>
      <c r="N972" s="990"/>
      <c r="O972" s="6"/>
      <c r="P972" s="6"/>
      <c r="Q972" s="7"/>
      <c r="R972" s="7"/>
      <c r="S972" s="6"/>
      <c r="T972" s="6"/>
      <c r="U972" s="8"/>
      <c r="V972" s="8"/>
      <c r="W972" s="7"/>
      <c r="X972" s="1093"/>
      <c r="Y972" s="10"/>
      <c r="Z972" s="11"/>
      <c r="AA972" s="12"/>
      <c r="AB972" s="13"/>
      <c r="AC972" s="6"/>
      <c r="AD972" s="13"/>
    </row>
    <row r="973" spans="13:30">
      <c r="M973" s="21"/>
      <c r="N973" s="990"/>
      <c r="O973" s="6"/>
      <c r="P973" s="6"/>
      <c r="Q973" s="7"/>
      <c r="R973" s="7"/>
      <c r="S973" s="6"/>
      <c r="T973" s="6"/>
      <c r="U973" s="8"/>
      <c r="V973" s="8"/>
      <c r="W973" s="7"/>
      <c r="X973" s="1093"/>
      <c r="Y973" s="10"/>
      <c r="Z973" s="11"/>
      <c r="AA973" s="12"/>
      <c r="AB973" s="13"/>
      <c r="AC973" s="6"/>
      <c r="AD973" s="13"/>
    </row>
    <row r="974" spans="13:30">
      <c r="M974" s="21"/>
      <c r="N974" s="990"/>
      <c r="O974" s="6"/>
      <c r="P974" s="6"/>
      <c r="Q974" s="7"/>
      <c r="R974" s="7"/>
      <c r="S974" s="6"/>
      <c r="T974" s="6"/>
      <c r="U974" s="8"/>
      <c r="V974" s="8"/>
      <c r="W974" s="7"/>
      <c r="X974" s="1093"/>
      <c r="Y974" s="10"/>
      <c r="Z974" s="11"/>
      <c r="AA974" s="12"/>
      <c r="AB974" s="13"/>
      <c r="AC974" s="6"/>
      <c r="AD974" s="13"/>
    </row>
    <row r="975" spans="13:30">
      <c r="M975" s="21"/>
      <c r="N975" s="990"/>
      <c r="O975" s="6"/>
      <c r="P975" s="6"/>
      <c r="Q975" s="7"/>
      <c r="R975" s="7"/>
      <c r="S975" s="6"/>
      <c r="T975" s="6"/>
      <c r="U975" s="8"/>
      <c r="V975" s="8"/>
      <c r="W975" s="7"/>
      <c r="X975" s="1093"/>
      <c r="Y975" s="10"/>
      <c r="Z975" s="11"/>
      <c r="AA975" s="12"/>
      <c r="AB975" s="13"/>
      <c r="AC975" s="6"/>
      <c r="AD975" s="13"/>
    </row>
    <row r="976" spans="13:30">
      <c r="M976" s="21"/>
      <c r="N976" s="990"/>
      <c r="O976" s="6"/>
      <c r="P976" s="6"/>
      <c r="Q976" s="7"/>
      <c r="R976" s="7"/>
      <c r="S976" s="6"/>
      <c r="T976" s="6"/>
      <c r="U976" s="8"/>
      <c r="V976" s="8"/>
      <c r="W976" s="7"/>
      <c r="X976" s="1093"/>
      <c r="Y976" s="10"/>
      <c r="Z976" s="11"/>
      <c r="AA976" s="12"/>
      <c r="AB976" s="13"/>
      <c r="AC976" s="6"/>
      <c r="AD976" s="13"/>
    </row>
    <row r="977" spans="13:30">
      <c r="M977" s="21"/>
      <c r="N977" s="990"/>
      <c r="O977" s="6"/>
      <c r="P977" s="6"/>
      <c r="Q977" s="7"/>
      <c r="R977" s="7"/>
      <c r="S977" s="6"/>
      <c r="T977" s="6"/>
      <c r="U977" s="8"/>
      <c r="V977" s="8"/>
      <c r="W977" s="7"/>
      <c r="X977" s="1093"/>
      <c r="Y977" s="10"/>
      <c r="Z977" s="11"/>
      <c r="AA977" s="12"/>
      <c r="AB977" s="13"/>
      <c r="AC977" s="6"/>
      <c r="AD977" s="13"/>
    </row>
    <row r="978" spans="13:30">
      <c r="M978" s="21"/>
      <c r="N978" s="990"/>
      <c r="O978" s="6"/>
      <c r="P978" s="6"/>
      <c r="Q978" s="7"/>
      <c r="R978" s="7"/>
      <c r="S978" s="6"/>
      <c r="T978" s="6"/>
      <c r="U978" s="8"/>
      <c r="V978" s="8"/>
      <c r="W978" s="7"/>
      <c r="X978" s="1093"/>
      <c r="Y978" s="10"/>
      <c r="Z978" s="11"/>
      <c r="AA978" s="12"/>
      <c r="AB978" s="13"/>
      <c r="AC978" s="6"/>
      <c r="AD978" s="13"/>
    </row>
    <row r="979" spans="13:30">
      <c r="M979" s="21"/>
      <c r="N979" s="990"/>
      <c r="O979" s="6"/>
      <c r="P979" s="6"/>
      <c r="Q979" s="7"/>
      <c r="R979" s="7"/>
      <c r="S979" s="6"/>
      <c r="T979" s="6"/>
      <c r="U979" s="8"/>
      <c r="V979" s="8"/>
      <c r="W979" s="7"/>
      <c r="X979" s="1093"/>
      <c r="Y979" s="10"/>
      <c r="Z979" s="11"/>
      <c r="AA979" s="12"/>
      <c r="AB979" s="13"/>
      <c r="AC979" s="6"/>
      <c r="AD979" s="13"/>
    </row>
    <row r="980" spans="13:30">
      <c r="M980" s="21"/>
      <c r="N980" s="990"/>
      <c r="O980" s="6"/>
      <c r="P980" s="6"/>
      <c r="Q980" s="7"/>
      <c r="R980" s="7"/>
      <c r="S980" s="6"/>
      <c r="T980" s="6"/>
      <c r="U980" s="8"/>
      <c r="V980" s="8"/>
      <c r="W980" s="7"/>
      <c r="X980" s="1093"/>
      <c r="Y980" s="10"/>
      <c r="Z980" s="11"/>
      <c r="AA980" s="12"/>
      <c r="AB980" s="13"/>
      <c r="AC980" s="6"/>
      <c r="AD980" s="13"/>
    </row>
    <row r="981" spans="13:30">
      <c r="M981" s="21"/>
      <c r="N981" s="990"/>
      <c r="O981" s="6"/>
      <c r="P981" s="6"/>
      <c r="Q981" s="7"/>
      <c r="R981" s="7"/>
      <c r="S981" s="6"/>
      <c r="T981" s="6"/>
      <c r="U981" s="8"/>
      <c r="V981" s="8"/>
      <c r="W981" s="7"/>
      <c r="X981" s="1093"/>
      <c r="Y981" s="10"/>
      <c r="Z981" s="11"/>
      <c r="AA981" s="12"/>
      <c r="AB981" s="13"/>
      <c r="AC981" s="6"/>
      <c r="AD981" s="13"/>
    </row>
    <row r="982" spans="13:30">
      <c r="M982" s="21"/>
      <c r="N982" s="990"/>
      <c r="O982" s="6"/>
      <c r="P982" s="6"/>
      <c r="Q982" s="7"/>
      <c r="R982" s="7"/>
      <c r="S982" s="6"/>
      <c r="T982" s="6"/>
      <c r="U982" s="8"/>
      <c r="V982" s="8"/>
      <c r="W982" s="7"/>
      <c r="X982" s="1093"/>
      <c r="Y982" s="10"/>
      <c r="Z982" s="11"/>
      <c r="AA982" s="12"/>
      <c r="AB982" s="13"/>
      <c r="AC982" s="6"/>
      <c r="AD982" s="13"/>
    </row>
    <row r="983" spans="13:30">
      <c r="M983" s="21"/>
      <c r="N983" s="990"/>
      <c r="O983" s="6"/>
      <c r="P983" s="6"/>
      <c r="Q983" s="7"/>
      <c r="R983" s="7"/>
      <c r="S983" s="6"/>
      <c r="T983" s="6"/>
      <c r="U983" s="8"/>
      <c r="V983" s="8"/>
      <c r="W983" s="7"/>
      <c r="X983" s="1093"/>
      <c r="Y983" s="10"/>
      <c r="Z983" s="11"/>
      <c r="AA983" s="12"/>
      <c r="AB983" s="13"/>
      <c r="AC983" s="6"/>
      <c r="AD983" s="13"/>
    </row>
    <row r="984" spans="13:30">
      <c r="M984" s="21"/>
      <c r="N984" s="990"/>
      <c r="O984" s="6"/>
      <c r="P984" s="6"/>
      <c r="Q984" s="7"/>
      <c r="R984" s="7"/>
      <c r="S984" s="6"/>
      <c r="T984" s="6"/>
      <c r="U984" s="8"/>
      <c r="V984" s="8"/>
      <c r="W984" s="7"/>
      <c r="X984" s="1093"/>
      <c r="Y984" s="10"/>
      <c r="Z984" s="11"/>
      <c r="AA984" s="12"/>
      <c r="AB984" s="13"/>
      <c r="AC984" s="6"/>
      <c r="AD984" s="13"/>
    </row>
    <row r="985" spans="13:30">
      <c r="M985" s="21"/>
      <c r="N985" s="990"/>
      <c r="O985" s="6"/>
      <c r="P985" s="6"/>
      <c r="Q985" s="7"/>
      <c r="R985" s="7"/>
      <c r="S985" s="6"/>
      <c r="T985" s="6"/>
      <c r="U985" s="8"/>
      <c r="V985" s="8"/>
      <c r="W985" s="7"/>
      <c r="X985" s="1093"/>
      <c r="Y985" s="10"/>
      <c r="Z985" s="11"/>
      <c r="AA985" s="12"/>
      <c r="AB985" s="13"/>
      <c r="AC985" s="6"/>
      <c r="AD985" s="13"/>
    </row>
    <row r="986" spans="13:30">
      <c r="M986" s="21"/>
      <c r="N986" s="990"/>
      <c r="O986" s="6"/>
      <c r="P986" s="6"/>
      <c r="Q986" s="7"/>
      <c r="R986" s="7"/>
      <c r="S986" s="6"/>
      <c r="T986" s="6"/>
      <c r="U986" s="8"/>
      <c r="V986" s="8"/>
      <c r="W986" s="7"/>
      <c r="X986" s="1093"/>
      <c r="Y986" s="10"/>
      <c r="Z986" s="11"/>
      <c r="AA986" s="12"/>
      <c r="AB986" s="13"/>
      <c r="AC986" s="6"/>
      <c r="AD986" s="13"/>
    </row>
    <row r="987" spans="13:30">
      <c r="M987" s="21"/>
      <c r="N987" s="990"/>
      <c r="O987" s="6"/>
      <c r="P987" s="6"/>
      <c r="Q987" s="7"/>
      <c r="R987" s="7"/>
      <c r="S987" s="6"/>
      <c r="T987" s="6"/>
      <c r="U987" s="8"/>
      <c r="V987" s="8"/>
      <c r="W987" s="7"/>
      <c r="X987" s="1093"/>
      <c r="Y987" s="10"/>
      <c r="Z987" s="11"/>
      <c r="AA987" s="12"/>
      <c r="AB987" s="13"/>
      <c r="AC987" s="6"/>
      <c r="AD987" s="13"/>
    </row>
    <row r="988" spans="13:30">
      <c r="M988" s="21"/>
      <c r="N988" s="990"/>
      <c r="O988" s="6"/>
      <c r="P988" s="6"/>
      <c r="Q988" s="7"/>
      <c r="R988" s="7"/>
      <c r="S988" s="6"/>
      <c r="T988" s="6"/>
      <c r="U988" s="8"/>
      <c r="V988" s="8"/>
      <c r="W988" s="7"/>
      <c r="X988" s="1093"/>
      <c r="Y988" s="10"/>
      <c r="Z988" s="11"/>
      <c r="AA988" s="12"/>
      <c r="AB988" s="13"/>
      <c r="AC988" s="6"/>
      <c r="AD988" s="13"/>
    </row>
    <row r="989" spans="13:30">
      <c r="M989" s="21"/>
      <c r="N989" s="990"/>
      <c r="O989" s="6"/>
      <c r="P989" s="6"/>
      <c r="Q989" s="7"/>
      <c r="R989" s="7"/>
      <c r="S989" s="6"/>
      <c r="T989" s="6"/>
      <c r="U989" s="8"/>
      <c r="V989" s="8"/>
      <c r="W989" s="7"/>
      <c r="X989" s="1093"/>
      <c r="Y989" s="10"/>
      <c r="Z989" s="11"/>
      <c r="AA989" s="12"/>
      <c r="AB989" s="13"/>
      <c r="AC989" s="6"/>
      <c r="AD989" s="13"/>
    </row>
    <row r="990" spans="13:30">
      <c r="M990" s="21"/>
      <c r="N990" s="990"/>
      <c r="O990" s="6"/>
      <c r="P990" s="6"/>
      <c r="Q990" s="7"/>
      <c r="R990" s="7"/>
      <c r="S990" s="6"/>
      <c r="T990" s="6"/>
      <c r="U990" s="8"/>
      <c r="V990" s="8"/>
      <c r="W990" s="7"/>
      <c r="X990" s="1093"/>
      <c r="Y990" s="10"/>
      <c r="Z990" s="11"/>
      <c r="AA990" s="12"/>
      <c r="AB990" s="13"/>
      <c r="AC990" s="6"/>
      <c r="AD990" s="13"/>
    </row>
    <row r="991" spans="13:30">
      <c r="M991" s="21"/>
      <c r="N991" s="990"/>
      <c r="O991" s="6"/>
      <c r="P991" s="6"/>
      <c r="Q991" s="7"/>
      <c r="R991" s="7"/>
      <c r="S991" s="6"/>
      <c r="T991" s="6"/>
      <c r="U991" s="8"/>
      <c r="V991" s="8"/>
      <c r="W991" s="7"/>
      <c r="X991" s="1093"/>
      <c r="Y991" s="10"/>
      <c r="Z991" s="11"/>
      <c r="AA991" s="12"/>
      <c r="AB991" s="13"/>
      <c r="AC991" s="6"/>
      <c r="AD991" s="13"/>
    </row>
    <row r="992" spans="13:30">
      <c r="M992" s="21"/>
      <c r="N992" s="990"/>
      <c r="O992" s="6"/>
      <c r="P992" s="6"/>
      <c r="Q992" s="7"/>
      <c r="R992" s="7"/>
      <c r="S992" s="6"/>
      <c r="T992" s="6"/>
      <c r="U992" s="8"/>
      <c r="V992" s="8"/>
      <c r="W992" s="7"/>
      <c r="X992" s="1093"/>
      <c r="Y992" s="10"/>
      <c r="Z992" s="11"/>
      <c r="AA992" s="12"/>
      <c r="AB992" s="13"/>
      <c r="AC992" s="6"/>
      <c r="AD992" s="13"/>
    </row>
    <row r="993" spans="13:30">
      <c r="M993" s="21"/>
      <c r="N993" s="990"/>
      <c r="O993" s="6"/>
      <c r="P993" s="6"/>
      <c r="Q993" s="7"/>
      <c r="R993" s="7"/>
      <c r="S993" s="6"/>
      <c r="T993" s="6"/>
      <c r="U993" s="8"/>
      <c r="V993" s="8"/>
      <c r="W993" s="7"/>
      <c r="X993" s="1093"/>
      <c r="Y993" s="10"/>
      <c r="Z993" s="11"/>
      <c r="AA993" s="12"/>
      <c r="AB993" s="13"/>
      <c r="AC993" s="6"/>
      <c r="AD993" s="13"/>
    </row>
    <row r="994" spans="13:30">
      <c r="M994" s="21"/>
      <c r="N994" s="990"/>
      <c r="O994" s="6"/>
      <c r="P994" s="6"/>
      <c r="Q994" s="7"/>
      <c r="R994" s="7"/>
      <c r="S994" s="6"/>
      <c r="T994" s="6"/>
      <c r="U994" s="8"/>
      <c r="V994" s="8"/>
      <c r="W994" s="7"/>
      <c r="X994" s="1093"/>
      <c r="Y994" s="10"/>
      <c r="Z994" s="11"/>
      <c r="AA994" s="12"/>
      <c r="AB994" s="13"/>
      <c r="AC994" s="6"/>
      <c r="AD994" s="13"/>
    </row>
    <row r="995" spans="13:30">
      <c r="M995" s="21"/>
      <c r="N995" s="990"/>
      <c r="O995" s="6"/>
      <c r="P995" s="6"/>
      <c r="Q995" s="7"/>
      <c r="R995" s="7"/>
      <c r="S995" s="6"/>
      <c r="T995" s="6"/>
      <c r="U995" s="8"/>
      <c r="V995" s="8"/>
      <c r="W995" s="7"/>
      <c r="X995" s="1093"/>
      <c r="Y995" s="10"/>
      <c r="Z995" s="11"/>
      <c r="AA995" s="12"/>
      <c r="AB995" s="13"/>
      <c r="AC995" s="6"/>
      <c r="AD995" s="13"/>
    </row>
    <row r="996" spans="13:30">
      <c r="M996" s="21"/>
      <c r="N996" s="990"/>
      <c r="O996" s="6"/>
      <c r="P996" s="6"/>
      <c r="Q996" s="7"/>
      <c r="R996" s="7"/>
      <c r="S996" s="6"/>
      <c r="T996" s="6"/>
      <c r="U996" s="8"/>
      <c r="V996" s="8"/>
      <c r="W996" s="7"/>
      <c r="X996" s="1093"/>
      <c r="Y996" s="10"/>
      <c r="Z996" s="11"/>
      <c r="AA996" s="12"/>
      <c r="AB996" s="13"/>
      <c r="AC996" s="6"/>
      <c r="AD996" s="13"/>
    </row>
    <row r="997" spans="13:30">
      <c r="M997" s="21"/>
      <c r="N997" s="990"/>
      <c r="O997" s="6"/>
      <c r="P997" s="6"/>
      <c r="Q997" s="7"/>
      <c r="R997" s="7"/>
      <c r="S997" s="6"/>
      <c r="T997" s="6"/>
      <c r="U997" s="8"/>
      <c r="V997" s="8"/>
      <c r="W997" s="7"/>
      <c r="X997" s="1093"/>
      <c r="Y997" s="10"/>
      <c r="Z997" s="11"/>
      <c r="AA997" s="12"/>
      <c r="AB997" s="13"/>
      <c r="AC997" s="6"/>
      <c r="AD997" s="13"/>
    </row>
    <row r="998" spans="13:30">
      <c r="M998" s="21"/>
      <c r="N998" s="990"/>
      <c r="O998" s="6"/>
      <c r="P998" s="6"/>
      <c r="Q998" s="7"/>
      <c r="R998" s="7"/>
      <c r="S998" s="6"/>
      <c r="T998" s="6"/>
      <c r="U998" s="8"/>
      <c r="V998" s="8"/>
      <c r="W998" s="7"/>
      <c r="X998" s="1093"/>
      <c r="Y998" s="10"/>
      <c r="Z998" s="11"/>
      <c r="AA998" s="12"/>
      <c r="AB998" s="13"/>
      <c r="AC998" s="6"/>
      <c r="AD998" s="13"/>
    </row>
    <row r="999" spans="13:30">
      <c r="M999" s="21"/>
      <c r="N999" s="990"/>
      <c r="O999" s="6"/>
      <c r="P999" s="6"/>
      <c r="Q999" s="7"/>
      <c r="R999" s="7"/>
      <c r="S999" s="6"/>
      <c r="T999" s="6"/>
      <c r="U999" s="8"/>
      <c r="V999" s="8"/>
      <c r="W999" s="7"/>
      <c r="X999" s="1093"/>
      <c r="Y999" s="10"/>
      <c r="Z999" s="11"/>
      <c r="AA999" s="12"/>
      <c r="AB999" s="13"/>
      <c r="AC999" s="6"/>
      <c r="AD999" s="13"/>
    </row>
    <row r="1000" spans="13:30">
      <c r="M1000" s="21"/>
      <c r="N1000" s="990"/>
      <c r="O1000" s="6"/>
      <c r="P1000" s="6"/>
      <c r="Q1000" s="7"/>
      <c r="R1000" s="7"/>
      <c r="S1000" s="6"/>
      <c r="T1000" s="6"/>
      <c r="U1000" s="8"/>
      <c r="V1000" s="8"/>
      <c r="W1000" s="7"/>
      <c r="X1000" s="1093"/>
      <c r="Y1000" s="10"/>
      <c r="Z1000" s="11"/>
      <c r="AA1000" s="12"/>
      <c r="AB1000" s="13"/>
      <c r="AC1000" s="6"/>
      <c r="AD1000" s="13"/>
    </row>
    <row r="1001" spans="13:30">
      <c r="M1001" s="21"/>
      <c r="N1001" s="990"/>
      <c r="O1001" s="6"/>
      <c r="P1001" s="6"/>
      <c r="Q1001" s="7"/>
      <c r="R1001" s="7"/>
      <c r="S1001" s="6"/>
      <c r="T1001" s="6"/>
      <c r="U1001" s="8"/>
      <c r="V1001" s="8"/>
      <c r="W1001" s="7"/>
      <c r="X1001" s="1093"/>
      <c r="Y1001" s="10"/>
      <c r="Z1001" s="11"/>
      <c r="AA1001" s="12"/>
      <c r="AB1001" s="13"/>
      <c r="AC1001" s="6"/>
      <c r="AD1001" s="13"/>
    </row>
    <row r="1002" spans="13:30">
      <c r="M1002" s="21"/>
      <c r="N1002" s="990"/>
      <c r="O1002" s="6"/>
      <c r="P1002" s="6"/>
      <c r="Q1002" s="7"/>
      <c r="R1002" s="7"/>
      <c r="S1002" s="6"/>
      <c r="T1002" s="6"/>
      <c r="U1002" s="8"/>
      <c r="V1002" s="8"/>
      <c r="W1002" s="7"/>
      <c r="X1002" s="1093"/>
      <c r="Y1002" s="10"/>
      <c r="Z1002" s="11"/>
      <c r="AA1002" s="12"/>
      <c r="AB1002" s="13"/>
      <c r="AC1002" s="6"/>
      <c r="AD1002" s="13"/>
    </row>
    <row r="1003" spans="13:30">
      <c r="M1003" s="21"/>
      <c r="N1003" s="990"/>
      <c r="O1003" s="6"/>
      <c r="P1003" s="6"/>
      <c r="Q1003" s="7"/>
      <c r="R1003" s="7"/>
      <c r="S1003" s="6"/>
      <c r="T1003" s="6"/>
      <c r="U1003" s="8"/>
      <c r="V1003" s="8"/>
      <c r="W1003" s="7"/>
      <c r="X1003" s="1093"/>
      <c r="Y1003" s="10"/>
      <c r="Z1003" s="11"/>
      <c r="AA1003" s="12"/>
      <c r="AB1003" s="13"/>
      <c r="AC1003" s="6"/>
      <c r="AD1003" s="13"/>
    </row>
    <row r="1004" spans="13:30">
      <c r="M1004" s="21"/>
      <c r="N1004" s="990"/>
      <c r="O1004" s="6"/>
      <c r="P1004" s="6"/>
      <c r="Q1004" s="7"/>
      <c r="R1004" s="7"/>
      <c r="S1004" s="6"/>
      <c r="T1004" s="6"/>
      <c r="U1004" s="8"/>
      <c r="V1004" s="8"/>
      <c r="W1004" s="7"/>
      <c r="X1004" s="1093"/>
      <c r="Y1004" s="10"/>
      <c r="Z1004" s="11"/>
      <c r="AA1004" s="12"/>
      <c r="AB1004" s="13"/>
      <c r="AC1004" s="6"/>
      <c r="AD1004" s="13"/>
    </row>
  </sheetData>
  <mergeCells count="3">
    <mergeCell ref="Q3:R3"/>
    <mergeCell ref="Q4:R4"/>
    <mergeCell ref="U4:V4"/>
  </mergeCells>
  <phoneticPr fontId="30" type="noConversion"/>
  <hyperlinks>
    <hyperlink ref="F1" r:id="rId1"/>
    <hyperlink ref="F2" r:id="rId2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U1004"/>
  <sheetViews>
    <sheetView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D6" sqref="D6"/>
    </sheetView>
  </sheetViews>
  <sheetFormatPr defaultColWidth="12.5703125" defaultRowHeight="15.75" customHeight="1"/>
  <cols>
    <col min="1" max="1" width="0.5703125" customWidth="1"/>
    <col min="2" max="2" width="4.28515625" customWidth="1"/>
    <col min="3" max="3" width="6.140625" customWidth="1"/>
    <col min="4" max="4" width="5.140625" customWidth="1"/>
    <col min="5" max="5" width="9.42578125" customWidth="1"/>
    <col min="6" max="6" width="20.28515625" customWidth="1"/>
    <col min="7" max="7" width="27.5703125" customWidth="1"/>
    <col min="9" max="9" width="15.7109375" customWidth="1"/>
    <col min="12" max="12" width="24.140625" customWidth="1"/>
    <col min="13" max="13" width="17" customWidth="1"/>
    <col min="14" max="16" width="18.85546875" customWidth="1"/>
    <col min="17" max="18" width="5.7109375" customWidth="1"/>
    <col min="19" max="20" width="18.85546875" customWidth="1"/>
    <col min="21" max="22" width="4.7109375" customWidth="1"/>
    <col min="23" max="23" width="18.85546875" customWidth="1"/>
    <col min="24" max="24" width="24.42578125" customWidth="1"/>
    <col min="25" max="25" width="23.42578125" customWidth="1"/>
    <col min="29" max="30" width="14.140625" customWidth="1"/>
    <col min="31" max="33" width="28.28515625" customWidth="1"/>
  </cols>
  <sheetData>
    <row r="1" spans="1:47">
      <c r="A1" s="1"/>
      <c r="B1" s="1" t="s">
        <v>1</v>
      </c>
      <c r="E1" s="2" t="s">
        <v>2</v>
      </c>
      <c r="F1" s="3" t="s">
        <v>3</v>
      </c>
      <c r="M1" s="21"/>
      <c r="N1" s="990"/>
      <c r="O1" s="6"/>
      <c r="P1" s="6"/>
      <c r="Q1" s="7"/>
      <c r="R1" s="7"/>
      <c r="S1" s="6"/>
      <c r="T1" s="6"/>
      <c r="U1" s="8"/>
      <c r="V1" s="8"/>
      <c r="W1" s="7"/>
      <c r="X1" s="1093"/>
      <c r="Y1" s="10"/>
      <c r="Z1" s="11"/>
      <c r="AA1" s="12"/>
      <c r="AB1" s="13"/>
      <c r="AC1" s="6"/>
      <c r="AD1" s="13"/>
    </row>
    <row r="2" spans="1:47">
      <c r="A2" s="1"/>
      <c r="B2" s="1"/>
      <c r="E2" s="2" t="s">
        <v>8</v>
      </c>
      <c r="F2" s="3" t="s">
        <v>9</v>
      </c>
      <c r="M2" s="21"/>
      <c r="N2" s="990"/>
      <c r="O2" s="6"/>
      <c r="P2" s="6"/>
      <c r="Q2" s="7"/>
      <c r="R2" s="7"/>
      <c r="S2" s="6"/>
      <c r="T2" s="6"/>
      <c r="U2" s="8"/>
      <c r="V2" s="8"/>
      <c r="W2" s="7"/>
      <c r="X2" s="1093"/>
      <c r="Y2" s="10"/>
      <c r="Z2" s="11"/>
      <c r="AA2" s="12"/>
      <c r="AB2" s="13"/>
      <c r="AC2" s="6"/>
      <c r="AD2" s="13"/>
    </row>
    <row r="3" spans="1:47">
      <c r="A3" s="1"/>
      <c r="B3" s="1"/>
      <c r="L3" s="2"/>
      <c r="M3" s="4" t="s">
        <v>1</v>
      </c>
      <c r="N3" s="990"/>
      <c r="O3" s="6"/>
      <c r="P3" s="6"/>
      <c r="Q3" s="1537" t="s">
        <v>20</v>
      </c>
      <c r="R3" s="1538"/>
      <c r="S3" s="6"/>
      <c r="T3" s="6"/>
      <c r="U3" s="8"/>
      <c r="V3" s="8"/>
      <c r="W3" s="7"/>
      <c r="X3" s="1093"/>
      <c r="Y3" s="10"/>
      <c r="Z3" s="11"/>
      <c r="AA3" s="12"/>
      <c r="AB3" s="13"/>
      <c r="AC3" s="6"/>
      <c r="AD3" s="13"/>
    </row>
    <row r="4" spans="1:47">
      <c r="A4" s="1"/>
      <c r="B4" s="1" t="s">
        <v>21</v>
      </c>
      <c r="C4" s="20"/>
      <c r="M4" s="21"/>
      <c r="N4" s="990"/>
      <c r="O4" s="6"/>
      <c r="P4" s="6"/>
      <c r="Q4" s="1539" t="s">
        <v>24</v>
      </c>
      <c r="R4" s="1540"/>
      <c r="S4" s="22"/>
      <c r="T4" s="22" t="s">
        <v>25</v>
      </c>
      <c r="U4" s="1539" t="s">
        <v>15</v>
      </c>
      <c r="V4" s="1540"/>
      <c r="W4" s="7"/>
      <c r="X4" s="1093"/>
      <c r="Y4" s="10"/>
      <c r="Z4" s="23" t="s">
        <v>26</v>
      </c>
      <c r="AA4" s="24">
        <f>SUM(AA6:AA88)</f>
        <v>2635500</v>
      </c>
      <c r="AB4" s="25"/>
      <c r="AC4" s="6"/>
      <c r="AD4" s="13"/>
    </row>
    <row r="5" spans="1:47">
      <c r="A5" s="26" t="s">
        <v>27</v>
      </c>
      <c r="B5" s="27"/>
      <c r="C5" s="28" t="s">
        <v>28</v>
      </c>
      <c r="D5" s="28" t="s">
        <v>29</v>
      </c>
      <c r="E5" s="28" t="s">
        <v>30</v>
      </c>
      <c r="F5" s="28" t="s">
        <v>31</v>
      </c>
      <c r="G5" s="28" t="s">
        <v>32</v>
      </c>
      <c r="H5" s="28" t="s">
        <v>33</v>
      </c>
      <c r="I5" s="28" t="s">
        <v>34</v>
      </c>
      <c r="J5" s="28" t="s">
        <v>35</v>
      </c>
      <c r="K5" s="28" t="s">
        <v>36</v>
      </c>
      <c r="L5" s="28" t="s">
        <v>37</v>
      </c>
      <c r="M5" s="29" t="s">
        <v>38</v>
      </c>
      <c r="N5" s="1215" t="s">
        <v>3182</v>
      </c>
      <c r="O5" s="32" t="s">
        <v>3183</v>
      </c>
      <c r="P5" s="31" t="s">
        <v>3184</v>
      </c>
      <c r="Q5" s="31" t="s">
        <v>42</v>
      </c>
      <c r="R5" s="31" t="s">
        <v>43</v>
      </c>
      <c r="S5" s="31" t="s">
        <v>44</v>
      </c>
      <c r="T5" s="32" t="s">
        <v>45</v>
      </c>
      <c r="U5" s="31" t="s">
        <v>42</v>
      </c>
      <c r="V5" s="31" t="s">
        <v>43</v>
      </c>
      <c r="W5" s="31" t="s">
        <v>46</v>
      </c>
      <c r="X5" s="28" t="s">
        <v>47</v>
      </c>
      <c r="Y5" s="33" t="s">
        <v>48</v>
      </c>
      <c r="Z5" s="34" t="s">
        <v>49</v>
      </c>
      <c r="AA5" s="35" t="s">
        <v>50</v>
      </c>
      <c r="AB5" s="36" t="s">
        <v>51</v>
      </c>
      <c r="AC5" s="31" t="s">
        <v>52</v>
      </c>
      <c r="AD5" s="1216" t="s">
        <v>53</v>
      </c>
      <c r="AE5" s="28" t="s">
        <v>54</v>
      </c>
      <c r="AF5" s="28" t="s">
        <v>55</v>
      </c>
      <c r="AG5" s="28" t="s">
        <v>56</v>
      </c>
      <c r="AH5" s="2" t="s">
        <v>2945</v>
      </c>
      <c r="AI5" s="2" t="s">
        <v>3053</v>
      </c>
      <c r="AU5" s="2" t="s">
        <v>59</v>
      </c>
    </row>
    <row r="6" spans="1:47">
      <c r="A6" s="2" t="s">
        <v>60</v>
      </c>
      <c r="B6" s="38">
        <v>1</v>
      </c>
      <c r="C6" s="39" t="s">
        <v>61</v>
      </c>
      <c r="D6" s="40" t="s">
        <v>62</v>
      </c>
      <c r="E6" s="40" t="s">
        <v>63</v>
      </c>
      <c r="F6" s="41" t="s">
        <v>64</v>
      </c>
      <c r="G6" s="40" t="s">
        <v>65</v>
      </c>
      <c r="H6" s="40" t="s">
        <v>66</v>
      </c>
      <c r="I6" s="40" t="s">
        <v>67</v>
      </c>
      <c r="J6" s="40" t="s">
        <v>68</v>
      </c>
      <c r="K6" s="40" t="s">
        <v>1898</v>
      </c>
      <c r="L6" s="40" t="s">
        <v>70</v>
      </c>
      <c r="M6" s="42" t="s">
        <v>71</v>
      </c>
      <c r="N6" s="43"/>
      <c r="O6" s="93">
        <v>45352</v>
      </c>
      <c r="P6" s="93">
        <v>45383</v>
      </c>
      <c r="Q6" s="45">
        <v>6</v>
      </c>
      <c r="R6" s="45">
        <v>7</v>
      </c>
      <c r="S6" s="45" t="s">
        <v>74</v>
      </c>
      <c r="T6" s="45" t="s">
        <v>3187</v>
      </c>
      <c r="U6" s="46">
        <v>3</v>
      </c>
      <c r="V6" s="45">
        <v>3</v>
      </c>
      <c r="W6" s="45" t="s">
        <v>75</v>
      </c>
      <c r="X6" s="40" t="s">
        <v>2729</v>
      </c>
      <c r="Y6" s="41" t="s">
        <v>247</v>
      </c>
      <c r="Z6" s="41" t="s">
        <v>1821</v>
      </c>
      <c r="AA6" s="992">
        <v>89000</v>
      </c>
      <c r="AB6" s="49">
        <v>45378</v>
      </c>
      <c r="AC6" s="48">
        <v>45406</v>
      </c>
      <c r="AD6" s="94">
        <v>45405</v>
      </c>
      <c r="AE6" s="50" t="s">
        <v>81</v>
      </c>
      <c r="AF6" s="50" t="s">
        <v>82</v>
      </c>
      <c r="AG6" s="50" t="s">
        <v>2731</v>
      </c>
      <c r="AH6" s="67"/>
      <c r="AI6" s="54"/>
      <c r="AJ6" s="54"/>
      <c r="AK6" s="54"/>
      <c r="AL6" s="54"/>
      <c r="AM6" s="54"/>
      <c r="AN6" s="54"/>
      <c r="AO6" s="54"/>
      <c r="AP6" s="54"/>
      <c r="AQ6" s="54"/>
      <c r="AR6" s="54"/>
      <c r="AS6" s="54"/>
      <c r="AT6" s="54"/>
      <c r="AU6" s="54"/>
    </row>
    <row r="7" spans="1:47">
      <c r="A7" s="2" t="s">
        <v>3056</v>
      </c>
      <c r="B7" s="38">
        <v>2</v>
      </c>
      <c r="C7" s="60" t="s">
        <v>2165</v>
      </c>
      <c r="D7" s="55" t="s">
        <v>62</v>
      </c>
      <c r="E7" s="55" t="s">
        <v>2166</v>
      </c>
      <c r="F7" s="55" t="s">
        <v>2167</v>
      </c>
      <c r="G7" s="40" t="s">
        <v>2168</v>
      </c>
      <c r="H7" s="55" t="s">
        <v>242</v>
      </c>
      <c r="I7" s="68" t="s">
        <v>537</v>
      </c>
      <c r="J7" s="55" t="s">
        <v>2169</v>
      </c>
      <c r="K7" s="55" t="s">
        <v>69</v>
      </c>
      <c r="L7" s="55" t="s">
        <v>2170</v>
      </c>
      <c r="M7" s="42" t="s">
        <v>71</v>
      </c>
      <c r="N7" s="60"/>
      <c r="O7" s="62"/>
      <c r="P7" s="62"/>
      <c r="Q7" s="45">
        <v>5</v>
      </c>
      <c r="R7" s="62">
        <v>5</v>
      </c>
      <c r="S7" s="62"/>
      <c r="T7" s="62"/>
      <c r="U7" s="46">
        <v>3</v>
      </c>
      <c r="V7" s="62">
        <v>3</v>
      </c>
      <c r="W7" s="62" t="s">
        <v>319</v>
      </c>
      <c r="X7" s="55" t="s">
        <v>3242</v>
      </c>
      <c r="Y7" s="1145">
        <v>0.91666666666666663</v>
      </c>
      <c r="Z7" s="768">
        <v>45383</v>
      </c>
      <c r="AA7" s="772">
        <v>69000</v>
      </c>
      <c r="AB7" s="768">
        <v>45463</v>
      </c>
      <c r="AC7" s="61"/>
      <c r="AD7" s="768">
        <v>45461</v>
      </c>
      <c r="AE7" s="55" t="s">
        <v>1978</v>
      </c>
      <c r="AF7" s="50" t="s">
        <v>82</v>
      </c>
      <c r="AG7" s="55"/>
      <c r="AH7" s="67"/>
      <c r="AI7" s="67"/>
      <c r="AJ7" s="67"/>
      <c r="AK7" s="67"/>
      <c r="AL7" s="67"/>
      <c r="AM7" s="67"/>
      <c r="AN7" s="67"/>
      <c r="AO7" s="67"/>
      <c r="AP7" s="67"/>
      <c r="AQ7" s="67"/>
      <c r="AR7" s="67"/>
      <c r="AS7" s="67"/>
      <c r="AT7" s="67"/>
      <c r="AU7" s="67"/>
    </row>
    <row r="8" spans="1:47">
      <c r="A8" s="2" t="s">
        <v>106</v>
      </c>
      <c r="B8" s="38">
        <v>3</v>
      </c>
      <c r="C8" s="68" t="s">
        <v>107</v>
      </c>
      <c r="D8" s="55" t="s">
        <v>86</v>
      </c>
      <c r="E8" s="55" t="s">
        <v>108</v>
      </c>
      <c r="F8" s="69" t="s">
        <v>109</v>
      </c>
      <c r="G8" s="55" t="s">
        <v>110</v>
      </c>
      <c r="H8" s="55" t="s">
        <v>111</v>
      </c>
      <c r="I8" s="68" t="s">
        <v>67</v>
      </c>
      <c r="J8" s="70" t="s">
        <v>112</v>
      </c>
      <c r="K8" s="68" t="s">
        <v>1779</v>
      </c>
      <c r="L8" s="68" t="s">
        <v>114</v>
      </c>
      <c r="M8" s="42" t="s">
        <v>115</v>
      </c>
      <c r="N8" s="52" t="s">
        <v>74</v>
      </c>
      <c r="O8" s="46" t="s">
        <v>74</v>
      </c>
      <c r="P8" s="100">
        <v>45369</v>
      </c>
      <c r="Q8" s="45">
        <v>7</v>
      </c>
      <c r="R8" s="46">
        <v>7</v>
      </c>
      <c r="S8" s="46" t="s">
        <v>74</v>
      </c>
      <c r="T8" s="46" t="s">
        <v>74</v>
      </c>
      <c r="U8" s="46">
        <v>3</v>
      </c>
      <c r="V8" s="46">
        <v>3</v>
      </c>
      <c r="W8" s="46" t="s">
        <v>75</v>
      </c>
      <c r="X8" s="68" t="s">
        <v>3189</v>
      </c>
      <c r="Y8" s="73" t="s">
        <v>833</v>
      </c>
      <c r="Z8" s="47" t="s">
        <v>3190</v>
      </c>
      <c r="AA8" s="992">
        <v>89000</v>
      </c>
      <c r="AB8" s="47" t="s">
        <v>2217</v>
      </c>
      <c r="AC8" s="76">
        <v>45413</v>
      </c>
      <c r="AD8" s="77">
        <v>45411</v>
      </c>
      <c r="AE8" s="53" t="s">
        <v>119</v>
      </c>
      <c r="AF8" s="53" t="s">
        <v>120</v>
      </c>
      <c r="AG8" s="53" t="s">
        <v>2732</v>
      </c>
      <c r="AH8" s="54"/>
      <c r="AI8" s="67"/>
      <c r="AJ8" s="67"/>
      <c r="AK8" s="67"/>
      <c r="AL8" s="67"/>
      <c r="AM8" s="67"/>
      <c r="AN8" s="67"/>
      <c r="AO8" s="67"/>
      <c r="AP8" s="67"/>
      <c r="AQ8" s="67"/>
      <c r="AR8" s="67"/>
      <c r="AS8" s="67"/>
      <c r="AT8" s="67"/>
      <c r="AU8" s="67"/>
    </row>
    <row r="9" spans="1:47">
      <c r="A9" s="2" t="s">
        <v>122</v>
      </c>
      <c r="B9" s="38">
        <v>4</v>
      </c>
      <c r="C9" s="38" t="s">
        <v>123</v>
      </c>
      <c r="D9" s="38" t="s">
        <v>62</v>
      </c>
      <c r="E9" s="218" t="s">
        <v>124</v>
      </c>
      <c r="F9" s="38" t="s">
        <v>125</v>
      </c>
      <c r="G9" s="38" t="s">
        <v>126</v>
      </c>
      <c r="H9" s="38" t="s">
        <v>90</v>
      </c>
      <c r="I9" s="38" t="s">
        <v>127</v>
      </c>
      <c r="J9" s="38" t="s">
        <v>128</v>
      </c>
      <c r="K9" s="38" t="s">
        <v>69</v>
      </c>
      <c r="L9" s="38" t="s">
        <v>130</v>
      </c>
      <c r="M9" s="220" t="s">
        <v>131</v>
      </c>
      <c r="N9" s="52"/>
      <c r="O9" s="46" t="s">
        <v>3243</v>
      </c>
      <c r="P9" s="72" t="s">
        <v>74</v>
      </c>
      <c r="Q9" s="45">
        <v>2</v>
      </c>
      <c r="R9" s="46">
        <v>5</v>
      </c>
      <c r="S9" s="46" t="s">
        <v>74</v>
      </c>
      <c r="T9" s="46" t="s">
        <v>74</v>
      </c>
      <c r="U9" s="46">
        <v>1</v>
      </c>
      <c r="V9" s="46">
        <v>1</v>
      </c>
      <c r="W9" s="46" t="s">
        <v>98</v>
      </c>
      <c r="X9" s="38" t="s">
        <v>869</v>
      </c>
      <c r="Y9" s="218" t="s">
        <v>136</v>
      </c>
      <c r="Z9" s="222">
        <v>45373</v>
      </c>
      <c r="AA9" s="179" t="s">
        <v>2032</v>
      </c>
      <c r="AB9" s="222">
        <v>45400</v>
      </c>
      <c r="AC9" s="76">
        <v>45405</v>
      </c>
      <c r="AD9" s="391">
        <v>45404</v>
      </c>
      <c r="AE9" s="38" t="s">
        <v>139</v>
      </c>
      <c r="AF9" s="38" t="s">
        <v>140</v>
      </c>
      <c r="AG9" s="38" t="s">
        <v>3192</v>
      </c>
      <c r="AI9" s="54"/>
      <c r="AJ9" s="54"/>
      <c r="AK9" s="54"/>
      <c r="AL9" s="54"/>
      <c r="AM9" s="54"/>
      <c r="AN9" s="54"/>
      <c r="AO9" s="54"/>
      <c r="AP9" s="54"/>
      <c r="AQ9" s="54"/>
      <c r="AR9" s="54"/>
      <c r="AS9" s="54"/>
      <c r="AT9" s="54"/>
      <c r="AU9" s="54"/>
    </row>
    <row r="10" spans="1:47">
      <c r="A10" s="2" t="s">
        <v>142</v>
      </c>
      <c r="B10" s="38"/>
      <c r="C10" s="123" t="s">
        <v>123</v>
      </c>
      <c r="D10" s="123" t="s">
        <v>62</v>
      </c>
      <c r="E10" s="124" t="s">
        <v>124</v>
      </c>
      <c r="F10" s="123" t="s">
        <v>125</v>
      </c>
      <c r="G10" s="123" t="s">
        <v>143</v>
      </c>
      <c r="H10" s="123" t="s">
        <v>90</v>
      </c>
      <c r="I10" s="123" t="s">
        <v>127</v>
      </c>
      <c r="J10" s="123" t="s">
        <v>128</v>
      </c>
      <c r="K10" s="123" t="s">
        <v>144</v>
      </c>
      <c r="L10" s="123" t="s">
        <v>130</v>
      </c>
      <c r="M10" s="236" t="s">
        <v>145</v>
      </c>
      <c r="N10" s="52"/>
      <c r="O10" s="76">
        <v>45370</v>
      </c>
      <c r="P10" s="46" t="s">
        <v>74</v>
      </c>
      <c r="Q10" s="45">
        <v>4</v>
      </c>
      <c r="R10" s="46">
        <v>5</v>
      </c>
      <c r="S10" s="46" t="s">
        <v>74</v>
      </c>
      <c r="T10" s="46" t="s">
        <v>74</v>
      </c>
      <c r="U10" s="46">
        <v>1</v>
      </c>
      <c r="V10" s="46">
        <v>1</v>
      </c>
      <c r="W10" s="46" t="s">
        <v>98</v>
      </c>
      <c r="X10" s="123" t="s">
        <v>148</v>
      </c>
      <c r="Y10" s="124" t="s">
        <v>77</v>
      </c>
      <c r="Z10" s="124" t="s">
        <v>1831</v>
      </c>
      <c r="AA10" s="1218">
        <v>149900</v>
      </c>
      <c r="AB10" s="124" t="s">
        <v>3244</v>
      </c>
      <c r="AC10" s="76">
        <v>45398</v>
      </c>
      <c r="AD10" s="1117">
        <v>45392</v>
      </c>
      <c r="AE10" s="123" t="s">
        <v>139</v>
      </c>
      <c r="AF10" s="123" t="s">
        <v>140</v>
      </c>
      <c r="AG10" s="84"/>
      <c r="AH10" s="90"/>
    </row>
    <row r="11" spans="1:47">
      <c r="A11" s="2" t="s">
        <v>150</v>
      </c>
      <c r="B11" s="38">
        <v>5</v>
      </c>
      <c r="C11" s="38" t="s">
        <v>2012</v>
      </c>
      <c r="D11" s="38" t="s">
        <v>62</v>
      </c>
      <c r="E11" s="38" t="s">
        <v>2013</v>
      </c>
      <c r="F11" s="38" t="s">
        <v>2014</v>
      </c>
      <c r="G11" s="778" t="s">
        <v>2015</v>
      </c>
      <c r="H11" s="38" t="s">
        <v>90</v>
      </c>
      <c r="I11" s="38" t="s">
        <v>243</v>
      </c>
      <c r="J11" s="38" t="s">
        <v>2016</v>
      </c>
      <c r="K11" s="38" t="s">
        <v>69</v>
      </c>
      <c r="L11" s="779" t="s">
        <v>2017</v>
      </c>
      <c r="M11" s="220" t="s">
        <v>71</v>
      </c>
      <c r="N11" s="52" t="s">
        <v>74</v>
      </c>
      <c r="O11" s="46" t="s">
        <v>74</v>
      </c>
      <c r="P11" s="46"/>
      <c r="Q11" s="45">
        <v>2</v>
      </c>
      <c r="R11" s="46">
        <v>2</v>
      </c>
      <c r="S11" s="46" t="s">
        <v>74</v>
      </c>
      <c r="T11" s="46" t="s">
        <v>74</v>
      </c>
      <c r="U11" s="46">
        <v>3</v>
      </c>
      <c r="V11" s="46">
        <v>3</v>
      </c>
      <c r="W11" s="46" t="s">
        <v>2018</v>
      </c>
      <c r="X11" s="38" t="s">
        <v>2019</v>
      </c>
      <c r="Y11" s="218" t="s">
        <v>805</v>
      </c>
      <c r="Z11" s="218" t="s">
        <v>3245</v>
      </c>
      <c r="AA11" s="780">
        <v>43900</v>
      </c>
      <c r="AB11" s="218" t="s">
        <v>1881</v>
      </c>
      <c r="AC11" s="46" t="s">
        <v>74</v>
      </c>
      <c r="AD11" s="391">
        <v>45383</v>
      </c>
      <c r="AE11" s="38" t="s">
        <v>81</v>
      </c>
      <c r="AF11" s="38" t="s">
        <v>140</v>
      </c>
      <c r="AG11" s="38" t="s">
        <v>1576</v>
      </c>
      <c r="AI11" s="90"/>
      <c r="AJ11" s="90"/>
      <c r="AK11" s="90"/>
      <c r="AL11" s="90"/>
      <c r="AM11" s="90"/>
      <c r="AN11" s="90"/>
      <c r="AO11" s="90"/>
      <c r="AP11" s="90"/>
      <c r="AQ11" s="90"/>
      <c r="AR11" s="90"/>
      <c r="AS11" s="90"/>
      <c r="AT11" s="90"/>
      <c r="AU11" s="90"/>
    </row>
    <row r="12" spans="1:47">
      <c r="A12" s="2" t="s">
        <v>165</v>
      </c>
      <c r="B12" s="38">
        <v>6</v>
      </c>
      <c r="C12" s="39" t="s">
        <v>166</v>
      </c>
      <c r="D12" s="40" t="s">
        <v>86</v>
      </c>
      <c r="E12" s="40" t="s">
        <v>167</v>
      </c>
      <c r="F12" s="40" t="s">
        <v>168</v>
      </c>
      <c r="G12" s="40" t="s">
        <v>169</v>
      </c>
      <c r="H12" s="40" t="s">
        <v>170</v>
      </c>
      <c r="I12" s="40" t="s">
        <v>188</v>
      </c>
      <c r="J12" s="40" t="s">
        <v>171</v>
      </c>
      <c r="K12" s="40" t="s">
        <v>1382</v>
      </c>
      <c r="L12" s="40" t="s">
        <v>173</v>
      </c>
      <c r="M12" s="91" t="s">
        <v>74</v>
      </c>
      <c r="N12" s="43" t="s">
        <v>74</v>
      </c>
      <c r="O12" s="93">
        <v>45352</v>
      </c>
      <c r="P12" s="93"/>
      <c r="Q12" s="45">
        <v>6</v>
      </c>
      <c r="R12" s="45">
        <v>7</v>
      </c>
      <c r="S12" s="45" t="s">
        <v>74</v>
      </c>
      <c r="T12" s="45"/>
      <c r="U12" s="46">
        <v>3</v>
      </c>
      <c r="V12" s="45">
        <v>3</v>
      </c>
      <c r="W12" s="45" t="s">
        <v>3058</v>
      </c>
      <c r="X12" s="40" t="s">
        <v>176</v>
      </c>
      <c r="Y12" s="41" t="s">
        <v>177</v>
      </c>
      <c r="Z12" s="49">
        <v>45362</v>
      </c>
      <c r="AA12" s="772">
        <v>109900</v>
      </c>
      <c r="AB12" s="49">
        <v>45544</v>
      </c>
      <c r="AC12" s="115" t="s">
        <v>74</v>
      </c>
      <c r="AD12" s="94">
        <v>45541</v>
      </c>
      <c r="AE12" s="50" t="s">
        <v>119</v>
      </c>
      <c r="AF12" s="50" t="s">
        <v>181</v>
      </c>
      <c r="AG12" s="40" t="s">
        <v>3059</v>
      </c>
      <c r="AH12" s="67"/>
      <c r="AI12" s="54"/>
      <c r="AJ12" s="54"/>
      <c r="AK12" s="54"/>
      <c r="AL12" s="54"/>
      <c r="AM12" s="54"/>
      <c r="AN12" s="54"/>
      <c r="AO12" s="54"/>
      <c r="AP12" s="54"/>
      <c r="AQ12" s="54"/>
      <c r="AR12" s="54"/>
      <c r="AS12" s="54"/>
      <c r="AT12" s="54"/>
      <c r="AU12" s="54"/>
    </row>
    <row r="13" spans="1:47">
      <c r="A13" s="2" t="s">
        <v>184</v>
      </c>
      <c r="B13" s="38">
        <v>7</v>
      </c>
      <c r="C13" s="138" t="s">
        <v>198</v>
      </c>
      <c r="D13" s="97" t="s">
        <v>62</v>
      </c>
      <c r="E13" s="97" t="s">
        <v>199</v>
      </c>
      <c r="F13" s="97" t="s">
        <v>200</v>
      </c>
      <c r="G13" s="97" t="s">
        <v>201</v>
      </c>
      <c r="H13" s="97" t="s">
        <v>202</v>
      </c>
      <c r="I13" s="97" t="s">
        <v>188</v>
      </c>
      <c r="J13" s="97" t="s">
        <v>203</v>
      </c>
      <c r="K13" s="97" t="s">
        <v>69</v>
      </c>
      <c r="L13" s="97" t="s">
        <v>204</v>
      </c>
      <c r="M13" s="98" t="s">
        <v>71</v>
      </c>
      <c r="N13" s="125" t="s">
        <v>74</v>
      </c>
      <c r="O13" s="72" t="s">
        <v>74</v>
      </c>
      <c r="P13" s="72"/>
      <c r="Q13" s="45">
        <v>7</v>
      </c>
      <c r="R13" s="72">
        <v>7</v>
      </c>
      <c r="S13" s="72" t="s">
        <v>74</v>
      </c>
      <c r="T13" s="72" t="s">
        <v>3234</v>
      </c>
      <c r="U13" s="46">
        <v>2</v>
      </c>
      <c r="V13" s="72">
        <v>3</v>
      </c>
      <c r="W13" s="72" t="s">
        <v>2674</v>
      </c>
      <c r="X13" s="97" t="s">
        <v>2739</v>
      </c>
      <c r="Y13" s="108" t="s">
        <v>74</v>
      </c>
      <c r="Z13" s="80" t="s">
        <v>3235</v>
      </c>
      <c r="AA13" s="80" t="s">
        <v>101</v>
      </c>
      <c r="AB13" s="80" t="s">
        <v>1881</v>
      </c>
      <c r="AC13" s="938">
        <v>45407</v>
      </c>
      <c r="AD13" s="139">
        <v>45405</v>
      </c>
      <c r="AE13" s="133" t="s">
        <v>209</v>
      </c>
      <c r="AF13" s="133" t="s">
        <v>210</v>
      </c>
      <c r="AG13" s="722" t="s">
        <v>3134</v>
      </c>
      <c r="AH13" s="67"/>
      <c r="AI13" s="114"/>
      <c r="AJ13" s="54"/>
      <c r="AK13" s="54"/>
      <c r="AL13" s="54"/>
      <c r="AM13" s="54"/>
      <c r="AN13" s="54"/>
      <c r="AO13" s="54"/>
      <c r="AP13" s="54"/>
      <c r="AQ13" s="54"/>
      <c r="AR13" s="54"/>
      <c r="AS13" s="54"/>
      <c r="AT13" s="54"/>
      <c r="AU13" s="54"/>
    </row>
    <row r="14" spans="1:47">
      <c r="A14" s="2" t="s">
        <v>196</v>
      </c>
      <c r="B14" s="38">
        <v>8</v>
      </c>
      <c r="C14" s="138" t="s">
        <v>2317</v>
      </c>
      <c r="D14" s="97" t="s">
        <v>62</v>
      </c>
      <c r="E14" s="80" t="s">
        <v>2318</v>
      </c>
      <c r="F14" s="97" t="s">
        <v>2319</v>
      </c>
      <c r="G14" s="97" t="s">
        <v>2320</v>
      </c>
      <c r="H14" s="97" t="s">
        <v>90</v>
      </c>
      <c r="I14" s="97" t="s">
        <v>218</v>
      </c>
      <c r="J14" s="97" t="s">
        <v>2321</v>
      </c>
      <c r="K14" s="97" t="s">
        <v>69</v>
      </c>
      <c r="L14" s="97" t="s">
        <v>2322</v>
      </c>
      <c r="M14" s="98" t="s">
        <v>71</v>
      </c>
      <c r="N14" s="125"/>
      <c r="O14" s="100">
        <v>45376</v>
      </c>
      <c r="P14" s="100">
        <v>45378</v>
      </c>
      <c r="Q14" s="45">
        <v>6</v>
      </c>
      <c r="R14" s="72">
        <v>7</v>
      </c>
      <c r="S14" s="72" t="s">
        <v>74</v>
      </c>
      <c r="T14" s="72" t="s">
        <v>3246</v>
      </c>
      <c r="U14" s="46">
        <v>3</v>
      </c>
      <c r="V14" s="72">
        <v>3</v>
      </c>
      <c r="W14" s="72" t="s">
        <v>75</v>
      </c>
      <c r="X14" s="97" t="s">
        <v>1801</v>
      </c>
      <c r="Y14" s="101">
        <v>0.45833333333333331</v>
      </c>
      <c r="Z14" s="80" t="s">
        <v>1935</v>
      </c>
      <c r="AA14" s="80" t="s">
        <v>79</v>
      </c>
      <c r="AB14" s="80" t="s">
        <v>3247</v>
      </c>
      <c r="AC14" s="938">
        <v>45399</v>
      </c>
      <c r="AD14" s="1094">
        <v>45397</v>
      </c>
      <c r="AE14" s="292" t="s">
        <v>139</v>
      </c>
      <c r="AF14" s="112" t="s">
        <v>2264</v>
      </c>
      <c r="AG14" s="112" t="s">
        <v>1576</v>
      </c>
      <c r="AH14" s="1060" t="s">
        <v>2327</v>
      </c>
      <c r="AI14" s="67"/>
      <c r="AJ14" s="114"/>
      <c r="AK14" s="114"/>
      <c r="AL14" s="114"/>
      <c r="AM14" s="114"/>
      <c r="AN14" s="114"/>
      <c r="AO14" s="114"/>
      <c r="AP14" s="114"/>
      <c r="AQ14" s="114"/>
      <c r="AR14" s="114"/>
      <c r="AS14" s="114"/>
      <c r="AT14" s="114"/>
      <c r="AU14" s="114"/>
    </row>
    <row r="15" spans="1:47">
      <c r="A15" s="2" t="s">
        <v>197</v>
      </c>
      <c r="B15" s="38">
        <v>9</v>
      </c>
      <c r="C15" s="39" t="s">
        <v>1664</v>
      </c>
      <c r="D15" s="40" t="s">
        <v>62</v>
      </c>
      <c r="E15" s="40" t="s">
        <v>1665</v>
      </c>
      <c r="F15" s="41" t="s">
        <v>1897</v>
      </c>
      <c r="G15" s="40" t="s">
        <v>1666</v>
      </c>
      <c r="H15" s="40" t="s">
        <v>170</v>
      </c>
      <c r="I15" s="40" t="s">
        <v>243</v>
      </c>
      <c r="J15" s="40" t="s">
        <v>1667</v>
      </c>
      <c r="K15" s="40" t="s">
        <v>1898</v>
      </c>
      <c r="L15" s="40" t="s">
        <v>1668</v>
      </c>
      <c r="M15" s="91" t="s">
        <v>71</v>
      </c>
      <c r="N15" s="43" t="s">
        <v>74</v>
      </c>
      <c r="O15" s="45" t="s">
        <v>74</v>
      </c>
      <c r="P15" s="45"/>
      <c r="Q15" s="115">
        <v>5</v>
      </c>
      <c r="R15" s="115">
        <v>5</v>
      </c>
      <c r="S15" s="45" t="s">
        <v>74</v>
      </c>
      <c r="T15" s="45" t="s">
        <v>74</v>
      </c>
      <c r="U15" s="115">
        <v>3</v>
      </c>
      <c r="V15" s="115">
        <v>3</v>
      </c>
      <c r="W15" s="45" t="s">
        <v>1723</v>
      </c>
      <c r="X15" s="771" t="s">
        <v>1899</v>
      </c>
      <c r="Y15" s="41" t="s">
        <v>77</v>
      </c>
      <c r="Z15" s="41" t="s">
        <v>1900</v>
      </c>
      <c r="AA15" s="772">
        <v>69000</v>
      </c>
      <c r="AB15" s="41" t="s">
        <v>1901</v>
      </c>
      <c r="AC15" s="45" t="s">
        <v>74</v>
      </c>
      <c r="AD15" s="490">
        <v>45384</v>
      </c>
      <c r="AE15" s="50" t="s">
        <v>1670</v>
      </c>
      <c r="AF15" s="50" t="s">
        <v>210</v>
      </c>
      <c r="AG15" s="50" t="s">
        <v>1576</v>
      </c>
      <c r="AH15" s="67"/>
      <c r="AI15" s="67"/>
      <c r="AJ15" s="67"/>
      <c r="AK15" s="67"/>
      <c r="AL15" s="67"/>
      <c r="AM15" s="67"/>
      <c r="AN15" s="67"/>
      <c r="AO15" s="67"/>
      <c r="AP15" s="67"/>
      <c r="AQ15" s="67"/>
      <c r="AR15" s="67"/>
      <c r="AS15" s="67"/>
      <c r="AT15" s="67"/>
      <c r="AU15" s="67"/>
    </row>
    <row r="16" spans="1:47">
      <c r="A16" s="2" t="s">
        <v>213</v>
      </c>
      <c r="B16" s="38">
        <v>10</v>
      </c>
      <c r="C16" s="138" t="s">
        <v>214</v>
      </c>
      <c r="D16" s="97" t="s">
        <v>86</v>
      </c>
      <c r="E16" s="97" t="s">
        <v>215</v>
      </c>
      <c r="F16" s="97" t="s">
        <v>216</v>
      </c>
      <c r="G16" s="97" t="s">
        <v>217</v>
      </c>
      <c r="H16" s="97" t="s">
        <v>90</v>
      </c>
      <c r="I16" s="97" t="s">
        <v>218</v>
      </c>
      <c r="J16" s="97" t="s">
        <v>219</v>
      </c>
      <c r="K16" s="97" t="s">
        <v>1658</v>
      </c>
      <c r="L16" s="97" t="s">
        <v>221</v>
      </c>
      <c r="M16" s="1220" t="s">
        <v>222</v>
      </c>
      <c r="N16" s="125" t="s">
        <v>74</v>
      </c>
      <c r="O16" s="72" t="s">
        <v>74</v>
      </c>
      <c r="P16" s="100">
        <v>45363</v>
      </c>
      <c r="Q16" s="126">
        <v>7</v>
      </c>
      <c r="R16" s="126">
        <v>7</v>
      </c>
      <c r="S16" s="72" t="s">
        <v>74</v>
      </c>
      <c r="T16" s="72" t="s">
        <v>74</v>
      </c>
      <c r="U16" s="126">
        <v>3</v>
      </c>
      <c r="V16" s="126">
        <v>3</v>
      </c>
      <c r="W16" s="72" t="s">
        <v>2674</v>
      </c>
      <c r="X16" s="716" t="s">
        <v>3196</v>
      </c>
      <c r="Y16" s="80" t="s">
        <v>136</v>
      </c>
      <c r="Z16" s="80" t="s">
        <v>3180</v>
      </c>
      <c r="AA16" s="80" t="s">
        <v>79</v>
      </c>
      <c r="AB16" s="80" t="s">
        <v>3197</v>
      </c>
      <c r="AC16" s="72" t="s">
        <v>74</v>
      </c>
      <c r="AD16" s="139">
        <v>45405</v>
      </c>
      <c r="AE16" s="133" t="s">
        <v>139</v>
      </c>
      <c r="AF16" s="133" t="s">
        <v>181</v>
      </c>
      <c r="AG16" s="722" t="s">
        <v>226</v>
      </c>
      <c r="AH16" s="143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</row>
    <row r="17" spans="1:47">
      <c r="A17" s="2" t="s">
        <v>228</v>
      </c>
      <c r="B17" s="38">
        <v>11</v>
      </c>
      <c r="C17" s="138" t="s">
        <v>1903</v>
      </c>
      <c r="D17" s="97" t="s">
        <v>86</v>
      </c>
      <c r="E17" s="80" t="s">
        <v>1904</v>
      </c>
      <c r="F17" s="97" t="s">
        <v>74</v>
      </c>
      <c r="G17" s="97" t="s">
        <v>1905</v>
      </c>
      <c r="H17" s="97" t="s">
        <v>66</v>
      </c>
      <c r="I17" s="97" t="s">
        <v>91</v>
      </c>
      <c r="J17" s="97" t="s">
        <v>1819</v>
      </c>
      <c r="K17" s="97" t="s">
        <v>547</v>
      </c>
      <c r="L17" s="97" t="s">
        <v>1820</v>
      </c>
      <c r="M17" s="98" t="s">
        <v>345</v>
      </c>
      <c r="N17" s="125"/>
      <c r="O17" s="72" t="s">
        <v>3248</v>
      </c>
      <c r="P17" s="72" t="s">
        <v>1907</v>
      </c>
      <c r="Q17" s="126">
        <v>9</v>
      </c>
      <c r="R17" s="126">
        <v>12</v>
      </c>
      <c r="S17" s="72" t="s">
        <v>74</v>
      </c>
      <c r="T17" s="72" t="s">
        <v>74</v>
      </c>
      <c r="U17" s="126">
        <v>3</v>
      </c>
      <c r="V17" s="126">
        <v>3</v>
      </c>
      <c r="W17" s="72" t="s">
        <v>98</v>
      </c>
      <c r="X17" s="716" t="s">
        <v>498</v>
      </c>
      <c r="Y17" s="80" t="s">
        <v>651</v>
      </c>
      <c r="Z17" s="80" t="s">
        <v>1908</v>
      </c>
      <c r="AA17" s="80" t="s">
        <v>101</v>
      </c>
      <c r="AB17" s="80" t="s">
        <v>1893</v>
      </c>
      <c r="AC17" s="100">
        <v>45387</v>
      </c>
      <c r="AD17" s="336">
        <v>45386</v>
      </c>
      <c r="AE17" s="97" t="s">
        <v>268</v>
      </c>
      <c r="AF17" s="50" t="s">
        <v>210</v>
      </c>
      <c r="AG17" s="133"/>
      <c r="AH17" s="67"/>
      <c r="AI17" s="67"/>
      <c r="AJ17" s="67"/>
      <c r="AK17" s="67"/>
      <c r="AL17" s="67"/>
      <c r="AM17" s="67"/>
      <c r="AN17" s="67"/>
      <c r="AO17" s="67"/>
      <c r="AP17" s="67"/>
      <c r="AQ17" s="67"/>
      <c r="AR17" s="67"/>
      <c r="AS17" s="67"/>
      <c r="AT17" s="67"/>
      <c r="AU17" s="67"/>
    </row>
    <row r="18" spans="1:47">
      <c r="A18" s="2" t="s">
        <v>74</v>
      </c>
      <c r="B18" s="38">
        <v>12</v>
      </c>
      <c r="C18" s="1089" t="s">
        <v>1872</v>
      </c>
      <c r="D18" s="726" t="s">
        <v>62</v>
      </c>
      <c r="E18" s="726" t="s">
        <v>1873</v>
      </c>
      <c r="F18" s="726" t="s">
        <v>1874</v>
      </c>
      <c r="G18" s="1237" t="s">
        <v>1875</v>
      </c>
      <c r="H18" s="726" t="s">
        <v>170</v>
      </c>
      <c r="I18" s="726" t="s">
        <v>243</v>
      </c>
      <c r="J18" s="726" t="s">
        <v>1014</v>
      </c>
      <c r="K18" s="726" t="s">
        <v>69</v>
      </c>
      <c r="L18" s="726" t="s">
        <v>1876</v>
      </c>
      <c r="M18" s="1150" t="s">
        <v>71</v>
      </c>
      <c r="N18" s="125"/>
      <c r="O18" s="144" t="s">
        <v>1877</v>
      </c>
      <c r="P18" s="72" t="s">
        <v>74</v>
      </c>
      <c r="Q18" s="126">
        <v>0</v>
      </c>
      <c r="R18" s="126">
        <v>2</v>
      </c>
      <c r="S18" s="72" t="s">
        <v>74</v>
      </c>
      <c r="T18" s="72" t="s">
        <v>74</v>
      </c>
      <c r="U18" s="126">
        <v>1</v>
      </c>
      <c r="V18" s="126">
        <v>1</v>
      </c>
      <c r="W18" s="72" t="s">
        <v>1723</v>
      </c>
      <c r="X18" s="729" t="s">
        <v>1878</v>
      </c>
      <c r="Y18" s="1238" t="s">
        <v>392</v>
      </c>
      <c r="Z18" s="1238" t="s">
        <v>1879</v>
      </c>
      <c r="AA18" s="726" t="s">
        <v>74</v>
      </c>
      <c r="AB18" s="1238" t="s">
        <v>1880</v>
      </c>
      <c r="AC18" s="144" t="s">
        <v>1881</v>
      </c>
      <c r="AD18" s="336">
        <v>45383</v>
      </c>
      <c r="AE18" s="724" t="s">
        <v>119</v>
      </c>
      <c r="AF18" s="724" t="s">
        <v>181</v>
      </c>
      <c r="AG18" s="724"/>
      <c r="AH18" s="67"/>
      <c r="AI18" s="143"/>
      <c r="AJ18" s="67"/>
      <c r="AK18" s="67"/>
      <c r="AL18" s="67"/>
      <c r="AM18" s="67"/>
      <c r="AN18" s="67"/>
      <c r="AO18" s="67"/>
      <c r="AP18" s="67"/>
      <c r="AQ18" s="67"/>
      <c r="AR18" s="67"/>
      <c r="AS18" s="67"/>
      <c r="AT18" s="67"/>
      <c r="AU18" s="67"/>
    </row>
    <row r="19" spans="1:47">
      <c r="A19" s="2" t="s">
        <v>254</v>
      </c>
      <c r="B19" s="38">
        <v>13</v>
      </c>
      <c r="C19" s="138" t="s">
        <v>255</v>
      </c>
      <c r="D19" s="97" t="s">
        <v>86</v>
      </c>
      <c r="E19" s="97" t="s">
        <v>256</v>
      </c>
      <c r="F19" s="97" t="s">
        <v>257</v>
      </c>
      <c r="G19" s="97" t="s">
        <v>258</v>
      </c>
      <c r="H19" s="97" t="s">
        <v>66</v>
      </c>
      <c r="I19" s="97" t="s">
        <v>91</v>
      </c>
      <c r="J19" s="97" t="s">
        <v>259</v>
      </c>
      <c r="K19" s="97" t="s">
        <v>426</v>
      </c>
      <c r="L19" s="97" t="s">
        <v>261</v>
      </c>
      <c r="M19" s="98" t="s">
        <v>71</v>
      </c>
      <c r="N19" s="125" t="s">
        <v>74</v>
      </c>
      <c r="O19" s="100">
        <v>45352</v>
      </c>
      <c r="P19" s="100"/>
      <c r="Q19" s="126">
        <v>12</v>
      </c>
      <c r="R19" s="126">
        <v>12</v>
      </c>
      <c r="S19" s="72" t="s">
        <v>74</v>
      </c>
      <c r="T19" s="72" t="s">
        <v>74</v>
      </c>
      <c r="U19" s="126">
        <v>3</v>
      </c>
      <c r="V19" s="126">
        <v>3</v>
      </c>
      <c r="W19" s="72" t="s">
        <v>98</v>
      </c>
      <c r="X19" s="716" t="s">
        <v>498</v>
      </c>
      <c r="Y19" s="80" t="s">
        <v>332</v>
      </c>
      <c r="Z19" s="102">
        <v>45355</v>
      </c>
      <c r="AA19" s="103">
        <v>116000</v>
      </c>
      <c r="AB19" s="102">
        <v>45439</v>
      </c>
      <c r="AC19" s="72" t="s">
        <v>74</v>
      </c>
      <c r="AD19" s="139">
        <v>45436</v>
      </c>
      <c r="AE19" s="133" t="s">
        <v>268</v>
      </c>
      <c r="AF19" s="133" t="s">
        <v>181</v>
      </c>
      <c r="AG19" s="140" t="s">
        <v>269</v>
      </c>
      <c r="AH19" s="67"/>
      <c r="AI19" s="143"/>
      <c r="AJ19" s="67"/>
      <c r="AK19" s="67"/>
      <c r="AL19" s="67"/>
      <c r="AM19" s="67"/>
      <c r="AN19" s="67"/>
      <c r="AO19" s="67"/>
      <c r="AP19" s="67"/>
      <c r="AQ19" s="67"/>
      <c r="AR19" s="67"/>
      <c r="AS19" s="67"/>
      <c r="AT19" s="67"/>
      <c r="AU19" s="67"/>
    </row>
    <row r="20" spans="1:47">
      <c r="A20" s="2" t="s">
        <v>2679</v>
      </c>
      <c r="B20" s="38">
        <v>14</v>
      </c>
      <c r="C20" s="138" t="s">
        <v>271</v>
      </c>
      <c r="D20" s="97" t="s">
        <v>62</v>
      </c>
      <c r="E20" s="80" t="s">
        <v>272</v>
      </c>
      <c r="F20" s="97" t="s">
        <v>273</v>
      </c>
      <c r="G20" s="97" t="s">
        <v>274</v>
      </c>
      <c r="H20" s="97" t="s">
        <v>90</v>
      </c>
      <c r="I20" s="97" t="s">
        <v>243</v>
      </c>
      <c r="J20" s="97" t="s">
        <v>275</v>
      </c>
      <c r="K20" s="97" t="s">
        <v>69</v>
      </c>
      <c r="L20" s="97" t="s">
        <v>277</v>
      </c>
      <c r="M20" s="98" t="s">
        <v>278</v>
      </c>
      <c r="N20" s="125" t="s">
        <v>74</v>
      </c>
      <c r="O20" s="72" t="s">
        <v>74</v>
      </c>
      <c r="P20" s="72" t="s">
        <v>3249</v>
      </c>
      <c r="Q20" s="126">
        <v>5</v>
      </c>
      <c r="R20" s="126">
        <v>5</v>
      </c>
      <c r="S20" s="72" t="s">
        <v>74</v>
      </c>
      <c r="T20" s="72" t="s">
        <v>74</v>
      </c>
      <c r="U20" s="126">
        <v>3</v>
      </c>
      <c r="V20" s="126">
        <v>3</v>
      </c>
      <c r="W20" s="72" t="s">
        <v>2963</v>
      </c>
      <c r="X20" s="716" t="s">
        <v>1169</v>
      </c>
      <c r="Y20" s="80" t="s">
        <v>177</v>
      </c>
      <c r="Z20" s="80" t="s">
        <v>1879</v>
      </c>
      <c r="AA20" s="75">
        <v>69000</v>
      </c>
      <c r="AB20" s="102">
        <v>45425</v>
      </c>
      <c r="AC20" s="100">
        <v>45432</v>
      </c>
      <c r="AD20" s="139">
        <v>45429</v>
      </c>
      <c r="AE20" s="133" t="s">
        <v>283</v>
      </c>
      <c r="AF20" s="133" t="s">
        <v>181</v>
      </c>
      <c r="AG20" s="133"/>
      <c r="AH20" s="114"/>
      <c r="AI20" s="67"/>
      <c r="AJ20" s="67"/>
      <c r="AK20" s="67"/>
      <c r="AL20" s="67"/>
      <c r="AM20" s="67"/>
      <c r="AN20" s="67"/>
      <c r="AO20" s="67"/>
      <c r="AP20" s="67"/>
      <c r="AQ20" s="67"/>
      <c r="AR20" s="67"/>
      <c r="AS20" s="67"/>
      <c r="AT20" s="67"/>
      <c r="AU20" s="67"/>
    </row>
    <row r="21" spans="1:47">
      <c r="A21" s="2" t="s">
        <v>285</v>
      </c>
      <c r="B21" s="38">
        <v>15</v>
      </c>
      <c r="C21" s="138" t="s">
        <v>286</v>
      </c>
      <c r="D21" s="97" t="s">
        <v>86</v>
      </c>
      <c r="E21" s="97" t="s">
        <v>287</v>
      </c>
      <c r="F21" s="110" t="s">
        <v>288</v>
      </c>
      <c r="G21" s="97" t="s">
        <v>289</v>
      </c>
      <c r="H21" s="97" t="s">
        <v>170</v>
      </c>
      <c r="I21" s="97" t="s">
        <v>91</v>
      </c>
      <c r="J21" s="97" t="s">
        <v>290</v>
      </c>
      <c r="K21" s="97" t="s">
        <v>3250</v>
      </c>
      <c r="L21" s="97" t="s">
        <v>292</v>
      </c>
      <c r="M21" s="98" t="s">
        <v>293</v>
      </c>
      <c r="N21" s="125"/>
      <c r="O21" s="72" t="s">
        <v>3251</v>
      </c>
      <c r="P21" s="72" t="s">
        <v>74</v>
      </c>
      <c r="Q21" s="126">
        <v>8</v>
      </c>
      <c r="R21" s="126">
        <v>12</v>
      </c>
      <c r="S21" s="72" t="s">
        <v>74</v>
      </c>
      <c r="T21" s="72" t="s">
        <v>3252</v>
      </c>
      <c r="U21" s="126">
        <v>3</v>
      </c>
      <c r="V21" s="126">
        <v>3</v>
      </c>
      <c r="W21" s="72" t="s">
        <v>98</v>
      </c>
      <c r="X21" s="716" t="s">
        <v>3253</v>
      </c>
      <c r="Y21" s="80" t="s">
        <v>77</v>
      </c>
      <c r="Z21" s="80" t="s">
        <v>3254</v>
      </c>
      <c r="AA21" s="80" t="s">
        <v>101</v>
      </c>
      <c r="AB21" s="80" t="s">
        <v>2205</v>
      </c>
      <c r="AC21" s="144" t="s">
        <v>2989</v>
      </c>
      <c r="AD21" s="139">
        <v>45401</v>
      </c>
      <c r="AE21" s="133" t="s">
        <v>298</v>
      </c>
      <c r="AF21" s="133" t="s">
        <v>181</v>
      </c>
      <c r="AG21" s="133"/>
      <c r="AH21" s="67"/>
      <c r="AI21" s="67"/>
      <c r="AJ21" s="143"/>
      <c r="AK21" s="143"/>
      <c r="AL21" s="143"/>
      <c r="AM21" s="143"/>
      <c r="AN21" s="143"/>
      <c r="AO21" s="143"/>
      <c r="AP21" s="143"/>
      <c r="AQ21" s="143"/>
      <c r="AR21" s="143"/>
      <c r="AS21" s="143"/>
      <c r="AT21" s="143"/>
      <c r="AU21" s="143"/>
    </row>
    <row r="22" spans="1:47">
      <c r="A22" s="2" t="s">
        <v>310</v>
      </c>
      <c r="B22" s="38">
        <v>16</v>
      </c>
      <c r="C22" s="138" t="s">
        <v>1915</v>
      </c>
      <c r="D22" s="97" t="s">
        <v>86</v>
      </c>
      <c r="E22" s="97" t="s">
        <v>1916</v>
      </c>
      <c r="F22" s="97" t="s">
        <v>1917</v>
      </c>
      <c r="G22" s="97" t="s">
        <v>1918</v>
      </c>
      <c r="H22" s="97" t="s">
        <v>242</v>
      </c>
      <c r="I22" s="97" t="s">
        <v>243</v>
      </c>
      <c r="J22" s="97" t="s">
        <v>1919</v>
      </c>
      <c r="K22" s="97" t="s">
        <v>1261</v>
      </c>
      <c r="L22" s="97" t="s">
        <v>1920</v>
      </c>
      <c r="M22" s="98" t="s">
        <v>131</v>
      </c>
      <c r="N22" s="125"/>
      <c r="O22" s="72" t="s">
        <v>1921</v>
      </c>
      <c r="P22" s="144" t="s">
        <v>1822</v>
      </c>
      <c r="Q22" s="126">
        <v>3</v>
      </c>
      <c r="R22" s="126">
        <v>5</v>
      </c>
      <c r="S22" s="72" t="s">
        <v>74</v>
      </c>
      <c r="T22" s="72" t="s">
        <v>74</v>
      </c>
      <c r="U22" s="126">
        <v>3</v>
      </c>
      <c r="V22" s="126">
        <v>3</v>
      </c>
      <c r="W22" s="72" t="s">
        <v>1263</v>
      </c>
      <c r="X22" s="716" t="s">
        <v>1169</v>
      </c>
      <c r="Y22" s="80" t="s">
        <v>177</v>
      </c>
      <c r="Z22" s="80" t="s">
        <v>1908</v>
      </c>
      <c r="AA22" s="80" t="s">
        <v>249</v>
      </c>
      <c r="AB22" s="80" t="s">
        <v>1922</v>
      </c>
      <c r="AC22" s="144" t="s">
        <v>1909</v>
      </c>
      <c r="AD22" s="336">
        <v>45387</v>
      </c>
      <c r="AE22" s="133" t="s">
        <v>1923</v>
      </c>
      <c r="AF22" s="133" t="s">
        <v>181</v>
      </c>
      <c r="AG22" s="722" t="s">
        <v>1924</v>
      </c>
      <c r="AH22" s="67"/>
      <c r="AI22" s="67"/>
      <c r="AJ22" s="143"/>
      <c r="AK22" s="143"/>
      <c r="AL22" s="143"/>
      <c r="AM22" s="143"/>
      <c r="AN22" s="143"/>
      <c r="AO22" s="143"/>
      <c r="AP22" s="143"/>
      <c r="AQ22" s="143"/>
      <c r="AR22" s="143"/>
      <c r="AS22" s="143"/>
      <c r="AT22" s="143"/>
      <c r="AU22" s="143"/>
    </row>
    <row r="23" spans="1:47">
      <c r="A23" s="2" t="s">
        <v>324</v>
      </c>
      <c r="B23" s="38">
        <v>17</v>
      </c>
      <c r="C23" s="138" t="s">
        <v>1883</v>
      </c>
      <c r="D23" s="97" t="s">
        <v>86</v>
      </c>
      <c r="E23" s="80" t="s">
        <v>1884</v>
      </c>
      <c r="F23" s="97" t="s">
        <v>1885</v>
      </c>
      <c r="G23" s="97" t="s">
        <v>1886</v>
      </c>
      <c r="H23" s="97" t="s">
        <v>66</v>
      </c>
      <c r="I23" s="97" t="s">
        <v>218</v>
      </c>
      <c r="J23" s="97" t="s">
        <v>1014</v>
      </c>
      <c r="K23" s="97" t="s">
        <v>1779</v>
      </c>
      <c r="L23" s="97" t="s">
        <v>1887</v>
      </c>
      <c r="M23" s="98" t="s">
        <v>71</v>
      </c>
      <c r="N23" s="125"/>
      <c r="O23" s="72" t="s">
        <v>1888</v>
      </c>
      <c r="P23" s="72" t="s">
        <v>74</v>
      </c>
      <c r="Q23" s="126">
        <v>5</v>
      </c>
      <c r="R23" s="126">
        <v>7</v>
      </c>
      <c r="S23" s="72" t="s">
        <v>74</v>
      </c>
      <c r="T23" s="72" t="s">
        <v>74</v>
      </c>
      <c r="U23" s="126">
        <v>3</v>
      </c>
      <c r="V23" s="126">
        <v>3</v>
      </c>
      <c r="W23" s="72" t="s">
        <v>1889</v>
      </c>
      <c r="X23" s="716" t="s">
        <v>1890</v>
      </c>
      <c r="Y23" s="80" t="s">
        <v>1891</v>
      </c>
      <c r="Z23" s="80" t="s">
        <v>1892</v>
      </c>
      <c r="AA23" s="80" t="s">
        <v>79</v>
      </c>
      <c r="AB23" s="80" t="s">
        <v>1893</v>
      </c>
      <c r="AC23" s="144" t="s">
        <v>1894</v>
      </c>
      <c r="AD23" s="336">
        <v>45384</v>
      </c>
      <c r="AE23" s="133" t="s">
        <v>857</v>
      </c>
      <c r="AF23" s="133" t="s">
        <v>181</v>
      </c>
      <c r="AG23" s="155" t="s">
        <v>1895</v>
      </c>
      <c r="AH23" s="114"/>
      <c r="AI23" s="114"/>
      <c r="AJ23" s="67"/>
      <c r="AK23" s="67"/>
      <c r="AL23" s="67"/>
      <c r="AM23" s="67"/>
      <c r="AN23" s="67"/>
      <c r="AO23" s="67"/>
      <c r="AP23" s="67"/>
      <c r="AQ23" s="67"/>
      <c r="AR23" s="67"/>
      <c r="AS23" s="67"/>
      <c r="AT23" s="67"/>
      <c r="AU23" s="67"/>
    </row>
    <row r="24" spans="1:47">
      <c r="A24" s="2" t="s">
        <v>338</v>
      </c>
      <c r="B24" s="38">
        <v>18</v>
      </c>
      <c r="C24" s="138" t="s">
        <v>339</v>
      </c>
      <c r="D24" s="97" t="s">
        <v>62</v>
      </c>
      <c r="E24" s="80" t="s">
        <v>2968</v>
      </c>
      <c r="F24" s="97" t="s">
        <v>341</v>
      </c>
      <c r="G24" s="97" t="s">
        <v>342</v>
      </c>
      <c r="H24" s="97" t="s">
        <v>90</v>
      </c>
      <c r="I24" s="97" t="s">
        <v>91</v>
      </c>
      <c r="J24" s="97" t="s">
        <v>343</v>
      </c>
      <c r="K24" s="97" t="s">
        <v>1350</v>
      </c>
      <c r="L24" s="97" t="s">
        <v>344</v>
      </c>
      <c r="M24" s="98" t="s">
        <v>345</v>
      </c>
      <c r="N24" s="125"/>
      <c r="O24" s="72"/>
      <c r="P24" s="72"/>
      <c r="Q24" s="126">
        <v>12</v>
      </c>
      <c r="R24" s="126">
        <v>12</v>
      </c>
      <c r="S24" s="72" t="s">
        <v>74</v>
      </c>
      <c r="T24" s="72" t="s">
        <v>74</v>
      </c>
      <c r="U24" s="126">
        <v>3</v>
      </c>
      <c r="V24" s="126">
        <v>3</v>
      </c>
      <c r="W24" s="72" t="s">
        <v>193</v>
      </c>
      <c r="X24" s="716" t="s">
        <v>348</v>
      </c>
      <c r="Y24" s="80" t="s">
        <v>349</v>
      </c>
      <c r="Z24" s="102">
        <v>45373</v>
      </c>
      <c r="AA24" s="103">
        <v>119000</v>
      </c>
      <c r="AB24" s="102">
        <v>45460</v>
      </c>
      <c r="AC24" s="100"/>
      <c r="AD24" s="139">
        <v>45457</v>
      </c>
      <c r="AE24" s="133" t="s">
        <v>352</v>
      </c>
      <c r="AF24" s="133" t="s">
        <v>353</v>
      </c>
      <c r="AG24" s="97" t="s">
        <v>3143</v>
      </c>
      <c r="AH24" s="67"/>
      <c r="AI24" s="1060" t="s">
        <v>3073</v>
      </c>
      <c r="AJ24" s="67"/>
      <c r="AK24" s="67"/>
      <c r="AL24" s="67"/>
      <c r="AM24" s="67"/>
      <c r="AN24" s="67"/>
      <c r="AO24" s="67"/>
      <c r="AP24" s="67"/>
      <c r="AQ24" s="67"/>
      <c r="AR24" s="67"/>
      <c r="AS24" s="67"/>
      <c r="AT24" s="67"/>
      <c r="AU24" s="67"/>
    </row>
    <row r="25" spans="1:47">
      <c r="A25" s="2" t="s">
        <v>355</v>
      </c>
      <c r="B25" s="38">
        <v>19</v>
      </c>
      <c r="C25" s="138" t="s">
        <v>1926</v>
      </c>
      <c r="D25" s="97" t="s">
        <v>62</v>
      </c>
      <c r="E25" s="97" t="s">
        <v>1927</v>
      </c>
      <c r="F25" s="97" t="s">
        <v>1928</v>
      </c>
      <c r="G25" s="97" t="s">
        <v>1929</v>
      </c>
      <c r="H25" s="97" t="s">
        <v>66</v>
      </c>
      <c r="I25" s="97" t="s">
        <v>537</v>
      </c>
      <c r="J25" s="97" t="s">
        <v>1930</v>
      </c>
      <c r="K25" s="97" t="s">
        <v>69</v>
      </c>
      <c r="L25" s="97" t="s">
        <v>1931</v>
      </c>
      <c r="M25" s="98" t="s">
        <v>318</v>
      </c>
      <c r="N25" s="125" t="s">
        <v>74</v>
      </c>
      <c r="O25" s="72" t="s">
        <v>1932</v>
      </c>
      <c r="P25" s="72"/>
      <c r="Q25" s="126">
        <v>5</v>
      </c>
      <c r="R25" s="126">
        <v>5</v>
      </c>
      <c r="S25" s="72" t="s">
        <v>74</v>
      </c>
      <c r="T25" s="72" t="s">
        <v>1933</v>
      </c>
      <c r="U25" s="126">
        <v>2</v>
      </c>
      <c r="V25" s="126">
        <v>3</v>
      </c>
      <c r="W25" s="72" t="s">
        <v>235</v>
      </c>
      <c r="X25" s="716" t="s">
        <v>1934</v>
      </c>
      <c r="Y25" s="80" t="s">
        <v>349</v>
      </c>
      <c r="Z25" s="80" t="s">
        <v>1935</v>
      </c>
      <c r="AA25" s="80" t="s">
        <v>1936</v>
      </c>
      <c r="AB25" s="80" t="s">
        <v>1937</v>
      </c>
      <c r="AC25" s="100">
        <v>45400</v>
      </c>
      <c r="AD25" s="139">
        <v>45398</v>
      </c>
      <c r="AE25" s="133" t="s">
        <v>380</v>
      </c>
      <c r="AF25" s="133" t="s">
        <v>1938</v>
      </c>
      <c r="AG25" s="155" t="s">
        <v>381</v>
      </c>
      <c r="AH25" s="67"/>
      <c r="AI25" s="67"/>
      <c r="AJ25" s="67"/>
      <c r="AK25" s="67"/>
      <c r="AL25" s="67"/>
      <c r="AM25" s="67"/>
      <c r="AN25" s="67"/>
      <c r="AO25" s="67"/>
      <c r="AP25" s="67"/>
      <c r="AQ25" s="67"/>
      <c r="AR25" s="67"/>
      <c r="AS25" s="67"/>
      <c r="AT25" s="67"/>
      <c r="AU25" s="67"/>
    </row>
    <row r="26" spans="1:47">
      <c r="A26" s="2" t="s">
        <v>366</v>
      </c>
      <c r="B26" s="38">
        <v>20</v>
      </c>
      <c r="C26" s="138" t="s">
        <v>367</v>
      </c>
      <c r="D26" s="97" t="s">
        <v>86</v>
      </c>
      <c r="E26" s="80" t="s">
        <v>368</v>
      </c>
      <c r="F26" s="97" t="s">
        <v>369</v>
      </c>
      <c r="G26" s="97" t="s">
        <v>370</v>
      </c>
      <c r="H26" s="97" t="s">
        <v>66</v>
      </c>
      <c r="I26" s="97" t="s">
        <v>188</v>
      </c>
      <c r="J26" s="97" t="s">
        <v>371</v>
      </c>
      <c r="K26" s="97" t="s">
        <v>1273</v>
      </c>
      <c r="L26" s="97" t="s">
        <v>373</v>
      </c>
      <c r="M26" s="98" t="s">
        <v>2027</v>
      </c>
      <c r="N26" s="125"/>
      <c r="O26" s="100">
        <v>45378</v>
      </c>
      <c r="P26" s="72" t="s">
        <v>3255</v>
      </c>
      <c r="Q26" s="126">
        <v>11</v>
      </c>
      <c r="R26" s="126">
        <v>12</v>
      </c>
      <c r="S26" s="72" t="s">
        <v>74</v>
      </c>
      <c r="T26" s="72" t="s">
        <v>74</v>
      </c>
      <c r="U26" s="126">
        <v>3</v>
      </c>
      <c r="V26" s="126">
        <v>3</v>
      </c>
      <c r="W26" s="72" t="s">
        <v>193</v>
      </c>
      <c r="X26" s="716" t="s">
        <v>376</v>
      </c>
      <c r="Y26" s="80" t="s">
        <v>377</v>
      </c>
      <c r="Z26" s="80" t="s">
        <v>1892</v>
      </c>
      <c r="AA26" s="80" t="s">
        <v>2304</v>
      </c>
      <c r="AB26" s="80" t="s">
        <v>1894</v>
      </c>
      <c r="AC26" s="100">
        <v>45391</v>
      </c>
      <c r="AD26" s="139">
        <v>45390</v>
      </c>
      <c r="AE26" s="133" t="s">
        <v>380</v>
      </c>
      <c r="AF26" s="133" t="s">
        <v>353</v>
      </c>
      <c r="AG26" s="155" t="s">
        <v>381</v>
      </c>
      <c r="AH26" s="67"/>
      <c r="AI26" s="67"/>
      <c r="AJ26" s="114"/>
      <c r="AK26" s="114"/>
      <c r="AL26" s="114"/>
      <c r="AM26" s="114"/>
      <c r="AN26" s="114"/>
      <c r="AO26" s="114"/>
      <c r="AP26" s="114"/>
      <c r="AQ26" s="114"/>
      <c r="AR26" s="114"/>
      <c r="AS26" s="114"/>
      <c r="AT26" s="114"/>
      <c r="AU26" s="114"/>
    </row>
    <row r="27" spans="1:47">
      <c r="A27" s="2" t="s">
        <v>383</v>
      </c>
      <c r="B27" s="38">
        <v>21</v>
      </c>
      <c r="C27" s="138" t="s">
        <v>384</v>
      </c>
      <c r="D27" s="97" t="s">
        <v>62</v>
      </c>
      <c r="E27" s="97" t="s">
        <v>385</v>
      </c>
      <c r="F27" s="97" t="s">
        <v>386</v>
      </c>
      <c r="G27" s="97" t="s">
        <v>387</v>
      </c>
      <c r="H27" s="97" t="s">
        <v>66</v>
      </c>
      <c r="I27" s="97" t="s">
        <v>188</v>
      </c>
      <c r="J27" s="97" t="s">
        <v>388</v>
      </c>
      <c r="K27" s="97" t="s">
        <v>144</v>
      </c>
      <c r="L27" s="97" t="s">
        <v>389</v>
      </c>
      <c r="M27" s="98" t="s">
        <v>71</v>
      </c>
      <c r="N27" s="125"/>
      <c r="O27" s="144" t="s">
        <v>3256</v>
      </c>
      <c r="P27" s="144" t="s">
        <v>1831</v>
      </c>
      <c r="Q27" s="126">
        <v>10</v>
      </c>
      <c r="R27" s="126">
        <v>12</v>
      </c>
      <c r="S27" s="72" t="s">
        <v>74</v>
      </c>
      <c r="T27" s="72" t="s">
        <v>74</v>
      </c>
      <c r="U27" s="126">
        <v>3</v>
      </c>
      <c r="V27" s="126">
        <v>3</v>
      </c>
      <c r="W27" s="72" t="s">
        <v>193</v>
      </c>
      <c r="X27" s="716" t="s">
        <v>586</v>
      </c>
      <c r="Y27" s="80" t="s">
        <v>392</v>
      </c>
      <c r="Z27" s="80" t="s">
        <v>3203</v>
      </c>
      <c r="AA27" s="80" t="s">
        <v>2690</v>
      </c>
      <c r="AB27" s="80" t="s">
        <v>2730</v>
      </c>
      <c r="AC27" s="144" t="s">
        <v>3257</v>
      </c>
      <c r="AD27" s="139">
        <v>45418</v>
      </c>
      <c r="AE27" s="133" t="s">
        <v>119</v>
      </c>
      <c r="AF27" s="133" t="s">
        <v>395</v>
      </c>
      <c r="AG27" s="155" t="s">
        <v>3204</v>
      </c>
      <c r="AH27" s="67"/>
      <c r="AI27" s="67"/>
      <c r="AJ27" s="67"/>
      <c r="AK27" s="67"/>
      <c r="AL27" s="67"/>
      <c r="AM27" s="67"/>
      <c r="AN27" s="67"/>
      <c r="AO27" s="67"/>
      <c r="AP27" s="67"/>
      <c r="AQ27" s="67"/>
      <c r="AR27" s="67"/>
      <c r="AS27" s="67"/>
      <c r="AT27" s="67"/>
      <c r="AU27" s="67"/>
    </row>
    <row r="28" spans="1:47">
      <c r="A28" s="2" t="s">
        <v>397</v>
      </c>
      <c r="B28" s="38">
        <v>22</v>
      </c>
      <c r="C28" s="157" t="s">
        <v>398</v>
      </c>
      <c r="D28" s="40" t="s">
        <v>62</v>
      </c>
      <c r="E28" s="50" t="s">
        <v>399</v>
      </c>
      <c r="F28" s="50" t="s">
        <v>400</v>
      </c>
      <c r="G28" s="50" t="s">
        <v>401</v>
      </c>
      <c r="H28" s="50" t="s">
        <v>66</v>
      </c>
      <c r="I28" s="50" t="s">
        <v>91</v>
      </c>
      <c r="J28" s="50" t="s">
        <v>402</v>
      </c>
      <c r="K28" s="50" t="s">
        <v>426</v>
      </c>
      <c r="L28" s="50" t="s">
        <v>403</v>
      </c>
      <c r="M28" s="340" t="s">
        <v>404</v>
      </c>
      <c r="N28" s="1034" t="s">
        <v>74</v>
      </c>
      <c r="O28" s="262"/>
      <c r="P28" s="264"/>
      <c r="Q28" s="263">
        <v>12</v>
      </c>
      <c r="R28" s="263">
        <v>12</v>
      </c>
      <c r="S28" s="264" t="s">
        <v>74</v>
      </c>
      <c r="T28" s="264" t="s">
        <v>74</v>
      </c>
      <c r="U28" s="263">
        <v>1</v>
      </c>
      <c r="V28" s="263">
        <v>1</v>
      </c>
      <c r="W28" s="264" t="s">
        <v>193</v>
      </c>
      <c r="X28" s="50" t="s">
        <v>304</v>
      </c>
      <c r="Y28" s="352" t="s">
        <v>305</v>
      </c>
      <c r="Z28" s="352" t="s">
        <v>3205</v>
      </c>
      <c r="AA28" s="290">
        <v>118000</v>
      </c>
      <c r="AB28" s="339">
        <v>45427</v>
      </c>
      <c r="AC28" s="262"/>
      <c r="AD28" s="490">
        <v>45426</v>
      </c>
      <c r="AE28" s="50" t="s">
        <v>119</v>
      </c>
      <c r="AF28" s="50" t="s">
        <v>353</v>
      </c>
      <c r="AG28" s="121" t="s">
        <v>408</v>
      </c>
      <c r="AH28" s="67"/>
      <c r="AI28" s="114"/>
      <c r="AJ28" s="67"/>
      <c r="AK28" s="67"/>
      <c r="AL28" s="67"/>
      <c r="AM28" s="67"/>
      <c r="AN28" s="67"/>
      <c r="AO28" s="67"/>
      <c r="AP28" s="67"/>
      <c r="AQ28" s="67"/>
      <c r="AR28" s="67"/>
      <c r="AS28" s="67"/>
      <c r="AT28" s="67"/>
      <c r="AU28" s="67"/>
    </row>
    <row r="29" spans="1:47">
      <c r="A29" s="2" t="s">
        <v>3078</v>
      </c>
      <c r="B29" s="38">
        <v>23</v>
      </c>
      <c r="C29" s="1097" t="s">
        <v>2174</v>
      </c>
      <c r="D29" s="97" t="s">
        <v>86</v>
      </c>
      <c r="E29" s="97" t="s">
        <v>2175</v>
      </c>
      <c r="F29" s="97" t="s">
        <v>2176</v>
      </c>
      <c r="G29" s="97" t="s">
        <v>2177</v>
      </c>
      <c r="H29" s="97" t="s">
        <v>66</v>
      </c>
      <c r="I29" s="97" t="s">
        <v>243</v>
      </c>
      <c r="J29" s="97" t="s">
        <v>1368</v>
      </c>
      <c r="K29" s="97" t="s">
        <v>1273</v>
      </c>
      <c r="L29" s="97" t="s">
        <v>2178</v>
      </c>
      <c r="M29" s="98" t="s">
        <v>71</v>
      </c>
      <c r="N29" s="125"/>
      <c r="O29" s="100"/>
      <c r="P29" s="72"/>
      <c r="Q29" s="126">
        <v>5</v>
      </c>
      <c r="R29" s="126">
        <v>5</v>
      </c>
      <c r="S29" s="72"/>
      <c r="T29" s="72"/>
      <c r="U29" s="126">
        <v>3</v>
      </c>
      <c r="V29" s="126">
        <v>3</v>
      </c>
      <c r="W29" s="72" t="s">
        <v>235</v>
      </c>
      <c r="X29" s="716" t="s">
        <v>3081</v>
      </c>
      <c r="Y29" s="101">
        <v>0.33333333333333331</v>
      </c>
      <c r="Z29" s="49">
        <v>45379</v>
      </c>
      <c r="AA29" s="772">
        <v>62100</v>
      </c>
      <c r="AB29" s="49">
        <v>45461</v>
      </c>
      <c r="AC29" s="100"/>
      <c r="AD29" s="49">
        <v>45460</v>
      </c>
      <c r="AE29" s="97" t="s">
        <v>2182</v>
      </c>
      <c r="AF29" s="97" t="s">
        <v>2183</v>
      </c>
      <c r="AG29" s="722"/>
      <c r="AH29" s="67"/>
      <c r="AI29" s="67"/>
      <c r="AJ29" s="67"/>
      <c r="AK29" s="67"/>
      <c r="AL29" s="67"/>
      <c r="AM29" s="67"/>
      <c r="AN29" s="67"/>
      <c r="AO29" s="67"/>
      <c r="AP29" s="67"/>
      <c r="AQ29" s="67"/>
      <c r="AR29" s="67"/>
      <c r="AS29" s="67"/>
      <c r="AT29" s="67"/>
      <c r="AU29" s="112"/>
    </row>
    <row r="30" spans="1:47">
      <c r="A30" s="2" t="s">
        <v>420</v>
      </c>
      <c r="B30" s="38">
        <v>24</v>
      </c>
      <c r="C30" s="160" t="s">
        <v>2350</v>
      </c>
      <c r="D30" s="171" t="s">
        <v>62</v>
      </c>
      <c r="E30" s="171" t="s">
        <v>2351</v>
      </c>
      <c r="F30" s="171" t="s">
        <v>2352</v>
      </c>
      <c r="G30" s="171" t="s">
        <v>2353</v>
      </c>
      <c r="H30" s="171" t="s">
        <v>66</v>
      </c>
      <c r="I30" s="171" t="s">
        <v>218</v>
      </c>
      <c r="J30" s="171" t="s">
        <v>2354</v>
      </c>
      <c r="K30" s="171" t="s">
        <v>547</v>
      </c>
      <c r="L30" s="171" t="s">
        <v>2355</v>
      </c>
      <c r="M30" s="173" t="s">
        <v>404</v>
      </c>
      <c r="N30" s="125"/>
      <c r="O30" s="100"/>
      <c r="P30" s="72" t="s">
        <v>1907</v>
      </c>
      <c r="Q30" s="126">
        <v>3</v>
      </c>
      <c r="R30" s="126">
        <v>3</v>
      </c>
      <c r="S30" s="72" t="s">
        <v>74</v>
      </c>
      <c r="T30" s="72" t="s">
        <v>74</v>
      </c>
      <c r="U30" s="126">
        <v>1</v>
      </c>
      <c r="V30" s="126">
        <v>1</v>
      </c>
      <c r="W30" s="72" t="s">
        <v>439</v>
      </c>
      <c r="X30" s="1095" t="s">
        <v>176</v>
      </c>
      <c r="Y30" s="1096">
        <v>0.83333333333333337</v>
      </c>
      <c r="Z30" s="129">
        <v>45369</v>
      </c>
      <c r="AA30" s="1100">
        <v>109900</v>
      </c>
      <c r="AB30" s="129">
        <v>45387</v>
      </c>
      <c r="AC30" s="131">
        <v>45392</v>
      </c>
      <c r="AD30" s="739">
        <v>45391</v>
      </c>
      <c r="AE30" s="359" t="s">
        <v>2358</v>
      </c>
      <c r="AF30" s="359" t="s">
        <v>442</v>
      </c>
      <c r="AG30" s="390"/>
      <c r="AH30" s="67"/>
      <c r="AI30" s="67"/>
      <c r="AJ30" s="67"/>
      <c r="AK30" s="67"/>
      <c r="AL30" s="67"/>
      <c r="AM30" s="67"/>
      <c r="AN30" s="67"/>
      <c r="AO30" s="67"/>
      <c r="AP30" s="67"/>
      <c r="AQ30" s="67"/>
      <c r="AR30" s="67"/>
      <c r="AS30" s="67"/>
      <c r="AT30" s="67"/>
      <c r="AU30" s="67"/>
    </row>
    <row r="31" spans="1:47">
      <c r="A31" s="2" t="s">
        <v>430</v>
      </c>
      <c r="B31" s="38">
        <v>25</v>
      </c>
      <c r="C31" s="138" t="s">
        <v>2021</v>
      </c>
      <c r="D31" s="97" t="s">
        <v>62</v>
      </c>
      <c r="E31" s="1232" t="s">
        <v>2022</v>
      </c>
      <c r="F31" s="97" t="s">
        <v>2023</v>
      </c>
      <c r="G31" s="97" t="s">
        <v>2024</v>
      </c>
      <c r="H31" s="97" t="s">
        <v>170</v>
      </c>
      <c r="I31" s="97" t="s">
        <v>91</v>
      </c>
      <c r="J31" s="110" t="s">
        <v>2025</v>
      </c>
      <c r="K31" s="97" t="s">
        <v>69</v>
      </c>
      <c r="L31" s="97" t="s">
        <v>2026</v>
      </c>
      <c r="M31" s="98" t="s">
        <v>2027</v>
      </c>
      <c r="N31" s="125"/>
      <c r="O31" s="100">
        <v>45380</v>
      </c>
      <c r="P31" s="72" t="s">
        <v>74</v>
      </c>
      <c r="Q31" s="126">
        <v>11</v>
      </c>
      <c r="R31" s="126">
        <v>12</v>
      </c>
      <c r="S31" s="72" t="s">
        <v>74</v>
      </c>
      <c r="T31" s="45" t="s">
        <v>2029</v>
      </c>
      <c r="U31" s="126">
        <v>2</v>
      </c>
      <c r="V31" s="126">
        <v>3</v>
      </c>
      <c r="W31" s="72" t="s">
        <v>193</v>
      </c>
      <c r="X31" s="716" t="s">
        <v>2030</v>
      </c>
      <c r="Y31" s="80" t="s">
        <v>772</v>
      </c>
      <c r="Z31" s="80" t="s">
        <v>2031</v>
      </c>
      <c r="AA31" s="80" t="s">
        <v>2032</v>
      </c>
      <c r="AB31" s="80" t="s">
        <v>2033</v>
      </c>
      <c r="AC31" s="100">
        <v>45490</v>
      </c>
      <c r="AD31" s="139">
        <v>45489</v>
      </c>
      <c r="AE31" s="133"/>
      <c r="AF31" s="133" t="s">
        <v>237</v>
      </c>
      <c r="AG31" s="133"/>
      <c r="AH31" s="114"/>
      <c r="AI31" s="112"/>
      <c r="AJ31" s="114"/>
      <c r="AK31" s="114"/>
      <c r="AL31" s="114"/>
      <c r="AM31" s="114"/>
      <c r="AN31" s="114"/>
      <c r="AO31" s="114"/>
      <c r="AP31" s="114"/>
      <c r="AQ31" s="114"/>
      <c r="AR31" s="114"/>
      <c r="AS31" s="114"/>
      <c r="AT31" s="114"/>
      <c r="AU31" s="114"/>
    </row>
    <row r="32" spans="1:47">
      <c r="A32" s="2" t="s">
        <v>2896</v>
      </c>
      <c r="B32" s="38">
        <v>26</v>
      </c>
      <c r="C32" s="160" t="s">
        <v>2338</v>
      </c>
      <c r="D32" s="171" t="s">
        <v>86</v>
      </c>
      <c r="E32" s="171" t="s">
        <v>2339</v>
      </c>
      <c r="F32" s="128" t="s">
        <v>3209</v>
      </c>
      <c r="G32" s="171" t="s">
        <v>2341</v>
      </c>
      <c r="H32" s="171" t="s">
        <v>242</v>
      </c>
      <c r="I32" s="171" t="s">
        <v>537</v>
      </c>
      <c r="J32" s="171" t="s">
        <v>2342</v>
      </c>
      <c r="K32" s="171" t="s">
        <v>1779</v>
      </c>
      <c r="L32" s="171" t="s">
        <v>2343</v>
      </c>
      <c r="M32" s="173" t="s">
        <v>345</v>
      </c>
      <c r="N32" s="125" t="s">
        <v>74</v>
      </c>
      <c r="O32" s="72" t="s">
        <v>74</v>
      </c>
      <c r="P32" s="72" t="s">
        <v>1907</v>
      </c>
      <c r="Q32" s="126">
        <v>2</v>
      </c>
      <c r="R32" s="126">
        <v>2</v>
      </c>
      <c r="S32" s="72" t="s">
        <v>74</v>
      </c>
      <c r="T32" s="72" t="s">
        <v>74</v>
      </c>
      <c r="U32" s="126">
        <v>1</v>
      </c>
      <c r="V32" s="126">
        <v>1</v>
      </c>
      <c r="W32" s="72" t="s">
        <v>670</v>
      </c>
      <c r="X32" s="1095" t="s">
        <v>671</v>
      </c>
      <c r="Y32" s="371">
        <v>0.85416666666666663</v>
      </c>
      <c r="Z32" s="129">
        <v>45359</v>
      </c>
      <c r="AA32" s="130">
        <v>83900</v>
      </c>
      <c r="AB32" s="129">
        <v>45385</v>
      </c>
      <c r="AC32" s="131">
        <v>45392</v>
      </c>
      <c r="AD32" s="129">
        <v>45391</v>
      </c>
      <c r="AE32" s="359" t="s">
        <v>268</v>
      </c>
      <c r="AF32" s="359" t="s">
        <v>442</v>
      </c>
      <c r="AG32" s="614" t="s">
        <v>2349</v>
      </c>
      <c r="AH32" s="1063" t="s">
        <v>3152</v>
      </c>
      <c r="AI32" s="67"/>
      <c r="AJ32" s="67"/>
      <c r="AK32" s="67"/>
      <c r="AL32" s="67"/>
      <c r="AM32" s="67"/>
      <c r="AN32" s="67"/>
      <c r="AO32" s="67"/>
      <c r="AP32" s="67"/>
      <c r="AQ32" s="67"/>
      <c r="AR32" s="67"/>
      <c r="AS32" s="67"/>
      <c r="AT32" s="67"/>
      <c r="AU32" s="67"/>
    </row>
    <row r="33" spans="1:47">
      <c r="A33" s="2" t="s">
        <v>431</v>
      </c>
      <c r="B33" s="38">
        <v>27</v>
      </c>
      <c r="C33" s="138" t="s">
        <v>1959</v>
      </c>
      <c r="D33" s="97" t="s">
        <v>86</v>
      </c>
      <c r="E33" s="80" t="s">
        <v>1960</v>
      </c>
      <c r="F33" s="97" t="s">
        <v>1961</v>
      </c>
      <c r="G33" s="97" t="s">
        <v>1962</v>
      </c>
      <c r="H33" s="97" t="s">
        <v>90</v>
      </c>
      <c r="I33" s="97" t="s">
        <v>218</v>
      </c>
      <c r="J33" s="97" t="s">
        <v>1963</v>
      </c>
      <c r="K33" s="97" t="s">
        <v>1273</v>
      </c>
      <c r="L33" s="97" t="s">
        <v>1964</v>
      </c>
      <c r="M33" s="98" t="s">
        <v>131</v>
      </c>
      <c r="N33" s="125" t="s">
        <v>74</v>
      </c>
      <c r="O33" s="72" t="s">
        <v>74</v>
      </c>
      <c r="P33" s="72" t="s">
        <v>1965</v>
      </c>
      <c r="Q33" s="126">
        <v>7</v>
      </c>
      <c r="R33" s="126">
        <v>7</v>
      </c>
      <c r="S33" s="72" t="s">
        <v>74</v>
      </c>
      <c r="T33" s="72" t="s">
        <v>74</v>
      </c>
      <c r="U33" s="126">
        <v>3</v>
      </c>
      <c r="V33" s="126">
        <v>3</v>
      </c>
      <c r="W33" s="72" t="s">
        <v>75</v>
      </c>
      <c r="X33" s="716" t="s">
        <v>1966</v>
      </c>
      <c r="Y33" s="80" t="s">
        <v>1967</v>
      </c>
      <c r="Z33" s="80" t="s">
        <v>1968</v>
      </c>
      <c r="AA33" s="80" t="s">
        <v>79</v>
      </c>
      <c r="AB33" s="80" t="s">
        <v>1969</v>
      </c>
      <c r="AC33" s="100">
        <v>45406</v>
      </c>
      <c r="AD33" s="139">
        <v>45404</v>
      </c>
      <c r="AE33" s="133" t="s">
        <v>847</v>
      </c>
      <c r="AF33" s="133" t="s">
        <v>442</v>
      </c>
      <c r="AG33" s="155"/>
      <c r="AH33" s="67"/>
      <c r="AI33" s="67"/>
      <c r="AJ33" s="67"/>
      <c r="AK33" s="67"/>
      <c r="AL33" s="67"/>
      <c r="AM33" s="67"/>
      <c r="AN33" s="67"/>
      <c r="AO33" s="67"/>
      <c r="AP33" s="67"/>
      <c r="AQ33" s="67"/>
      <c r="AR33" s="67"/>
      <c r="AS33" s="67"/>
      <c r="AT33" s="67"/>
      <c r="AU33" s="67"/>
    </row>
    <row r="34" spans="1:47">
      <c r="A34" s="2" t="s">
        <v>74</v>
      </c>
      <c r="B34" s="38">
        <v>28</v>
      </c>
      <c r="C34" s="138" t="s">
        <v>1981</v>
      </c>
      <c r="D34" s="97" t="s">
        <v>86</v>
      </c>
      <c r="E34" s="97" t="s">
        <v>1982</v>
      </c>
      <c r="F34" s="97" t="s">
        <v>1983</v>
      </c>
      <c r="G34" s="97" t="s">
        <v>1984</v>
      </c>
      <c r="H34" s="97" t="s">
        <v>242</v>
      </c>
      <c r="I34" s="97" t="s">
        <v>243</v>
      </c>
      <c r="J34" s="97" t="s">
        <v>1219</v>
      </c>
      <c r="K34" s="97" t="s">
        <v>547</v>
      </c>
      <c r="L34" s="97" t="s">
        <v>1985</v>
      </c>
      <c r="M34" s="98" t="s">
        <v>71</v>
      </c>
      <c r="N34" s="125"/>
      <c r="O34" s="72" t="s">
        <v>3258</v>
      </c>
      <c r="P34" s="72" t="s">
        <v>74</v>
      </c>
      <c r="Q34" s="126">
        <v>3</v>
      </c>
      <c r="R34" s="126">
        <v>5</v>
      </c>
      <c r="S34" s="72" t="s">
        <v>74</v>
      </c>
      <c r="T34" s="72" t="s">
        <v>74</v>
      </c>
      <c r="U34" s="126">
        <v>3</v>
      </c>
      <c r="V34" s="126">
        <v>3</v>
      </c>
      <c r="W34" s="72" t="s">
        <v>235</v>
      </c>
      <c r="X34" s="716" t="s">
        <v>1987</v>
      </c>
      <c r="Y34" s="80" t="s">
        <v>983</v>
      </c>
      <c r="Z34" s="80" t="s">
        <v>1988</v>
      </c>
      <c r="AA34" s="80" t="s">
        <v>249</v>
      </c>
      <c r="AB34" s="80" t="s">
        <v>1989</v>
      </c>
      <c r="AC34" s="144" t="s">
        <v>3067</v>
      </c>
      <c r="AD34" s="139">
        <v>45397</v>
      </c>
      <c r="AE34" s="133" t="s">
        <v>847</v>
      </c>
      <c r="AF34" s="133" t="s">
        <v>442</v>
      </c>
      <c r="AG34" s="133"/>
      <c r="AH34" s="825"/>
      <c r="AI34" s="67"/>
      <c r="AJ34" s="67"/>
      <c r="AK34" s="67"/>
      <c r="AL34" s="67"/>
      <c r="AM34" s="67"/>
      <c r="AN34" s="67"/>
      <c r="AO34" s="67"/>
      <c r="AP34" s="67"/>
      <c r="AQ34" s="67"/>
      <c r="AR34" s="67"/>
      <c r="AS34" s="67"/>
      <c r="AT34" s="67"/>
      <c r="AU34" s="67"/>
    </row>
    <row r="35" spans="1:47">
      <c r="A35" s="2" t="s">
        <v>457</v>
      </c>
      <c r="B35" s="38">
        <v>29</v>
      </c>
      <c r="C35" s="138" t="s">
        <v>1591</v>
      </c>
      <c r="D35" s="97" t="s">
        <v>62</v>
      </c>
      <c r="E35" s="80" t="s">
        <v>1911</v>
      </c>
      <c r="F35" s="97" t="s">
        <v>1592</v>
      </c>
      <c r="G35" s="97" t="s">
        <v>1593</v>
      </c>
      <c r="H35" s="97" t="s">
        <v>66</v>
      </c>
      <c r="I35" s="97" t="s">
        <v>243</v>
      </c>
      <c r="J35" s="97" t="s">
        <v>1594</v>
      </c>
      <c r="K35" s="97" t="s">
        <v>69</v>
      </c>
      <c r="L35" s="97" t="s">
        <v>1595</v>
      </c>
      <c r="M35" s="98" t="s">
        <v>584</v>
      </c>
      <c r="N35" s="125" t="s">
        <v>74</v>
      </c>
      <c r="O35" s="72" t="s">
        <v>74</v>
      </c>
      <c r="P35" s="100">
        <v>45369</v>
      </c>
      <c r="Q35" s="126">
        <v>5</v>
      </c>
      <c r="R35" s="126">
        <v>5</v>
      </c>
      <c r="S35" s="72" t="s">
        <v>74</v>
      </c>
      <c r="T35" s="72" t="s">
        <v>74</v>
      </c>
      <c r="U35" s="126">
        <v>3</v>
      </c>
      <c r="V35" s="126">
        <v>3</v>
      </c>
      <c r="W35" s="72" t="s">
        <v>319</v>
      </c>
      <c r="X35" s="716" t="s">
        <v>1912</v>
      </c>
      <c r="Y35" s="80" t="s">
        <v>136</v>
      </c>
      <c r="Z35" s="80" t="s">
        <v>1913</v>
      </c>
      <c r="AA35" s="103">
        <v>69000</v>
      </c>
      <c r="AB35" s="80" t="s">
        <v>1901</v>
      </c>
      <c r="AC35" s="100">
        <v>45390</v>
      </c>
      <c r="AD35" s="139">
        <v>45387</v>
      </c>
      <c r="AE35" s="133" t="s">
        <v>81</v>
      </c>
      <c r="AF35" s="133" t="s">
        <v>104</v>
      </c>
      <c r="AG35" s="133" t="s">
        <v>1597</v>
      </c>
      <c r="AH35" s="67"/>
      <c r="AI35" s="114"/>
      <c r="AJ35" s="114"/>
      <c r="AK35" s="114"/>
      <c r="AL35" s="114"/>
      <c r="AM35" s="114"/>
      <c r="AN35" s="114"/>
      <c r="AO35" s="114"/>
      <c r="AP35" s="114"/>
      <c r="AQ35" s="114"/>
      <c r="AR35" s="114"/>
      <c r="AS35" s="114"/>
      <c r="AT35" s="114"/>
      <c r="AU35" s="114"/>
    </row>
    <row r="36" spans="1:47">
      <c r="A36" s="2" t="s">
        <v>474</v>
      </c>
      <c r="B36" s="38">
        <v>30</v>
      </c>
      <c r="C36" s="160" t="s">
        <v>1624</v>
      </c>
      <c r="D36" s="171" t="s">
        <v>86</v>
      </c>
      <c r="E36" s="171" t="s">
        <v>1625</v>
      </c>
      <c r="F36" s="171" t="s">
        <v>1626</v>
      </c>
      <c r="G36" s="171" t="s">
        <v>1627</v>
      </c>
      <c r="H36" s="171" t="s">
        <v>66</v>
      </c>
      <c r="I36" s="171" t="s">
        <v>127</v>
      </c>
      <c r="J36" s="171" t="s">
        <v>1586</v>
      </c>
      <c r="K36" s="171" t="s">
        <v>1382</v>
      </c>
      <c r="L36" s="171" t="s">
        <v>1628</v>
      </c>
      <c r="M36" s="173" t="s">
        <v>131</v>
      </c>
      <c r="N36" s="125"/>
      <c r="O36" s="144" t="s">
        <v>3259</v>
      </c>
      <c r="P36" s="72" t="s">
        <v>74</v>
      </c>
      <c r="Q36" s="126">
        <v>3</v>
      </c>
      <c r="R36" s="126">
        <v>5</v>
      </c>
      <c r="S36" s="72" t="s">
        <v>74</v>
      </c>
      <c r="T36" s="72" t="s">
        <v>74</v>
      </c>
      <c r="U36" s="126">
        <v>1</v>
      </c>
      <c r="V36" s="126">
        <v>1</v>
      </c>
      <c r="W36" s="72" t="s">
        <v>193</v>
      </c>
      <c r="X36" s="1095" t="s">
        <v>1746</v>
      </c>
      <c r="Y36" s="128" t="s">
        <v>247</v>
      </c>
      <c r="Z36" s="128" t="s">
        <v>3260</v>
      </c>
      <c r="AA36" s="368" t="s">
        <v>101</v>
      </c>
      <c r="AB36" s="128" t="s">
        <v>1950</v>
      </c>
      <c r="AC36" s="144" t="s">
        <v>1969</v>
      </c>
      <c r="AD36" s="739">
        <v>45397</v>
      </c>
      <c r="AE36" s="359" t="s">
        <v>103</v>
      </c>
      <c r="AF36" s="359" t="s">
        <v>1630</v>
      </c>
      <c r="AG36" s="390"/>
      <c r="AH36" s="67"/>
      <c r="AI36" s="114"/>
      <c r="AJ36" s="67"/>
      <c r="AK36" s="67"/>
      <c r="AL36" s="67"/>
      <c r="AM36" s="67"/>
      <c r="AN36" s="67"/>
      <c r="AO36" s="67"/>
      <c r="AP36" s="67"/>
      <c r="AQ36" s="67"/>
      <c r="AR36" s="67"/>
      <c r="AS36" s="67"/>
      <c r="AT36" s="67"/>
      <c r="AU36" s="67"/>
    </row>
    <row r="37" spans="1:47">
      <c r="A37" s="2" t="s">
        <v>489</v>
      </c>
      <c r="B37" s="38">
        <v>31</v>
      </c>
      <c r="C37" s="138" t="s">
        <v>2612</v>
      </c>
      <c r="D37" s="97" t="s">
        <v>62</v>
      </c>
      <c r="E37" s="97" t="s">
        <v>2613</v>
      </c>
      <c r="F37" s="97" t="s">
        <v>2614</v>
      </c>
      <c r="G37" s="97" t="s">
        <v>2615</v>
      </c>
      <c r="H37" s="97" t="s">
        <v>170</v>
      </c>
      <c r="I37" s="97" t="s">
        <v>91</v>
      </c>
      <c r="J37" s="97" t="s">
        <v>2616</v>
      </c>
      <c r="K37" s="97" t="s">
        <v>1779</v>
      </c>
      <c r="L37" s="947" t="s">
        <v>2617</v>
      </c>
      <c r="M37" s="98" t="s">
        <v>71</v>
      </c>
      <c r="N37" s="1239" t="s">
        <v>74</v>
      </c>
      <c r="O37" s="100">
        <v>45380</v>
      </c>
      <c r="P37" s="72" t="s">
        <v>3223</v>
      </c>
      <c r="Q37" s="126">
        <v>11</v>
      </c>
      <c r="R37" s="126">
        <v>12</v>
      </c>
      <c r="S37" s="72" t="s">
        <v>74</v>
      </c>
      <c r="T37" s="72" t="s">
        <v>3261</v>
      </c>
      <c r="U37" s="126">
        <v>2</v>
      </c>
      <c r="V37" s="126">
        <v>3</v>
      </c>
      <c r="W37" s="72" t="s">
        <v>193</v>
      </c>
      <c r="X37" s="716" t="s">
        <v>2783</v>
      </c>
      <c r="Y37" s="80" t="s">
        <v>1891</v>
      </c>
      <c r="Z37" s="80" t="s">
        <v>1913</v>
      </c>
      <c r="AA37" s="80" t="s">
        <v>101</v>
      </c>
      <c r="AB37" s="948" t="s">
        <v>2347</v>
      </c>
      <c r="AC37" s="144" t="s">
        <v>178</v>
      </c>
      <c r="AD37" s="139">
        <v>45405</v>
      </c>
      <c r="AE37" s="133" t="s">
        <v>119</v>
      </c>
      <c r="AF37" s="133" t="s">
        <v>237</v>
      </c>
      <c r="AG37" s="155" t="s">
        <v>2623</v>
      </c>
      <c r="AH37" s="67"/>
      <c r="AI37" s="67"/>
      <c r="AJ37" s="67"/>
      <c r="AK37" s="67"/>
      <c r="AL37" s="67"/>
      <c r="AM37" s="67"/>
      <c r="AN37" s="67"/>
      <c r="AO37" s="67"/>
      <c r="AP37" s="67"/>
      <c r="AQ37" s="67"/>
      <c r="AR37" s="67"/>
      <c r="AS37" s="67"/>
      <c r="AT37" s="67"/>
      <c r="AU37" s="67"/>
    </row>
    <row r="38" spans="1:47">
      <c r="A38" s="2" t="s">
        <v>501</v>
      </c>
      <c r="B38" s="38">
        <v>32</v>
      </c>
      <c r="C38" s="138" t="s">
        <v>2641</v>
      </c>
      <c r="D38" s="97" t="s">
        <v>86</v>
      </c>
      <c r="E38" s="97" t="s">
        <v>2642</v>
      </c>
      <c r="F38" s="97" t="s">
        <v>2614</v>
      </c>
      <c r="G38" s="97" t="s">
        <v>2643</v>
      </c>
      <c r="H38" s="97" t="s">
        <v>170</v>
      </c>
      <c r="I38" s="97" t="s">
        <v>91</v>
      </c>
      <c r="J38" s="97" t="s">
        <v>2616</v>
      </c>
      <c r="K38" s="97" t="s">
        <v>1382</v>
      </c>
      <c r="L38" s="97" t="s">
        <v>3213</v>
      </c>
      <c r="M38" s="98" t="s">
        <v>71</v>
      </c>
      <c r="N38" s="125"/>
      <c r="O38" s="100">
        <v>45380</v>
      </c>
      <c r="P38" s="100">
        <v>45369</v>
      </c>
      <c r="Q38" s="126">
        <v>11</v>
      </c>
      <c r="R38" s="126">
        <v>12</v>
      </c>
      <c r="S38" s="72" t="s">
        <v>74</v>
      </c>
      <c r="T38" s="72" t="s">
        <v>3261</v>
      </c>
      <c r="U38" s="126">
        <v>2</v>
      </c>
      <c r="V38" s="126">
        <v>3</v>
      </c>
      <c r="W38" s="72" t="s">
        <v>98</v>
      </c>
      <c r="X38" s="716" t="s">
        <v>391</v>
      </c>
      <c r="Y38" s="80" t="s">
        <v>995</v>
      </c>
      <c r="Z38" s="80" t="s">
        <v>1913</v>
      </c>
      <c r="AA38" s="80" t="s">
        <v>101</v>
      </c>
      <c r="AB38" s="80" t="s">
        <v>2347</v>
      </c>
      <c r="AC38" s="100">
        <v>45407</v>
      </c>
      <c r="AD38" s="139">
        <v>45404</v>
      </c>
      <c r="AE38" s="133" t="s">
        <v>119</v>
      </c>
      <c r="AF38" s="133" t="s">
        <v>472</v>
      </c>
      <c r="AG38" s="133"/>
      <c r="AH38" s="114"/>
      <c r="AI38" s="67"/>
      <c r="AJ38" s="114"/>
      <c r="AK38" s="114"/>
      <c r="AL38" s="114"/>
      <c r="AM38" s="114"/>
      <c r="AN38" s="114"/>
      <c r="AO38" s="114"/>
      <c r="AP38" s="114"/>
      <c r="AQ38" s="114"/>
      <c r="AR38" s="114"/>
      <c r="AS38" s="114"/>
      <c r="AT38" s="114"/>
      <c r="AU38" s="114"/>
    </row>
    <row r="39" spans="1:47">
      <c r="A39" s="2" t="s">
        <v>519</v>
      </c>
      <c r="B39" s="38">
        <v>33</v>
      </c>
      <c r="C39" s="138" t="s">
        <v>458</v>
      </c>
      <c r="D39" s="97" t="s">
        <v>62</v>
      </c>
      <c r="E39" s="97" t="s">
        <v>459</v>
      </c>
      <c r="F39" s="97" t="s">
        <v>460</v>
      </c>
      <c r="G39" s="97" t="s">
        <v>461</v>
      </c>
      <c r="H39" s="97" t="s">
        <v>462</v>
      </c>
      <c r="I39" s="97" t="s">
        <v>91</v>
      </c>
      <c r="J39" s="97" t="s">
        <v>463</v>
      </c>
      <c r="K39" s="97" t="s">
        <v>1779</v>
      </c>
      <c r="L39" s="97" t="s">
        <v>2986</v>
      </c>
      <c r="M39" s="98" t="s">
        <v>345</v>
      </c>
      <c r="N39" s="125" t="s">
        <v>74</v>
      </c>
      <c r="O39" s="72" t="s">
        <v>74</v>
      </c>
      <c r="P39" s="100">
        <v>45369</v>
      </c>
      <c r="Q39" s="126">
        <v>12</v>
      </c>
      <c r="R39" s="126">
        <v>12</v>
      </c>
      <c r="S39" s="72" t="s">
        <v>74</v>
      </c>
      <c r="T39" s="72" t="s">
        <v>74</v>
      </c>
      <c r="U39" s="126">
        <v>3</v>
      </c>
      <c r="V39" s="126">
        <v>3</v>
      </c>
      <c r="W39" s="72" t="s">
        <v>98</v>
      </c>
      <c r="X39" s="716" t="s">
        <v>3094</v>
      </c>
      <c r="Y39" s="80" t="s">
        <v>469</v>
      </c>
      <c r="Z39" s="80" t="s">
        <v>3262</v>
      </c>
      <c r="AA39" s="80" t="s">
        <v>101</v>
      </c>
      <c r="AB39" s="80" t="s">
        <v>3244</v>
      </c>
      <c r="AC39" s="100">
        <v>45397</v>
      </c>
      <c r="AD39" s="523">
        <v>45392</v>
      </c>
      <c r="AE39" s="133" t="s">
        <v>119</v>
      </c>
      <c r="AF39" s="133" t="s">
        <v>472</v>
      </c>
      <c r="AG39" s="133"/>
      <c r="AH39" s="67"/>
      <c r="AI39" s="825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</row>
    <row r="40" spans="1:47">
      <c r="A40" s="2" t="s">
        <v>533</v>
      </c>
      <c r="B40" s="38">
        <v>34</v>
      </c>
      <c r="C40" s="138" t="s">
        <v>2283</v>
      </c>
      <c r="D40" s="97" t="s">
        <v>62</v>
      </c>
      <c r="E40" s="97" t="s">
        <v>74</v>
      </c>
      <c r="F40" s="97" t="s">
        <v>2284</v>
      </c>
      <c r="G40" s="97" t="s">
        <v>2285</v>
      </c>
      <c r="H40" s="97" t="s">
        <v>90</v>
      </c>
      <c r="I40" s="97" t="s">
        <v>243</v>
      </c>
      <c r="J40" s="97" t="s">
        <v>2286</v>
      </c>
      <c r="K40" s="97" t="s">
        <v>1350</v>
      </c>
      <c r="L40" s="97" t="s">
        <v>2287</v>
      </c>
      <c r="M40" s="98" t="s">
        <v>345</v>
      </c>
      <c r="N40" s="125"/>
      <c r="O40" s="72" t="s">
        <v>3263</v>
      </c>
      <c r="P40" s="144" t="s">
        <v>3264</v>
      </c>
      <c r="Q40" s="126">
        <v>3</v>
      </c>
      <c r="R40" s="126">
        <v>5</v>
      </c>
      <c r="S40" s="72" t="s">
        <v>74</v>
      </c>
      <c r="T40" s="72" t="s">
        <v>74</v>
      </c>
      <c r="U40" s="126">
        <v>3</v>
      </c>
      <c r="V40" s="126">
        <v>3</v>
      </c>
      <c r="W40" s="72" t="s">
        <v>1723</v>
      </c>
      <c r="X40" s="716" t="s">
        <v>2748</v>
      </c>
      <c r="Y40" s="80" t="s">
        <v>265</v>
      </c>
      <c r="Z40" s="80" t="s">
        <v>2031</v>
      </c>
      <c r="AA40" s="80" t="s">
        <v>249</v>
      </c>
      <c r="AB40" s="80" t="s">
        <v>1989</v>
      </c>
      <c r="AC40" s="144" t="s">
        <v>3197</v>
      </c>
      <c r="AD40" s="139">
        <v>45404</v>
      </c>
      <c r="AE40" s="133" t="s">
        <v>2291</v>
      </c>
      <c r="AF40" s="133" t="s">
        <v>472</v>
      </c>
      <c r="AG40" s="155"/>
      <c r="AH40" s="67"/>
      <c r="AI40" s="67"/>
      <c r="AJ40" s="67"/>
      <c r="AK40" s="67"/>
      <c r="AL40" s="67"/>
      <c r="AM40" s="67"/>
      <c r="AN40" s="67"/>
      <c r="AO40" s="67"/>
      <c r="AP40" s="67"/>
      <c r="AQ40" s="67"/>
      <c r="AR40" s="67"/>
      <c r="AS40" s="67"/>
      <c r="AT40" s="67"/>
      <c r="AU40" s="67"/>
    </row>
    <row r="41" spans="1:47">
      <c r="A41" s="2" t="s">
        <v>541</v>
      </c>
      <c r="B41" s="38">
        <v>35</v>
      </c>
      <c r="C41" s="138" t="s">
        <v>1940</v>
      </c>
      <c r="D41" s="97" t="s">
        <v>86</v>
      </c>
      <c r="E41" s="97" t="s">
        <v>1941</v>
      </c>
      <c r="F41" s="97" t="s">
        <v>1942</v>
      </c>
      <c r="G41" s="97" t="s">
        <v>1943</v>
      </c>
      <c r="H41" s="97" t="s">
        <v>242</v>
      </c>
      <c r="I41" s="97" t="s">
        <v>218</v>
      </c>
      <c r="J41" s="97" t="s">
        <v>1944</v>
      </c>
      <c r="K41" s="97" t="s">
        <v>3265</v>
      </c>
      <c r="L41" s="97" t="s">
        <v>1946</v>
      </c>
      <c r="M41" s="98" t="s">
        <v>318</v>
      </c>
      <c r="N41" s="125" t="s">
        <v>74</v>
      </c>
      <c r="O41" s="72" t="s">
        <v>74</v>
      </c>
      <c r="P41" s="100">
        <v>45369</v>
      </c>
      <c r="Q41" s="126">
        <v>7</v>
      </c>
      <c r="R41" s="126">
        <v>7</v>
      </c>
      <c r="S41" s="72" t="s">
        <v>74</v>
      </c>
      <c r="T41" s="72" t="s">
        <v>74</v>
      </c>
      <c r="U41" s="126">
        <v>3</v>
      </c>
      <c r="V41" s="126">
        <v>3</v>
      </c>
      <c r="W41" s="72" t="s">
        <v>75</v>
      </c>
      <c r="X41" s="716" t="s">
        <v>1947</v>
      </c>
      <c r="Y41" s="80" t="s">
        <v>1948</v>
      </c>
      <c r="Z41" s="80" t="s">
        <v>1949</v>
      </c>
      <c r="AA41" s="80" t="s">
        <v>79</v>
      </c>
      <c r="AB41" s="80" t="s">
        <v>1950</v>
      </c>
      <c r="AC41" s="100">
        <v>45399</v>
      </c>
      <c r="AD41" s="139">
        <v>45397</v>
      </c>
      <c r="AE41" s="133" t="s">
        <v>1265</v>
      </c>
      <c r="AF41" s="133" t="s">
        <v>210</v>
      </c>
      <c r="AG41" s="133"/>
      <c r="AH41" s="67"/>
      <c r="AI41" s="67"/>
      <c r="AJ41" s="67"/>
      <c r="AK41" s="67"/>
      <c r="AL41" s="67"/>
      <c r="AM41" s="67"/>
      <c r="AN41" s="67"/>
      <c r="AO41" s="67"/>
      <c r="AP41" s="67"/>
      <c r="AQ41" s="67"/>
      <c r="AR41" s="67"/>
      <c r="AS41" s="67"/>
      <c r="AT41" s="67"/>
      <c r="AU41" s="67"/>
    </row>
    <row r="42" spans="1:47">
      <c r="A42" s="2" t="s">
        <v>3100</v>
      </c>
      <c r="B42" s="38">
        <v>36</v>
      </c>
      <c r="C42" s="138" t="s">
        <v>502</v>
      </c>
      <c r="D42" s="97" t="s">
        <v>86</v>
      </c>
      <c r="E42" s="97" t="s">
        <v>503</v>
      </c>
      <c r="F42" s="97" t="s">
        <v>504</v>
      </c>
      <c r="G42" s="97" t="s">
        <v>505</v>
      </c>
      <c r="H42" s="97" t="s">
        <v>506</v>
      </c>
      <c r="I42" s="97" t="s">
        <v>91</v>
      </c>
      <c r="J42" s="97" t="s">
        <v>507</v>
      </c>
      <c r="K42" s="97" t="s">
        <v>1273</v>
      </c>
      <c r="L42" s="97" t="s">
        <v>508</v>
      </c>
      <c r="M42" s="98" t="s">
        <v>318</v>
      </c>
      <c r="N42" s="125" t="s">
        <v>74</v>
      </c>
      <c r="O42" s="72" t="s">
        <v>74</v>
      </c>
      <c r="P42" s="100">
        <v>45383</v>
      </c>
      <c r="Q42" s="126">
        <v>7</v>
      </c>
      <c r="R42" s="126">
        <v>7</v>
      </c>
      <c r="S42" s="72" t="s">
        <v>74</v>
      </c>
      <c r="T42" s="72" t="s">
        <v>74</v>
      </c>
      <c r="U42" s="126">
        <v>3</v>
      </c>
      <c r="V42" s="126">
        <v>3</v>
      </c>
      <c r="W42" s="72" t="s">
        <v>2674</v>
      </c>
      <c r="X42" s="716" t="s">
        <v>3266</v>
      </c>
      <c r="Y42" s="80" t="s">
        <v>512</v>
      </c>
      <c r="Z42" s="80" t="s">
        <v>3267</v>
      </c>
      <c r="AA42" s="80" t="s">
        <v>101</v>
      </c>
      <c r="AB42" s="102">
        <v>45404</v>
      </c>
      <c r="AC42" s="72" t="s">
        <v>74</v>
      </c>
      <c r="AD42" s="139">
        <v>45401</v>
      </c>
      <c r="AE42" s="133" t="s">
        <v>516</v>
      </c>
      <c r="AF42" s="133" t="s">
        <v>517</v>
      </c>
      <c r="AG42" s="140" t="s">
        <v>3215</v>
      </c>
      <c r="AH42" s="67"/>
      <c r="AI42" s="67"/>
      <c r="AJ42" s="825"/>
      <c r="AK42" s="825"/>
      <c r="AL42" s="825"/>
      <c r="AM42" s="825"/>
      <c r="AN42" s="825"/>
      <c r="AO42" s="825"/>
      <c r="AP42" s="825"/>
      <c r="AQ42" s="825"/>
      <c r="AR42" s="825"/>
      <c r="AS42" s="825"/>
      <c r="AT42" s="825"/>
      <c r="AU42" s="825"/>
    </row>
    <row r="43" spans="1:47">
      <c r="A43" s="2" t="s">
        <v>568</v>
      </c>
      <c r="B43" s="38">
        <v>37</v>
      </c>
      <c r="C43" s="138" t="s">
        <v>1394</v>
      </c>
      <c r="D43" s="97" t="s">
        <v>62</v>
      </c>
      <c r="E43" s="80" t="s">
        <v>1395</v>
      </c>
      <c r="F43" s="97" t="s">
        <v>1396</v>
      </c>
      <c r="G43" s="97" t="s">
        <v>1397</v>
      </c>
      <c r="H43" s="97" t="s">
        <v>66</v>
      </c>
      <c r="I43" s="97" t="s">
        <v>218</v>
      </c>
      <c r="J43" s="97" t="s">
        <v>1398</v>
      </c>
      <c r="K43" s="97" t="s">
        <v>69</v>
      </c>
      <c r="L43" s="97" t="s">
        <v>1399</v>
      </c>
      <c r="M43" s="98" t="s">
        <v>71</v>
      </c>
      <c r="N43" s="125" t="s">
        <v>74</v>
      </c>
      <c r="O43" s="72" t="s">
        <v>74</v>
      </c>
      <c r="P43" s="72"/>
      <c r="Q43" s="126">
        <v>7</v>
      </c>
      <c r="R43" s="126">
        <v>7</v>
      </c>
      <c r="S43" s="72" t="s">
        <v>74</v>
      </c>
      <c r="T43" s="72" t="s">
        <v>74</v>
      </c>
      <c r="U43" s="126">
        <v>3</v>
      </c>
      <c r="V43" s="126">
        <v>3</v>
      </c>
      <c r="W43" s="72" t="s">
        <v>75</v>
      </c>
      <c r="X43" s="716" t="s">
        <v>3216</v>
      </c>
      <c r="Y43" s="101">
        <v>0.29166666666666669</v>
      </c>
      <c r="Z43" s="80" t="s">
        <v>2058</v>
      </c>
      <c r="AA43" s="75">
        <v>89000</v>
      </c>
      <c r="AB43" s="80" t="s">
        <v>2059</v>
      </c>
      <c r="AC43" s="72" t="s">
        <v>74</v>
      </c>
      <c r="AD43" s="139">
        <v>45425</v>
      </c>
      <c r="AE43" s="133" t="s">
        <v>380</v>
      </c>
      <c r="AF43" s="133" t="s">
        <v>3217</v>
      </c>
      <c r="AG43" s="155"/>
      <c r="AH43" s="67"/>
      <c r="AI43" s="114"/>
      <c r="AJ43" s="67"/>
      <c r="AK43" s="67"/>
      <c r="AL43" s="67"/>
      <c r="AM43" s="67"/>
      <c r="AN43" s="67"/>
      <c r="AO43" s="67"/>
      <c r="AP43" s="67"/>
      <c r="AQ43" s="67"/>
      <c r="AR43" s="67"/>
      <c r="AS43" s="67"/>
      <c r="AT43" s="67"/>
      <c r="AU43" s="67"/>
    </row>
    <row r="44" spans="1:47">
      <c r="A44" s="2" t="s">
        <v>576</v>
      </c>
      <c r="B44" s="38">
        <v>38</v>
      </c>
      <c r="C44" s="138" t="s">
        <v>1236</v>
      </c>
      <c r="D44" s="97" t="s">
        <v>62</v>
      </c>
      <c r="E44" s="141" t="s">
        <v>1237</v>
      </c>
      <c r="F44" s="97" t="s">
        <v>1238</v>
      </c>
      <c r="G44" s="97" t="s">
        <v>1239</v>
      </c>
      <c r="H44" s="97" t="s">
        <v>66</v>
      </c>
      <c r="I44" s="97" t="s">
        <v>218</v>
      </c>
      <c r="J44" s="97" t="s">
        <v>1240</v>
      </c>
      <c r="K44" s="97" t="s">
        <v>1273</v>
      </c>
      <c r="L44" s="111" t="s">
        <v>1241</v>
      </c>
      <c r="M44" s="98" t="s">
        <v>318</v>
      </c>
      <c r="N44" s="125"/>
      <c r="O44" s="100">
        <v>45371</v>
      </c>
      <c r="P44" s="72" t="s">
        <v>3219</v>
      </c>
      <c r="Q44" s="72">
        <v>5</v>
      </c>
      <c r="R44" s="72">
        <v>7</v>
      </c>
      <c r="S44" s="72" t="s">
        <v>74</v>
      </c>
      <c r="T44" s="72" t="s">
        <v>74</v>
      </c>
      <c r="U44" s="72">
        <v>3</v>
      </c>
      <c r="V44" s="72">
        <v>3</v>
      </c>
      <c r="W44" s="72" t="s">
        <v>75</v>
      </c>
      <c r="X44" s="97" t="s">
        <v>3240</v>
      </c>
      <c r="Y44" s="141" t="s">
        <v>1213</v>
      </c>
      <c r="Z44" s="141" t="s">
        <v>3220</v>
      </c>
      <c r="AA44" s="141" t="s">
        <v>79</v>
      </c>
      <c r="AB44" s="141" t="s">
        <v>2954</v>
      </c>
      <c r="AC44" s="100">
        <v>45432</v>
      </c>
      <c r="AD44" s="378">
        <v>45429</v>
      </c>
      <c r="AE44" s="97" t="s">
        <v>334</v>
      </c>
      <c r="AF44" s="133" t="s">
        <v>353</v>
      </c>
      <c r="AG44" s="155"/>
      <c r="AH44" s="114"/>
      <c r="AI44" s="67"/>
      <c r="AJ44" s="67"/>
      <c r="AK44" s="67"/>
      <c r="AL44" s="67"/>
      <c r="AM44" s="67"/>
      <c r="AN44" s="67"/>
      <c r="AO44" s="67"/>
      <c r="AP44" s="67"/>
      <c r="AQ44" s="67"/>
      <c r="AR44" s="67"/>
      <c r="AS44" s="67"/>
      <c r="AT44" s="67"/>
      <c r="AU44" s="67"/>
    </row>
    <row r="45" spans="1:47">
      <c r="A45" s="2" t="s">
        <v>591</v>
      </c>
      <c r="B45" s="38">
        <v>39</v>
      </c>
      <c r="C45" s="138" t="s">
        <v>542</v>
      </c>
      <c r="D45" s="97" t="s">
        <v>86</v>
      </c>
      <c r="E45" s="97" t="s">
        <v>543</v>
      </c>
      <c r="F45" s="97" t="s">
        <v>544</v>
      </c>
      <c r="G45" s="97" t="s">
        <v>545</v>
      </c>
      <c r="H45" s="97" t="s">
        <v>66</v>
      </c>
      <c r="I45" s="97" t="s">
        <v>218</v>
      </c>
      <c r="J45" s="97" t="s">
        <v>546</v>
      </c>
      <c r="K45" s="97" t="s">
        <v>1350</v>
      </c>
      <c r="L45" s="193" t="s">
        <v>548</v>
      </c>
      <c r="M45" s="98" t="s">
        <v>71</v>
      </c>
      <c r="N45" s="125" t="s">
        <v>74</v>
      </c>
      <c r="O45" s="100">
        <v>45352</v>
      </c>
      <c r="P45" s="72" t="s">
        <v>3268</v>
      </c>
      <c r="Q45" s="126">
        <v>7</v>
      </c>
      <c r="R45" s="126">
        <v>7</v>
      </c>
      <c r="S45" s="72" t="s">
        <v>74</v>
      </c>
      <c r="T45" s="72" t="s">
        <v>74</v>
      </c>
      <c r="U45" s="126">
        <v>3</v>
      </c>
      <c r="V45" s="126">
        <v>3</v>
      </c>
      <c r="W45" s="72" t="s">
        <v>75</v>
      </c>
      <c r="X45" s="97" t="s">
        <v>749</v>
      </c>
      <c r="Y45" s="101">
        <v>0.79166666666666663</v>
      </c>
      <c r="Z45" s="80" t="s">
        <v>3205</v>
      </c>
      <c r="AA45" s="75">
        <v>89000</v>
      </c>
      <c r="AB45" s="102">
        <v>45422</v>
      </c>
      <c r="AC45" s="100">
        <v>45429</v>
      </c>
      <c r="AD45" s="139">
        <v>45427</v>
      </c>
      <c r="AE45" s="97" t="s">
        <v>268</v>
      </c>
      <c r="AF45" s="133" t="s">
        <v>353</v>
      </c>
      <c r="AG45" s="133"/>
      <c r="AH45" s="1023"/>
      <c r="AI45" s="67"/>
      <c r="AJ45" s="67"/>
      <c r="AK45" s="67"/>
      <c r="AL45" s="67"/>
      <c r="AM45" s="67"/>
      <c r="AN45" s="67"/>
      <c r="AO45" s="67"/>
      <c r="AP45" s="67"/>
      <c r="AQ45" s="67"/>
      <c r="AR45" s="67"/>
      <c r="AS45" s="67"/>
      <c r="AT45" s="67"/>
      <c r="AU45" s="67"/>
    </row>
    <row r="46" spans="1:47">
      <c r="A46" s="2" t="s">
        <v>604</v>
      </c>
      <c r="B46" s="38">
        <v>40</v>
      </c>
      <c r="C46" s="86" t="s">
        <v>552</v>
      </c>
      <c r="D46" s="40" t="s">
        <v>86</v>
      </c>
      <c r="E46" s="40" t="s">
        <v>553</v>
      </c>
      <c r="F46" s="197" t="s">
        <v>554</v>
      </c>
      <c r="G46" s="40" t="s">
        <v>555</v>
      </c>
      <c r="H46" s="40" t="s">
        <v>66</v>
      </c>
      <c r="I46" s="40" t="s">
        <v>218</v>
      </c>
      <c r="J46" s="40" t="s">
        <v>556</v>
      </c>
      <c r="K46" s="40" t="s">
        <v>547</v>
      </c>
      <c r="L46" s="40" t="s">
        <v>558</v>
      </c>
      <c r="M46" s="98" t="s">
        <v>318</v>
      </c>
      <c r="N46" s="43"/>
      <c r="O46" s="45"/>
      <c r="P46" s="72" t="s">
        <v>1907</v>
      </c>
      <c r="Q46" s="45">
        <v>7</v>
      </c>
      <c r="R46" s="45">
        <v>7</v>
      </c>
      <c r="S46" s="46"/>
      <c r="T46" s="115"/>
      <c r="U46" s="115">
        <v>3</v>
      </c>
      <c r="V46" s="115">
        <v>3</v>
      </c>
      <c r="W46" s="72" t="s">
        <v>116</v>
      </c>
      <c r="X46" s="97" t="s">
        <v>2124</v>
      </c>
      <c r="Y46" s="880">
        <v>0.875</v>
      </c>
      <c r="Z46" s="102">
        <v>45362</v>
      </c>
      <c r="AA46" s="75">
        <v>89000</v>
      </c>
      <c r="AB46" s="102">
        <v>45443</v>
      </c>
      <c r="AC46" s="199">
        <v>45448</v>
      </c>
      <c r="AD46" s="139">
        <v>45447</v>
      </c>
      <c r="AE46" s="39" t="s">
        <v>565</v>
      </c>
      <c r="AF46" s="39" t="s">
        <v>353</v>
      </c>
      <c r="AG46" s="39" t="s">
        <v>566</v>
      </c>
      <c r="AH46" s="67"/>
      <c r="AI46" s="67"/>
      <c r="AJ46" s="67"/>
      <c r="AK46" s="67"/>
      <c r="AL46" s="67"/>
      <c r="AM46" s="67"/>
      <c r="AN46" s="67"/>
      <c r="AO46" s="67"/>
      <c r="AP46" s="67"/>
      <c r="AQ46" s="67"/>
      <c r="AR46" s="67"/>
      <c r="AS46" s="67"/>
      <c r="AT46" s="67"/>
      <c r="AU46" s="67"/>
    </row>
    <row r="47" spans="1:47">
      <c r="A47" s="2" t="s">
        <v>617</v>
      </c>
      <c r="B47" s="38">
        <v>41</v>
      </c>
      <c r="C47" s="138" t="s">
        <v>569</v>
      </c>
      <c r="D47" s="97" t="s">
        <v>62</v>
      </c>
      <c r="E47" s="141" t="s">
        <v>570</v>
      </c>
      <c r="F47" s="97" t="s">
        <v>2996</v>
      </c>
      <c r="G47" s="97" t="s">
        <v>572</v>
      </c>
      <c r="H47" s="97" t="s">
        <v>111</v>
      </c>
      <c r="I47" s="97" t="s">
        <v>91</v>
      </c>
      <c r="J47" s="97" t="s">
        <v>494</v>
      </c>
      <c r="K47" s="97" t="s">
        <v>1350</v>
      </c>
      <c r="L47" s="86" t="s">
        <v>573</v>
      </c>
      <c r="M47" s="98" t="s">
        <v>345</v>
      </c>
      <c r="N47" s="125" t="s">
        <v>74</v>
      </c>
      <c r="O47" s="72" t="s">
        <v>74</v>
      </c>
      <c r="P47" s="72" t="s">
        <v>3223</v>
      </c>
      <c r="Q47" s="45">
        <v>7</v>
      </c>
      <c r="R47" s="72">
        <v>7</v>
      </c>
      <c r="S47" s="72" t="s">
        <v>74</v>
      </c>
      <c r="T47" s="72" t="s">
        <v>74</v>
      </c>
      <c r="U47" s="46">
        <v>3</v>
      </c>
      <c r="V47" s="72">
        <v>3</v>
      </c>
      <c r="W47" s="72" t="s">
        <v>193</v>
      </c>
      <c r="X47" s="716" t="s">
        <v>391</v>
      </c>
      <c r="Y47" s="80" t="s">
        <v>995</v>
      </c>
      <c r="Z47" s="80" t="s">
        <v>3224</v>
      </c>
      <c r="AA47" s="75">
        <v>119000</v>
      </c>
      <c r="AB47" s="80" t="s">
        <v>2954</v>
      </c>
      <c r="AC47" s="61">
        <v>45427</v>
      </c>
      <c r="AD47" s="139">
        <v>45425</v>
      </c>
      <c r="AE47" s="97" t="s">
        <v>119</v>
      </c>
      <c r="AF47" s="97" t="s">
        <v>472</v>
      </c>
      <c r="AG47" s="155"/>
      <c r="AH47" s="67"/>
      <c r="AI47" s="67"/>
      <c r="AJ47" s="67"/>
      <c r="AK47" s="67"/>
      <c r="AL47" s="67"/>
      <c r="AM47" s="67"/>
      <c r="AN47" s="67"/>
      <c r="AO47" s="67"/>
      <c r="AP47" s="67"/>
      <c r="AQ47" s="67"/>
      <c r="AR47" s="67"/>
      <c r="AS47" s="67"/>
      <c r="AT47" s="67"/>
      <c r="AU47" s="67"/>
    </row>
    <row r="48" spans="1:47">
      <c r="A48" s="2" t="s">
        <v>633</v>
      </c>
      <c r="B48" s="38">
        <v>42</v>
      </c>
      <c r="C48" s="1240" t="s">
        <v>577</v>
      </c>
      <c r="D48" s="38" t="s">
        <v>62</v>
      </c>
      <c r="E48" s="38" t="s">
        <v>578</v>
      </c>
      <c r="F48" s="38" t="s">
        <v>579</v>
      </c>
      <c r="G48" s="38" t="s">
        <v>580</v>
      </c>
      <c r="H48" s="38" t="s">
        <v>242</v>
      </c>
      <c r="I48" s="38" t="s">
        <v>218</v>
      </c>
      <c r="J48" s="38" t="s">
        <v>581</v>
      </c>
      <c r="K48" s="38" t="s">
        <v>1350</v>
      </c>
      <c r="L48" s="38" t="s">
        <v>583</v>
      </c>
      <c r="M48" s="220" t="s">
        <v>584</v>
      </c>
      <c r="N48" s="52"/>
      <c r="O48" s="76">
        <v>45383</v>
      </c>
      <c r="P48" s="46" t="s">
        <v>74</v>
      </c>
      <c r="Q48" s="46">
        <v>4</v>
      </c>
      <c r="R48" s="46">
        <v>5</v>
      </c>
      <c r="S48" s="46" t="s">
        <v>74</v>
      </c>
      <c r="T48" s="46" t="s">
        <v>74</v>
      </c>
      <c r="U48" s="46">
        <v>1</v>
      </c>
      <c r="V48" s="46">
        <v>1</v>
      </c>
      <c r="W48" s="46" t="s">
        <v>439</v>
      </c>
      <c r="X48" s="38" t="s">
        <v>982</v>
      </c>
      <c r="Y48" s="218" t="s">
        <v>983</v>
      </c>
      <c r="Z48" s="128" t="s">
        <v>3269</v>
      </c>
      <c r="AA48" s="368" t="s">
        <v>179</v>
      </c>
      <c r="AB48" s="128" t="s">
        <v>1950</v>
      </c>
      <c r="AC48" s="202" t="s">
        <v>1969</v>
      </c>
      <c r="AD48" s="739">
        <v>45397</v>
      </c>
      <c r="AE48" s="38" t="s">
        <v>162</v>
      </c>
      <c r="AF48" s="38" t="s">
        <v>140</v>
      </c>
      <c r="AG48" s="82"/>
      <c r="AI48" s="67"/>
      <c r="AJ48" s="67"/>
      <c r="AK48" s="67"/>
      <c r="AL48" s="67"/>
      <c r="AM48" s="67"/>
      <c r="AN48" s="67"/>
      <c r="AO48" s="67"/>
      <c r="AP48" s="67"/>
      <c r="AQ48" s="67"/>
      <c r="AR48" s="67"/>
      <c r="AS48" s="67"/>
      <c r="AT48" s="67"/>
      <c r="AU48" s="67"/>
    </row>
    <row r="49" spans="1:47">
      <c r="A49" s="53" t="s">
        <v>645</v>
      </c>
      <c r="B49" s="38">
        <v>43</v>
      </c>
      <c r="C49" s="68" t="s">
        <v>1717</v>
      </c>
      <c r="D49" s="53" t="s">
        <v>62</v>
      </c>
      <c r="E49" s="700">
        <v>27747</v>
      </c>
      <c r="F49" s="68" t="s">
        <v>1718</v>
      </c>
      <c r="G49" s="68" t="s">
        <v>1719</v>
      </c>
      <c r="H49" s="68" t="s">
        <v>1720</v>
      </c>
      <c r="I49" s="68" t="s">
        <v>243</v>
      </c>
      <c r="J49" s="68" t="s">
        <v>1721</v>
      </c>
      <c r="K49" s="68" t="s">
        <v>1261</v>
      </c>
      <c r="L49" s="68" t="s">
        <v>1722</v>
      </c>
      <c r="M49" s="42" t="s">
        <v>71</v>
      </c>
      <c r="N49" s="1029"/>
      <c r="O49" s="229"/>
      <c r="P49" s="229"/>
      <c r="Q49" s="45">
        <v>7</v>
      </c>
      <c r="R49" s="46">
        <v>7</v>
      </c>
      <c r="S49" s="229"/>
      <c r="T49" s="229"/>
      <c r="U49" s="46">
        <v>3</v>
      </c>
      <c r="V49" s="46">
        <v>3</v>
      </c>
      <c r="W49" s="46" t="s">
        <v>614</v>
      </c>
      <c r="X49" s="97" t="s">
        <v>2124</v>
      </c>
      <c r="Y49" s="230">
        <v>0.875</v>
      </c>
      <c r="Z49" s="232">
        <v>45376</v>
      </c>
      <c r="AA49" s="75">
        <v>119000</v>
      </c>
      <c r="AB49" s="81">
        <v>45456</v>
      </c>
      <c r="AC49" s="229"/>
      <c r="AD49" s="81">
        <v>45454</v>
      </c>
      <c r="AE49" s="68" t="s">
        <v>119</v>
      </c>
      <c r="AF49" s="68" t="s">
        <v>237</v>
      </c>
      <c r="AG49" s="84"/>
      <c r="AH49" s="656"/>
      <c r="AI49" s="67"/>
      <c r="AJ49" s="67"/>
      <c r="AK49" s="67"/>
      <c r="AL49" s="67"/>
      <c r="AM49" s="67"/>
      <c r="AN49" s="67"/>
      <c r="AO49" s="67"/>
      <c r="AP49" s="67"/>
      <c r="AQ49" s="67"/>
      <c r="AR49" s="67"/>
      <c r="AS49" s="67"/>
      <c r="AT49" s="67"/>
      <c r="AU49" s="67"/>
    </row>
    <row r="50" spans="1:47">
      <c r="A50" s="2" t="s">
        <v>653</v>
      </c>
      <c r="B50" s="38">
        <v>44</v>
      </c>
      <c r="C50" s="138" t="s">
        <v>2047</v>
      </c>
      <c r="D50" s="97" t="s">
        <v>62</v>
      </c>
      <c r="E50" s="141" t="s">
        <v>2048</v>
      </c>
      <c r="F50" s="97" t="s">
        <v>2049</v>
      </c>
      <c r="G50" s="97" t="s">
        <v>2050</v>
      </c>
      <c r="H50" s="97" t="s">
        <v>242</v>
      </c>
      <c r="I50" s="97" t="s">
        <v>218</v>
      </c>
      <c r="J50" s="97" t="s">
        <v>2051</v>
      </c>
      <c r="K50" s="97" t="s">
        <v>547</v>
      </c>
      <c r="L50" s="86" t="s">
        <v>2052</v>
      </c>
      <c r="M50" s="98" t="s">
        <v>1800</v>
      </c>
      <c r="N50" s="125"/>
      <c r="O50" s="100">
        <v>45383</v>
      </c>
      <c r="P50" s="72" t="s">
        <v>3268</v>
      </c>
      <c r="Q50" s="45">
        <v>6</v>
      </c>
      <c r="R50" s="72">
        <v>7</v>
      </c>
      <c r="S50" s="72" t="s">
        <v>74</v>
      </c>
      <c r="T50" s="72" t="s">
        <v>74</v>
      </c>
      <c r="U50" s="46">
        <v>3</v>
      </c>
      <c r="V50" s="72">
        <v>3</v>
      </c>
      <c r="W50" s="72" t="s">
        <v>439</v>
      </c>
      <c r="X50" s="716" t="s">
        <v>3270</v>
      </c>
      <c r="Y50" s="80" t="s">
        <v>2057</v>
      </c>
      <c r="Z50" s="80" t="s">
        <v>2058</v>
      </c>
      <c r="AA50" s="141" t="s">
        <v>715</v>
      </c>
      <c r="AB50" s="80" t="s">
        <v>2059</v>
      </c>
      <c r="AC50" s="184" t="s">
        <v>3191</v>
      </c>
      <c r="AD50" s="139">
        <v>45435</v>
      </c>
      <c r="AE50" s="97" t="s">
        <v>380</v>
      </c>
      <c r="AF50" s="97" t="s">
        <v>472</v>
      </c>
      <c r="AG50" s="155"/>
      <c r="AH50" s="67"/>
      <c r="AI50" s="114"/>
      <c r="AJ50" s="67"/>
      <c r="AK50" s="67"/>
      <c r="AL50" s="67"/>
      <c r="AM50" s="67"/>
      <c r="AN50" s="67"/>
      <c r="AO50" s="67"/>
      <c r="AP50" s="67"/>
      <c r="AQ50" s="67"/>
      <c r="AR50" s="67"/>
      <c r="AS50" s="67"/>
      <c r="AT50" s="67"/>
      <c r="AU50" s="67"/>
    </row>
    <row r="51" spans="1:47">
      <c r="A51" s="2" t="s">
        <v>660</v>
      </c>
      <c r="B51" s="38">
        <v>45</v>
      </c>
      <c r="C51" s="138" t="s">
        <v>2087</v>
      </c>
      <c r="D51" s="726" t="s">
        <v>62</v>
      </c>
      <c r="E51" s="726" t="s">
        <v>2088</v>
      </c>
      <c r="F51" s="726" t="s">
        <v>2089</v>
      </c>
      <c r="G51" s="726" t="s">
        <v>2090</v>
      </c>
      <c r="H51" s="726" t="s">
        <v>242</v>
      </c>
      <c r="I51" s="726" t="s">
        <v>243</v>
      </c>
      <c r="J51" s="726" t="s">
        <v>2091</v>
      </c>
      <c r="K51" s="726" t="s">
        <v>69</v>
      </c>
      <c r="L51" s="1149" t="s">
        <v>2092</v>
      </c>
      <c r="M51" s="1150" t="s">
        <v>318</v>
      </c>
      <c r="N51" s="125"/>
      <c r="O51" s="100"/>
      <c r="P51" s="72"/>
      <c r="Q51" s="45">
        <v>5</v>
      </c>
      <c r="R51" s="72">
        <v>5</v>
      </c>
      <c r="S51" s="72"/>
      <c r="T51" s="72"/>
      <c r="U51" s="46">
        <v>3</v>
      </c>
      <c r="V51" s="72">
        <v>3</v>
      </c>
      <c r="W51" s="72" t="s">
        <v>2093</v>
      </c>
      <c r="X51" s="729" t="s">
        <v>2094</v>
      </c>
      <c r="Y51" s="1241"/>
      <c r="Z51" s="102">
        <v>45379</v>
      </c>
      <c r="AA51" s="1126">
        <v>69000</v>
      </c>
      <c r="AB51" s="81">
        <v>45462</v>
      </c>
      <c r="AC51" s="126"/>
      <c r="AD51" s="81">
        <v>45460</v>
      </c>
      <c r="AE51" s="726" t="s">
        <v>441</v>
      </c>
      <c r="AF51" s="726" t="s">
        <v>2095</v>
      </c>
      <c r="AG51" s="253"/>
      <c r="AH51" s="1023"/>
      <c r="AI51" s="1023"/>
      <c r="AJ51" s="67"/>
      <c r="AK51" s="67"/>
      <c r="AL51" s="67"/>
      <c r="AM51" s="67"/>
      <c r="AN51" s="67"/>
      <c r="AO51" s="67"/>
      <c r="AP51" s="67"/>
      <c r="AQ51" s="67"/>
      <c r="AR51" s="67"/>
      <c r="AS51" s="67"/>
      <c r="AT51" s="67"/>
      <c r="AU51" s="67"/>
    </row>
    <row r="52" spans="1:47">
      <c r="A52" s="2" t="s">
        <v>675</v>
      </c>
      <c r="B52" s="38">
        <v>46</v>
      </c>
      <c r="C52" s="55" t="s">
        <v>409</v>
      </c>
      <c r="D52" s="55" t="s">
        <v>86</v>
      </c>
      <c r="E52" s="55" t="s">
        <v>410</v>
      </c>
      <c r="F52" s="55" t="s">
        <v>74</v>
      </c>
      <c r="G52" s="55" t="s">
        <v>411</v>
      </c>
      <c r="H52" s="55" t="s">
        <v>170</v>
      </c>
      <c r="I52" s="97" t="s">
        <v>91</v>
      </c>
      <c r="J52" s="55" t="s">
        <v>2893</v>
      </c>
      <c r="K52" s="55" t="s">
        <v>74</v>
      </c>
      <c r="L52" s="55" t="s">
        <v>413</v>
      </c>
      <c r="M52" s="1104" t="s">
        <v>71</v>
      </c>
      <c r="N52" s="60"/>
      <c r="O52" s="62" t="s">
        <v>3271</v>
      </c>
      <c r="P52" s="62" t="s">
        <v>1907</v>
      </c>
      <c r="Q52" s="45">
        <v>10</v>
      </c>
      <c r="R52" s="62">
        <v>12</v>
      </c>
      <c r="S52" s="62" t="s">
        <v>74</v>
      </c>
      <c r="T52" s="62" t="s">
        <v>74</v>
      </c>
      <c r="U52" s="46">
        <v>3</v>
      </c>
      <c r="V52" s="62">
        <v>3</v>
      </c>
      <c r="W52" s="62" t="s">
        <v>193</v>
      </c>
      <c r="X52" s="1105" t="s">
        <v>1746</v>
      </c>
      <c r="Y52" s="69" t="s">
        <v>247</v>
      </c>
      <c r="Z52" s="80" t="s">
        <v>1841</v>
      </c>
      <c r="AA52" s="141" t="s">
        <v>101</v>
      </c>
      <c r="AB52" s="80" t="s">
        <v>2324</v>
      </c>
      <c r="AC52" s="61">
        <v>45439</v>
      </c>
      <c r="AD52" s="1106">
        <v>45436</v>
      </c>
      <c r="AE52" s="55" t="s">
        <v>119</v>
      </c>
      <c r="AF52" s="55" t="s">
        <v>2773</v>
      </c>
      <c r="AG52" s="1152"/>
      <c r="AH52" s="54"/>
    </row>
    <row r="53" spans="1:47">
      <c r="A53" s="2" t="s">
        <v>2808</v>
      </c>
      <c r="B53" s="38">
        <v>47</v>
      </c>
      <c r="C53" s="605" t="s">
        <v>2158</v>
      </c>
      <c r="D53" s="598" t="s">
        <v>86</v>
      </c>
      <c r="E53" s="598" t="s">
        <v>2159</v>
      </c>
      <c r="F53" s="598" t="s">
        <v>2160</v>
      </c>
      <c r="G53" s="598" t="s">
        <v>2161</v>
      </c>
      <c r="H53" s="598" t="s">
        <v>170</v>
      </c>
      <c r="I53" s="598" t="s">
        <v>91</v>
      </c>
      <c r="J53" s="598" t="s">
        <v>2162</v>
      </c>
      <c r="K53" s="598" t="s">
        <v>1350</v>
      </c>
      <c r="L53" s="598" t="s">
        <v>2163</v>
      </c>
      <c r="M53" s="1107" t="s">
        <v>71</v>
      </c>
      <c r="N53" s="60" t="s">
        <v>74</v>
      </c>
      <c r="O53" s="62" t="s">
        <v>74</v>
      </c>
      <c r="P53" s="72"/>
      <c r="Q53" s="45">
        <v>5</v>
      </c>
      <c r="R53" s="62">
        <v>5</v>
      </c>
      <c r="S53" s="62" t="s">
        <v>74</v>
      </c>
      <c r="T53" s="62" t="s">
        <v>74</v>
      </c>
      <c r="U53" s="46">
        <v>1</v>
      </c>
      <c r="V53" s="62">
        <v>1</v>
      </c>
      <c r="W53" s="62" t="s">
        <v>193</v>
      </c>
      <c r="X53" s="1108" t="s">
        <v>2164</v>
      </c>
      <c r="Y53" s="601">
        <v>0.83333333333333337</v>
      </c>
      <c r="Z53" s="1109">
        <v>45378</v>
      </c>
      <c r="AA53" s="103">
        <v>149900</v>
      </c>
      <c r="AB53" s="1109">
        <v>45405</v>
      </c>
      <c r="AC53" s="61"/>
      <c r="AD53" s="1110">
        <v>45404</v>
      </c>
      <c r="AE53" s="598" t="s">
        <v>119</v>
      </c>
      <c r="AF53" s="598" t="s">
        <v>353</v>
      </c>
      <c r="AG53" s="599"/>
      <c r="AI53" s="67"/>
      <c r="AJ53" s="67"/>
      <c r="AK53" s="67"/>
      <c r="AL53" s="67"/>
      <c r="AM53" s="67"/>
      <c r="AN53" s="67"/>
      <c r="AO53" s="67"/>
      <c r="AP53" s="67"/>
      <c r="AQ53" s="67"/>
      <c r="AR53" s="67"/>
      <c r="AS53" s="67"/>
      <c r="AT53" s="67"/>
      <c r="AU53" s="67"/>
    </row>
    <row r="54" spans="1:47">
      <c r="A54" s="2" t="s">
        <v>690</v>
      </c>
      <c r="B54" s="38">
        <v>48</v>
      </c>
      <c r="C54" s="68" t="s">
        <v>618</v>
      </c>
      <c r="D54" s="68" t="s">
        <v>86</v>
      </c>
      <c r="E54" s="73" t="s">
        <v>619</v>
      </c>
      <c r="F54" s="68" t="s">
        <v>620</v>
      </c>
      <c r="G54" s="68" t="s">
        <v>621</v>
      </c>
      <c r="H54" s="68" t="s">
        <v>3109</v>
      </c>
      <c r="I54" s="68" t="s">
        <v>91</v>
      </c>
      <c r="J54" s="68" t="s">
        <v>622</v>
      </c>
      <c r="K54" s="68" t="s">
        <v>1273</v>
      </c>
      <c r="L54" s="68" t="s">
        <v>624</v>
      </c>
      <c r="M54" s="42" t="s">
        <v>625</v>
      </c>
      <c r="N54" s="52" t="s">
        <v>74</v>
      </c>
      <c r="O54" s="46" t="s">
        <v>74</v>
      </c>
      <c r="P54" s="72" t="s">
        <v>3272</v>
      </c>
      <c r="Q54" s="45">
        <v>12</v>
      </c>
      <c r="R54" s="46">
        <v>12</v>
      </c>
      <c r="S54" s="46" t="s">
        <v>74</v>
      </c>
      <c r="T54" s="46" t="s">
        <v>74</v>
      </c>
      <c r="U54" s="46">
        <v>3</v>
      </c>
      <c r="V54" s="46">
        <v>3</v>
      </c>
      <c r="W54" s="46" t="s">
        <v>2301</v>
      </c>
      <c r="X54" s="1111" t="s">
        <v>3110</v>
      </c>
      <c r="Y54" s="88">
        <v>0.41666666666666669</v>
      </c>
      <c r="Z54" s="74">
        <v>45349</v>
      </c>
      <c r="AA54" s="75">
        <v>119000</v>
      </c>
      <c r="AB54" s="74">
        <v>45439</v>
      </c>
      <c r="AC54" s="100">
        <v>45441</v>
      </c>
      <c r="AD54" s="81">
        <v>45439</v>
      </c>
      <c r="AE54" s="68" t="s">
        <v>631</v>
      </c>
      <c r="AF54" s="68" t="s">
        <v>335</v>
      </c>
      <c r="AG54" s="78"/>
      <c r="AH54" s="54"/>
      <c r="AI54" s="67"/>
      <c r="AJ54" s="67"/>
      <c r="AK54" s="67"/>
      <c r="AL54" s="67"/>
      <c r="AM54" s="67"/>
      <c r="AN54" s="67"/>
      <c r="AO54" s="67"/>
      <c r="AP54" s="67"/>
      <c r="AQ54" s="67"/>
      <c r="AR54" s="67"/>
      <c r="AS54" s="67"/>
      <c r="AT54" s="67"/>
      <c r="AU54" s="67"/>
    </row>
    <row r="55" spans="1:47">
      <c r="B55" s="38">
        <v>49</v>
      </c>
      <c r="C55" s="58" t="s">
        <v>2148</v>
      </c>
      <c r="D55" s="38" t="s">
        <v>62</v>
      </c>
      <c r="E55" s="38" t="s">
        <v>2149</v>
      </c>
      <c r="F55" s="38" t="s">
        <v>2150</v>
      </c>
      <c r="G55" s="38" t="s">
        <v>2151</v>
      </c>
      <c r="H55" s="38" t="s">
        <v>242</v>
      </c>
      <c r="I55" s="38" t="s">
        <v>243</v>
      </c>
      <c r="J55" s="38" t="s">
        <v>2152</v>
      </c>
      <c r="K55" s="38" t="s">
        <v>144</v>
      </c>
      <c r="L55" s="38" t="s">
        <v>2153</v>
      </c>
      <c r="M55" s="220" t="s">
        <v>318</v>
      </c>
      <c r="N55" s="52"/>
      <c r="O55" s="76">
        <v>45373</v>
      </c>
      <c r="P55" s="46" t="s">
        <v>74</v>
      </c>
      <c r="Q55" s="45">
        <v>1</v>
      </c>
      <c r="R55" s="46">
        <v>2</v>
      </c>
      <c r="S55" s="46" t="s">
        <v>74</v>
      </c>
      <c r="T55" s="46" t="s">
        <v>74</v>
      </c>
      <c r="U55" s="46">
        <v>1</v>
      </c>
      <c r="V55" s="46">
        <v>1</v>
      </c>
      <c r="W55" s="46" t="s">
        <v>2154</v>
      </c>
      <c r="X55" s="1112" t="s">
        <v>2155</v>
      </c>
      <c r="Y55" s="218" t="s">
        <v>983</v>
      </c>
      <c r="Z55" s="218" t="s">
        <v>3273</v>
      </c>
      <c r="AA55" s="218" t="s">
        <v>333</v>
      </c>
      <c r="AB55" s="218" t="s">
        <v>1893</v>
      </c>
      <c r="AC55" s="202" t="s">
        <v>1901</v>
      </c>
      <c r="AD55" s="216">
        <v>45385</v>
      </c>
      <c r="AE55" s="38" t="s">
        <v>2156</v>
      </c>
      <c r="AF55" s="38" t="s">
        <v>335</v>
      </c>
      <c r="AG55" s="38" t="s">
        <v>2157</v>
      </c>
      <c r="AI55" s="67"/>
      <c r="AJ55" s="67"/>
      <c r="AK55" s="67"/>
      <c r="AL55" s="67"/>
      <c r="AM55" s="67"/>
      <c r="AN55" s="67"/>
      <c r="AO55" s="67"/>
      <c r="AP55" s="67"/>
      <c r="AQ55" s="67"/>
      <c r="AR55" s="67"/>
      <c r="AS55" s="67"/>
      <c r="AT55" s="67"/>
      <c r="AU55" s="67"/>
    </row>
    <row r="56" spans="1:47">
      <c r="A56" s="2" t="s">
        <v>719</v>
      </c>
      <c r="B56" s="38">
        <v>50</v>
      </c>
      <c r="C56" s="68" t="s">
        <v>634</v>
      </c>
      <c r="D56" s="68" t="s">
        <v>86</v>
      </c>
      <c r="E56" s="68">
        <v>20170926</v>
      </c>
      <c r="F56" s="68" t="s">
        <v>636</v>
      </c>
      <c r="G56" s="68" t="s">
        <v>637</v>
      </c>
      <c r="H56" s="68" t="s">
        <v>170</v>
      </c>
      <c r="I56" s="68" t="s">
        <v>91</v>
      </c>
      <c r="J56" s="68" t="s">
        <v>638</v>
      </c>
      <c r="K56" s="68" t="s">
        <v>1382</v>
      </c>
      <c r="L56" s="68" t="s">
        <v>639</v>
      </c>
      <c r="M56" s="42" t="s">
        <v>640</v>
      </c>
      <c r="N56" s="1029"/>
      <c r="O56" s="229"/>
      <c r="P56" s="229"/>
      <c r="Q56" s="45">
        <v>12</v>
      </c>
      <c r="R56" s="46">
        <v>12</v>
      </c>
      <c r="S56" s="229"/>
      <c r="T56" s="229"/>
      <c r="U56" s="46">
        <v>3</v>
      </c>
      <c r="V56" s="46">
        <v>3</v>
      </c>
      <c r="W56" s="62" t="s">
        <v>193</v>
      </c>
      <c r="X56" s="1105" t="s">
        <v>264</v>
      </c>
      <c r="Y56" s="230">
        <v>0.79166666666666663</v>
      </c>
      <c r="Z56" s="232">
        <v>45364</v>
      </c>
      <c r="AA56" s="75">
        <v>119000</v>
      </c>
      <c r="AB56" s="74">
        <v>45447</v>
      </c>
      <c r="AC56" s="229"/>
      <c r="AD56" s="81">
        <v>45446</v>
      </c>
      <c r="AE56" s="68" t="s">
        <v>643</v>
      </c>
      <c r="AF56" s="68" t="s">
        <v>644</v>
      </c>
      <c r="AG56" s="78"/>
      <c r="AH56" s="54"/>
    </row>
    <row r="57" spans="1:47">
      <c r="A57" s="53" t="s">
        <v>741</v>
      </c>
      <c r="B57" s="68">
        <v>51</v>
      </c>
      <c r="C57" s="68" t="s">
        <v>646</v>
      </c>
      <c r="D57" s="68" t="s">
        <v>62</v>
      </c>
      <c r="E57" s="73" t="s">
        <v>647</v>
      </c>
      <c r="F57" s="86" t="s">
        <v>636</v>
      </c>
      <c r="G57" s="68" t="s">
        <v>648</v>
      </c>
      <c r="H57" s="68" t="s">
        <v>170</v>
      </c>
      <c r="I57" s="68" t="s">
        <v>91</v>
      </c>
      <c r="J57" s="86" t="s">
        <v>649</v>
      </c>
      <c r="K57" s="68" t="s">
        <v>1382</v>
      </c>
      <c r="L57" s="68" t="s">
        <v>639</v>
      </c>
      <c r="M57" s="42" t="s">
        <v>640</v>
      </c>
      <c r="N57" s="52" t="s">
        <v>74</v>
      </c>
      <c r="O57" s="46" t="s">
        <v>74</v>
      </c>
      <c r="P57" s="46" t="s">
        <v>74</v>
      </c>
      <c r="Q57" s="45">
        <v>12</v>
      </c>
      <c r="R57" s="46">
        <v>12</v>
      </c>
      <c r="S57" s="46" t="s">
        <v>74</v>
      </c>
      <c r="T57" s="46" t="s">
        <v>74</v>
      </c>
      <c r="U57" s="46">
        <v>3</v>
      </c>
      <c r="V57" s="46">
        <v>3</v>
      </c>
      <c r="W57" s="62" t="s">
        <v>193</v>
      </c>
      <c r="X57" s="1105" t="s">
        <v>498</v>
      </c>
      <c r="Y57" s="73" t="s">
        <v>651</v>
      </c>
      <c r="Z57" s="73" t="s">
        <v>3170</v>
      </c>
      <c r="AA57" s="141" t="s">
        <v>101</v>
      </c>
      <c r="AB57" s="73" t="s">
        <v>3230</v>
      </c>
      <c r="AC57" s="202" t="s">
        <v>3230</v>
      </c>
      <c r="AD57" s="81">
        <v>45446</v>
      </c>
      <c r="AE57" s="68" t="s">
        <v>643</v>
      </c>
      <c r="AF57" s="68" t="s">
        <v>652</v>
      </c>
      <c r="AG57" s="78"/>
      <c r="AH57" s="54"/>
      <c r="AI57" s="54"/>
      <c r="AJ57" s="54"/>
      <c r="AK57" s="54"/>
      <c r="AL57" s="54"/>
      <c r="AM57" s="54"/>
      <c r="AN57" s="54"/>
      <c r="AO57" s="54"/>
      <c r="AP57" s="54"/>
      <c r="AQ57" s="54"/>
      <c r="AR57" s="54"/>
      <c r="AS57" s="54"/>
      <c r="AT57" s="54"/>
      <c r="AU57" s="54"/>
    </row>
    <row r="58" spans="1:47">
      <c r="A58" s="53" t="s">
        <v>74</v>
      </c>
      <c r="B58" s="68">
        <v>52</v>
      </c>
      <c r="C58" s="68" t="s">
        <v>654</v>
      </c>
      <c r="D58" s="68" t="s">
        <v>86</v>
      </c>
      <c r="E58" s="68">
        <v>20131114</v>
      </c>
      <c r="F58" s="86" t="s">
        <v>636</v>
      </c>
      <c r="G58" s="68" t="s">
        <v>656</v>
      </c>
      <c r="H58" s="68" t="s">
        <v>170</v>
      </c>
      <c r="I58" s="68" t="s">
        <v>91</v>
      </c>
      <c r="J58" s="86" t="s">
        <v>649</v>
      </c>
      <c r="K58" s="68" t="s">
        <v>1382</v>
      </c>
      <c r="L58" s="68" t="s">
        <v>639</v>
      </c>
      <c r="M58" s="42" t="s">
        <v>640</v>
      </c>
      <c r="N58" s="1029"/>
      <c r="O58" s="229"/>
      <c r="P58" s="229"/>
      <c r="Q58" s="45">
        <v>12</v>
      </c>
      <c r="R58" s="46">
        <v>12</v>
      </c>
      <c r="S58" s="229"/>
      <c r="T58" s="229"/>
      <c r="U58" s="46">
        <v>3</v>
      </c>
      <c r="V58" s="46">
        <v>3</v>
      </c>
      <c r="W58" s="62" t="s">
        <v>193</v>
      </c>
      <c r="X58" s="1105" t="s">
        <v>348</v>
      </c>
      <c r="Y58" s="230">
        <v>0.85416666666666663</v>
      </c>
      <c r="Z58" s="232">
        <v>45366</v>
      </c>
      <c r="AA58" s="75">
        <v>119000</v>
      </c>
      <c r="AB58" s="74">
        <v>45449</v>
      </c>
      <c r="AC58" s="229"/>
      <c r="AD58" s="81">
        <v>45447</v>
      </c>
      <c r="AE58" s="68" t="s">
        <v>643</v>
      </c>
      <c r="AF58" s="38" t="s">
        <v>237</v>
      </c>
      <c r="AG58" s="82"/>
      <c r="AI58" s="54"/>
      <c r="AJ58" s="54"/>
      <c r="AK58" s="54"/>
      <c r="AL58" s="54"/>
      <c r="AM58" s="54"/>
      <c r="AN58" s="54"/>
      <c r="AO58" s="54"/>
      <c r="AP58" s="54"/>
      <c r="AQ58" s="54"/>
      <c r="AR58" s="54"/>
      <c r="AS58" s="54"/>
      <c r="AT58" s="54"/>
      <c r="AU58" s="54"/>
    </row>
    <row r="59" spans="1:47">
      <c r="A59" s="2"/>
      <c r="B59" s="38">
        <v>53</v>
      </c>
      <c r="C59" s="68" t="s">
        <v>676</v>
      </c>
      <c r="D59" s="68" t="s">
        <v>86</v>
      </c>
      <c r="E59" s="68">
        <v>1989</v>
      </c>
      <c r="F59" s="68" t="s">
        <v>678</v>
      </c>
      <c r="G59" s="68" t="s">
        <v>679</v>
      </c>
      <c r="H59" s="68" t="s">
        <v>242</v>
      </c>
      <c r="I59" s="68" t="s">
        <v>91</v>
      </c>
      <c r="J59" s="68" t="s">
        <v>680</v>
      </c>
      <c r="K59" s="68" t="s">
        <v>69</v>
      </c>
      <c r="L59" s="68" t="s">
        <v>2814</v>
      </c>
      <c r="M59" s="42" t="s">
        <v>437</v>
      </c>
      <c r="N59" s="1029"/>
      <c r="O59" s="229"/>
      <c r="P59" s="229"/>
      <c r="Q59" s="45">
        <v>12</v>
      </c>
      <c r="R59" s="46">
        <v>12</v>
      </c>
      <c r="S59" s="229"/>
      <c r="T59" s="229"/>
      <c r="U59" s="46">
        <v>3</v>
      </c>
      <c r="V59" s="46">
        <v>3</v>
      </c>
      <c r="W59" s="62" t="s">
        <v>193</v>
      </c>
      <c r="X59" s="1105" t="s">
        <v>1746</v>
      </c>
      <c r="Y59" s="230">
        <v>0.89583333333333337</v>
      </c>
      <c r="Z59" s="232">
        <v>45376</v>
      </c>
      <c r="AA59" s="75">
        <v>119000</v>
      </c>
      <c r="AB59" s="74">
        <v>45464</v>
      </c>
      <c r="AC59" s="229"/>
      <c r="AD59" s="81">
        <v>45462</v>
      </c>
      <c r="AE59" s="86" t="s">
        <v>688</v>
      </c>
      <c r="AF59" s="68" t="s">
        <v>335</v>
      </c>
      <c r="AG59" s="78"/>
    </row>
    <row r="60" spans="1:47">
      <c r="A60" s="2"/>
      <c r="B60" s="38">
        <v>54</v>
      </c>
      <c r="C60" s="68" t="s">
        <v>2139</v>
      </c>
      <c r="D60" s="68" t="s">
        <v>62</v>
      </c>
      <c r="E60" s="68" t="s">
        <v>2140</v>
      </c>
      <c r="F60" s="68" t="s">
        <v>2141</v>
      </c>
      <c r="G60" s="68" t="s">
        <v>2142</v>
      </c>
      <c r="H60" s="68" t="s">
        <v>90</v>
      </c>
      <c r="I60" s="68" t="s">
        <v>243</v>
      </c>
      <c r="J60" s="68" t="s">
        <v>2143</v>
      </c>
      <c r="K60" s="68" t="s">
        <v>1849</v>
      </c>
      <c r="L60" s="68" t="s">
        <v>2144</v>
      </c>
      <c r="M60" s="42" t="s">
        <v>318</v>
      </c>
      <c r="N60" s="1029"/>
      <c r="O60" s="229"/>
      <c r="P60" s="229"/>
      <c r="Q60" s="45">
        <v>5</v>
      </c>
      <c r="R60" s="46">
        <v>5</v>
      </c>
      <c r="S60" s="229"/>
      <c r="T60" s="229"/>
      <c r="U60" s="46">
        <v>3</v>
      </c>
      <c r="V60" s="46">
        <v>3</v>
      </c>
      <c r="W60" s="46" t="s">
        <v>235</v>
      </c>
      <c r="X60" s="1111" t="s">
        <v>1878</v>
      </c>
      <c r="Y60" s="230">
        <v>0.39583333333333331</v>
      </c>
      <c r="Z60" s="102">
        <v>45379</v>
      </c>
      <c r="AA60" s="233">
        <v>69000</v>
      </c>
      <c r="AB60" s="81">
        <v>45461</v>
      </c>
      <c r="AC60" s="229"/>
      <c r="AD60" s="81">
        <v>45460</v>
      </c>
      <c r="AE60" s="68" t="s">
        <v>81</v>
      </c>
      <c r="AF60" s="68" t="s">
        <v>472</v>
      </c>
      <c r="AG60" s="82"/>
    </row>
    <row r="61" spans="1:47">
      <c r="A61" s="2"/>
      <c r="B61" s="38">
        <v>55</v>
      </c>
      <c r="C61" s="51" t="s">
        <v>238</v>
      </c>
      <c r="D61" s="268" t="s">
        <v>86</v>
      </c>
      <c r="E61" s="268" t="s">
        <v>239</v>
      </c>
      <c r="F61" s="268" t="s">
        <v>240</v>
      </c>
      <c r="G61" s="268" t="s">
        <v>241</v>
      </c>
      <c r="H61" s="268" t="s">
        <v>242</v>
      </c>
      <c r="I61" s="268" t="s">
        <v>243</v>
      </c>
      <c r="J61" s="268" t="s">
        <v>244</v>
      </c>
      <c r="K61" s="268" t="s">
        <v>69</v>
      </c>
      <c r="L61" s="268" t="s">
        <v>245</v>
      </c>
      <c r="M61" s="526" t="s">
        <v>131</v>
      </c>
      <c r="N61" s="698" t="s">
        <v>74</v>
      </c>
      <c r="O61" s="411" t="s">
        <v>74</v>
      </c>
      <c r="P61" s="411"/>
      <c r="Q61" s="263">
        <v>5</v>
      </c>
      <c r="R61" s="403">
        <v>5</v>
      </c>
      <c r="S61" s="411" t="s">
        <v>74</v>
      </c>
      <c r="T61" s="45" t="s">
        <v>3232</v>
      </c>
      <c r="U61" s="263">
        <v>2</v>
      </c>
      <c r="V61" s="263">
        <v>3</v>
      </c>
      <c r="W61" s="412" t="s">
        <v>1810</v>
      </c>
      <c r="X61" s="40" t="s">
        <v>3175</v>
      </c>
      <c r="Y61" s="876">
        <v>0.89583333333333337</v>
      </c>
      <c r="Z61" s="496" t="s">
        <v>3049</v>
      </c>
      <c r="AA61" s="497" t="s">
        <v>74</v>
      </c>
      <c r="AB61" s="94">
        <v>45348</v>
      </c>
      <c r="AC61" s="411" t="s">
        <v>74</v>
      </c>
      <c r="AD61" s="490">
        <v>45387</v>
      </c>
      <c r="AE61" s="268" t="s">
        <v>252</v>
      </c>
      <c r="AF61" s="268" t="s">
        <v>140</v>
      </c>
      <c r="AG61" s="268" t="s">
        <v>1576</v>
      </c>
    </row>
    <row r="62" spans="1:47">
      <c r="A62" s="2"/>
      <c r="B62" s="38">
        <v>56</v>
      </c>
      <c r="C62" s="52" t="s">
        <v>1971</v>
      </c>
      <c r="D62" s="123" t="s">
        <v>62</v>
      </c>
      <c r="E62" s="123">
        <v>991203</v>
      </c>
      <c r="F62" s="123" t="s">
        <v>1972</v>
      </c>
      <c r="G62" s="123" t="s">
        <v>3274</v>
      </c>
      <c r="H62" s="123" t="s">
        <v>66</v>
      </c>
      <c r="I62" s="123" t="s">
        <v>218</v>
      </c>
      <c r="J62" s="123" t="s">
        <v>1974</v>
      </c>
      <c r="K62" s="123" t="s">
        <v>69</v>
      </c>
      <c r="L62" s="123" t="s">
        <v>1975</v>
      </c>
      <c r="M62" s="236" t="s">
        <v>3275</v>
      </c>
      <c r="N62" s="1029"/>
      <c r="O62" s="229"/>
      <c r="P62" s="229"/>
      <c r="Q62" s="264"/>
      <c r="R62" s="1182"/>
      <c r="S62" s="229"/>
      <c r="T62" s="229"/>
      <c r="U62" s="632"/>
      <c r="V62" s="632"/>
      <c r="W62" s="1182"/>
      <c r="X62" s="1236"/>
      <c r="Y62" s="1155"/>
      <c r="Z62" s="1187"/>
      <c r="AA62" s="1158"/>
      <c r="AB62" s="1188"/>
      <c r="AC62" s="229"/>
      <c r="AD62" s="1188"/>
      <c r="AE62" s="84"/>
      <c r="AF62" s="84"/>
      <c r="AG62" s="84"/>
    </row>
    <row r="63" spans="1:47">
      <c r="A63" s="2"/>
      <c r="B63" s="38">
        <v>57</v>
      </c>
      <c r="C63" s="84"/>
      <c r="D63" s="84"/>
      <c r="E63" s="84"/>
      <c r="F63" s="84"/>
      <c r="G63" s="84"/>
      <c r="H63" s="84"/>
      <c r="I63" s="84"/>
      <c r="J63" s="84"/>
      <c r="K63" s="84"/>
      <c r="L63" s="84"/>
      <c r="M63" s="1185"/>
      <c r="N63" s="1029"/>
      <c r="O63" s="229"/>
      <c r="P63" s="229"/>
      <c r="Q63" s="264"/>
      <c r="R63" s="1182"/>
      <c r="S63" s="229"/>
      <c r="T63" s="229"/>
      <c r="U63" s="632"/>
      <c r="V63" s="632"/>
      <c r="W63" s="1182"/>
      <c r="X63" s="1236"/>
      <c r="Y63" s="1155"/>
      <c r="Z63" s="1187"/>
      <c r="AA63" s="1158"/>
      <c r="AB63" s="1188"/>
      <c r="AC63" s="229"/>
      <c r="AD63" s="1188"/>
      <c r="AE63" s="84"/>
      <c r="AF63" s="84"/>
      <c r="AG63" s="84"/>
    </row>
    <row r="64" spans="1:47">
      <c r="A64" s="2"/>
      <c r="B64" s="38">
        <v>58</v>
      </c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1185"/>
      <c r="N64" s="1029"/>
      <c r="O64" s="229"/>
      <c r="P64" s="229"/>
      <c r="Q64" s="264"/>
      <c r="R64" s="1182"/>
      <c r="S64" s="229"/>
      <c r="T64" s="229"/>
      <c r="U64" s="632"/>
      <c r="V64" s="632"/>
      <c r="W64" s="1182"/>
      <c r="X64" s="1236"/>
      <c r="Y64" s="1155"/>
      <c r="Z64" s="1187"/>
      <c r="AA64" s="1158"/>
      <c r="AB64" s="1188"/>
      <c r="AC64" s="229"/>
      <c r="AD64" s="1188"/>
      <c r="AE64" s="84"/>
      <c r="AF64" s="84"/>
      <c r="AG64" s="84"/>
    </row>
    <row r="65" spans="1:47">
      <c r="A65" s="2"/>
      <c r="B65" s="38">
        <v>59</v>
      </c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1185"/>
      <c r="N65" s="1029"/>
      <c r="O65" s="229"/>
      <c r="P65" s="229"/>
      <c r="Q65" s="264"/>
      <c r="R65" s="1182"/>
      <c r="S65" s="229"/>
      <c r="T65" s="229"/>
      <c r="U65" s="632"/>
      <c r="V65" s="632"/>
      <c r="W65" s="1182"/>
      <c r="X65" s="1236"/>
      <c r="Y65" s="1155"/>
      <c r="Z65" s="1187"/>
      <c r="AA65" s="1158"/>
      <c r="AB65" s="1188"/>
      <c r="AC65" s="229"/>
      <c r="AD65" s="1188"/>
      <c r="AE65" s="84"/>
      <c r="AF65" s="84"/>
      <c r="AG65" s="84"/>
    </row>
    <row r="66" spans="1:47">
      <c r="A66" s="2"/>
      <c r="B66" s="38">
        <v>60</v>
      </c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1185"/>
      <c r="N66" s="1029"/>
      <c r="O66" s="229"/>
      <c r="P66" s="229"/>
      <c r="Q66" s="264"/>
      <c r="R66" s="1182"/>
      <c r="S66" s="229"/>
      <c r="T66" s="229"/>
      <c r="U66" s="632"/>
      <c r="V66" s="632"/>
      <c r="W66" s="1182"/>
      <c r="X66" s="1236"/>
      <c r="Y66" s="1155"/>
      <c r="Z66" s="1187"/>
      <c r="AA66" s="1158"/>
      <c r="AB66" s="1188"/>
      <c r="AC66" s="229"/>
      <c r="AD66" s="1188"/>
      <c r="AE66" s="84"/>
      <c r="AF66" s="84"/>
      <c r="AG66" s="84"/>
    </row>
    <row r="67" spans="1:47">
      <c r="A67" s="2"/>
      <c r="B67" s="38">
        <v>61</v>
      </c>
      <c r="C67" s="84"/>
      <c r="D67" s="84"/>
      <c r="E67" s="84"/>
      <c r="F67" s="84"/>
      <c r="G67" s="84"/>
      <c r="H67" s="84"/>
      <c r="I67" s="84"/>
      <c r="J67" s="84"/>
      <c r="K67" s="84"/>
      <c r="L67" s="84"/>
      <c r="M67" s="1185"/>
      <c r="N67" s="1029"/>
      <c r="O67" s="229"/>
      <c r="P67" s="229"/>
      <c r="Q67" s="264"/>
      <c r="R67" s="1182"/>
      <c r="S67" s="229"/>
      <c r="T67" s="229"/>
      <c r="U67" s="632"/>
      <c r="V67" s="632"/>
      <c r="W67" s="1182"/>
      <c r="X67" s="1236"/>
      <c r="Y67" s="1155"/>
      <c r="Z67" s="1187"/>
      <c r="AA67" s="1158"/>
      <c r="AB67" s="1188"/>
      <c r="AC67" s="229"/>
      <c r="AD67" s="1188"/>
      <c r="AE67" s="84"/>
      <c r="AF67" s="84"/>
      <c r="AG67" s="84"/>
    </row>
    <row r="68" spans="1:47">
      <c r="A68" s="2"/>
      <c r="B68" s="38">
        <v>62</v>
      </c>
      <c r="C68" s="84"/>
      <c r="D68" s="84"/>
      <c r="E68" s="84"/>
      <c r="F68" s="84"/>
      <c r="G68" s="84"/>
      <c r="H68" s="84"/>
      <c r="I68" s="84"/>
      <c r="J68" s="84"/>
      <c r="K68" s="84"/>
      <c r="L68" s="84"/>
      <c r="M68" s="1185"/>
      <c r="N68" s="1029"/>
      <c r="O68" s="229"/>
      <c r="P68" s="229"/>
      <c r="Q68" s="264"/>
      <c r="R68" s="1182"/>
      <c r="S68" s="229"/>
      <c r="T68" s="229"/>
      <c r="U68" s="632"/>
      <c r="V68" s="632"/>
      <c r="W68" s="1182"/>
      <c r="X68" s="1236"/>
      <c r="Y68" s="1155"/>
      <c r="Z68" s="1187"/>
      <c r="AA68" s="1158"/>
      <c r="AB68" s="1188"/>
      <c r="AC68" s="229"/>
      <c r="AD68" s="1188"/>
      <c r="AE68" s="84"/>
      <c r="AF68" s="84"/>
      <c r="AG68" s="84"/>
    </row>
    <row r="69" spans="1:47">
      <c r="A69" s="2"/>
      <c r="B69" s="38">
        <v>63</v>
      </c>
      <c r="C69" s="84"/>
      <c r="D69" s="84"/>
      <c r="E69" s="84"/>
      <c r="F69" s="84"/>
      <c r="G69" s="84"/>
      <c r="H69" s="84"/>
      <c r="I69" s="84"/>
      <c r="J69" s="84"/>
      <c r="K69" s="84"/>
      <c r="L69" s="84"/>
      <c r="M69" s="1185"/>
      <c r="N69" s="1029"/>
      <c r="O69" s="229"/>
      <c r="P69" s="229"/>
      <c r="Q69" s="264"/>
      <c r="R69" s="1182"/>
      <c r="S69" s="229"/>
      <c r="T69" s="229"/>
      <c r="U69" s="632"/>
      <c r="V69" s="632"/>
      <c r="W69" s="1182"/>
      <c r="X69" s="1236"/>
      <c r="Y69" s="1155"/>
      <c r="Z69" s="1187"/>
      <c r="AA69" s="1158"/>
      <c r="AB69" s="1188"/>
      <c r="AC69" s="229"/>
      <c r="AD69" s="1188"/>
      <c r="AE69" s="84"/>
      <c r="AF69" s="84"/>
      <c r="AG69" s="84"/>
    </row>
    <row r="70" spans="1:47">
      <c r="A70" s="2"/>
      <c r="B70" s="38">
        <v>64</v>
      </c>
      <c r="C70" s="84"/>
      <c r="D70" s="84"/>
      <c r="E70" s="84"/>
      <c r="F70" s="84"/>
      <c r="G70" s="84"/>
      <c r="H70" s="84"/>
      <c r="I70" s="84"/>
      <c r="J70" s="84"/>
      <c r="K70" s="84"/>
      <c r="L70" s="84"/>
      <c r="M70" s="1185"/>
      <c r="N70" s="1029"/>
      <c r="O70" s="229"/>
      <c r="P70" s="229"/>
      <c r="Q70" s="264"/>
      <c r="R70" s="1182"/>
      <c r="S70" s="229"/>
      <c r="T70" s="229"/>
      <c r="U70" s="632"/>
      <c r="V70" s="632"/>
      <c r="W70" s="1182"/>
      <c r="X70" s="1236"/>
      <c r="Y70" s="1155"/>
      <c r="Z70" s="1187"/>
      <c r="AA70" s="1158"/>
      <c r="AB70" s="1188"/>
      <c r="AC70" s="229"/>
      <c r="AD70" s="1188"/>
      <c r="AE70" s="84"/>
      <c r="AF70" s="84"/>
      <c r="AG70" s="84"/>
    </row>
    <row r="71" spans="1:47">
      <c r="A71" s="2"/>
      <c r="B71" s="38">
        <v>65</v>
      </c>
      <c r="C71" s="84"/>
      <c r="D71" s="84"/>
      <c r="E71" s="84"/>
      <c r="F71" s="84"/>
      <c r="G71" s="84"/>
      <c r="H71" s="84"/>
      <c r="I71" s="84"/>
      <c r="J71" s="84"/>
      <c r="K71" s="84"/>
      <c r="L71" s="84"/>
      <c r="M71" s="1185"/>
      <c r="N71" s="1029"/>
      <c r="O71" s="229"/>
      <c r="P71" s="229"/>
      <c r="Q71" s="264"/>
      <c r="R71" s="1182"/>
      <c r="S71" s="229"/>
      <c r="T71" s="229"/>
      <c r="U71" s="632"/>
      <c r="V71" s="632"/>
      <c r="W71" s="1182"/>
      <c r="X71" s="1236"/>
      <c r="Y71" s="1155"/>
      <c r="Z71" s="1187"/>
      <c r="AA71" s="1158"/>
      <c r="AB71" s="1188"/>
      <c r="AC71" s="229"/>
      <c r="AD71" s="1188"/>
      <c r="AE71" s="84"/>
      <c r="AF71" s="84"/>
      <c r="AG71" s="84"/>
    </row>
    <row r="72" spans="1:47">
      <c r="A72" s="2"/>
      <c r="B72" s="38">
        <v>66</v>
      </c>
      <c r="C72" s="84"/>
      <c r="D72" s="84"/>
      <c r="E72" s="84"/>
      <c r="F72" s="84"/>
      <c r="G72" s="84"/>
      <c r="H72" s="84"/>
      <c r="I72" s="84"/>
      <c r="J72" s="84"/>
      <c r="K72" s="84"/>
      <c r="L72" s="84"/>
      <c r="M72" s="1185"/>
      <c r="N72" s="1029"/>
      <c r="O72" s="229"/>
      <c r="P72" s="229"/>
      <c r="Q72" s="264"/>
      <c r="R72" s="1182"/>
      <c r="S72" s="229"/>
      <c r="T72" s="229"/>
      <c r="U72" s="632"/>
      <c r="V72" s="632"/>
      <c r="W72" s="1182"/>
      <c r="X72" s="1236"/>
      <c r="Y72" s="1155"/>
      <c r="Z72" s="1187"/>
      <c r="AA72" s="1158"/>
      <c r="AB72" s="1188"/>
      <c r="AC72" s="229"/>
      <c r="AD72" s="1188"/>
      <c r="AE72" s="84"/>
      <c r="AF72" s="84"/>
      <c r="AG72" s="84"/>
    </row>
    <row r="73" spans="1:47">
      <c r="A73" s="2"/>
      <c r="B73" s="38">
        <v>67</v>
      </c>
      <c r="C73" s="84"/>
      <c r="D73" s="84"/>
      <c r="E73" s="84"/>
      <c r="F73" s="84"/>
      <c r="G73" s="84"/>
      <c r="H73" s="84"/>
      <c r="I73" s="84"/>
      <c r="J73" s="84"/>
      <c r="K73" s="84"/>
      <c r="L73" s="84"/>
      <c r="M73" s="1185"/>
      <c r="N73" s="1029"/>
      <c r="O73" s="229"/>
      <c r="P73" s="229"/>
      <c r="Q73" s="264"/>
      <c r="R73" s="1182"/>
      <c r="S73" s="229"/>
      <c r="T73" s="229"/>
      <c r="U73" s="632"/>
      <c r="V73" s="632"/>
      <c r="W73" s="1182"/>
      <c r="X73" s="1236"/>
      <c r="Y73" s="1155"/>
      <c r="Z73" s="1187"/>
      <c r="AA73" s="1158"/>
      <c r="AB73" s="1188"/>
      <c r="AC73" s="229"/>
      <c r="AD73" s="1188"/>
      <c r="AE73" s="84"/>
      <c r="AF73" s="84"/>
      <c r="AG73" s="84"/>
    </row>
    <row r="74" spans="1:47">
      <c r="A74" s="2"/>
      <c r="B74" s="38">
        <v>68</v>
      </c>
      <c r="C74" s="84"/>
      <c r="D74" s="84"/>
      <c r="E74" s="84"/>
      <c r="F74" s="84"/>
      <c r="G74" s="84"/>
      <c r="H74" s="84"/>
      <c r="I74" s="84"/>
      <c r="J74" s="84"/>
      <c r="K74" s="84"/>
      <c r="L74" s="84"/>
      <c r="M74" s="1185"/>
      <c r="N74" s="1029"/>
      <c r="O74" s="229"/>
      <c r="P74" s="229"/>
      <c r="Q74" s="264"/>
      <c r="R74" s="1182"/>
      <c r="S74" s="229"/>
      <c r="T74" s="229"/>
      <c r="U74" s="632"/>
      <c r="V74" s="632"/>
      <c r="W74" s="1182"/>
      <c r="X74" s="1236"/>
      <c r="Y74" s="1155"/>
      <c r="Z74" s="1187"/>
      <c r="AA74" s="1158"/>
      <c r="AB74" s="1188"/>
      <c r="AC74" s="229"/>
      <c r="AD74" s="1188"/>
      <c r="AE74" s="84"/>
      <c r="AF74" s="84"/>
      <c r="AG74" s="84"/>
    </row>
    <row r="75" spans="1:47">
      <c r="A75" s="2"/>
      <c r="B75" s="38">
        <v>69</v>
      </c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1185"/>
      <c r="N75" s="1029"/>
      <c r="O75" s="229"/>
      <c r="P75" s="229"/>
      <c r="Q75" s="264"/>
      <c r="R75" s="1182"/>
      <c r="S75" s="229"/>
      <c r="T75" s="229"/>
      <c r="U75" s="632"/>
      <c r="V75" s="632"/>
      <c r="W75" s="1182"/>
      <c r="X75" s="1236"/>
      <c r="Y75" s="1155"/>
      <c r="Z75" s="1187"/>
      <c r="AA75" s="1158"/>
      <c r="AB75" s="1188"/>
      <c r="AC75" s="229"/>
      <c r="AD75" s="1188"/>
      <c r="AE75" s="84"/>
      <c r="AF75" s="84"/>
      <c r="AG75" s="84"/>
    </row>
    <row r="76" spans="1:47">
      <c r="A76" s="2"/>
      <c r="B76" s="38">
        <v>70</v>
      </c>
      <c r="C76" s="84"/>
      <c r="D76" s="84"/>
      <c r="E76" s="84"/>
      <c r="F76" s="84"/>
      <c r="G76" s="84"/>
      <c r="H76" s="84"/>
      <c r="I76" s="84"/>
      <c r="J76" s="84"/>
      <c r="K76" s="84"/>
      <c r="L76" s="84"/>
      <c r="M76" s="1185"/>
      <c r="N76" s="1029"/>
      <c r="O76" s="229"/>
      <c r="P76" s="229"/>
      <c r="Q76" s="264"/>
      <c r="R76" s="1182"/>
      <c r="S76" s="229"/>
      <c r="T76" s="229"/>
      <c r="U76" s="632"/>
      <c r="V76" s="632"/>
      <c r="W76" s="1182"/>
      <c r="X76" s="1236"/>
      <c r="Y76" s="1155"/>
      <c r="Z76" s="1187"/>
      <c r="AA76" s="1158"/>
      <c r="AB76" s="1188"/>
      <c r="AC76" s="229"/>
      <c r="AD76" s="1188"/>
      <c r="AE76" s="84"/>
      <c r="AF76" s="84"/>
      <c r="AG76" s="84"/>
    </row>
    <row r="77" spans="1:47">
      <c r="A77" s="2"/>
      <c r="B77" s="38">
        <v>71</v>
      </c>
      <c r="C77" s="84"/>
      <c r="D77" s="84"/>
      <c r="E77" s="84"/>
      <c r="F77" s="84"/>
      <c r="G77" s="84"/>
      <c r="H77" s="84"/>
      <c r="I77" s="84"/>
      <c r="J77" s="84"/>
      <c r="K77" s="84"/>
      <c r="L77" s="84"/>
      <c r="M77" s="1185"/>
      <c r="N77" s="1029"/>
      <c r="O77" s="229"/>
      <c r="P77" s="229"/>
      <c r="Q77" s="264"/>
      <c r="R77" s="1182"/>
      <c r="S77" s="229"/>
      <c r="T77" s="229"/>
      <c r="U77" s="632"/>
      <c r="V77" s="632"/>
      <c r="W77" s="1182"/>
      <c r="X77" s="1236"/>
      <c r="Y77" s="1155"/>
      <c r="Z77" s="1187"/>
      <c r="AA77" s="1158"/>
      <c r="AB77" s="1188"/>
      <c r="AC77" s="229"/>
      <c r="AD77" s="1188"/>
      <c r="AE77" s="84"/>
      <c r="AF77" s="84"/>
      <c r="AG77" s="84"/>
    </row>
    <row r="78" spans="1:47">
      <c r="A78" s="2"/>
      <c r="B78" s="38">
        <v>72</v>
      </c>
      <c r="C78" s="84"/>
      <c r="D78" s="84"/>
      <c r="E78" s="84"/>
      <c r="F78" s="84"/>
      <c r="G78" s="84"/>
      <c r="H78" s="84"/>
      <c r="I78" s="84"/>
      <c r="J78" s="84"/>
      <c r="K78" s="84"/>
      <c r="L78" s="84"/>
      <c r="M78" s="1185"/>
      <c r="N78" s="1029"/>
      <c r="O78" s="229"/>
      <c r="P78" s="229"/>
      <c r="Q78" s="264"/>
      <c r="R78" s="1182"/>
      <c r="S78" s="229"/>
      <c r="T78" s="229"/>
      <c r="U78" s="632"/>
      <c r="V78" s="632"/>
      <c r="W78" s="1182"/>
      <c r="X78" s="1236"/>
      <c r="Y78" s="1155"/>
      <c r="Z78" s="1187"/>
      <c r="AA78" s="1158"/>
      <c r="AB78" s="1188"/>
      <c r="AC78" s="229"/>
      <c r="AD78" s="1188"/>
      <c r="AE78" s="84"/>
      <c r="AF78" s="84"/>
      <c r="AG78" s="84"/>
    </row>
    <row r="79" spans="1:47">
      <c r="A79" s="2"/>
      <c r="B79" s="38">
        <v>73</v>
      </c>
      <c r="C79" s="84"/>
      <c r="D79" s="84"/>
      <c r="E79" s="84"/>
      <c r="F79" s="84"/>
      <c r="G79" s="84"/>
      <c r="H79" s="84"/>
      <c r="I79" s="84"/>
      <c r="J79" s="84"/>
      <c r="K79" s="84"/>
      <c r="L79" s="84"/>
      <c r="M79" s="1185"/>
      <c r="N79" s="1029"/>
      <c r="O79" s="229"/>
      <c r="P79" s="229"/>
      <c r="Q79" s="264"/>
      <c r="R79" s="1182"/>
      <c r="S79" s="229"/>
      <c r="T79" s="229"/>
      <c r="U79" s="632"/>
      <c r="V79" s="632"/>
      <c r="W79" s="1182"/>
      <c r="X79" s="1236"/>
      <c r="Y79" s="1155"/>
      <c r="Z79" s="1187"/>
      <c r="AA79" s="1158"/>
      <c r="AB79" s="1188"/>
      <c r="AC79" s="229"/>
      <c r="AD79" s="1188"/>
      <c r="AE79" s="84"/>
      <c r="AF79" s="84"/>
      <c r="AG79" s="84"/>
    </row>
    <row r="80" spans="1:47">
      <c r="A80" s="2" t="s">
        <v>970</v>
      </c>
      <c r="B80" s="38">
        <v>74</v>
      </c>
      <c r="C80" s="39"/>
      <c r="D80" s="40"/>
      <c r="E80" s="197"/>
      <c r="F80" s="40"/>
      <c r="G80" s="40"/>
      <c r="H80" s="40"/>
      <c r="I80" s="40"/>
      <c r="J80" s="40"/>
      <c r="K80" s="40"/>
      <c r="L80" s="40"/>
      <c r="M80" s="91"/>
      <c r="N80" s="43"/>
      <c r="O80" s="45"/>
      <c r="P80" s="45"/>
      <c r="Q80" s="115"/>
      <c r="R80" s="392"/>
      <c r="S80" s="45"/>
      <c r="T80" s="45"/>
      <c r="U80" s="115"/>
      <c r="V80" s="115"/>
      <c r="W80" s="45"/>
      <c r="X80" s="40"/>
      <c r="Y80" s="197"/>
      <c r="Z80" s="197"/>
      <c r="AA80" s="197"/>
      <c r="AB80" s="197"/>
      <c r="AC80" s="45"/>
      <c r="AD80" s="490"/>
      <c r="AE80" s="268"/>
      <c r="AF80" s="268"/>
      <c r="AG80" s="268"/>
      <c r="AH80" s="67"/>
      <c r="AI80" s="143"/>
      <c r="AJ80" s="67"/>
      <c r="AK80" s="67"/>
      <c r="AL80" s="67"/>
      <c r="AM80" s="67"/>
      <c r="AN80" s="67"/>
      <c r="AO80" s="67"/>
      <c r="AP80" s="67"/>
      <c r="AQ80" s="67"/>
      <c r="AR80" s="67"/>
      <c r="AS80" s="67"/>
      <c r="AT80" s="67"/>
      <c r="AU80" s="67"/>
    </row>
    <row r="81" spans="1:47">
      <c r="A81" s="2" t="s">
        <v>986</v>
      </c>
      <c r="B81" s="38">
        <v>75</v>
      </c>
      <c r="C81" s="1160"/>
      <c r="D81" s="1160"/>
      <c r="E81" s="1160"/>
      <c r="F81" s="1160"/>
      <c r="G81" s="1160"/>
      <c r="H81" s="1160"/>
      <c r="I81" s="1160"/>
      <c r="J81" s="1160"/>
      <c r="K81" s="1160"/>
      <c r="L81" s="1160"/>
      <c r="M81" s="1161"/>
      <c r="N81" s="1160"/>
      <c r="O81" s="1160"/>
      <c r="P81" s="1160"/>
      <c r="Q81" s="1162"/>
      <c r="R81" s="1160"/>
      <c r="S81" s="1160"/>
      <c r="T81" s="1160"/>
      <c r="U81" s="1160"/>
      <c r="V81" s="1160"/>
      <c r="W81" s="1160"/>
      <c r="X81" s="1160"/>
      <c r="Y81" s="1160"/>
      <c r="Z81" s="1160"/>
      <c r="AA81" s="1160"/>
      <c r="AB81" s="1160"/>
      <c r="AC81" s="1160"/>
      <c r="AD81" s="1163"/>
      <c r="AE81" s="1160"/>
      <c r="AF81" s="1160"/>
      <c r="AG81" s="1160"/>
      <c r="AH81" s="337"/>
      <c r="AI81" s="337"/>
      <c r="AJ81" s="337"/>
      <c r="AK81" s="337"/>
      <c r="AL81" s="337"/>
      <c r="AM81" s="337"/>
      <c r="AN81" s="337"/>
      <c r="AO81" s="337"/>
      <c r="AP81" s="337"/>
      <c r="AQ81" s="337"/>
      <c r="AR81" s="337"/>
      <c r="AS81" s="337"/>
      <c r="AT81" s="337"/>
      <c r="AU81" s="337"/>
    </row>
    <row r="82" spans="1:47">
      <c r="A82" s="2" t="s">
        <v>999</v>
      </c>
      <c r="B82" s="38">
        <v>76</v>
      </c>
      <c r="C82" s="1164"/>
      <c r="D82" s="1165"/>
      <c r="E82" s="1166"/>
      <c r="F82" s="1165"/>
      <c r="G82" s="1165"/>
      <c r="H82" s="1165"/>
      <c r="I82" s="1165"/>
      <c r="J82" s="1165"/>
      <c r="K82" s="1165"/>
      <c r="L82" s="1165"/>
      <c r="M82" s="1167"/>
      <c r="N82" s="43"/>
      <c r="O82" s="1165"/>
      <c r="P82" s="1165"/>
      <c r="Q82" s="1166"/>
      <c r="R82" s="1168"/>
      <c r="S82" s="1165"/>
      <c r="T82" s="1165"/>
      <c r="U82" s="1166"/>
      <c r="V82" s="1166"/>
      <c r="W82" s="1165"/>
      <c r="X82" s="1165"/>
      <c r="Y82" s="1166"/>
      <c r="Z82" s="1166"/>
      <c r="AA82" s="1165"/>
      <c r="AB82" s="1165"/>
      <c r="AC82" s="45"/>
      <c r="AD82" s="1169"/>
      <c r="AE82" s="531"/>
      <c r="AF82" s="531"/>
      <c r="AG82" s="1170"/>
      <c r="AH82" s="67"/>
      <c r="AI82" s="67"/>
      <c r="AJ82" s="67"/>
      <c r="AK82" s="67"/>
      <c r="AL82" s="67"/>
      <c r="AM82" s="67"/>
      <c r="AN82" s="67"/>
      <c r="AO82" s="67"/>
      <c r="AP82" s="67"/>
      <c r="AQ82" s="67"/>
      <c r="AR82" s="67"/>
      <c r="AS82" s="67"/>
      <c r="AT82" s="67"/>
      <c r="AU82" s="67"/>
    </row>
    <row r="83" spans="1:47">
      <c r="A83" s="2" t="s">
        <v>2937</v>
      </c>
      <c r="B83" s="38">
        <v>77</v>
      </c>
      <c r="C83" s="1171"/>
      <c r="D83" s="1172"/>
      <c r="E83" s="1172"/>
      <c r="F83" s="1172"/>
      <c r="G83" s="1172"/>
      <c r="H83" s="1172"/>
      <c r="I83" s="1172"/>
      <c r="J83" s="1172"/>
      <c r="K83" s="1172"/>
      <c r="L83" s="1172"/>
      <c r="M83" s="1173"/>
      <c r="N83" s="125"/>
      <c r="O83" s="1172"/>
      <c r="P83" s="1172"/>
      <c r="Q83" s="1174"/>
      <c r="R83" s="1175"/>
      <c r="S83" s="1172"/>
      <c r="T83" s="1172"/>
      <c r="U83" s="1174"/>
      <c r="V83" s="1174"/>
      <c r="W83" s="1172"/>
      <c r="X83" s="1172"/>
      <c r="Y83" s="1174"/>
      <c r="Z83" s="1174"/>
      <c r="AA83" s="1172"/>
      <c r="AB83" s="1174"/>
      <c r="AC83" s="72"/>
      <c r="AD83" s="1088"/>
      <c r="AE83" s="1083"/>
      <c r="AF83" s="1083"/>
      <c r="AG83" s="1083"/>
      <c r="AH83" s="143"/>
      <c r="AI83" s="67"/>
      <c r="AJ83" s="67"/>
      <c r="AK83" s="67"/>
      <c r="AL83" s="67"/>
      <c r="AM83" s="67"/>
      <c r="AN83" s="67"/>
      <c r="AO83" s="67"/>
      <c r="AP83" s="67"/>
      <c r="AQ83" s="67"/>
      <c r="AR83" s="67"/>
      <c r="AS83" s="67"/>
      <c r="AT83" s="67"/>
      <c r="AU83" s="67"/>
    </row>
    <row r="84" spans="1:47">
      <c r="A84" s="2" t="s">
        <v>1018</v>
      </c>
      <c r="B84" s="38">
        <v>78</v>
      </c>
      <c r="C84" s="138"/>
      <c r="D84" s="97"/>
      <c r="E84" s="97"/>
      <c r="F84" s="97"/>
      <c r="G84" s="97"/>
      <c r="H84" s="97"/>
      <c r="I84" s="97"/>
      <c r="J84" s="97"/>
      <c r="K84" s="97"/>
      <c r="L84" s="97"/>
      <c r="M84" s="98"/>
      <c r="N84" s="125"/>
      <c r="O84" s="72"/>
      <c r="P84" s="72"/>
      <c r="Q84" s="126"/>
      <c r="R84" s="126"/>
      <c r="S84" s="72"/>
      <c r="T84" s="45"/>
      <c r="U84" s="126"/>
      <c r="V84" s="126"/>
      <c r="W84" s="72"/>
      <c r="X84" s="716"/>
      <c r="Y84" s="108"/>
      <c r="Z84" s="108"/>
      <c r="AA84" s="108"/>
      <c r="AB84" s="108"/>
      <c r="AC84" s="72"/>
      <c r="AD84" s="139"/>
      <c r="AE84" s="133"/>
      <c r="AF84" s="133"/>
      <c r="AG84" s="133"/>
      <c r="AH84" s="114"/>
      <c r="AI84" s="67"/>
      <c r="AJ84" s="67"/>
      <c r="AK84" s="67"/>
      <c r="AL84" s="67"/>
      <c r="AM84" s="67"/>
      <c r="AN84" s="67"/>
      <c r="AO84" s="67"/>
      <c r="AP84" s="67"/>
      <c r="AQ84" s="67"/>
      <c r="AR84" s="67"/>
      <c r="AS84" s="67"/>
      <c r="AT84" s="67"/>
      <c r="AU84" s="67"/>
    </row>
    <row r="85" spans="1:47">
      <c r="A85" s="2" t="s">
        <v>1030</v>
      </c>
      <c r="B85" s="38">
        <v>79</v>
      </c>
      <c r="C85" s="38"/>
      <c r="D85" s="38"/>
      <c r="E85" s="38"/>
      <c r="F85" s="38"/>
      <c r="G85" s="97"/>
      <c r="H85" s="97"/>
      <c r="I85" s="97"/>
      <c r="J85" s="97"/>
      <c r="K85" s="97"/>
      <c r="L85" s="97"/>
      <c r="M85" s="98"/>
      <c r="N85" s="125"/>
      <c r="O85" s="72"/>
      <c r="P85" s="100"/>
      <c r="Q85" s="72"/>
      <c r="R85" s="45"/>
      <c r="S85" s="72"/>
      <c r="T85" s="72"/>
      <c r="U85" s="72"/>
      <c r="V85" s="46"/>
      <c r="W85" s="97"/>
      <c r="X85" s="72"/>
      <c r="Y85" s="97"/>
      <c r="Z85" s="108"/>
      <c r="AA85" s="108"/>
      <c r="AB85" s="108"/>
      <c r="AC85" s="126"/>
      <c r="AD85" s="1176"/>
      <c r="AE85" s="1177"/>
      <c r="AF85" s="133"/>
      <c r="AG85" s="133"/>
    </row>
    <row r="86" spans="1:47">
      <c r="A86" s="2" t="s">
        <v>2852</v>
      </c>
      <c r="B86" s="38">
        <v>80</v>
      </c>
      <c r="C86" s="1178"/>
      <c r="D86" s="1178"/>
      <c r="E86" s="1178"/>
      <c r="F86" s="1178"/>
      <c r="G86" s="1178"/>
      <c r="H86" s="1178"/>
      <c r="I86" s="1178"/>
      <c r="J86" s="1178"/>
      <c r="K86" s="1178"/>
      <c r="L86" s="1178"/>
      <c r="M86" s="1179"/>
      <c r="N86" s="1178"/>
      <c r="O86" s="1178"/>
      <c r="P86" s="1178"/>
      <c r="Q86" s="1178"/>
      <c r="R86" s="1178"/>
      <c r="S86" s="1178"/>
      <c r="T86" s="1178"/>
      <c r="U86" s="1178"/>
      <c r="V86" s="1178"/>
      <c r="W86" s="1178"/>
      <c r="X86" s="1178"/>
      <c r="Y86" s="1178"/>
      <c r="Z86" s="1178"/>
      <c r="AA86" s="1178"/>
      <c r="AB86" s="1178"/>
      <c r="AC86" s="1178"/>
      <c r="AD86" s="1180"/>
      <c r="AE86" s="1178"/>
      <c r="AF86" s="1178"/>
      <c r="AG86" s="1178"/>
      <c r="AH86" s="350"/>
      <c r="AI86" s="350"/>
      <c r="AJ86" s="350"/>
      <c r="AK86" s="350"/>
      <c r="AL86" s="350"/>
      <c r="AM86" s="350"/>
      <c r="AN86" s="350"/>
      <c r="AO86" s="350"/>
      <c r="AP86" s="350"/>
      <c r="AQ86" s="350"/>
      <c r="AR86" s="350"/>
      <c r="AS86" s="350"/>
      <c r="AT86" s="350"/>
      <c r="AU86" s="350"/>
    </row>
    <row r="87" spans="1:47">
      <c r="A87" s="2"/>
      <c r="B87" s="38">
        <v>81</v>
      </c>
      <c r="C87" s="82"/>
      <c r="D87" s="82"/>
      <c r="E87" s="82"/>
      <c r="F87" s="82"/>
      <c r="G87" s="82"/>
      <c r="H87" s="82"/>
      <c r="I87" s="82"/>
      <c r="J87" s="82"/>
      <c r="K87" s="82"/>
      <c r="L87" s="82"/>
      <c r="M87" s="1181"/>
      <c r="N87" s="1029"/>
      <c r="O87" s="229"/>
      <c r="P87" s="229"/>
      <c r="Q87" s="264"/>
      <c r="R87" s="1182"/>
      <c r="S87" s="229"/>
      <c r="T87" s="229"/>
      <c r="U87" s="632"/>
      <c r="V87" s="632"/>
      <c r="W87" s="1182"/>
      <c r="X87" s="1183"/>
      <c r="Y87" s="446"/>
      <c r="Z87" s="1184"/>
      <c r="AA87" s="448"/>
      <c r="AB87" s="449"/>
      <c r="AC87" s="229"/>
      <c r="AD87" s="449"/>
      <c r="AE87" s="82"/>
      <c r="AF87" s="82"/>
      <c r="AG87" s="82"/>
    </row>
    <row r="88" spans="1:47">
      <c r="A88" s="2"/>
      <c r="B88" s="38">
        <v>82</v>
      </c>
      <c r="C88" s="84"/>
      <c r="D88" s="84"/>
      <c r="E88" s="84"/>
      <c r="F88" s="84"/>
      <c r="G88" s="84"/>
      <c r="H88" s="84"/>
      <c r="I88" s="84"/>
      <c r="J88" s="84"/>
      <c r="K88" s="84"/>
      <c r="L88" s="84"/>
      <c r="M88" s="1185"/>
      <c r="N88" s="1029"/>
      <c r="O88" s="229"/>
      <c r="P88" s="229"/>
      <c r="Q88" s="264"/>
      <c r="R88" s="1182"/>
      <c r="S88" s="229"/>
      <c r="T88" s="229"/>
      <c r="U88" s="632"/>
      <c r="V88" s="632"/>
      <c r="W88" s="1182"/>
      <c r="X88" s="1186"/>
      <c r="Y88" s="1155"/>
      <c r="Z88" s="1187"/>
      <c r="AA88" s="1158"/>
      <c r="AB88" s="1188"/>
      <c r="AC88" s="229"/>
      <c r="AD88" s="1188"/>
      <c r="AE88" s="84"/>
      <c r="AF88" s="84"/>
      <c r="AG88" s="84"/>
    </row>
    <row r="89" spans="1:47">
      <c r="B89" s="38">
        <v>83</v>
      </c>
      <c r="C89" s="51"/>
      <c r="D89" s="268"/>
      <c r="E89" s="500"/>
      <c r="F89" s="268"/>
      <c r="G89" s="268"/>
      <c r="H89" s="268"/>
      <c r="I89" s="268"/>
      <c r="J89" s="268"/>
      <c r="K89" s="268"/>
      <c r="L89" s="268"/>
      <c r="M89" s="526"/>
      <c r="N89" s="698"/>
      <c r="O89" s="411"/>
      <c r="P89" s="411"/>
      <c r="Q89" s="403"/>
      <c r="R89" s="403"/>
      <c r="S89" s="411"/>
      <c r="T89" s="411"/>
      <c r="U89" s="263"/>
      <c r="V89" s="263"/>
      <c r="W89" s="412"/>
      <c r="X89" s="1102"/>
      <c r="Y89" s="514"/>
      <c r="Z89" s="515"/>
      <c r="AA89" s="497"/>
      <c r="AB89" s="490"/>
      <c r="AC89" s="411"/>
      <c r="AD89" s="490"/>
      <c r="AE89" s="268"/>
      <c r="AF89" s="268"/>
      <c r="AG89" s="268"/>
      <c r="AH89" s="894"/>
      <c r="AI89" s="114"/>
      <c r="AJ89" s="114"/>
    </row>
    <row r="90" spans="1:47">
      <c r="B90" s="38">
        <v>84</v>
      </c>
      <c r="C90" s="1189"/>
      <c r="D90" s="1190"/>
      <c r="E90" s="1190"/>
      <c r="F90" s="1190"/>
      <c r="G90" s="1190"/>
      <c r="H90" s="1190"/>
      <c r="I90" s="1190"/>
      <c r="J90" s="1190"/>
      <c r="K90" s="1190"/>
      <c r="L90" s="1190"/>
      <c r="M90" s="1191"/>
      <c r="N90" s="1192"/>
      <c r="O90" s="1192"/>
      <c r="P90" s="1192"/>
      <c r="Q90" s="1193"/>
      <c r="R90" s="1193"/>
      <c r="S90" s="1192"/>
      <c r="T90" s="1192"/>
      <c r="U90" s="1194"/>
      <c r="V90" s="1194"/>
      <c r="W90" s="1190"/>
      <c r="X90" s="1195"/>
      <c r="Y90" s="1196"/>
      <c r="Z90" s="1197"/>
      <c r="AA90" s="1198"/>
      <c r="AB90" s="1192"/>
      <c r="AC90" s="1192"/>
      <c r="AD90" s="1199"/>
      <c r="AE90" s="1190"/>
      <c r="AF90" s="1190"/>
      <c r="AG90" s="1190"/>
      <c r="AH90" s="834"/>
      <c r="AI90" s="114"/>
      <c r="AJ90" s="114"/>
    </row>
    <row r="91" spans="1:47">
      <c r="B91" s="38">
        <v>85</v>
      </c>
      <c r="C91" s="519"/>
      <c r="D91" s="1083"/>
      <c r="E91" s="1081"/>
      <c r="F91" s="1083"/>
      <c r="G91" s="1083"/>
      <c r="H91" s="1083"/>
      <c r="I91" s="1083"/>
      <c r="J91" s="1083"/>
      <c r="K91" s="1083"/>
      <c r="L91" s="1083"/>
      <c r="M91" s="1084"/>
      <c r="N91" s="704"/>
      <c r="O91" s="1080"/>
      <c r="P91" s="1080"/>
      <c r="Q91" s="1081"/>
      <c r="R91" s="1081"/>
      <c r="S91" s="1080"/>
      <c r="T91" s="1080"/>
      <c r="U91" s="1082"/>
      <c r="V91" s="1082"/>
      <c r="W91" s="1083"/>
      <c r="X91" s="1138"/>
      <c r="Y91" s="1085"/>
      <c r="Z91" s="1086"/>
      <c r="AA91" s="1087"/>
      <c r="AB91" s="1080"/>
      <c r="AC91" s="420"/>
      <c r="AD91" s="1088"/>
      <c r="AE91" s="1083"/>
      <c r="AF91" s="1083"/>
      <c r="AG91" s="1200"/>
      <c r="AH91" s="67"/>
      <c r="AI91" s="114"/>
      <c r="AJ91" s="114"/>
    </row>
    <row r="92" spans="1:47">
      <c r="B92" s="38">
        <v>86</v>
      </c>
      <c r="C92" s="519"/>
      <c r="D92" s="1083"/>
      <c r="E92" s="1083"/>
      <c r="F92" s="1083"/>
      <c r="G92" s="1083"/>
      <c r="H92" s="1083"/>
      <c r="I92" s="1083"/>
      <c r="J92" s="1083"/>
      <c r="K92" s="1083"/>
      <c r="L92" s="1083"/>
      <c r="M92" s="1084"/>
      <c r="N92" s="704"/>
      <c r="O92" s="1080"/>
      <c r="P92" s="1080"/>
      <c r="Q92" s="1081"/>
      <c r="R92" s="1081"/>
      <c r="S92" s="1080"/>
      <c r="T92" s="1080"/>
      <c r="U92" s="1082"/>
      <c r="V92" s="1082"/>
      <c r="W92" s="1083"/>
      <c r="X92" s="1138"/>
      <c r="Y92" s="1085"/>
      <c r="Z92" s="1086"/>
      <c r="AA92" s="1087"/>
      <c r="AB92" s="1088"/>
      <c r="AC92" s="420"/>
      <c r="AD92" s="1088"/>
      <c r="AE92" s="1083"/>
      <c r="AF92" s="1083"/>
      <c r="AG92" s="1083"/>
      <c r="AH92" s="143"/>
      <c r="AI92" s="114"/>
      <c r="AJ92" s="114"/>
    </row>
    <row r="93" spans="1:47">
      <c r="B93" s="38">
        <v>87</v>
      </c>
      <c r="C93" s="247"/>
      <c r="D93" s="155"/>
      <c r="E93" s="155"/>
      <c r="F93" s="155"/>
      <c r="G93" s="155"/>
      <c r="H93" s="155"/>
      <c r="I93" s="155"/>
      <c r="J93" s="155"/>
      <c r="K93" s="155"/>
      <c r="L93" s="155"/>
      <c r="M93" s="584"/>
      <c r="N93" s="704"/>
      <c r="O93" s="420"/>
      <c r="P93" s="420"/>
      <c r="Q93" s="251"/>
      <c r="R93" s="251"/>
      <c r="S93" s="420"/>
      <c r="T93" s="420"/>
      <c r="U93" s="286"/>
      <c r="V93" s="286"/>
      <c r="W93" s="250"/>
      <c r="X93" s="1135"/>
      <c r="Y93" s="707"/>
      <c r="Z93" s="708"/>
      <c r="AA93" s="717"/>
      <c r="AB93" s="523"/>
      <c r="AC93" s="420"/>
      <c r="AD93" s="523"/>
      <c r="AE93" s="155"/>
      <c r="AF93" s="155"/>
      <c r="AG93" s="155"/>
      <c r="AH93" s="114"/>
      <c r="AI93" s="114"/>
      <c r="AJ93" s="114"/>
    </row>
    <row r="94" spans="1:47">
      <c r="B94" s="38">
        <v>88</v>
      </c>
      <c r="C94" s="418"/>
      <c r="D94" s="390"/>
      <c r="E94" s="390"/>
      <c r="F94" s="390"/>
      <c r="G94" s="155"/>
      <c r="H94" s="155"/>
      <c r="I94" s="155"/>
      <c r="J94" s="155"/>
      <c r="K94" s="155"/>
      <c r="L94" s="155"/>
      <c r="M94" s="584"/>
      <c r="N94" s="704"/>
      <c r="O94" s="420"/>
      <c r="P94" s="351"/>
      <c r="Q94" s="251"/>
      <c r="R94" s="251"/>
      <c r="S94" s="420"/>
      <c r="T94" s="420"/>
      <c r="U94" s="286"/>
      <c r="V94" s="286"/>
      <c r="W94" s="155"/>
      <c r="X94" s="421"/>
      <c r="Y94" s="719"/>
      <c r="Z94" s="708"/>
      <c r="AA94" s="717"/>
      <c r="AB94" s="523"/>
      <c r="AC94" s="420"/>
      <c r="AD94" s="708"/>
      <c r="AE94" s="1177"/>
      <c r="AF94" s="155"/>
      <c r="AG94" s="155"/>
      <c r="AH94" s="114"/>
      <c r="AI94" s="114"/>
      <c r="AJ94" s="114"/>
    </row>
    <row r="95" spans="1:47">
      <c r="B95" s="38">
        <v>89</v>
      </c>
      <c r="C95" s="896"/>
      <c r="D95" s="555"/>
      <c r="E95" s="555"/>
      <c r="F95" s="555"/>
      <c r="G95" s="555"/>
      <c r="H95" s="555"/>
      <c r="I95" s="555"/>
      <c r="J95" s="555"/>
      <c r="K95" s="555"/>
      <c r="L95" s="555"/>
      <c r="M95" s="898"/>
      <c r="N95" s="900"/>
      <c r="O95" s="900"/>
      <c r="P95" s="900"/>
      <c r="Q95" s="901"/>
      <c r="R95" s="901"/>
      <c r="S95" s="900"/>
      <c r="T95" s="900"/>
      <c r="U95" s="902"/>
      <c r="V95" s="902"/>
      <c r="W95" s="555"/>
      <c r="X95" s="1142"/>
      <c r="Y95" s="1201"/>
      <c r="Z95" s="899"/>
      <c r="AA95" s="904"/>
      <c r="AB95" s="900"/>
      <c r="AC95" s="900"/>
      <c r="AD95" s="900"/>
      <c r="AE95" s="555"/>
      <c r="AF95" s="555"/>
      <c r="AG95" s="555"/>
      <c r="AH95" s="556"/>
      <c r="AI95" s="114"/>
      <c r="AJ95" s="114"/>
    </row>
    <row r="96" spans="1:47">
      <c r="B96" s="38">
        <v>90</v>
      </c>
      <c r="C96" s="418"/>
      <c r="D96" s="390"/>
      <c r="E96" s="390"/>
      <c r="F96" s="390"/>
      <c r="G96" s="390"/>
      <c r="H96" s="390"/>
      <c r="I96" s="390"/>
      <c r="J96" s="390"/>
      <c r="K96" s="390"/>
      <c r="L96" s="390"/>
      <c r="M96" s="390"/>
      <c r="N96" s="704"/>
      <c r="O96" s="420"/>
      <c r="P96" s="420"/>
      <c r="Q96" s="250"/>
      <c r="R96" s="250"/>
      <c r="S96" s="420"/>
      <c r="T96" s="420"/>
      <c r="U96" s="287"/>
      <c r="V96" s="287"/>
      <c r="W96" s="250"/>
      <c r="X96" s="1134"/>
      <c r="Y96" s="422"/>
      <c r="Z96" s="439"/>
      <c r="AA96" s="440"/>
      <c r="AB96" s="383"/>
      <c r="AC96" s="420"/>
      <c r="AD96" s="383"/>
      <c r="AE96" s="390"/>
      <c r="AF96" s="390"/>
      <c r="AG96" s="390"/>
      <c r="AH96" s="114"/>
      <c r="AI96" s="114"/>
      <c r="AJ96" s="114"/>
    </row>
    <row r="97" spans="2:36">
      <c r="B97" s="38">
        <v>91</v>
      </c>
      <c r="C97" s="905"/>
      <c r="D97" s="253"/>
      <c r="E97" s="253"/>
      <c r="F97" s="253"/>
      <c r="G97" s="253"/>
      <c r="H97" s="253"/>
      <c r="I97" s="253"/>
      <c r="J97" s="253"/>
      <c r="K97" s="253"/>
      <c r="L97" s="253"/>
      <c r="M97" s="253"/>
      <c r="N97" s="704"/>
      <c r="O97" s="420"/>
      <c r="P97" s="420"/>
      <c r="Q97" s="250"/>
      <c r="R97" s="250"/>
      <c r="S97" s="420"/>
      <c r="T97" s="420"/>
      <c r="U97" s="287"/>
      <c r="V97" s="287"/>
      <c r="W97" s="250"/>
      <c r="X97" s="1202"/>
      <c r="Y97" s="1203"/>
      <c r="Z97" s="1204"/>
      <c r="AA97" s="732"/>
      <c r="AB97" s="1143"/>
      <c r="AC97" s="420"/>
      <c r="AD97" s="1143"/>
      <c r="AE97" s="253"/>
      <c r="AF97" s="253"/>
      <c r="AG97" s="253"/>
      <c r="AH97" s="114"/>
      <c r="AI97" s="114"/>
      <c r="AJ97" s="114"/>
    </row>
    <row r="98" spans="2:36">
      <c r="B98" s="38">
        <v>92</v>
      </c>
      <c r="C98" s="51"/>
      <c r="D98" s="268"/>
      <c r="E98" s="500"/>
      <c r="F98" s="268"/>
      <c r="G98" s="268"/>
      <c r="H98" s="268"/>
      <c r="I98" s="268"/>
      <c r="J98" s="268"/>
      <c r="K98" s="268"/>
      <c r="L98" s="268"/>
      <c r="M98" s="526"/>
      <c r="N98" s="698"/>
      <c r="O98" s="411"/>
      <c r="P98" s="411"/>
      <c r="Q98" s="403"/>
      <c r="R98" s="403"/>
      <c r="S98" s="411"/>
      <c r="T98" s="411"/>
      <c r="U98" s="263"/>
      <c r="V98" s="263"/>
      <c r="W98" s="412"/>
      <c r="X98" s="1102"/>
      <c r="Y98" s="514"/>
      <c r="Z98" s="515"/>
      <c r="AA98" s="497"/>
      <c r="AB98" s="490"/>
      <c r="AC98" s="411"/>
      <c r="AD98" s="490"/>
      <c r="AE98" s="268"/>
      <c r="AF98" s="268"/>
      <c r="AG98" s="268"/>
      <c r="AH98" s="894"/>
      <c r="AI98" s="114"/>
      <c r="AJ98" s="114"/>
    </row>
    <row r="99" spans="2:36">
      <c r="B99" s="38">
        <v>93</v>
      </c>
      <c r="C99" s="1189"/>
      <c r="D99" s="1190"/>
      <c r="E99" s="1190"/>
      <c r="F99" s="1190"/>
      <c r="G99" s="1190"/>
      <c r="H99" s="1190"/>
      <c r="I99" s="1190"/>
      <c r="J99" s="1190"/>
      <c r="K99" s="1190"/>
      <c r="L99" s="1190"/>
      <c r="M99" s="1191"/>
      <c r="N99" s="1192"/>
      <c r="O99" s="1192"/>
      <c r="P99" s="1192"/>
      <c r="Q99" s="1193"/>
      <c r="R99" s="1193"/>
      <c r="S99" s="1192"/>
      <c r="T99" s="1192"/>
      <c r="U99" s="1194"/>
      <c r="V99" s="1194"/>
      <c r="W99" s="1190"/>
      <c r="X99" s="1195"/>
      <c r="Y99" s="1196"/>
      <c r="Z99" s="1197"/>
      <c r="AA99" s="1198"/>
      <c r="AB99" s="1192"/>
      <c r="AC99" s="1192"/>
      <c r="AD99" s="1199"/>
      <c r="AE99" s="1190"/>
      <c r="AF99" s="1190"/>
      <c r="AG99" s="1190"/>
      <c r="AH99" s="834"/>
      <c r="AI99" s="114"/>
      <c r="AJ99" s="114"/>
    </row>
    <row r="100" spans="2:36">
      <c r="B100" s="38">
        <v>94</v>
      </c>
      <c r="C100" s="519"/>
      <c r="D100" s="1083"/>
      <c r="E100" s="1081"/>
      <c r="F100" s="1083"/>
      <c r="G100" s="1083"/>
      <c r="H100" s="1083"/>
      <c r="I100" s="1083"/>
      <c r="J100" s="1083"/>
      <c r="K100" s="1083"/>
      <c r="L100" s="1083"/>
      <c r="M100" s="1084"/>
      <c r="N100" s="704"/>
      <c r="O100" s="1080"/>
      <c r="P100" s="1080"/>
      <c r="Q100" s="1081"/>
      <c r="R100" s="1081"/>
      <c r="S100" s="1080"/>
      <c r="T100" s="1080"/>
      <c r="U100" s="1082"/>
      <c r="V100" s="1082"/>
      <c r="W100" s="1083"/>
      <c r="X100" s="1138"/>
      <c r="Y100" s="1085"/>
      <c r="Z100" s="1086"/>
      <c r="AA100" s="1087"/>
      <c r="AB100" s="1080"/>
      <c r="AC100" s="420"/>
      <c r="AD100" s="1088"/>
      <c r="AE100" s="1083"/>
      <c r="AF100" s="1083"/>
      <c r="AG100" s="1200"/>
      <c r="AH100" s="67"/>
      <c r="AI100" s="114"/>
      <c r="AJ100" s="114"/>
    </row>
    <row r="101" spans="2:36">
      <c r="B101" s="38">
        <v>95</v>
      </c>
      <c r="C101" s="519"/>
      <c r="D101" s="1083"/>
      <c r="E101" s="1083"/>
      <c r="F101" s="1083"/>
      <c r="G101" s="1083"/>
      <c r="H101" s="1083"/>
      <c r="I101" s="1083"/>
      <c r="J101" s="1083"/>
      <c r="K101" s="1083"/>
      <c r="L101" s="1083"/>
      <c r="M101" s="1084"/>
      <c r="N101" s="704"/>
      <c r="O101" s="1080"/>
      <c r="P101" s="1080"/>
      <c r="Q101" s="1081"/>
      <c r="R101" s="1081"/>
      <c r="S101" s="1080"/>
      <c r="T101" s="1080"/>
      <c r="U101" s="1082"/>
      <c r="V101" s="1082"/>
      <c r="W101" s="1083"/>
      <c r="X101" s="1138"/>
      <c r="Y101" s="1085"/>
      <c r="Z101" s="1086"/>
      <c r="AA101" s="1087"/>
      <c r="AB101" s="1088"/>
      <c r="AC101" s="420"/>
      <c r="AD101" s="1088"/>
      <c r="AE101" s="1083"/>
      <c r="AF101" s="1083"/>
      <c r="AG101" s="1083"/>
      <c r="AH101" s="143"/>
      <c r="AI101" s="114"/>
      <c r="AJ101" s="114"/>
    </row>
    <row r="102" spans="2:36">
      <c r="B102" s="38">
        <v>96</v>
      </c>
      <c r="C102" s="247"/>
      <c r="D102" s="155"/>
      <c r="E102" s="155"/>
      <c r="F102" s="155"/>
      <c r="G102" s="155"/>
      <c r="H102" s="155"/>
      <c r="I102" s="155"/>
      <c r="J102" s="155"/>
      <c r="K102" s="155"/>
      <c r="L102" s="155"/>
      <c r="M102" s="584"/>
      <c r="N102" s="704"/>
      <c r="O102" s="420"/>
      <c r="P102" s="420"/>
      <c r="Q102" s="251"/>
      <c r="R102" s="251"/>
      <c r="S102" s="420"/>
      <c r="T102" s="420"/>
      <c r="U102" s="286"/>
      <c r="V102" s="286"/>
      <c r="W102" s="250"/>
      <c r="X102" s="1135"/>
      <c r="Y102" s="707"/>
      <c r="Z102" s="708"/>
      <c r="AA102" s="717"/>
      <c r="AB102" s="523"/>
      <c r="AC102" s="420"/>
      <c r="AD102" s="523"/>
      <c r="AE102" s="155"/>
      <c r="AF102" s="155"/>
      <c r="AG102" s="155"/>
      <c r="AH102" s="114"/>
      <c r="AI102" s="114"/>
      <c r="AJ102" s="114"/>
    </row>
    <row r="103" spans="2:36">
      <c r="B103" s="38">
        <v>97</v>
      </c>
      <c r="C103" s="418"/>
      <c r="D103" s="390"/>
      <c r="E103" s="390"/>
      <c r="F103" s="390"/>
      <c r="G103" s="155"/>
      <c r="H103" s="155"/>
      <c r="I103" s="155"/>
      <c r="J103" s="155"/>
      <c r="K103" s="155"/>
      <c r="L103" s="155"/>
      <c r="M103" s="584"/>
      <c r="N103" s="704"/>
      <c r="O103" s="420"/>
      <c r="P103" s="351"/>
      <c r="Q103" s="251"/>
      <c r="R103" s="251"/>
      <c r="S103" s="420"/>
      <c r="T103" s="420"/>
      <c r="U103" s="286"/>
      <c r="V103" s="286"/>
      <c r="W103" s="155"/>
      <c r="X103" s="421"/>
      <c r="Y103" s="719"/>
      <c r="Z103" s="708"/>
      <c r="AA103" s="717"/>
      <c r="AB103" s="523"/>
      <c r="AC103" s="420"/>
      <c r="AD103" s="708"/>
      <c r="AE103" s="1177"/>
      <c r="AF103" s="155"/>
      <c r="AG103" s="155"/>
      <c r="AH103" s="114"/>
      <c r="AI103" s="114"/>
      <c r="AJ103" s="114"/>
    </row>
    <row r="104" spans="2:36">
      <c r="B104" s="38">
        <v>98</v>
      </c>
      <c r="C104" s="896"/>
      <c r="D104" s="555"/>
      <c r="E104" s="555"/>
      <c r="F104" s="555"/>
      <c r="G104" s="555"/>
      <c r="H104" s="555"/>
      <c r="I104" s="555"/>
      <c r="J104" s="555"/>
      <c r="K104" s="555"/>
      <c r="L104" s="555"/>
      <c r="M104" s="898"/>
      <c r="N104" s="900"/>
      <c r="O104" s="900"/>
      <c r="P104" s="900"/>
      <c r="Q104" s="901"/>
      <c r="R104" s="901"/>
      <c r="S104" s="900"/>
      <c r="T104" s="900"/>
      <c r="U104" s="902"/>
      <c r="V104" s="902"/>
      <c r="W104" s="555"/>
      <c r="X104" s="1142"/>
      <c r="Y104" s="1201"/>
      <c r="Z104" s="899"/>
      <c r="AA104" s="904"/>
      <c r="AB104" s="900"/>
      <c r="AC104" s="900"/>
      <c r="AD104" s="900"/>
      <c r="AE104" s="555"/>
      <c r="AF104" s="555"/>
      <c r="AG104" s="555"/>
      <c r="AH104" s="556"/>
      <c r="AI104" s="114"/>
      <c r="AJ104" s="114"/>
    </row>
    <row r="105" spans="2:36">
      <c r="B105" s="38">
        <v>99</v>
      </c>
      <c r="C105" s="418"/>
      <c r="D105" s="390"/>
      <c r="E105" s="390"/>
      <c r="F105" s="390"/>
      <c r="G105" s="390"/>
      <c r="H105" s="390"/>
      <c r="I105" s="390"/>
      <c r="J105" s="390"/>
      <c r="K105" s="390"/>
      <c r="L105" s="390"/>
      <c r="M105" s="390"/>
      <c r="N105" s="704"/>
      <c r="O105" s="420"/>
      <c r="P105" s="420"/>
      <c r="Q105" s="250"/>
      <c r="R105" s="250"/>
      <c r="S105" s="420"/>
      <c r="T105" s="420"/>
      <c r="U105" s="287"/>
      <c r="V105" s="287"/>
      <c r="W105" s="250"/>
      <c r="X105" s="1134"/>
      <c r="Y105" s="422"/>
      <c r="Z105" s="439"/>
      <c r="AA105" s="440"/>
      <c r="AB105" s="383"/>
      <c r="AC105" s="420"/>
      <c r="AD105" s="383"/>
      <c r="AE105" s="390"/>
      <c r="AF105" s="390"/>
      <c r="AG105" s="390"/>
      <c r="AH105" s="114"/>
      <c r="AI105" s="114"/>
      <c r="AJ105" s="114"/>
    </row>
    <row r="106" spans="2:36">
      <c r="B106" s="38">
        <v>100</v>
      </c>
      <c r="C106" s="905"/>
      <c r="D106" s="253"/>
      <c r="E106" s="253"/>
      <c r="F106" s="253"/>
      <c r="G106" s="253"/>
      <c r="H106" s="253"/>
      <c r="I106" s="253"/>
      <c r="J106" s="253"/>
      <c r="K106" s="253"/>
      <c r="L106" s="253"/>
      <c r="M106" s="253"/>
      <c r="N106" s="704"/>
      <c r="O106" s="420"/>
      <c r="P106" s="420"/>
      <c r="Q106" s="250"/>
      <c r="R106" s="250"/>
      <c r="S106" s="420"/>
      <c r="T106" s="420"/>
      <c r="U106" s="287"/>
      <c r="V106" s="287"/>
      <c r="W106" s="250"/>
      <c r="X106" s="1202"/>
      <c r="Y106" s="1203"/>
      <c r="Z106" s="1204"/>
      <c r="AA106" s="732"/>
      <c r="AB106" s="1143"/>
      <c r="AC106" s="420"/>
      <c r="AD106" s="1143"/>
      <c r="AE106" s="253"/>
      <c r="AF106" s="253"/>
      <c r="AG106" s="253"/>
      <c r="AH106" s="114"/>
      <c r="AI106" s="114"/>
      <c r="AJ106" s="114"/>
    </row>
    <row r="107" spans="2:36">
      <c r="B107" s="38">
        <v>101</v>
      </c>
      <c r="C107" s="51"/>
      <c r="D107" s="268"/>
      <c r="E107" s="500"/>
      <c r="F107" s="268"/>
      <c r="G107" s="268"/>
      <c r="H107" s="268"/>
      <c r="I107" s="268"/>
      <c r="J107" s="268"/>
      <c r="K107" s="268"/>
      <c r="L107" s="268"/>
      <c r="M107" s="526"/>
      <c r="N107" s="698"/>
      <c r="O107" s="411"/>
      <c r="P107" s="411"/>
      <c r="Q107" s="403"/>
      <c r="R107" s="403"/>
      <c r="S107" s="411"/>
      <c r="T107" s="411"/>
      <c r="U107" s="263"/>
      <c r="V107" s="263"/>
      <c r="W107" s="412"/>
      <c r="X107" s="1102"/>
      <c r="Y107" s="514"/>
      <c r="Z107" s="515"/>
      <c r="AA107" s="497"/>
      <c r="AB107" s="490"/>
      <c r="AC107" s="411"/>
      <c r="AD107" s="490"/>
      <c r="AE107" s="268"/>
      <c r="AF107" s="268"/>
      <c r="AG107" s="268"/>
      <c r="AH107" s="894"/>
    </row>
    <row r="108" spans="2:36">
      <c r="B108" s="38">
        <v>102</v>
      </c>
      <c r="C108" s="1189"/>
      <c r="D108" s="1190"/>
      <c r="E108" s="1190"/>
      <c r="F108" s="1190"/>
      <c r="G108" s="1190"/>
      <c r="H108" s="1190"/>
      <c r="I108" s="1190"/>
      <c r="J108" s="1190"/>
      <c r="K108" s="1190"/>
      <c r="L108" s="1190"/>
      <c r="M108" s="1191"/>
      <c r="N108" s="1192"/>
      <c r="O108" s="1192"/>
      <c r="P108" s="1192"/>
      <c r="Q108" s="1193"/>
      <c r="R108" s="1193"/>
      <c r="S108" s="1192"/>
      <c r="T108" s="1192"/>
      <c r="U108" s="1194"/>
      <c r="V108" s="1194"/>
      <c r="W108" s="1190"/>
      <c r="X108" s="1195"/>
      <c r="Y108" s="1196"/>
      <c r="Z108" s="1197"/>
      <c r="AA108" s="1198"/>
      <c r="AB108" s="1192"/>
      <c r="AC108" s="1192"/>
      <c r="AD108" s="1199"/>
      <c r="AE108" s="1190"/>
      <c r="AF108" s="1190"/>
      <c r="AG108" s="1190"/>
      <c r="AH108" s="834"/>
    </row>
    <row r="109" spans="2:36">
      <c r="B109" s="38">
        <v>103</v>
      </c>
      <c r="C109" s="519"/>
      <c r="D109" s="1083"/>
      <c r="E109" s="1081"/>
      <c r="F109" s="1083"/>
      <c r="G109" s="1083"/>
      <c r="H109" s="1083"/>
      <c r="I109" s="1083"/>
      <c r="J109" s="1083"/>
      <c r="K109" s="1083"/>
      <c r="L109" s="1083"/>
      <c r="M109" s="1084"/>
      <c r="N109" s="704"/>
      <c r="O109" s="1080"/>
      <c r="P109" s="1080"/>
      <c r="Q109" s="1081"/>
      <c r="R109" s="1081"/>
      <c r="S109" s="1080"/>
      <c r="T109" s="1080"/>
      <c r="U109" s="1082"/>
      <c r="V109" s="1082"/>
      <c r="W109" s="1083"/>
      <c r="X109" s="1138"/>
      <c r="Y109" s="1085"/>
      <c r="Z109" s="1086"/>
      <c r="AA109" s="1087"/>
      <c r="AB109" s="1080"/>
      <c r="AC109" s="420"/>
      <c r="AD109" s="1088"/>
      <c r="AE109" s="1083"/>
      <c r="AF109" s="1083"/>
      <c r="AG109" s="1200"/>
      <c r="AH109" s="67"/>
    </row>
    <row r="110" spans="2:36">
      <c r="B110" s="38">
        <v>104</v>
      </c>
      <c r="C110" s="519"/>
      <c r="D110" s="1083"/>
      <c r="E110" s="1083"/>
      <c r="F110" s="1083"/>
      <c r="G110" s="1083"/>
      <c r="H110" s="1083"/>
      <c r="I110" s="1083"/>
      <c r="J110" s="1083"/>
      <c r="K110" s="1083"/>
      <c r="L110" s="1083"/>
      <c r="M110" s="1084"/>
      <c r="N110" s="704"/>
      <c r="O110" s="1080"/>
      <c r="P110" s="1080"/>
      <c r="Q110" s="1081"/>
      <c r="R110" s="1081"/>
      <c r="S110" s="1080"/>
      <c r="T110" s="1080"/>
      <c r="U110" s="1082"/>
      <c r="V110" s="1082"/>
      <c r="W110" s="1083"/>
      <c r="X110" s="1138"/>
      <c r="Y110" s="1085"/>
      <c r="Z110" s="1086"/>
      <c r="AA110" s="1087"/>
      <c r="AB110" s="1088"/>
      <c r="AC110" s="420"/>
      <c r="AD110" s="1088"/>
      <c r="AE110" s="1083"/>
      <c r="AF110" s="1083"/>
      <c r="AG110" s="1083"/>
      <c r="AH110" s="143"/>
    </row>
    <row r="111" spans="2:36">
      <c r="B111" s="38">
        <v>105</v>
      </c>
      <c r="C111" s="247"/>
      <c r="D111" s="155"/>
      <c r="E111" s="155"/>
      <c r="F111" s="155"/>
      <c r="G111" s="155"/>
      <c r="H111" s="155"/>
      <c r="I111" s="155"/>
      <c r="J111" s="155"/>
      <c r="K111" s="155"/>
      <c r="L111" s="155"/>
      <c r="M111" s="584"/>
      <c r="N111" s="704"/>
      <c r="O111" s="420"/>
      <c r="P111" s="420"/>
      <c r="Q111" s="251"/>
      <c r="R111" s="251"/>
      <c r="S111" s="420"/>
      <c r="T111" s="420"/>
      <c r="U111" s="286"/>
      <c r="V111" s="286"/>
      <c r="W111" s="250"/>
      <c r="X111" s="1135"/>
      <c r="Y111" s="707"/>
      <c r="Z111" s="708"/>
      <c r="AA111" s="717"/>
      <c r="AB111" s="523"/>
      <c r="AC111" s="420"/>
      <c r="AD111" s="523"/>
      <c r="AE111" s="155"/>
      <c r="AF111" s="155"/>
      <c r="AG111" s="155"/>
      <c r="AH111" s="114"/>
    </row>
    <row r="112" spans="2:36">
      <c r="B112" s="38">
        <v>106</v>
      </c>
      <c r="C112" s="418"/>
      <c r="D112" s="390"/>
      <c r="E112" s="390"/>
      <c r="F112" s="390"/>
      <c r="G112" s="155"/>
      <c r="H112" s="155"/>
      <c r="I112" s="155"/>
      <c r="J112" s="155"/>
      <c r="K112" s="155"/>
      <c r="L112" s="155"/>
      <c r="M112" s="584"/>
      <c r="N112" s="704"/>
      <c r="O112" s="420"/>
      <c r="P112" s="351"/>
      <c r="Q112" s="251"/>
      <c r="R112" s="251"/>
      <c r="S112" s="420"/>
      <c r="T112" s="420"/>
      <c r="U112" s="286"/>
      <c r="V112" s="286"/>
      <c r="W112" s="155"/>
      <c r="X112" s="421"/>
      <c r="Y112" s="719"/>
      <c r="Z112" s="708"/>
      <c r="AA112" s="717"/>
      <c r="AB112" s="523"/>
      <c r="AC112" s="420"/>
      <c r="AD112" s="708"/>
      <c r="AE112" s="1177"/>
      <c r="AF112" s="155"/>
      <c r="AG112" s="155"/>
      <c r="AH112" s="114"/>
    </row>
    <row r="113" spans="2:34">
      <c r="B113" s="38">
        <v>107</v>
      </c>
      <c r="C113" s="896"/>
      <c r="D113" s="555"/>
      <c r="E113" s="555"/>
      <c r="F113" s="555"/>
      <c r="G113" s="555"/>
      <c r="H113" s="555"/>
      <c r="I113" s="555"/>
      <c r="J113" s="555"/>
      <c r="K113" s="555"/>
      <c r="L113" s="555"/>
      <c r="M113" s="898"/>
      <c r="N113" s="900"/>
      <c r="O113" s="900"/>
      <c r="P113" s="900"/>
      <c r="Q113" s="901"/>
      <c r="R113" s="901"/>
      <c r="S113" s="900"/>
      <c r="T113" s="900"/>
      <c r="U113" s="902"/>
      <c r="V113" s="902"/>
      <c r="W113" s="555"/>
      <c r="X113" s="1142"/>
      <c r="Y113" s="1201"/>
      <c r="Z113" s="899"/>
      <c r="AA113" s="904"/>
      <c r="AB113" s="900"/>
      <c r="AC113" s="900"/>
      <c r="AD113" s="900"/>
      <c r="AE113" s="555"/>
      <c r="AF113" s="555"/>
      <c r="AG113" s="555"/>
      <c r="AH113" s="556"/>
    </row>
    <row r="114" spans="2:34">
      <c r="B114" s="38">
        <v>108</v>
      </c>
      <c r="C114" s="418"/>
      <c r="D114" s="390"/>
      <c r="E114" s="390"/>
      <c r="F114" s="390"/>
      <c r="G114" s="390"/>
      <c r="H114" s="390"/>
      <c r="I114" s="390"/>
      <c r="J114" s="390"/>
      <c r="K114" s="390"/>
      <c r="L114" s="390"/>
      <c r="M114" s="390"/>
      <c r="N114" s="704"/>
      <c r="O114" s="420"/>
      <c r="P114" s="420"/>
      <c r="Q114" s="420"/>
      <c r="R114" s="420"/>
      <c r="S114" s="420"/>
      <c r="T114" s="420"/>
      <c r="U114" s="250"/>
      <c r="V114" s="250"/>
      <c r="W114" s="250"/>
      <c r="X114" s="1134"/>
      <c r="Y114" s="422"/>
      <c r="Z114" s="439"/>
      <c r="AA114" s="440"/>
      <c r="AB114" s="383"/>
      <c r="AC114" s="420"/>
      <c r="AD114" s="383"/>
      <c r="AE114" s="390"/>
      <c r="AF114" s="390"/>
      <c r="AG114" s="390"/>
      <c r="AH114" s="114"/>
    </row>
    <row r="115" spans="2:34">
      <c r="B115" s="38">
        <v>109</v>
      </c>
      <c r="C115" s="905"/>
      <c r="D115" s="253"/>
      <c r="E115" s="253"/>
      <c r="F115" s="253"/>
      <c r="G115" s="253"/>
      <c r="H115" s="253"/>
      <c r="I115" s="253"/>
      <c r="J115" s="253"/>
      <c r="K115" s="253"/>
      <c r="L115" s="253"/>
      <c r="M115" s="253"/>
      <c r="N115" s="704"/>
      <c r="O115" s="420"/>
      <c r="P115" s="420"/>
      <c r="Q115" s="250"/>
      <c r="R115" s="250"/>
      <c r="S115" s="420"/>
      <c r="T115" s="420"/>
      <c r="U115" s="287"/>
      <c r="V115" s="287"/>
      <c r="W115" s="250"/>
      <c r="X115" s="1202"/>
      <c r="Y115" s="1203"/>
      <c r="Z115" s="1204"/>
      <c r="AA115" s="732"/>
      <c r="AB115" s="1143"/>
      <c r="AC115" s="420"/>
      <c r="AD115" s="1143"/>
      <c r="AE115" s="253"/>
      <c r="AF115" s="253"/>
      <c r="AG115" s="253"/>
      <c r="AH115" s="114"/>
    </row>
    <row r="116" spans="2:34">
      <c r="C116" s="51" t="s">
        <v>1352</v>
      </c>
      <c r="D116" s="268" t="s">
        <v>86</v>
      </c>
      <c r="E116" s="593" t="s">
        <v>1353</v>
      </c>
      <c r="F116" s="268" t="s">
        <v>1354</v>
      </c>
      <c r="G116" s="268" t="s">
        <v>1355</v>
      </c>
      <c r="H116" s="268" t="s">
        <v>506</v>
      </c>
      <c r="I116" s="268" t="s">
        <v>91</v>
      </c>
      <c r="J116" s="268" t="s">
        <v>1356</v>
      </c>
      <c r="K116" s="268" t="s">
        <v>69</v>
      </c>
      <c r="L116" s="268" t="s">
        <v>1357</v>
      </c>
      <c r="M116" s="526" t="s">
        <v>131</v>
      </c>
      <c r="N116" s="698" t="s">
        <v>74</v>
      </c>
      <c r="O116" s="411" t="s">
        <v>74</v>
      </c>
      <c r="P116" s="411"/>
      <c r="Q116" s="403">
        <v>10</v>
      </c>
      <c r="R116" s="403">
        <v>10</v>
      </c>
      <c r="S116" s="411" t="s">
        <v>74</v>
      </c>
      <c r="T116" s="411" t="s">
        <v>74</v>
      </c>
      <c r="U116" s="263">
        <v>3</v>
      </c>
      <c r="V116" s="263">
        <v>3</v>
      </c>
      <c r="W116" s="412" t="s">
        <v>98</v>
      </c>
      <c r="X116" s="1102" t="s">
        <v>1212</v>
      </c>
      <c r="Y116" s="532" t="s">
        <v>1213</v>
      </c>
      <c r="Z116" s="496" t="s">
        <v>3180</v>
      </c>
      <c r="AA116" s="497"/>
      <c r="AB116" s="498" t="s">
        <v>2192</v>
      </c>
      <c r="AC116" s="411" t="s">
        <v>74</v>
      </c>
      <c r="AD116" s="490">
        <v>45404</v>
      </c>
      <c r="AE116" s="268" t="s">
        <v>1362</v>
      </c>
      <c r="AF116" s="268" t="s">
        <v>140</v>
      </c>
      <c r="AG116" s="268" t="s">
        <v>1576</v>
      </c>
      <c r="AH116" s="894"/>
    </row>
    <row r="117" spans="2:34">
      <c r="C117" s="1189" t="s">
        <v>1256</v>
      </c>
      <c r="D117" s="1190" t="s">
        <v>86</v>
      </c>
      <c r="E117" s="1190" t="s">
        <v>1257</v>
      </c>
      <c r="F117" s="1190" t="s">
        <v>1258</v>
      </c>
      <c r="G117" s="1190" t="s">
        <v>1259</v>
      </c>
      <c r="H117" s="1190" t="s">
        <v>66</v>
      </c>
      <c r="I117" s="1190" t="s">
        <v>537</v>
      </c>
      <c r="J117" s="1190" t="s">
        <v>1260</v>
      </c>
      <c r="K117" s="1190" t="s">
        <v>1898</v>
      </c>
      <c r="L117" s="1190" t="s">
        <v>1262</v>
      </c>
      <c r="M117" s="1191" t="s">
        <v>115</v>
      </c>
      <c r="N117" s="1192" t="s">
        <v>74</v>
      </c>
      <c r="O117" s="1192" t="s">
        <v>74</v>
      </c>
      <c r="P117" s="1192"/>
      <c r="Q117" s="1193">
        <v>2</v>
      </c>
      <c r="R117" s="1193">
        <v>2</v>
      </c>
      <c r="S117" s="1192" t="s">
        <v>74</v>
      </c>
      <c r="T117" s="1192" t="s">
        <v>74</v>
      </c>
      <c r="U117" s="1194">
        <v>1</v>
      </c>
      <c r="V117" s="1194">
        <v>1</v>
      </c>
      <c r="W117" s="1190" t="s">
        <v>1723</v>
      </c>
      <c r="X117" s="1195" t="s">
        <v>236</v>
      </c>
      <c r="Y117" s="1242" t="s">
        <v>177</v>
      </c>
      <c r="Z117" s="1243" t="s">
        <v>3276</v>
      </c>
      <c r="AA117" s="1198" t="s">
        <v>74</v>
      </c>
      <c r="AB117" s="1244" t="s">
        <v>3264</v>
      </c>
      <c r="AC117" s="1192" t="s">
        <v>74</v>
      </c>
      <c r="AD117" s="1199">
        <v>45369</v>
      </c>
      <c r="AE117" s="1190" t="s">
        <v>1265</v>
      </c>
      <c r="AF117" s="1190" t="s">
        <v>1266</v>
      </c>
      <c r="AG117" s="1190" t="s">
        <v>3277</v>
      </c>
      <c r="AH117" s="834"/>
    </row>
    <row r="118" spans="2:34">
      <c r="C118" s="519" t="s">
        <v>1268</v>
      </c>
      <c r="D118" s="1083" t="s">
        <v>62</v>
      </c>
      <c r="E118" s="1212" t="s">
        <v>1269</v>
      </c>
      <c r="F118" s="1083" t="s">
        <v>1270</v>
      </c>
      <c r="G118" s="1083" t="s">
        <v>1271</v>
      </c>
      <c r="H118" s="1083" t="s">
        <v>90</v>
      </c>
      <c r="I118" s="1083" t="s">
        <v>243</v>
      </c>
      <c r="J118" s="1083" t="s">
        <v>1272</v>
      </c>
      <c r="K118" s="1083" t="s">
        <v>1273</v>
      </c>
      <c r="L118" s="1083" t="s">
        <v>1274</v>
      </c>
      <c r="M118" s="1084" t="s">
        <v>131</v>
      </c>
      <c r="N118" s="704" t="s">
        <v>74</v>
      </c>
      <c r="O118" s="1080" t="s">
        <v>74</v>
      </c>
      <c r="P118" s="1080"/>
      <c r="Q118" s="1081">
        <v>5</v>
      </c>
      <c r="R118" s="1081">
        <v>5</v>
      </c>
      <c r="S118" s="1080" t="s">
        <v>74</v>
      </c>
      <c r="T118" s="1080" t="s">
        <v>1275</v>
      </c>
      <c r="U118" s="1082">
        <v>2</v>
      </c>
      <c r="V118" s="1082">
        <v>3</v>
      </c>
      <c r="W118" s="1083" t="s">
        <v>1276</v>
      </c>
      <c r="X118" s="1138" t="s">
        <v>2639</v>
      </c>
      <c r="Y118" s="1213" t="s">
        <v>247</v>
      </c>
      <c r="Z118" s="1214" t="s">
        <v>1278</v>
      </c>
      <c r="AA118" s="1087" t="s">
        <v>74</v>
      </c>
      <c r="AB118" s="1080" t="s">
        <v>74</v>
      </c>
      <c r="AC118" s="420" t="s">
        <v>74</v>
      </c>
      <c r="AD118" s="1088">
        <v>45313</v>
      </c>
      <c r="AE118" s="1083" t="s">
        <v>139</v>
      </c>
      <c r="AF118" s="1083" t="s">
        <v>104</v>
      </c>
      <c r="AG118" s="1200" t="s">
        <v>1279</v>
      </c>
      <c r="AH118" s="67"/>
    </row>
    <row r="119" spans="2:34">
      <c r="C119" s="519"/>
      <c r="D119" s="1083"/>
      <c r="E119" s="1083"/>
      <c r="F119" s="1083"/>
      <c r="G119" s="1083"/>
      <c r="H119" s="1083"/>
      <c r="I119" s="1083"/>
      <c r="J119" s="1083"/>
      <c r="K119" s="1083"/>
      <c r="L119" s="1083"/>
      <c r="M119" s="1084"/>
      <c r="N119" s="704"/>
      <c r="O119" s="1080"/>
      <c r="P119" s="1080"/>
      <c r="Q119" s="1081"/>
      <c r="R119" s="1081"/>
      <c r="S119" s="1080"/>
      <c r="T119" s="1080"/>
      <c r="U119" s="1082"/>
      <c r="V119" s="1082"/>
      <c r="W119" s="1083"/>
      <c r="X119" s="1138"/>
      <c r="Y119" s="1085"/>
      <c r="Z119" s="1086"/>
      <c r="AA119" s="1087"/>
      <c r="AB119" s="1088"/>
      <c r="AC119" s="420"/>
      <c r="AD119" s="1088"/>
      <c r="AE119" s="1083"/>
      <c r="AF119" s="1083"/>
      <c r="AG119" s="1083"/>
      <c r="AH119" s="143"/>
    </row>
    <row r="120" spans="2:34">
      <c r="C120" s="247" t="s">
        <v>1122</v>
      </c>
      <c r="D120" s="155" t="s">
        <v>86</v>
      </c>
      <c r="E120" s="155" t="s">
        <v>2642</v>
      </c>
      <c r="F120" s="155" t="s">
        <v>2614</v>
      </c>
      <c r="G120" s="155" t="s">
        <v>3236</v>
      </c>
      <c r="H120" s="155" t="s">
        <v>170</v>
      </c>
      <c r="I120" s="155" t="s">
        <v>91</v>
      </c>
      <c r="J120" s="155" t="s">
        <v>2616</v>
      </c>
      <c r="K120" s="155" t="s">
        <v>1779</v>
      </c>
      <c r="L120" s="155" t="s">
        <v>1326</v>
      </c>
      <c r="M120" s="584" t="s">
        <v>71</v>
      </c>
      <c r="N120" s="704"/>
      <c r="O120" s="466" t="s">
        <v>3237</v>
      </c>
      <c r="P120" s="420" t="s">
        <v>3238</v>
      </c>
      <c r="Q120" s="251">
        <v>7</v>
      </c>
      <c r="R120" s="251">
        <v>10</v>
      </c>
      <c r="S120" s="420" t="s">
        <v>74</v>
      </c>
      <c r="T120" s="420" t="s">
        <v>3239</v>
      </c>
      <c r="U120" s="286">
        <v>3</v>
      </c>
      <c r="V120" s="286">
        <v>3</v>
      </c>
      <c r="W120" s="250" t="s">
        <v>439</v>
      </c>
      <c r="X120" s="1135" t="s">
        <v>3240</v>
      </c>
      <c r="Y120" s="926" t="s">
        <v>995</v>
      </c>
      <c r="Z120" s="468" t="s">
        <v>1935</v>
      </c>
      <c r="AA120" s="717" t="s">
        <v>74</v>
      </c>
      <c r="AB120" s="470" t="s">
        <v>2205</v>
      </c>
      <c r="AC120" s="466" t="s">
        <v>2730</v>
      </c>
      <c r="AD120" s="523">
        <v>45385</v>
      </c>
      <c r="AE120" s="155" t="s">
        <v>119</v>
      </c>
      <c r="AF120" s="155" t="s">
        <v>472</v>
      </c>
      <c r="AG120" s="155"/>
      <c r="AH120" s="114"/>
    </row>
    <row r="121" spans="2:34">
      <c r="C121" s="418" t="s">
        <v>3044</v>
      </c>
      <c r="D121" s="390" t="s">
        <v>86</v>
      </c>
      <c r="E121" s="867" t="s">
        <v>3045</v>
      </c>
      <c r="F121" s="867" t="s">
        <v>3241</v>
      </c>
      <c r="G121" s="155" t="s">
        <v>3047</v>
      </c>
      <c r="H121" s="155" t="s">
        <v>170</v>
      </c>
      <c r="I121" s="155" t="s">
        <v>91</v>
      </c>
      <c r="J121" s="155" t="s">
        <v>1743</v>
      </c>
      <c r="K121" s="155" t="s">
        <v>1744</v>
      </c>
      <c r="L121" s="155" t="s">
        <v>1745</v>
      </c>
      <c r="M121" s="584" t="s">
        <v>71</v>
      </c>
      <c r="N121" s="704" t="s">
        <v>74</v>
      </c>
      <c r="O121" s="466" t="s">
        <v>1803</v>
      </c>
      <c r="P121" s="351">
        <v>45355</v>
      </c>
      <c r="Q121" s="251">
        <v>4</v>
      </c>
      <c r="R121" s="251">
        <v>5</v>
      </c>
      <c r="S121" s="420" t="s">
        <v>74</v>
      </c>
      <c r="T121" s="420" t="s">
        <v>3048</v>
      </c>
      <c r="U121" s="286">
        <v>1</v>
      </c>
      <c r="V121" s="286">
        <v>3</v>
      </c>
      <c r="W121" s="155" t="s">
        <v>439</v>
      </c>
      <c r="X121" s="421" t="s">
        <v>3128</v>
      </c>
      <c r="Y121" s="521" t="s">
        <v>349</v>
      </c>
      <c r="Z121" s="468" t="s">
        <v>3049</v>
      </c>
      <c r="AA121" s="717" t="s">
        <v>74</v>
      </c>
      <c r="AB121" s="470" t="s">
        <v>3181</v>
      </c>
      <c r="AC121" s="420"/>
      <c r="AD121" s="708">
        <v>45303</v>
      </c>
      <c r="AE121" s="1177">
        <v>45322</v>
      </c>
      <c r="AF121" s="155" t="s">
        <v>1670</v>
      </c>
      <c r="AG121" s="155" t="s">
        <v>1747</v>
      </c>
      <c r="AH121" s="114"/>
    </row>
    <row r="122" spans="2:34">
      <c r="C122" s="896" t="s">
        <v>1314</v>
      </c>
      <c r="D122" s="555" t="s">
        <v>86</v>
      </c>
      <c r="E122" s="897" t="s">
        <v>1315</v>
      </c>
      <c r="F122" s="555" t="s">
        <v>1316</v>
      </c>
      <c r="G122" s="555" t="s">
        <v>1317</v>
      </c>
      <c r="H122" s="555" t="s">
        <v>242</v>
      </c>
      <c r="I122" s="555" t="s">
        <v>127</v>
      </c>
      <c r="J122" s="555" t="s">
        <v>1318</v>
      </c>
      <c r="K122" s="555" t="s">
        <v>547</v>
      </c>
      <c r="L122" s="555" t="s">
        <v>1319</v>
      </c>
      <c r="M122" s="898" t="s">
        <v>318</v>
      </c>
      <c r="N122" s="900" t="s">
        <v>74</v>
      </c>
      <c r="O122" s="900" t="s">
        <v>74</v>
      </c>
      <c r="P122" s="900"/>
      <c r="Q122" s="901">
        <v>0</v>
      </c>
      <c r="R122" s="901">
        <v>0</v>
      </c>
      <c r="S122" s="900" t="s">
        <v>74</v>
      </c>
      <c r="T122" s="900" t="s">
        <v>74</v>
      </c>
      <c r="U122" s="902">
        <v>0</v>
      </c>
      <c r="V122" s="902">
        <v>0</v>
      </c>
      <c r="W122" s="555" t="s">
        <v>74</v>
      </c>
      <c r="X122" s="1142" t="s">
        <v>1320</v>
      </c>
      <c r="Y122" s="903" t="s">
        <v>392</v>
      </c>
      <c r="Z122" s="899" t="s">
        <v>74</v>
      </c>
      <c r="AA122" s="904" t="s">
        <v>74</v>
      </c>
      <c r="AB122" s="900" t="s">
        <v>74</v>
      </c>
      <c r="AC122" s="900" t="s">
        <v>74</v>
      </c>
      <c r="AD122" s="900"/>
      <c r="AE122" s="555" t="s">
        <v>1321</v>
      </c>
      <c r="AF122" s="555" t="s">
        <v>120</v>
      </c>
      <c r="AG122" s="555" t="s">
        <v>1322</v>
      </c>
      <c r="AH122" s="556"/>
    </row>
    <row r="123" spans="2:34">
      <c r="C123" s="418"/>
      <c r="D123" s="390"/>
      <c r="E123" s="390"/>
      <c r="F123" s="390"/>
      <c r="G123" s="390"/>
      <c r="H123" s="390"/>
      <c r="I123" s="390"/>
      <c r="J123" s="390"/>
      <c r="K123" s="390"/>
      <c r="L123" s="390"/>
      <c r="M123" s="390"/>
      <c r="N123" s="704"/>
      <c r="O123" s="420"/>
      <c r="P123" s="420"/>
      <c r="Q123" s="250"/>
      <c r="R123" s="250"/>
      <c r="S123" s="420"/>
      <c r="T123" s="420"/>
      <c r="U123" s="287"/>
      <c r="V123" s="287"/>
      <c r="W123" s="250"/>
      <c r="X123" s="1134"/>
      <c r="Y123" s="422"/>
      <c r="Z123" s="439"/>
      <c r="AA123" s="440"/>
      <c r="AB123" s="383"/>
      <c r="AC123" s="420"/>
      <c r="AD123" s="383"/>
      <c r="AE123" s="390"/>
      <c r="AF123" s="390"/>
      <c r="AG123" s="390"/>
      <c r="AH123" s="114"/>
    </row>
    <row r="124" spans="2:34">
      <c r="C124" s="905"/>
      <c r="D124" s="253"/>
      <c r="E124" s="253"/>
      <c r="F124" s="253"/>
      <c r="G124" s="253"/>
      <c r="H124" s="253"/>
      <c r="I124" s="253"/>
      <c r="J124" s="253"/>
      <c r="K124" s="253"/>
      <c r="L124" s="253"/>
      <c r="M124" s="253"/>
      <c r="N124" s="704"/>
      <c r="O124" s="420"/>
      <c r="P124" s="420"/>
      <c r="Q124" s="250"/>
      <c r="R124" s="250"/>
      <c r="S124" s="420"/>
      <c r="T124" s="420"/>
      <c r="U124" s="287"/>
      <c r="V124" s="287"/>
      <c r="W124" s="250"/>
      <c r="X124" s="1202"/>
      <c r="Y124" s="1203"/>
      <c r="Z124" s="1204"/>
      <c r="AA124" s="732"/>
      <c r="AB124" s="1143"/>
      <c r="AC124" s="420"/>
      <c r="AD124" s="1143"/>
      <c r="AE124" s="253"/>
      <c r="AF124" s="253"/>
      <c r="AG124" s="253"/>
      <c r="AH124" s="114"/>
    </row>
    <row r="125" spans="2:34">
      <c r="M125" s="21"/>
      <c r="N125" s="990"/>
      <c r="O125" s="6"/>
      <c r="P125" s="6"/>
      <c r="Q125" s="7"/>
      <c r="R125" s="7"/>
      <c r="S125" s="6"/>
      <c r="T125" s="6"/>
      <c r="U125" s="8"/>
      <c r="V125" s="8"/>
      <c r="W125" s="7"/>
      <c r="X125" s="1093"/>
      <c r="Y125" s="10"/>
      <c r="Z125" s="11"/>
      <c r="AA125" s="12"/>
      <c r="AB125" s="13"/>
      <c r="AC125" s="6"/>
      <c r="AD125" s="13"/>
    </row>
    <row r="126" spans="2:34">
      <c r="M126" s="21"/>
      <c r="N126" s="990"/>
      <c r="O126" s="6"/>
      <c r="P126" s="6"/>
      <c r="Q126" s="7"/>
      <c r="R126" s="7"/>
      <c r="S126" s="6"/>
      <c r="T126" s="6"/>
      <c r="U126" s="8"/>
      <c r="V126" s="8"/>
      <c r="W126" s="7"/>
      <c r="X126" s="1093"/>
      <c r="Y126" s="10"/>
      <c r="Z126" s="11"/>
      <c r="AA126" s="12"/>
      <c r="AB126" s="13"/>
      <c r="AC126" s="6"/>
      <c r="AD126" s="13"/>
    </row>
    <row r="127" spans="2:34">
      <c r="M127" s="21"/>
      <c r="N127" s="990"/>
      <c r="O127" s="6"/>
      <c r="P127" s="6"/>
      <c r="Q127" s="7"/>
      <c r="R127" s="7"/>
      <c r="S127" s="6"/>
      <c r="T127" s="6"/>
      <c r="U127" s="8"/>
      <c r="V127" s="8"/>
      <c r="W127" s="7"/>
      <c r="X127" s="1093"/>
      <c r="Y127" s="10"/>
      <c r="Z127" s="11"/>
      <c r="AA127" s="12"/>
      <c r="AB127" s="13"/>
      <c r="AC127" s="6"/>
      <c r="AD127" s="13"/>
    </row>
    <row r="128" spans="2:34">
      <c r="M128" s="21"/>
      <c r="N128" s="990"/>
      <c r="O128" s="6"/>
      <c r="P128" s="6"/>
      <c r="Q128" s="7"/>
      <c r="R128" s="7"/>
      <c r="S128" s="6"/>
      <c r="T128" s="6"/>
      <c r="U128" s="8"/>
      <c r="V128" s="8"/>
      <c r="W128" s="7"/>
      <c r="X128" s="1093"/>
      <c r="Y128" s="10"/>
      <c r="Z128" s="11"/>
      <c r="AA128" s="12"/>
      <c r="AB128" s="13"/>
      <c r="AC128" s="6"/>
      <c r="AD128" s="13"/>
    </row>
    <row r="129" spans="13:30">
      <c r="M129" s="21"/>
      <c r="N129" s="990"/>
      <c r="O129" s="6"/>
      <c r="P129" s="6"/>
      <c r="Q129" s="7"/>
      <c r="R129" s="7"/>
      <c r="S129" s="6"/>
      <c r="T129" s="6"/>
      <c r="U129" s="8"/>
      <c r="V129" s="8"/>
      <c r="W129" s="7"/>
      <c r="X129" s="1093"/>
      <c r="Y129" s="10"/>
      <c r="Z129" s="11"/>
      <c r="AA129" s="12"/>
      <c r="AB129" s="13"/>
      <c r="AC129" s="6"/>
      <c r="AD129" s="13"/>
    </row>
    <row r="130" spans="13:30">
      <c r="M130" s="21"/>
      <c r="N130" s="990"/>
      <c r="O130" s="6"/>
      <c r="P130" s="6"/>
      <c r="Q130" s="7"/>
      <c r="R130" s="7"/>
      <c r="S130" s="6"/>
      <c r="T130" s="6"/>
      <c r="U130" s="8"/>
      <c r="V130" s="8"/>
      <c r="W130" s="7"/>
      <c r="X130" s="1093"/>
      <c r="Y130" s="10"/>
      <c r="Z130" s="11"/>
      <c r="AA130" s="12"/>
      <c r="AB130" s="13"/>
      <c r="AC130" s="6"/>
      <c r="AD130" s="13"/>
    </row>
    <row r="131" spans="13:30">
      <c r="M131" s="21"/>
      <c r="N131" s="990"/>
      <c r="O131" s="6"/>
      <c r="P131" s="6"/>
      <c r="Q131" s="7"/>
      <c r="R131" s="7"/>
      <c r="S131" s="6"/>
      <c r="T131" s="6"/>
      <c r="U131" s="8"/>
      <c r="V131" s="8"/>
      <c r="W131" s="7"/>
      <c r="X131" s="1093"/>
      <c r="Y131" s="10"/>
      <c r="Z131" s="11"/>
      <c r="AA131" s="12"/>
      <c r="AB131" s="13"/>
      <c r="AC131" s="6"/>
      <c r="AD131" s="13"/>
    </row>
    <row r="132" spans="13:30">
      <c r="M132" s="21"/>
      <c r="N132" s="990"/>
      <c r="O132" s="6"/>
      <c r="P132" s="6"/>
      <c r="Q132" s="7"/>
      <c r="R132" s="7"/>
      <c r="S132" s="6"/>
      <c r="T132" s="6"/>
      <c r="U132" s="8"/>
      <c r="V132" s="8"/>
      <c r="W132" s="7"/>
      <c r="X132" s="1093"/>
      <c r="Y132" s="10"/>
      <c r="Z132" s="11"/>
      <c r="AA132" s="12"/>
      <c r="AB132" s="13"/>
      <c r="AC132" s="6"/>
      <c r="AD132" s="13"/>
    </row>
    <row r="133" spans="13:30">
      <c r="M133" s="21"/>
      <c r="N133" s="990"/>
      <c r="O133" s="6"/>
      <c r="P133" s="6"/>
      <c r="Q133" s="7"/>
      <c r="R133" s="7"/>
      <c r="S133" s="6"/>
      <c r="T133" s="6"/>
      <c r="U133" s="8"/>
      <c r="V133" s="8"/>
      <c r="W133" s="7"/>
      <c r="X133" s="1093"/>
      <c r="Y133" s="10"/>
      <c r="Z133" s="11"/>
      <c r="AA133" s="12"/>
      <c r="AB133" s="13"/>
      <c r="AC133" s="6"/>
      <c r="AD133" s="13"/>
    </row>
    <row r="134" spans="13:30">
      <c r="M134" s="21"/>
      <c r="N134" s="990"/>
      <c r="O134" s="6"/>
      <c r="P134" s="6"/>
      <c r="Q134" s="7"/>
      <c r="R134" s="7"/>
      <c r="S134" s="6"/>
      <c r="T134" s="6"/>
      <c r="U134" s="8"/>
      <c r="V134" s="8"/>
      <c r="W134" s="7"/>
      <c r="X134" s="1093"/>
      <c r="Y134" s="10"/>
      <c r="Z134" s="11"/>
      <c r="AA134" s="12"/>
      <c r="AB134" s="13"/>
      <c r="AC134" s="6"/>
      <c r="AD134" s="13"/>
    </row>
    <row r="135" spans="13:30">
      <c r="M135" s="21"/>
      <c r="N135" s="990"/>
      <c r="O135" s="6"/>
      <c r="P135" s="6"/>
      <c r="Q135" s="7"/>
      <c r="R135" s="7"/>
      <c r="S135" s="6"/>
      <c r="T135" s="6"/>
      <c r="U135" s="8"/>
      <c r="V135" s="8"/>
      <c r="W135" s="7"/>
      <c r="X135" s="1093"/>
      <c r="Y135" s="10"/>
      <c r="Z135" s="11"/>
      <c r="AA135" s="12"/>
      <c r="AB135" s="13"/>
      <c r="AC135" s="6"/>
      <c r="AD135" s="13"/>
    </row>
    <row r="136" spans="13:30">
      <c r="M136" s="21"/>
      <c r="N136" s="990"/>
      <c r="O136" s="6"/>
      <c r="P136" s="6"/>
      <c r="Q136" s="7"/>
      <c r="R136" s="7"/>
      <c r="S136" s="6"/>
      <c r="T136" s="6"/>
      <c r="U136" s="8"/>
      <c r="V136" s="8"/>
      <c r="W136" s="7"/>
      <c r="X136" s="1093"/>
      <c r="Y136" s="10"/>
      <c r="Z136" s="11"/>
      <c r="AA136" s="12"/>
      <c r="AB136" s="13"/>
      <c r="AC136" s="6"/>
      <c r="AD136" s="13"/>
    </row>
    <row r="137" spans="13:30">
      <c r="M137" s="21"/>
      <c r="N137" s="990"/>
      <c r="O137" s="6"/>
      <c r="P137" s="6"/>
      <c r="Q137" s="7"/>
      <c r="R137" s="7"/>
      <c r="S137" s="6"/>
      <c r="T137" s="6"/>
      <c r="U137" s="8"/>
      <c r="V137" s="8"/>
      <c r="W137" s="7"/>
      <c r="X137" s="1093"/>
      <c r="Y137" s="10"/>
      <c r="Z137" s="11"/>
      <c r="AA137" s="12"/>
      <c r="AB137" s="13"/>
      <c r="AC137" s="6"/>
      <c r="AD137" s="13"/>
    </row>
    <row r="138" spans="13:30">
      <c r="M138" s="21"/>
      <c r="N138" s="990"/>
      <c r="O138" s="6"/>
      <c r="P138" s="6"/>
      <c r="Q138" s="7"/>
      <c r="R138" s="7"/>
      <c r="S138" s="6"/>
      <c r="T138" s="6"/>
      <c r="U138" s="8"/>
      <c r="V138" s="8"/>
      <c r="W138" s="7"/>
      <c r="X138" s="1093"/>
      <c r="Y138" s="10"/>
      <c r="Z138" s="11"/>
      <c r="AA138" s="12"/>
      <c r="AB138" s="13"/>
      <c r="AC138" s="6"/>
      <c r="AD138" s="13"/>
    </row>
    <row r="139" spans="13:30">
      <c r="M139" s="21"/>
      <c r="N139" s="990"/>
      <c r="O139" s="6"/>
      <c r="P139" s="6"/>
      <c r="Q139" s="7"/>
      <c r="R139" s="7"/>
      <c r="S139" s="6"/>
      <c r="T139" s="6"/>
      <c r="U139" s="8"/>
      <c r="V139" s="8"/>
      <c r="W139" s="7"/>
      <c r="X139" s="1093"/>
      <c r="Y139" s="10"/>
      <c r="Z139" s="11"/>
      <c r="AA139" s="12"/>
      <c r="AB139" s="13"/>
      <c r="AC139" s="6"/>
      <c r="AD139" s="13"/>
    </row>
    <row r="140" spans="13:30">
      <c r="M140" s="21"/>
      <c r="N140" s="990"/>
      <c r="O140" s="6"/>
      <c r="P140" s="6"/>
      <c r="Q140" s="7"/>
      <c r="R140" s="7"/>
      <c r="S140" s="6"/>
      <c r="T140" s="6"/>
      <c r="U140" s="8"/>
      <c r="V140" s="8"/>
      <c r="W140" s="7"/>
      <c r="X140" s="1093"/>
      <c r="Y140" s="10"/>
      <c r="Z140" s="11"/>
      <c r="AA140" s="12"/>
      <c r="AB140" s="13"/>
      <c r="AC140" s="6"/>
      <c r="AD140" s="13"/>
    </row>
    <row r="141" spans="13:30">
      <c r="M141" s="21"/>
      <c r="N141" s="990"/>
      <c r="O141" s="6"/>
      <c r="P141" s="6"/>
      <c r="Q141" s="7"/>
      <c r="R141" s="7"/>
      <c r="S141" s="6"/>
      <c r="T141" s="6"/>
      <c r="U141" s="8"/>
      <c r="V141" s="8"/>
      <c r="W141" s="7"/>
      <c r="X141" s="1093"/>
      <c r="Y141" s="10"/>
      <c r="Z141" s="11"/>
      <c r="AA141" s="12"/>
      <c r="AB141" s="13"/>
      <c r="AC141" s="6"/>
      <c r="AD141" s="13"/>
    </row>
    <row r="142" spans="13:30">
      <c r="M142" s="21"/>
      <c r="N142" s="990"/>
      <c r="O142" s="6"/>
      <c r="P142" s="6"/>
      <c r="Q142" s="7"/>
      <c r="R142" s="7"/>
      <c r="S142" s="6"/>
      <c r="T142" s="6"/>
      <c r="U142" s="8"/>
      <c r="V142" s="8"/>
      <c r="W142" s="7"/>
      <c r="X142" s="1093"/>
      <c r="Y142" s="10"/>
      <c r="Z142" s="11"/>
      <c r="AA142" s="12"/>
      <c r="AB142" s="13"/>
      <c r="AC142" s="6"/>
      <c r="AD142" s="13"/>
    </row>
    <row r="143" spans="13:30">
      <c r="M143" s="21"/>
      <c r="N143" s="990"/>
      <c r="O143" s="6"/>
      <c r="P143" s="6"/>
      <c r="Q143" s="7"/>
      <c r="R143" s="7"/>
      <c r="S143" s="6"/>
      <c r="T143" s="6"/>
      <c r="U143" s="8"/>
      <c r="V143" s="8"/>
      <c r="W143" s="7"/>
      <c r="X143" s="1093"/>
      <c r="Y143" s="10"/>
      <c r="Z143" s="11"/>
      <c r="AA143" s="12"/>
      <c r="AB143" s="13"/>
      <c r="AC143" s="6"/>
      <c r="AD143" s="13"/>
    </row>
    <row r="144" spans="13:30">
      <c r="M144" s="21"/>
      <c r="N144" s="990"/>
      <c r="O144" s="6"/>
      <c r="P144" s="6"/>
      <c r="Q144" s="7"/>
      <c r="R144" s="7"/>
      <c r="S144" s="6"/>
      <c r="T144" s="6"/>
      <c r="U144" s="8"/>
      <c r="V144" s="8"/>
      <c r="W144" s="7"/>
      <c r="X144" s="1093"/>
      <c r="Y144" s="10"/>
      <c r="Z144" s="11"/>
      <c r="AA144" s="12"/>
      <c r="AB144" s="13"/>
      <c r="AC144" s="6"/>
      <c r="AD144" s="13"/>
    </row>
    <row r="145" spans="13:30">
      <c r="M145" s="21"/>
      <c r="N145" s="990"/>
      <c r="O145" s="6"/>
      <c r="P145" s="6"/>
      <c r="Q145" s="7"/>
      <c r="R145" s="7"/>
      <c r="S145" s="6"/>
      <c r="T145" s="6"/>
      <c r="U145" s="8"/>
      <c r="V145" s="8"/>
      <c r="W145" s="7"/>
      <c r="X145" s="1093"/>
      <c r="Y145" s="10"/>
      <c r="Z145" s="11"/>
      <c r="AA145" s="12"/>
      <c r="AB145" s="13"/>
      <c r="AC145" s="6"/>
      <c r="AD145" s="13"/>
    </row>
    <row r="146" spans="13:30">
      <c r="M146" s="21"/>
      <c r="N146" s="990"/>
      <c r="O146" s="6"/>
      <c r="P146" s="6"/>
      <c r="Q146" s="7"/>
      <c r="R146" s="7"/>
      <c r="S146" s="6"/>
      <c r="T146" s="6"/>
      <c r="U146" s="8"/>
      <c r="V146" s="8"/>
      <c r="W146" s="7"/>
      <c r="X146" s="1093"/>
      <c r="Y146" s="10"/>
      <c r="Z146" s="11"/>
      <c r="AA146" s="12"/>
      <c r="AB146" s="13"/>
      <c r="AC146" s="6"/>
      <c r="AD146" s="13"/>
    </row>
    <row r="147" spans="13:30">
      <c r="M147" s="21"/>
      <c r="N147" s="990"/>
      <c r="O147" s="6"/>
      <c r="P147" s="6"/>
      <c r="Q147" s="7"/>
      <c r="R147" s="7"/>
      <c r="S147" s="6"/>
      <c r="T147" s="6"/>
      <c r="U147" s="8"/>
      <c r="V147" s="8"/>
      <c r="W147" s="7"/>
      <c r="X147" s="1093"/>
      <c r="Y147" s="10"/>
      <c r="Z147" s="11"/>
      <c r="AA147" s="12"/>
      <c r="AB147" s="13"/>
      <c r="AC147" s="6"/>
      <c r="AD147" s="13"/>
    </row>
    <row r="148" spans="13:30">
      <c r="M148" s="21"/>
      <c r="N148" s="990"/>
      <c r="O148" s="6"/>
      <c r="P148" s="6"/>
      <c r="Q148" s="7"/>
      <c r="R148" s="7"/>
      <c r="S148" s="6"/>
      <c r="T148" s="6"/>
      <c r="U148" s="8"/>
      <c r="V148" s="8"/>
      <c r="W148" s="7"/>
      <c r="X148" s="1093"/>
      <c r="Y148" s="10"/>
      <c r="Z148" s="11"/>
      <c r="AA148" s="12"/>
      <c r="AB148" s="13"/>
      <c r="AC148" s="6"/>
      <c r="AD148" s="13"/>
    </row>
    <row r="149" spans="13:30">
      <c r="M149" s="21"/>
      <c r="N149" s="990"/>
      <c r="O149" s="6"/>
      <c r="P149" s="6"/>
      <c r="Q149" s="7"/>
      <c r="R149" s="7"/>
      <c r="S149" s="6"/>
      <c r="T149" s="6"/>
      <c r="U149" s="8"/>
      <c r="V149" s="8"/>
      <c r="W149" s="7"/>
      <c r="X149" s="1093"/>
      <c r="Y149" s="10"/>
      <c r="Z149" s="11"/>
      <c r="AA149" s="12"/>
      <c r="AB149" s="13"/>
      <c r="AC149" s="6"/>
      <c r="AD149" s="13"/>
    </row>
    <row r="150" spans="13:30">
      <c r="M150" s="21"/>
      <c r="N150" s="990"/>
      <c r="O150" s="6"/>
      <c r="P150" s="6"/>
      <c r="Q150" s="7"/>
      <c r="R150" s="7"/>
      <c r="S150" s="6"/>
      <c r="T150" s="6"/>
      <c r="U150" s="8"/>
      <c r="V150" s="8"/>
      <c r="W150" s="7"/>
      <c r="X150" s="1093"/>
      <c r="Y150" s="10"/>
      <c r="Z150" s="11"/>
      <c r="AA150" s="12"/>
      <c r="AB150" s="13"/>
      <c r="AC150" s="6"/>
      <c r="AD150" s="13"/>
    </row>
    <row r="151" spans="13:30">
      <c r="M151" s="21"/>
      <c r="N151" s="990"/>
      <c r="O151" s="6"/>
      <c r="P151" s="6"/>
      <c r="Q151" s="7"/>
      <c r="R151" s="7"/>
      <c r="S151" s="6"/>
      <c r="T151" s="6"/>
      <c r="U151" s="8"/>
      <c r="V151" s="8"/>
      <c r="W151" s="7"/>
      <c r="X151" s="1093"/>
      <c r="Y151" s="10"/>
      <c r="Z151" s="11"/>
      <c r="AA151" s="12"/>
      <c r="AB151" s="13"/>
      <c r="AC151" s="6"/>
      <c r="AD151" s="13"/>
    </row>
    <row r="152" spans="13:30">
      <c r="M152" s="21"/>
      <c r="N152" s="990"/>
      <c r="O152" s="6"/>
      <c r="P152" s="6"/>
      <c r="Q152" s="7"/>
      <c r="R152" s="7"/>
      <c r="S152" s="6"/>
      <c r="T152" s="6"/>
      <c r="U152" s="8"/>
      <c r="V152" s="8"/>
      <c r="W152" s="7"/>
      <c r="X152" s="1093"/>
      <c r="Y152" s="10"/>
      <c r="Z152" s="11"/>
      <c r="AA152" s="12"/>
      <c r="AB152" s="13"/>
      <c r="AC152" s="6"/>
      <c r="AD152" s="13"/>
    </row>
    <row r="153" spans="13:30">
      <c r="M153" s="21"/>
      <c r="N153" s="990"/>
      <c r="O153" s="6"/>
      <c r="P153" s="6"/>
      <c r="Q153" s="7"/>
      <c r="R153" s="7"/>
      <c r="S153" s="6"/>
      <c r="T153" s="6"/>
      <c r="U153" s="8"/>
      <c r="V153" s="8"/>
      <c r="W153" s="7"/>
      <c r="X153" s="1093"/>
      <c r="Y153" s="10"/>
      <c r="Z153" s="11"/>
      <c r="AA153" s="12"/>
      <c r="AB153" s="13"/>
      <c r="AC153" s="6"/>
      <c r="AD153" s="13"/>
    </row>
    <row r="154" spans="13:30">
      <c r="M154" s="21"/>
      <c r="N154" s="990"/>
      <c r="O154" s="6"/>
      <c r="P154" s="6"/>
      <c r="Q154" s="7"/>
      <c r="R154" s="7"/>
      <c r="S154" s="6"/>
      <c r="T154" s="6"/>
      <c r="U154" s="8"/>
      <c r="V154" s="8"/>
      <c r="W154" s="7"/>
      <c r="X154" s="1093"/>
      <c r="Y154" s="10"/>
      <c r="Z154" s="11"/>
      <c r="AA154" s="12"/>
      <c r="AB154" s="13"/>
      <c r="AC154" s="6"/>
      <c r="AD154" s="13"/>
    </row>
    <row r="155" spans="13:30">
      <c r="M155" s="21"/>
      <c r="N155" s="990"/>
      <c r="O155" s="6"/>
      <c r="P155" s="6"/>
      <c r="Q155" s="7"/>
      <c r="R155" s="7"/>
      <c r="S155" s="6"/>
      <c r="T155" s="6"/>
      <c r="U155" s="8"/>
      <c r="V155" s="8"/>
      <c r="W155" s="7"/>
      <c r="X155" s="1093"/>
      <c r="Y155" s="10"/>
      <c r="Z155" s="11"/>
      <c r="AA155" s="12"/>
      <c r="AB155" s="13"/>
      <c r="AC155" s="6"/>
      <c r="AD155" s="13"/>
    </row>
    <row r="156" spans="13:30">
      <c r="M156" s="21"/>
      <c r="N156" s="990"/>
      <c r="O156" s="6"/>
      <c r="P156" s="6"/>
      <c r="Q156" s="7"/>
      <c r="R156" s="7"/>
      <c r="S156" s="6"/>
      <c r="T156" s="6"/>
      <c r="U156" s="8"/>
      <c r="V156" s="8"/>
      <c r="W156" s="7"/>
      <c r="X156" s="1093"/>
      <c r="Y156" s="10"/>
      <c r="Z156" s="11"/>
      <c r="AA156" s="12"/>
      <c r="AB156" s="13"/>
      <c r="AC156" s="6"/>
      <c r="AD156" s="13"/>
    </row>
    <row r="157" spans="13:30">
      <c r="M157" s="21"/>
      <c r="N157" s="990"/>
      <c r="O157" s="6"/>
      <c r="P157" s="6"/>
      <c r="Q157" s="7"/>
      <c r="R157" s="7"/>
      <c r="S157" s="6"/>
      <c r="T157" s="6"/>
      <c r="U157" s="8"/>
      <c r="V157" s="8"/>
      <c r="W157" s="7"/>
      <c r="X157" s="1093"/>
      <c r="Y157" s="10"/>
      <c r="Z157" s="11"/>
      <c r="AA157" s="12"/>
      <c r="AB157" s="13"/>
      <c r="AC157" s="6"/>
      <c r="AD157" s="13"/>
    </row>
    <row r="158" spans="13:30">
      <c r="M158" s="21"/>
      <c r="N158" s="990"/>
      <c r="O158" s="6"/>
      <c r="P158" s="6"/>
      <c r="Q158" s="7"/>
      <c r="R158" s="7"/>
      <c r="S158" s="6"/>
      <c r="T158" s="6"/>
      <c r="U158" s="8"/>
      <c r="V158" s="8"/>
      <c r="W158" s="7"/>
      <c r="X158" s="1093"/>
      <c r="Y158" s="10"/>
      <c r="Z158" s="11"/>
      <c r="AA158" s="12"/>
      <c r="AB158" s="13"/>
      <c r="AC158" s="6"/>
      <c r="AD158" s="13"/>
    </row>
    <row r="159" spans="13:30">
      <c r="M159" s="21"/>
      <c r="N159" s="990"/>
      <c r="O159" s="6"/>
      <c r="P159" s="6"/>
      <c r="Q159" s="7"/>
      <c r="R159" s="7"/>
      <c r="S159" s="6"/>
      <c r="T159" s="6"/>
      <c r="U159" s="8"/>
      <c r="V159" s="8"/>
      <c r="W159" s="7"/>
      <c r="X159" s="1093"/>
      <c r="Y159" s="10"/>
      <c r="Z159" s="11"/>
      <c r="AA159" s="12"/>
      <c r="AB159" s="13"/>
      <c r="AC159" s="6"/>
      <c r="AD159" s="13"/>
    </row>
    <row r="160" spans="13:30">
      <c r="M160" s="21"/>
      <c r="N160" s="990"/>
      <c r="O160" s="6"/>
      <c r="P160" s="6"/>
      <c r="Q160" s="7"/>
      <c r="R160" s="7"/>
      <c r="S160" s="6"/>
      <c r="T160" s="6"/>
      <c r="U160" s="8"/>
      <c r="V160" s="8"/>
      <c r="W160" s="7"/>
      <c r="X160" s="1093"/>
      <c r="Y160" s="10"/>
      <c r="Z160" s="11"/>
      <c r="AA160" s="12"/>
      <c r="AB160" s="13"/>
      <c r="AC160" s="6"/>
      <c r="AD160" s="13"/>
    </row>
    <row r="161" spans="13:30">
      <c r="M161" s="21"/>
      <c r="N161" s="990"/>
      <c r="O161" s="6"/>
      <c r="P161" s="6"/>
      <c r="Q161" s="7"/>
      <c r="R161" s="7"/>
      <c r="S161" s="6"/>
      <c r="T161" s="6"/>
      <c r="U161" s="8"/>
      <c r="V161" s="8"/>
      <c r="W161" s="7"/>
      <c r="X161" s="1093"/>
      <c r="Y161" s="10"/>
      <c r="Z161" s="11"/>
      <c r="AA161" s="12"/>
      <c r="AB161" s="13"/>
      <c r="AC161" s="6"/>
      <c r="AD161" s="13"/>
    </row>
    <row r="162" spans="13:30">
      <c r="M162" s="21"/>
      <c r="N162" s="990"/>
      <c r="O162" s="6"/>
      <c r="P162" s="6"/>
      <c r="Q162" s="7"/>
      <c r="R162" s="7"/>
      <c r="S162" s="6"/>
      <c r="T162" s="6"/>
      <c r="U162" s="8"/>
      <c r="V162" s="8"/>
      <c r="W162" s="7"/>
      <c r="X162" s="1093"/>
      <c r="Y162" s="10"/>
      <c r="Z162" s="11"/>
      <c r="AA162" s="12"/>
      <c r="AB162" s="13"/>
      <c r="AC162" s="6"/>
      <c r="AD162" s="13"/>
    </row>
    <row r="163" spans="13:30">
      <c r="M163" s="21"/>
      <c r="N163" s="990"/>
      <c r="O163" s="6"/>
      <c r="P163" s="6"/>
      <c r="Q163" s="7"/>
      <c r="R163" s="7"/>
      <c r="S163" s="6"/>
      <c r="T163" s="6"/>
      <c r="U163" s="8"/>
      <c r="V163" s="8"/>
      <c r="W163" s="7"/>
      <c r="X163" s="1093"/>
      <c r="Y163" s="10"/>
      <c r="Z163" s="11"/>
      <c r="AA163" s="12"/>
      <c r="AB163" s="13"/>
      <c r="AC163" s="6"/>
      <c r="AD163" s="13"/>
    </row>
    <row r="164" spans="13:30">
      <c r="M164" s="21"/>
      <c r="N164" s="990"/>
      <c r="O164" s="6"/>
      <c r="P164" s="6"/>
      <c r="Q164" s="7"/>
      <c r="R164" s="7"/>
      <c r="S164" s="6"/>
      <c r="T164" s="6"/>
      <c r="U164" s="8"/>
      <c r="V164" s="8"/>
      <c r="W164" s="7"/>
      <c r="X164" s="1093"/>
      <c r="Y164" s="10"/>
      <c r="Z164" s="11"/>
      <c r="AA164" s="12"/>
      <c r="AB164" s="13"/>
      <c r="AC164" s="6"/>
      <c r="AD164" s="13"/>
    </row>
    <row r="165" spans="13:30">
      <c r="M165" s="21"/>
      <c r="N165" s="990"/>
      <c r="O165" s="6"/>
      <c r="P165" s="6"/>
      <c r="Q165" s="7"/>
      <c r="R165" s="7"/>
      <c r="S165" s="6"/>
      <c r="T165" s="6"/>
      <c r="U165" s="8"/>
      <c r="V165" s="8"/>
      <c r="W165" s="7"/>
      <c r="X165" s="1093"/>
      <c r="Y165" s="10"/>
      <c r="Z165" s="11"/>
      <c r="AA165" s="12"/>
      <c r="AB165" s="13"/>
      <c r="AC165" s="6"/>
      <c r="AD165" s="13"/>
    </row>
    <row r="166" spans="13:30">
      <c r="M166" s="21"/>
      <c r="N166" s="990"/>
      <c r="O166" s="6"/>
      <c r="P166" s="6"/>
      <c r="Q166" s="7"/>
      <c r="R166" s="7"/>
      <c r="S166" s="6"/>
      <c r="T166" s="6"/>
      <c r="U166" s="8"/>
      <c r="V166" s="8"/>
      <c r="W166" s="7"/>
      <c r="X166" s="1093"/>
      <c r="Y166" s="10"/>
      <c r="Z166" s="11"/>
      <c r="AA166" s="12"/>
      <c r="AB166" s="13"/>
      <c r="AC166" s="6"/>
      <c r="AD166" s="13"/>
    </row>
    <row r="167" spans="13:30">
      <c r="M167" s="21"/>
      <c r="N167" s="990"/>
      <c r="O167" s="6"/>
      <c r="P167" s="6"/>
      <c r="Q167" s="7"/>
      <c r="R167" s="7"/>
      <c r="S167" s="6"/>
      <c r="T167" s="6"/>
      <c r="U167" s="8"/>
      <c r="V167" s="8"/>
      <c r="W167" s="7"/>
      <c r="X167" s="1093"/>
      <c r="Y167" s="10"/>
      <c r="Z167" s="11"/>
      <c r="AA167" s="12"/>
      <c r="AB167" s="13"/>
      <c r="AC167" s="6"/>
      <c r="AD167" s="13"/>
    </row>
    <row r="168" spans="13:30">
      <c r="M168" s="21"/>
      <c r="N168" s="990"/>
      <c r="O168" s="6"/>
      <c r="P168" s="6"/>
      <c r="Q168" s="7"/>
      <c r="R168" s="7"/>
      <c r="S168" s="6"/>
      <c r="T168" s="6"/>
      <c r="U168" s="8"/>
      <c r="V168" s="8"/>
      <c r="W168" s="7"/>
      <c r="X168" s="1093"/>
      <c r="Y168" s="10"/>
      <c r="Z168" s="11"/>
      <c r="AA168" s="12"/>
      <c r="AB168" s="13"/>
      <c r="AC168" s="6"/>
      <c r="AD168" s="13"/>
    </row>
    <row r="169" spans="13:30">
      <c r="M169" s="21"/>
      <c r="N169" s="990"/>
      <c r="O169" s="6"/>
      <c r="P169" s="6"/>
      <c r="Q169" s="7"/>
      <c r="R169" s="7"/>
      <c r="S169" s="6"/>
      <c r="T169" s="6"/>
      <c r="U169" s="8"/>
      <c r="V169" s="8"/>
      <c r="W169" s="7"/>
      <c r="X169" s="1093"/>
      <c r="Y169" s="10"/>
      <c r="Z169" s="11"/>
      <c r="AA169" s="12"/>
      <c r="AB169" s="13"/>
      <c r="AC169" s="6"/>
      <c r="AD169" s="13"/>
    </row>
    <row r="170" spans="13:30">
      <c r="M170" s="21"/>
      <c r="N170" s="990"/>
      <c r="O170" s="6"/>
      <c r="P170" s="6"/>
      <c r="Q170" s="7"/>
      <c r="R170" s="7"/>
      <c r="S170" s="6"/>
      <c r="T170" s="6"/>
      <c r="U170" s="8"/>
      <c r="V170" s="8"/>
      <c r="W170" s="7"/>
      <c r="X170" s="1093"/>
      <c r="Y170" s="10"/>
      <c r="Z170" s="11"/>
      <c r="AA170" s="12"/>
      <c r="AB170" s="13"/>
      <c r="AC170" s="6"/>
      <c r="AD170" s="13"/>
    </row>
    <row r="171" spans="13:30">
      <c r="M171" s="21"/>
      <c r="N171" s="990"/>
      <c r="O171" s="6"/>
      <c r="P171" s="6"/>
      <c r="Q171" s="7"/>
      <c r="R171" s="7"/>
      <c r="S171" s="6"/>
      <c r="T171" s="6"/>
      <c r="U171" s="8"/>
      <c r="V171" s="8"/>
      <c r="W171" s="7"/>
      <c r="X171" s="1093"/>
      <c r="Y171" s="10"/>
      <c r="Z171" s="11"/>
      <c r="AA171" s="12"/>
      <c r="AB171" s="13"/>
      <c r="AC171" s="6"/>
      <c r="AD171" s="13"/>
    </row>
    <row r="172" spans="13:30">
      <c r="M172" s="21"/>
      <c r="N172" s="990"/>
      <c r="O172" s="6"/>
      <c r="P172" s="6"/>
      <c r="Q172" s="7"/>
      <c r="R172" s="7"/>
      <c r="S172" s="6"/>
      <c r="T172" s="6"/>
      <c r="U172" s="8"/>
      <c r="V172" s="8"/>
      <c r="W172" s="7"/>
      <c r="X172" s="1093"/>
      <c r="Y172" s="10"/>
      <c r="Z172" s="11"/>
      <c r="AA172" s="12"/>
      <c r="AB172" s="13"/>
      <c r="AC172" s="6"/>
      <c r="AD172" s="13"/>
    </row>
    <row r="173" spans="13:30">
      <c r="M173" s="21"/>
      <c r="N173" s="990"/>
      <c r="O173" s="6"/>
      <c r="P173" s="6"/>
      <c r="Q173" s="7"/>
      <c r="R173" s="7"/>
      <c r="S173" s="6"/>
      <c r="T173" s="6"/>
      <c r="U173" s="8"/>
      <c r="V173" s="8"/>
      <c r="W173" s="7"/>
      <c r="X173" s="1093"/>
      <c r="Y173" s="10"/>
      <c r="Z173" s="11"/>
      <c r="AA173" s="12"/>
      <c r="AB173" s="13"/>
      <c r="AC173" s="6"/>
      <c r="AD173" s="13"/>
    </row>
    <row r="174" spans="13:30">
      <c r="M174" s="21"/>
      <c r="N174" s="990"/>
      <c r="O174" s="6"/>
      <c r="P174" s="6"/>
      <c r="Q174" s="7"/>
      <c r="R174" s="7"/>
      <c r="S174" s="6"/>
      <c r="T174" s="6"/>
      <c r="U174" s="8"/>
      <c r="V174" s="8"/>
      <c r="W174" s="7"/>
      <c r="X174" s="1093"/>
      <c r="Y174" s="10"/>
      <c r="Z174" s="11"/>
      <c r="AA174" s="12"/>
      <c r="AB174" s="13"/>
      <c r="AC174" s="6"/>
      <c r="AD174" s="13"/>
    </row>
    <row r="175" spans="13:30">
      <c r="M175" s="21"/>
      <c r="N175" s="990"/>
      <c r="O175" s="6"/>
      <c r="P175" s="6"/>
      <c r="Q175" s="7"/>
      <c r="R175" s="7"/>
      <c r="S175" s="6"/>
      <c r="T175" s="6"/>
      <c r="U175" s="8"/>
      <c r="V175" s="8"/>
      <c r="W175" s="7"/>
      <c r="X175" s="1093"/>
      <c r="Y175" s="10"/>
      <c r="Z175" s="11"/>
      <c r="AA175" s="12"/>
      <c r="AB175" s="13"/>
      <c r="AC175" s="6"/>
      <c r="AD175" s="13"/>
    </row>
    <row r="176" spans="13:30">
      <c r="M176" s="21"/>
      <c r="N176" s="990"/>
      <c r="O176" s="6"/>
      <c r="P176" s="6"/>
      <c r="Q176" s="7"/>
      <c r="R176" s="7"/>
      <c r="S176" s="6"/>
      <c r="T176" s="6"/>
      <c r="U176" s="8"/>
      <c r="V176" s="8"/>
      <c r="W176" s="7"/>
      <c r="X176" s="1093"/>
      <c r="Y176" s="10"/>
      <c r="Z176" s="11"/>
      <c r="AA176" s="12"/>
      <c r="AB176" s="13"/>
      <c r="AC176" s="6"/>
      <c r="AD176" s="13"/>
    </row>
    <row r="177" spans="13:30">
      <c r="M177" s="21"/>
      <c r="N177" s="990"/>
      <c r="O177" s="6"/>
      <c r="P177" s="6"/>
      <c r="Q177" s="7"/>
      <c r="R177" s="7"/>
      <c r="S177" s="6"/>
      <c r="T177" s="6"/>
      <c r="U177" s="8"/>
      <c r="V177" s="8"/>
      <c r="W177" s="7"/>
      <c r="X177" s="1093"/>
      <c r="Y177" s="10"/>
      <c r="Z177" s="11"/>
      <c r="AA177" s="12"/>
      <c r="AB177" s="13"/>
      <c r="AC177" s="6"/>
      <c r="AD177" s="13"/>
    </row>
    <row r="178" spans="13:30">
      <c r="M178" s="21"/>
      <c r="N178" s="990"/>
      <c r="O178" s="6"/>
      <c r="P178" s="6"/>
      <c r="Q178" s="7"/>
      <c r="R178" s="7"/>
      <c r="S178" s="6"/>
      <c r="T178" s="6"/>
      <c r="U178" s="8"/>
      <c r="V178" s="8"/>
      <c r="W178" s="7"/>
      <c r="X178" s="1093"/>
      <c r="Y178" s="10"/>
      <c r="Z178" s="11"/>
      <c r="AA178" s="12"/>
      <c r="AB178" s="13"/>
      <c r="AC178" s="6"/>
      <c r="AD178" s="13"/>
    </row>
    <row r="179" spans="13:30">
      <c r="M179" s="21"/>
      <c r="N179" s="990"/>
      <c r="O179" s="6"/>
      <c r="P179" s="6"/>
      <c r="Q179" s="7"/>
      <c r="R179" s="7"/>
      <c r="S179" s="6"/>
      <c r="T179" s="6"/>
      <c r="U179" s="8"/>
      <c r="V179" s="8"/>
      <c r="W179" s="7"/>
      <c r="X179" s="1093"/>
      <c r="Y179" s="10"/>
      <c r="Z179" s="11"/>
      <c r="AA179" s="12"/>
      <c r="AB179" s="13"/>
      <c r="AC179" s="6"/>
      <c r="AD179" s="13"/>
    </row>
    <row r="180" spans="13:30">
      <c r="M180" s="21"/>
      <c r="N180" s="990"/>
      <c r="O180" s="6"/>
      <c r="P180" s="6"/>
      <c r="Q180" s="7"/>
      <c r="R180" s="7"/>
      <c r="S180" s="6"/>
      <c r="T180" s="6"/>
      <c r="U180" s="8"/>
      <c r="V180" s="8"/>
      <c r="W180" s="7"/>
      <c r="X180" s="1093"/>
      <c r="Y180" s="10"/>
      <c r="Z180" s="11"/>
      <c r="AA180" s="12"/>
      <c r="AB180" s="13"/>
      <c r="AC180" s="6"/>
      <c r="AD180" s="13"/>
    </row>
    <row r="181" spans="13:30">
      <c r="M181" s="21"/>
      <c r="N181" s="990"/>
      <c r="O181" s="6"/>
      <c r="P181" s="6"/>
      <c r="Q181" s="7"/>
      <c r="R181" s="7"/>
      <c r="S181" s="6"/>
      <c r="T181" s="6"/>
      <c r="U181" s="8"/>
      <c r="V181" s="8"/>
      <c r="W181" s="7"/>
      <c r="X181" s="1093"/>
      <c r="Y181" s="10"/>
      <c r="Z181" s="11"/>
      <c r="AA181" s="12"/>
      <c r="AB181" s="13"/>
      <c r="AC181" s="6"/>
      <c r="AD181" s="13"/>
    </row>
    <row r="182" spans="13:30">
      <c r="M182" s="21"/>
      <c r="N182" s="990"/>
      <c r="O182" s="6"/>
      <c r="P182" s="6"/>
      <c r="Q182" s="7"/>
      <c r="R182" s="7"/>
      <c r="S182" s="6"/>
      <c r="T182" s="6"/>
      <c r="U182" s="8"/>
      <c r="V182" s="8"/>
      <c r="W182" s="7"/>
      <c r="X182" s="1093"/>
      <c r="Y182" s="10"/>
      <c r="Z182" s="11"/>
      <c r="AA182" s="12"/>
      <c r="AB182" s="13"/>
      <c r="AC182" s="6"/>
      <c r="AD182" s="13"/>
    </row>
    <row r="183" spans="13:30">
      <c r="M183" s="21"/>
      <c r="N183" s="990"/>
      <c r="O183" s="6"/>
      <c r="P183" s="6"/>
      <c r="Q183" s="7"/>
      <c r="R183" s="7"/>
      <c r="S183" s="6"/>
      <c r="T183" s="6"/>
      <c r="U183" s="8"/>
      <c r="V183" s="8"/>
      <c r="W183" s="7"/>
      <c r="X183" s="1093"/>
      <c r="Y183" s="10"/>
      <c r="Z183" s="11"/>
      <c r="AA183" s="12"/>
      <c r="AB183" s="13"/>
      <c r="AC183" s="6"/>
      <c r="AD183" s="13"/>
    </row>
    <row r="184" spans="13:30">
      <c r="M184" s="21"/>
      <c r="N184" s="990"/>
      <c r="O184" s="6"/>
      <c r="P184" s="6"/>
      <c r="Q184" s="7"/>
      <c r="R184" s="7"/>
      <c r="S184" s="6"/>
      <c r="T184" s="6"/>
      <c r="U184" s="8"/>
      <c r="V184" s="8"/>
      <c r="W184" s="7"/>
      <c r="X184" s="1093"/>
      <c r="Y184" s="10"/>
      <c r="Z184" s="11"/>
      <c r="AA184" s="12"/>
      <c r="AB184" s="13"/>
      <c r="AC184" s="6"/>
      <c r="AD184" s="13"/>
    </row>
    <row r="185" spans="13:30">
      <c r="M185" s="21"/>
      <c r="N185" s="990"/>
      <c r="O185" s="6"/>
      <c r="P185" s="6"/>
      <c r="Q185" s="7"/>
      <c r="R185" s="7"/>
      <c r="S185" s="6"/>
      <c r="T185" s="6"/>
      <c r="U185" s="8"/>
      <c r="V185" s="8"/>
      <c r="W185" s="7"/>
      <c r="X185" s="1093"/>
      <c r="Y185" s="10"/>
      <c r="Z185" s="11"/>
      <c r="AA185" s="12"/>
      <c r="AB185" s="13"/>
      <c r="AC185" s="6"/>
      <c r="AD185" s="13"/>
    </row>
    <row r="186" spans="13:30">
      <c r="M186" s="21"/>
      <c r="N186" s="990"/>
      <c r="O186" s="6"/>
      <c r="P186" s="6"/>
      <c r="Q186" s="7"/>
      <c r="R186" s="7"/>
      <c r="S186" s="6"/>
      <c r="T186" s="6"/>
      <c r="U186" s="8"/>
      <c r="V186" s="8"/>
      <c r="W186" s="7"/>
      <c r="X186" s="1093"/>
      <c r="Y186" s="10"/>
      <c r="Z186" s="11"/>
      <c r="AA186" s="12"/>
      <c r="AB186" s="13"/>
      <c r="AC186" s="6"/>
      <c r="AD186" s="13"/>
    </row>
    <row r="187" spans="13:30">
      <c r="M187" s="21"/>
      <c r="N187" s="990"/>
      <c r="O187" s="6"/>
      <c r="P187" s="6"/>
      <c r="Q187" s="7"/>
      <c r="R187" s="7"/>
      <c r="S187" s="6"/>
      <c r="T187" s="6"/>
      <c r="U187" s="8"/>
      <c r="V187" s="8"/>
      <c r="W187" s="7"/>
      <c r="X187" s="1093"/>
      <c r="Y187" s="10"/>
      <c r="Z187" s="11"/>
      <c r="AA187" s="12"/>
      <c r="AB187" s="13"/>
      <c r="AC187" s="6"/>
      <c r="AD187" s="13"/>
    </row>
    <row r="188" spans="13:30">
      <c r="M188" s="21"/>
      <c r="N188" s="990"/>
      <c r="O188" s="6"/>
      <c r="P188" s="6"/>
      <c r="Q188" s="7"/>
      <c r="R188" s="7"/>
      <c r="S188" s="6"/>
      <c r="T188" s="6"/>
      <c r="U188" s="8"/>
      <c r="V188" s="8"/>
      <c r="W188" s="7"/>
      <c r="X188" s="1093"/>
      <c r="Y188" s="10"/>
      <c r="Z188" s="11"/>
      <c r="AA188" s="12"/>
      <c r="AB188" s="13"/>
      <c r="AC188" s="6"/>
      <c r="AD188" s="13"/>
    </row>
    <row r="189" spans="13:30">
      <c r="M189" s="21"/>
      <c r="N189" s="990"/>
      <c r="O189" s="6"/>
      <c r="P189" s="6"/>
      <c r="Q189" s="7"/>
      <c r="R189" s="7"/>
      <c r="S189" s="6"/>
      <c r="T189" s="6"/>
      <c r="U189" s="8"/>
      <c r="V189" s="8"/>
      <c r="W189" s="7"/>
      <c r="X189" s="1093"/>
      <c r="Y189" s="10"/>
      <c r="Z189" s="11"/>
      <c r="AA189" s="12"/>
      <c r="AB189" s="13"/>
      <c r="AC189" s="6"/>
      <c r="AD189" s="13"/>
    </row>
    <row r="190" spans="13:30">
      <c r="M190" s="21"/>
      <c r="N190" s="990"/>
      <c r="O190" s="6"/>
      <c r="P190" s="6"/>
      <c r="Q190" s="7"/>
      <c r="R190" s="7"/>
      <c r="S190" s="6"/>
      <c r="T190" s="6"/>
      <c r="U190" s="8"/>
      <c r="V190" s="8"/>
      <c r="W190" s="7"/>
      <c r="X190" s="1093"/>
      <c r="Y190" s="10"/>
      <c r="Z190" s="11"/>
      <c r="AA190" s="12"/>
      <c r="AB190" s="13"/>
      <c r="AC190" s="6"/>
      <c r="AD190" s="13"/>
    </row>
    <row r="191" spans="13:30">
      <c r="M191" s="21"/>
      <c r="N191" s="990"/>
      <c r="O191" s="6"/>
      <c r="P191" s="6"/>
      <c r="Q191" s="7"/>
      <c r="R191" s="7"/>
      <c r="S191" s="6"/>
      <c r="T191" s="6"/>
      <c r="U191" s="8"/>
      <c r="V191" s="8"/>
      <c r="W191" s="7"/>
      <c r="X191" s="1093"/>
      <c r="Y191" s="10"/>
      <c r="Z191" s="11"/>
      <c r="AA191" s="12"/>
      <c r="AB191" s="13"/>
      <c r="AC191" s="6"/>
      <c r="AD191" s="13"/>
    </row>
    <row r="192" spans="13:30">
      <c r="M192" s="21"/>
      <c r="N192" s="990"/>
      <c r="O192" s="6"/>
      <c r="P192" s="6"/>
      <c r="Q192" s="7"/>
      <c r="R192" s="7"/>
      <c r="S192" s="6"/>
      <c r="T192" s="6"/>
      <c r="U192" s="8"/>
      <c r="V192" s="8"/>
      <c r="W192" s="7"/>
      <c r="X192" s="1093"/>
      <c r="Y192" s="10"/>
      <c r="Z192" s="11"/>
      <c r="AA192" s="12"/>
      <c r="AB192" s="13"/>
      <c r="AC192" s="6"/>
      <c r="AD192" s="13"/>
    </row>
    <row r="193" spans="13:30">
      <c r="M193" s="21"/>
      <c r="N193" s="990"/>
      <c r="O193" s="6"/>
      <c r="P193" s="6"/>
      <c r="Q193" s="7"/>
      <c r="R193" s="7"/>
      <c r="S193" s="6"/>
      <c r="T193" s="6"/>
      <c r="U193" s="8"/>
      <c r="V193" s="8"/>
      <c r="W193" s="7"/>
      <c r="X193" s="1093"/>
      <c r="Y193" s="10"/>
      <c r="Z193" s="11"/>
      <c r="AA193" s="12"/>
      <c r="AB193" s="13"/>
      <c r="AC193" s="6"/>
      <c r="AD193" s="13"/>
    </row>
    <row r="194" spans="13:30">
      <c r="M194" s="21"/>
      <c r="N194" s="990"/>
      <c r="O194" s="6"/>
      <c r="P194" s="6"/>
      <c r="Q194" s="7"/>
      <c r="R194" s="7"/>
      <c r="S194" s="6"/>
      <c r="T194" s="6"/>
      <c r="U194" s="8"/>
      <c r="V194" s="8"/>
      <c r="W194" s="7"/>
      <c r="X194" s="1093"/>
      <c r="Y194" s="10"/>
      <c r="Z194" s="11"/>
      <c r="AA194" s="12"/>
      <c r="AB194" s="13"/>
      <c r="AC194" s="6"/>
      <c r="AD194" s="13"/>
    </row>
    <row r="195" spans="13:30">
      <c r="M195" s="21"/>
      <c r="N195" s="990"/>
      <c r="O195" s="6"/>
      <c r="P195" s="6"/>
      <c r="Q195" s="7"/>
      <c r="R195" s="7"/>
      <c r="S195" s="6"/>
      <c r="T195" s="6"/>
      <c r="U195" s="8"/>
      <c r="V195" s="8"/>
      <c r="W195" s="7"/>
      <c r="X195" s="1093"/>
      <c r="Y195" s="10"/>
      <c r="Z195" s="11"/>
      <c r="AA195" s="12"/>
      <c r="AB195" s="13"/>
      <c r="AC195" s="6"/>
      <c r="AD195" s="13"/>
    </row>
    <row r="196" spans="13:30">
      <c r="M196" s="21"/>
      <c r="N196" s="990"/>
      <c r="O196" s="6"/>
      <c r="P196" s="6"/>
      <c r="Q196" s="7"/>
      <c r="R196" s="7"/>
      <c r="S196" s="6"/>
      <c r="T196" s="6"/>
      <c r="U196" s="8"/>
      <c r="V196" s="8"/>
      <c r="W196" s="7"/>
      <c r="X196" s="1093"/>
      <c r="Y196" s="10"/>
      <c r="Z196" s="11"/>
      <c r="AA196" s="12"/>
      <c r="AB196" s="13"/>
      <c r="AC196" s="6"/>
      <c r="AD196" s="13"/>
    </row>
    <row r="197" spans="13:30">
      <c r="M197" s="21"/>
      <c r="N197" s="990"/>
      <c r="O197" s="6"/>
      <c r="P197" s="6"/>
      <c r="Q197" s="7"/>
      <c r="R197" s="7"/>
      <c r="S197" s="6"/>
      <c r="T197" s="6"/>
      <c r="U197" s="8"/>
      <c r="V197" s="8"/>
      <c r="W197" s="7"/>
      <c r="X197" s="1093"/>
      <c r="Y197" s="10"/>
      <c r="Z197" s="11"/>
      <c r="AA197" s="12"/>
      <c r="AB197" s="13"/>
      <c r="AC197" s="6"/>
      <c r="AD197" s="13"/>
    </row>
    <row r="198" spans="13:30">
      <c r="M198" s="21"/>
      <c r="N198" s="990"/>
      <c r="O198" s="6"/>
      <c r="P198" s="6"/>
      <c r="Q198" s="7"/>
      <c r="R198" s="7"/>
      <c r="S198" s="6"/>
      <c r="T198" s="6"/>
      <c r="U198" s="8"/>
      <c r="V198" s="8"/>
      <c r="W198" s="7"/>
      <c r="X198" s="1093"/>
      <c r="Y198" s="10"/>
      <c r="Z198" s="11"/>
      <c r="AA198" s="12"/>
      <c r="AB198" s="13"/>
      <c r="AC198" s="6"/>
      <c r="AD198" s="13"/>
    </row>
    <row r="199" spans="13:30">
      <c r="M199" s="21"/>
      <c r="N199" s="990"/>
      <c r="O199" s="6"/>
      <c r="P199" s="6"/>
      <c r="Q199" s="7"/>
      <c r="R199" s="7"/>
      <c r="S199" s="6"/>
      <c r="T199" s="6"/>
      <c r="U199" s="8"/>
      <c r="V199" s="8"/>
      <c r="W199" s="7"/>
      <c r="X199" s="1093"/>
      <c r="Y199" s="10"/>
      <c r="Z199" s="11"/>
      <c r="AA199" s="12"/>
      <c r="AB199" s="13"/>
      <c r="AC199" s="6"/>
      <c r="AD199" s="13"/>
    </row>
    <row r="200" spans="13:30">
      <c r="M200" s="21"/>
      <c r="N200" s="990"/>
      <c r="O200" s="6"/>
      <c r="P200" s="6"/>
      <c r="Q200" s="7"/>
      <c r="R200" s="7"/>
      <c r="S200" s="6"/>
      <c r="T200" s="6"/>
      <c r="U200" s="8"/>
      <c r="V200" s="8"/>
      <c r="W200" s="7"/>
      <c r="X200" s="1093"/>
      <c r="Y200" s="10"/>
      <c r="Z200" s="11"/>
      <c r="AA200" s="12"/>
      <c r="AB200" s="13"/>
      <c r="AC200" s="6"/>
      <c r="AD200" s="13"/>
    </row>
    <row r="201" spans="13:30">
      <c r="M201" s="21"/>
      <c r="N201" s="990"/>
      <c r="O201" s="6"/>
      <c r="P201" s="6"/>
      <c r="Q201" s="7"/>
      <c r="R201" s="7"/>
      <c r="S201" s="6"/>
      <c r="T201" s="6"/>
      <c r="U201" s="8"/>
      <c r="V201" s="8"/>
      <c r="W201" s="7"/>
      <c r="X201" s="1093"/>
      <c r="Y201" s="10"/>
      <c r="Z201" s="11"/>
      <c r="AA201" s="12"/>
      <c r="AB201" s="13"/>
      <c r="AC201" s="6"/>
      <c r="AD201" s="13"/>
    </row>
    <row r="202" spans="13:30">
      <c r="M202" s="21"/>
      <c r="N202" s="990"/>
      <c r="O202" s="6"/>
      <c r="P202" s="6"/>
      <c r="Q202" s="7"/>
      <c r="R202" s="7"/>
      <c r="S202" s="6"/>
      <c r="T202" s="6"/>
      <c r="U202" s="8"/>
      <c r="V202" s="8"/>
      <c r="W202" s="7"/>
      <c r="X202" s="1093"/>
      <c r="Y202" s="10"/>
      <c r="Z202" s="11"/>
      <c r="AA202" s="12"/>
      <c r="AB202" s="13"/>
      <c r="AC202" s="6"/>
      <c r="AD202" s="13"/>
    </row>
    <row r="203" spans="13:30">
      <c r="M203" s="21"/>
      <c r="N203" s="990"/>
      <c r="O203" s="6"/>
      <c r="P203" s="6"/>
      <c r="Q203" s="7"/>
      <c r="R203" s="7"/>
      <c r="S203" s="6"/>
      <c r="T203" s="6"/>
      <c r="U203" s="8"/>
      <c r="V203" s="8"/>
      <c r="W203" s="7"/>
      <c r="X203" s="1093"/>
      <c r="Y203" s="10"/>
      <c r="Z203" s="11"/>
      <c r="AA203" s="12"/>
      <c r="AB203" s="13"/>
      <c r="AC203" s="6"/>
      <c r="AD203" s="13"/>
    </row>
    <row r="204" spans="13:30">
      <c r="M204" s="21"/>
      <c r="N204" s="990"/>
      <c r="O204" s="6"/>
      <c r="P204" s="6"/>
      <c r="Q204" s="7"/>
      <c r="R204" s="7"/>
      <c r="S204" s="6"/>
      <c r="T204" s="6"/>
      <c r="U204" s="8"/>
      <c r="V204" s="8"/>
      <c r="W204" s="7"/>
      <c r="X204" s="1093"/>
      <c r="Y204" s="10"/>
      <c r="Z204" s="11"/>
      <c r="AA204" s="12"/>
      <c r="AB204" s="13"/>
      <c r="AC204" s="6"/>
      <c r="AD204" s="13"/>
    </row>
    <row r="205" spans="13:30">
      <c r="M205" s="21"/>
      <c r="N205" s="990"/>
      <c r="O205" s="6"/>
      <c r="P205" s="6"/>
      <c r="Q205" s="7"/>
      <c r="R205" s="7"/>
      <c r="S205" s="6"/>
      <c r="T205" s="6"/>
      <c r="U205" s="8"/>
      <c r="V205" s="8"/>
      <c r="W205" s="7"/>
      <c r="X205" s="1093"/>
      <c r="Y205" s="10"/>
      <c r="Z205" s="11"/>
      <c r="AA205" s="12"/>
      <c r="AB205" s="13"/>
      <c r="AC205" s="6"/>
      <c r="AD205" s="13"/>
    </row>
    <row r="206" spans="13:30">
      <c r="M206" s="21"/>
      <c r="N206" s="990"/>
      <c r="O206" s="6"/>
      <c r="P206" s="6"/>
      <c r="Q206" s="7"/>
      <c r="R206" s="7"/>
      <c r="S206" s="6"/>
      <c r="T206" s="6"/>
      <c r="U206" s="8"/>
      <c r="V206" s="8"/>
      <c r="W206" s="7"/>
      <c r="X206" s="1093"/>
      <c r="Y206" s="10"/>
      <c r="Z206" s="11"/>
      <c r="AA206" s="12"/>
      <c r="AB206" s="13"/>
      <c r="AC206" s="6"/>
      <c r="AD206" s="13"/>
    </row>
    <row r="207" spans="13:30">
      <c r="M207" s="21"/>
      <c r="N207" s="990"/>
      <c r="O207" s="6"/>
      <c r="P207" s="6"/>
      <c r="Q207" s="7"/>
      <c r="R207" s="7"/>
      <c r="S207" s="6"/>
      <c r="T207" s="6"/>
      <c r="U207" s="8"/>
      <c r="V207" s="8"/>
      <c r="W207" s="7"/>
      <c r="X207" s="1093"/>
      <c r="Y207" s="10"/>
      <c r="Z207" s="11"/>
      <c r="AA207" s="12"/>
      <c r="AB207" s="13"/>
      <c r="AC207" s="6"/>
      <c r="AD207" s="13"/>
    </row>
    <row r="208" spans="13:30">
      <c r="M208" s="21"/>
      <c r="N208" s="990"/>
      <c r="O208" s="6"/>
      <c r="P208" s="6"/>
      <c r="Q208" s="7"/>
      <c r="R208" s="7"/>
      <c r="S208" s="6"/>
      <c r="T208" s="6"/>
      <c r="U208" s="8"/>
      <c r="V208" s="8"/>
      <c r="W208" s="7"/>
      <c r="X208" s="1093"/>
      <c r="Y208" s="10"/>
      <c r="Z208" s="11"/>
      <c r="AA208" s="12"/>
      <c r="AB208" s="13"/>
      <c r="AC208" s="6"/>
      <c r="AD208" s="13"/>
    </row>
    <row r="209" spans="13:30">
      <c r="M209" s="21"/>
      <c r="N209" s="990"/>
      <c r="O209" s="6"/>
      <c r="P209" s="6"/>
      <c r="Q209" s="7"/>
      <c r="R209" s="7"/>
      <c r="S209" s="6"/>
      <c r="T209" s="6"/>
      <c r="U209" s="8"/>
      <c r="V209" s="8"/>
      <c r="W209" s="7"/>
      <c r="X209" s="1093"/>
      <c r="Y209" s="10"/>
      <c r="Z209" s="11"/>
      <c r="AA209" s="12"/>
      <c r="AB209" s="13"/>
      <c r="AC209" s="6"/>
      <c r="AD209" s="13"/>
    </row>
    <row r="210" spans="13:30">
      <c r="M210" s="21"/>
      <c r="N210" s="990"/>
      <c r="O210" s="6"/>
      <c r="P210" s="6"/>
      <c r="Q210" s="7"/>
      <c r="R210" s="7"/>
      <c r="S210" s="6"/>
      <c r="T210" s="6"/>
      <c r="U210" s="8"/>
      <c r="V210" s="8"/>
      <c r="W210" s="7"/>
      <c r="X210" s="1093"/>
      <c r="Y210" s="10"/>
      <c r="Z210" s="11"/>
      <c r="AA210" s="12"/>
      <c r="AB210" s="13"/>
      <c r="AC210" s="6"/>
      <c r="AD210" s="13"/>
    </row>
    <row r="211" spans="13:30">
      <c r="M211" s="21"/>
      <c r="N211" s="990"/>
      <c r="O211" s="6"/>
      <c r="P211" s="6"/>
      <c r="Q211" s="7"/>
      <c r="R211" s="7"/>
      <c r="S211" s="6"/>
      <c r="T211" s="6"/>
      <c r="U211" s="8"/>
      <c r="V211" s="8"/>
      <c r="W211" s="7"/>
      <c r="X211" s="1093"/>
      <c r="Y211" s="10"/>
      <c r="Z211" s="11"/>
      <c r="AA211" s="12"/>
      <c r="AB211" s="13"/>
      <c r="AC211" s="6"/>
      <c r="AD211" s="13"/>
    </row>
    <row r="212" spans="13:30">
      <c r="M212" s="21"/>
      <c r="N212" s="990"/>
      <c r="O212" s="6"/>
      <c r="P212" s="6"/>
      <c r="Q212" s="7"/>
      <c r="R212" s="7"/>
      <c r="S212" s="6"/>
      <c r="T212" s="6"/>
      <c r="U212" s="8"/>
      <c r="V212" s="8"/>
      <c r="W212" s="7"/>
      <c r="X212" s="1093"/>
      <c r="Y212" s="10"/>
      <c r="Z212" s="11"/>
      <c r="AA212" s="12"/>
      <c r="AB212" s="13"/>
      <c r="AC212" s="6"/>
      <c r="AD212" s="13"/>
    </row>
    <row r="213" spans="13:30">
      <c r="M213" s="21"/>
      <c r="N213" s="990"/>
      <c r="O213" s="6"/>
      <c r="P213" s="6"/>
      <c r="Q213" s="7"/>
      <c r="R213" s="7"/>
      <c r="S213" s="6"/>
      <c r="T213" s="6"/>
      <c r="U213" s="8"/>
      <c r="V213" s="8"/>
      <c r="W213" s="7"/>
      <c r="X213" s="1093"/>
      <c r="Y213" s="10"/>
      <c r="Z213" s="11"/>
      <c r="AA213" s="12"/>
      <c r="AB213" s="13"/>
      <c r="AC213" s="6"/>
      <c r="AD213" s="13"/>
    </row>
    <row r="214" spans="13:30">
      <c r="M214" s="21"/>
      <c r="N214" s="990"/>
      <c r="O214" s="6"/>
      <c r="P214" s="6"/>
      <c r="Q214" s="7"/>
      <c r="R214" s="7"/>
      <c r="S214" s="6"/>
      <c r="T214" s="6"/>
      <c r="U214" s="8"/>
      <c r="V214" s="8"/>
      <c r="W214" s="7"/>
      <c r="X214" s="1093"/>
      <c r="Y214" s="10"/>
      <c r="Z214" s="11"/>
      <c r="AA214" s="12"/>
      <c r="AB214" s="13"/>
      <c r="AC214" s="6"/>
      <c r="AD214" s="13"/>
    </row>
    <row r="215" spans="13:30">
      <c r="M215" s="21"/>
      <c r="N215" s="990"/>
      <c r="O215" s="6"/>
      <c r="P215" s="6"/>
      <c r="Q215" s="7"/>
      <c r="R215" s="7"/>
      <c r="S215" s="6"/>
      <c r="T215" s="6"/>
      <c r="U215" s="8"/>
      <c r="V215" s="8"/>
      <c r="W215" s="7"/>
      <c r="X215" s="1093"/>
      <c r="Y215" s="10"/>
      <c r="Z215" s="11"/>
      <c r="AA215" s="12"/>
      <c r="AB215" s="13"/>
      <c r="AC215" s="6"/>
      <c r="AD215" s="13"/>
    </row>
    <row r="216" spans="13:30">
      <c r="M216" s="21"/>
      <c r="N216" s="990"/>
      <c r="O216" s="6"/>
      <c r="P216" s="6"/>
      <c r="Q216" s="7"/>
      <c r="R216" s="7"/>
      <c r="S216" s="6"/>
      <c r="T216" s="6"/>
      <c r="U216" s="8"/>
      <c r="V216" s="8"/>
      <c r="W216" s="7"/>
      <c r="X216" s="1093"/>
      <c r="Y216" s="10"/>
      <c r="Z216" s="11"/>
      <c r="AA216" s="12"/>
      <c r="AB216" s="13"/>
      <c r="AC216" s="6"/>
      <c r="AD216" s="13"/>
    </row>
    <row r="217" spans="13:30">
      <c r="M217" s="21"/>
      <c r="N217" s="990"/>
      <c r="O217" s="6"/>
      <c r="P217" s="6"/>
      <c r="Q217" s="7"/>
      <c r="R217" s="7"/>
      <c r="S217" s="6"/>
      <c r="T217" s="6"/>
      <c r="U217" s="8"/>
      <c r="V217" s="8"/>
      <c r="W217" s="7"/>
      <c r="X217" s="1093"/>
      <c r="Y217" s="10"/>
      <c r="Z217" s="11"/>
      <c r="AA217" s="12"/>
      <c r="AB217" s="13"/>
      <c r="AC217" s="6"/>
      <c r="AD217" s="13"/>
    </row>
    <row r="218" spans="13:30">
      <c r="M218" s="21"/>
      <c r="N218" s="990"/>
      <c r="O218" s="6"/>
      <c r="P218" s="6"/>
      <c r="Q218" s="7"/>
      <c r="R218" s="7"/>
      <c r="S218" s="6"/>
      <c r="T218" s="6"/>
      <c r="U218" s="8"/>
      <c r="V218" s="8"/>
      <c r="W218" s="7"/>
      <c r="X218" s="1093"/>
      <c r="Y218" s="10"/>
      <c r="Z218" s="11"/>
      <c r="AA218" s="12"/>
      <c r="AB218" s="13"/>
      <c r="AC218" s="6"/>
      <c r="AD218" s="13"/>
    </row>
    <row r="219" spans="13:30">
      <c r="M219" s="21"/>
      <c r="N219" s="990"/>
      <c r="O219" s="6"/>
      <c r="P219" s="6"/>
      <c r="Q219" s="7"/>
      <c r="R219" s="7"/>
      <c r="S219" s="6"/>
      <c r="T219" s="6"/>
      <c r="U219" s="8"/>
      <c r="V219" s="8"/>
      <c r="W219" s="7"/>
      <c r="X219" s="1093"/>
      <c r="Y219" s="10"/>
      <c r="Z219" s="11"/>
      <c r="AA219" s="12"/>
      <c r="AB219" s="13"/>
      <c r="AC219" s="6"/>
      <c r="AD219" s="13"/>
    </row>
    <row r="220" spans="13:30">
      <c r="M220" s="21"/>
      <c r="N220" s="990"/>
      <c r="O220" s="6"/>
      <c r="P220" s="6"/>
      <c r="Q220" s="7"/>
      <c r="R220" s="7"/>
      <c r="S220" s="6"/>
      <c r="T220" s="6"/>
      <c r="U220" s="8"/>
      <c r="V220" s="8"/>
      <c r="W220" s="7"/>
      <c r="X220" s="1093"/>
      <c r="Y220" s="10"/>
      <c r="Z220" s="11"/>
      <c r="AA220" s="12"/>
      <c r="AB220" s="13"/>
      <c r="AC220" s="6"/>
      <c r="AD220" s="13"/>
    </row>
    <row r="221" spans="13:30">
      <c r="M221" s="21"/>
      <c r="N221" s="990"/>
      <c r="O221" s="6"/>
      <c r="P221" s="6"/>
      <c r="Q221" s="7"/>
      <c r="R221" s="7"/>
      <c r="S221" s="6"/>
      <c r="T221" s="6"/>
      <c r="U221" s="8"/>
      <c r="V221" s="8"/>
      <c r="W221" s="7"/>
      <c r="X221" s="1093"/>
      <c r="Y221" s="10"/>
      <c r="Z221" s="11"/>
      <c r="AA221" s="12"/>
      <c r="AB221" s="13"/>
      <c r="AC221" s="6"/>
      <c r="AD221" s="13"/>
    </row>
    <row r="222" spans="13:30">
      <c r="M222" s="21"/>
      <c r="N222" s="990"/>
      <c r="O222" s="6"/>
      <c r="P222" s="6"/>
      <c r="Q222" s="7"/>
      <c r="R222" s="7"/>
      <c r="S222" s="6"/>
      <c r="T222" s="6"/>
      <c r="U222" s="8"/>
      <c r="V222" s="8"/>
      <c r="W222" s="7"/>
      <c r="X222" s="1093"/>
      <c r="Y222" s="10"/>
      <c r="Z222" s="11"/>
      <c r="AA222" s="12"/>
      <c r="AB222" s="13"/>
      <c r="AC222" s="6"/>
      <c r="AD222" s="13"/>
    </row>
    <row r="223" spans="13:30">
      <c r="M223" s="21"/>
      <c r="N223" s="990"/>
      <c r="O223" s="6"/>
      <c r="P223" s="6"/>
      <c r="Q223" s="7"/>
      <c r="R223" s="7"/>
      <c r="S223" s="6"/>
      <c r="T223" s="6"/>
      <c r="U223" s="8"/>
      <c r="V223" s="8"/>
      <c r="W223" s="7"/>
      <c r="X223" s="1093"/>
      <c r="Y223" s="10"/>
      <c r="Z223" s="11"/>
      <c r="AA223" s="12"/>
      <c r="AB223" s="13"/>
      <c r="AC223" s="6"/>
      <c r="AD223" s="13"/>
    </row>
    <row r="224" spans="13:30">
      <c r="M224" s="21"/>
      <c r="N224" s="990"/>
      <c r="O224" s="6"/>
      <c r="P224" s="6"/>
      <c r="Q224" s="7"/>
      <c r="R224" s="7"/>
      <c r="S224" s="6"/>
      <c r="T224" s="6"/>
      <c r="U224" s="8"/>
      <c r="V224" s="8"/>
      <c r="W224" s="7"/>
      <c r="X224" s="1093"/>
      <c r="Y224" s="10"/>
      <c r="Z224" s="11"/>
      <c r="AA224" s="12"/>
      <c r="AB224" s="13"/>
      <c r="AC224" s="6"/>
      <c r="AD224" s="13"/>
    </row>
    <row r="225" spans="13:30">
      <c r="M225" s="21"/>
      <c r="N225" s="990"/>
      <c r="O225" s="6"/>
      <c r="P225" s="6"/>
      <c r="Q225" s="7"/>
      <c r="R225" s="7"/>
      <c r="S225" s="6"/>
      <c r="T225" s="6"/>
      <c r="U225" s="8"/>
      <c r="V225" s="8"/>
      <c r="W225" s="7"/>
      <c r="X225" s="1093"/>
      <c r="Y225" s="10"/>
      <c r="Z225" s="11"/>
      <c r="AA225" s="12"/>
      <c r="AB225" s="13"/>
      <c r="AC225" s="6"/>
      <c r="AD225" s="13"/>
    </row>
    <row r="226" spans="13:30">
      <c r="M226" s="21"/>
      <c r="N226" s="990"/>
      <c r="O226" s="6"/>
      <c r="P226" s="6"/>
      <c r="Q226" s="7"/>
      <c r="R226" s="7"/>
      <c r="S226" s="6"/>
      <c r="T226" s="6"/>
      <c r="U226" s="8"/>
      <c r="V226" s="8"/>
      <c r="W226" s="7"/>
      <c r="X226" s="1093"/>
      <c r="Y226" s="10"/>
      <c r="Z226" s="11"/>
      <c r="AA226" s="12"/>
      <c r="AB226" s="13"/>
      <c r="AC226" s="6"/>
      <c r="AD226" s="13"/>
    </row>
    <row r="227" spans="13:30">
      <c r="M227" s="21"/>
      <c r="N227" s="990"/>
      <c r="O227" s="6"/>
      <c r="P227" s="6"/>
      <c r="Q227" s="7"/>
      <c r="R227" s="7"/>
      <c r="S227" s="6"/>
      <c r="T227" s="6"/>
      <c r="U227" s="8"/>
      <c r="V227" s="8"/>
      <c r="W227" s="7"/>
      <c r="X227" s="1093"/>
      <c r="Y227" s="10"/>
      <c r="Z227" s="11"/>
      <c r="AA227" s="12"/>
      <c r="AB227" s="13"/>
      <c r="AC227" s="6"/>
      <c r="AD227" s="13"/>
    </row>
    <row r="228" spans="13:30">
      <c r="M228" s="21"/>
      <c r="N228" s="990"/>
      <c r="O228" s="6"/>
      <c r="P228" s="6"/>
      <c r="Q228" s="7"/>
      <c r="R228" s="7"/>
      <c r="S228" s="6"/>
      <c r="T228" s="6"/>
      <c r="U228" s="8"/>
      <c r="V228" s="8"/>
      <c r="W228" s="7"/>
      <c r="X228" s="1093"/>
      <c r="Y228" s="10"/>
      <c r="Z228" s="11"/>
      <c r="AA228" s="12"/>
      <c r="AB228" s="13"/>
      <c r="AC228" s="6"/>
      <c r="AD228" s="13"/>
    </row>
    <row r="229" spans="13:30">
      <c r="M229" s="21"/>
      <c r="N229" s="990"/>
      <c r="O229" s="6"/>
      <c r="P229" s="6"/>
      <c r="Q229" s="7"/>
      <c r="R229" s="7"/>
      <c r="S229" s="6"/>
      <c r="T229" s="6"/>
      <c r="U229" s="8"/>
      <c r="V229" s="8"/>
      <c r="W229" s="7"/>
      <c r="X229" s="1093"/>
      <c r="Y229" s="10"/>
      <c r="Z229" s="11"/>
      <c r="AA229" s="12"/>
      <c r="AB229" s="13"/>
      <c r="AC229" s="6"/>
      <c r="AD229" s="13"/>
    </row>
    <row r="230" spans="13:30">
      <c r="M230" s="21"/>
      <c r="N230" s="990"/>
      <c r="O230" s="6"/>
      <c r="P230" s="6"/>
      <c r="Q230" s="7"/>
      <c r="R230" s="7"/>
      <c r="S230" s="6"/>
      <c r="T230" s="6"/>
      <c r="U230" s="8"/>
      <c r="V230" s="8"/>
      <c r="W230" s="7"/>
      <c r="X230" s="1093"/>
      <c r="Y230" s="10"/>
      <c r="Z230" s="11"/>
      <c r="AA230" s="12"/>
      <c r="AB230" s="13"/>
      <c r="AC230" s="6"/>
      <c r="AD230" s="13"/>
    </row>
    <row r="231" spans="13:30">
      <c r="M231" s="21"/>
      <c r="N231" s="990"/>
      <c r="O231" s="6"/>
      <c r="P231" s="6"/>
      <c r="Q231" s="7"/>
      <c r="R231" s="7"/>
      <c r="S231" s="6"/>
      <c r="T231" s="6"/>
      <c r="U231" s="8"/>
      <c r="V231" s="8"/>
      <c r="W231" s="7"/>
      <c r="X231" s="1093"/>
      <c r="Y231" s="10"/>
      <c r="Z231" s="11"/>
      <c r="AA231" s="12"/>
      <c r="AB231" s="13"/>
      <c r="AC231" s="6"/>
      <c r="AD231" s="13"/>
    </row>
    <row r="232" spans="13:30">
      <c r="M232" s="21"/>
      <c r="N232" s="990"/>
      <c r="O232" s="6"/>
      <c r="P232" s="6"/>
      <c r="Q232" s="7"/>
      <c r="R232" s="7"/>
      <c r="S232" s="6"/>
      <c r="T232" s="6"/>
      <c r="U232" s="8"/>
      <c r="V232" s="8"/>
      <c r="W232" s="7"/>
      <c r="X232" s="1093"/>
      <c r="Y232" s="10"/>
      <c r="Z232" s="11"/>
      <c r="AA232" s="12"/>
      <c r="AB232" s="13"/>
      <c r="AC232" s="6"/>
      <c r="AD232" s="13"/>
    </row>
    <row r="233" spans="13:30">
      <c r="M233" s="21"/>
      <c r="N233" s="990"/>
      <c r="O233" s="6"/>
      <c r="P233" s="6"/>
      <c r="Q233" s="7"/>
      <c r="R233" s="7"/>
      <c r="S233" s="6"/>
      <c r="T233" s="6"/>
      <c r="U233" s="8"/>
      <c r="V233" s="8"/>
      <c r="W233" s="7"/>
      <c r="X233" s="1093"/>
      <c r="Y233" s="10"/>
      <c r="Z233" s="11"/>
      <c r="AA233" s="12"/>
      <c r="AB233" s="13"/>
      <c r="AC233" s="6"/>
      <c r="AD233" s="13"/>
    </row>
    <row r="234" spans="13:30">
      <c r="M234" s="21"/>
      <c r="N234" s="990"/>
      <c r="O234" s="6"/>
      <c r="P234" s="6"/>
      <c r="Q234" s="7"/>
      <c r="R234" s="7"/>
      <c r="S234" s="6"/>
      <c r="T234" s="6"/>
      <c r="U234" s="8"/>
      <c r="V234" s="8"/>
      <c r="W234" s="7"/>
      <c r="X234" s="1093"/>
      <c r="Y234" s="10"/>
      <c r="Z234" s="11"/>
      <c r="AA234" s="12"/>
      <c r="AB234" s="13"/>
      <c r="AC234" s="6"/>
      <c r="AD234" s="13"/>
    </row>
    <row r="235" spans="13:30">
      <c r="M235" s="21"/>
      <c r="N235" s="990"/>
      <c r="O235" s="6"/>
      <c r="P235" s="6"/>
      <c r="Q235" s="7"/>
      <c r="R235" s="7"/>
      <c r="S235" s="6"/>
      <c r="T235" s="6"/>
      <c r="U235" s="8"/>
      <c r="V235" s="8"/>
      <c r="W235" s="7"/>
      <c r="X235" s="1093"/>
      <c r="Y235" s="10"/>
      <c r="Z235" s="11"/>
      <c r="AA235" s="12"/>
      <c r="AB235" s="13"/>
      <c r="AC235" s="6"/>
      <c r="AD235" s="13"/>
    </row>
    <row r="236" spans="13:30">
      <c r="M236" s="21"/>
      <c r="N236" s="990"/>
      <c r="O236" s="6"/>
      <c r="P236" s="6"/>
      <c r="Q236" s="7"/>
      <c r="R236" s="7"/>
      <c r="S236" s="6"/>
      <c r="T236" s="6"/>
      <c r="U236" s="8"/>
      <c r="V236" s="8"/>
      <c r="W236" s="7"/>
      <c r="X236" s="1093"/>
      <c r="Y236" s="10"/>
      <c r="Z236" s="11"/>
      <c r="AA236" s="12"/>
      <c r="AB236" s="13"/>
      <c r="AC236" s="6"/>
      <c r="AD236" s="13"/>
    </row>
    <row r="237" spans="13:30">
      <c r="M237" s="21"/>
      <c r="N237" s="990"/>
      <c r="O237" s="6"/>
      <c r="P237" s="6"/>
      <c r="Q237" s="7"/>
      <c r="R237" s="7"/>
      <c r="S237" s="6"/>
      <c r="T237" s="6"/>
      <c r="U237" s="8"/>
      <c r="V237" s="8"/>
      <c r="W237" s="7"/>
      <c r="X237" s="1093"/>
      <c r="Y237" s="10"/>
      <c r="Z237" s="11"/>
      <c r="AA237" s="12"/>
      <c r="AB237" s="13"/>
      <c r="AC237" s="6"/>
      <c r="AD237" s="13"/>
    </row>
    <row r="238" spans="13:30">
      <c r="M238" s="21"/>
      <c r="N238" s="990"/>
      <c r="O238" s="6"/>
      <c r="P238" s="6"/>
      <c r="Q238" s="7"/>
      <c r="R238" s="7"/>
      <c r="S238" s="6"/>
      <c r="T238" s="6"/>
      <c r="U238" s="8"/>
      <c r="V238" s="8"/>
      <c r="W238" s="7"/>
      <c r="X238" s="1093"/>
      <c r="Y238" s="10"/>
      <c r="Z238" s="11"/>
      <c r="AA238" s="12"/>
      <c r="AB238" s="13"/>
      <c r="AC238" s="6"/>
      <c r="AD238" s="13"/>
    </row>
    <row r="239" spans="13:30">
      <c r="M239" s="21"/>
      <c r="N239" s="990"/>
      <c r="O239" s="6"/>
      <c r="P239" s="6"/>
      <c r="Q239" s="7"/>
      <c r="R239" s="7"/>
      <c r="S239" s="6"/>
      <c r="T239" s="6"/>
      <c r="U239" s="8"/>
      <c r="V239" s="8"/>
      <c r="W239" s="7"/>
      <c r="X239" s="1093"/>
      <c r="Y239" s="10"/>
      <c r="Z239" s="11"/>
      <c r="AA239" s="12"/>
      <c r="AB239" s="13"/>
      <c r="AC239" s="6"/>
      <c r="AD239" s="13"/>
    </row>
    <row r="240" spans="13:30">
      <c r="M240" s="21"/>
      <c r="N240" s="990"/>
      <c r="O240" s="6"/>
      <c r="P240" s="6"/>
      <c r="Q240" s="7"/>
      <c r="R240" s="7"/>
      <c r="S240" s="6"/>
      <c r="T240" s="6"/>
      <c r="U240" s="8"/>
      <c r="V240" s="8"/>
      <c r="W240" s="7"/>
      <c r="X240" s="1093"/>
      <c r="Y240" s="10"/>
      <c r="Z240" s="11"/>
      <c r="AA240" s="12"/>
      <c r="AB240" s="13"/>
      <c r="AC240" s="6"/>
      <c r="AD240" s="13"/>
    </row>
    <row r="241" spans="13:30">
      <c r="M241" s="21"/>
      <c r="N241" s="990"/>
      <c r="O241" s="6"/>
      <c r="P241" s="6"/>
      <c r="Q241" s="7"/>
      <c r="R241" s="7"/>
      <c r="S241" s="6"/>
      <c r="T241" s="6"/>
      <c r="U241" s="8"/>
      <c r="V241" s="8"/>
      <c r="W241" s="7"/>
      <c r="X241" s="1093"/>
      <c r="Y241" s="10"/>
      <c r="Z241" s="11"/>
      <c r="AA241" s="12"/>
      <c r="AB241" s="13"/>
      <c r="AC241" s="6"/>
      <c r="AD241" s="13"/>
    </row>
    <row r="242" spans="13:30">
      <c r="M242" s="21"/>
      <c r="N242" s="990"/>
      <c r="O242" s="6"/>
      <c r="P242" s="6"/>
      <c r="Q242" s="7"/>
      <c r="R242" s="7"/>
      <c r="S242" s="6"/>
      <c r="T242" s="6"/>
      <c r="U242" s="8"/>
      <c r="V242" s="8"/>
      <c r="W242" s="7"/>
      <c r="X242" s="1093"/>
      <c r="Y242" s="10"/>
      <c r="Z242" s="11"/>
      <c r="AA242" s="12"/>
      <c r="AB242" s="13"/>
      <c r="AC242" s="6"/>
      <c r="AD242" s="13"/>
    </row>
    <row r="243" spans="13:30">
      <c r="M243" s="21"/>
      <c r="N243" s="990"/>
      <c r="O243" s="6"/>
      <c r="P243" s="6"/>
      <c r="Q243" s="7"/>
      <c r="R243" s="7"/>
      <c r="S243" s="6"/>
      <c r="T243" s="6"/>
      <c r="U243" s="8"/>
      <c r="V243" s="8"/>
      <c r="W243" s="7"/>
      <c r="X243" s="1093"/>
      <c r="Y243" s="10"/>
      <c r="Z243" s="11"/>
      <c r="AA243" s="12"/>
      <c r="AB243" s="13"/>
      <c r="AC243" s="6"/>
      <c r="AD243" s="13"/>
    </row>
    <row r="244" spans="13:30">
      <c r="M244" s="21"/>
      <c r="N244" s="990"/>
      <c r="O244" s="6"/>
      <c r="P244" s="6"/>
      <c r="Q244" s="7"/>
      <c r="R244" s="7"/>
      <c r="S244" s="6"/>
      <c r="T244" s="6"/>
      <c r="U244" s="8"/>
      <c r="V244" s="8"/>
      <c r="W244" s="7"/>
      <c r="X244" s="1093"/>
      <c r="Y244" s="10"/>
      <c r="Z244" s="11"/>
      <c r="AA244" s="12"/>
      <c r="AB244" s="13"/>
      <c r="AC244" s="6"/>
      <c r="AD244" s="13"/>
    </row>
    <row r="245" spans="13:30">
      <c r="M245" s="21"/>
      <c r="N245" s="990"/>
      <c r="O245" s="6"/>
      <c r="P245" s="6"/>
      <c r="Q245" s="7"/>
      <c r="R245" s="7"/>
      <c r="S245" s="6"/>
      <c r="T245" s="6"/>
      <c r="U245" s="8"/>
      <c r="V245" s="8"/>
      <c r="W245" s="7"/>
      <c r="X245" s="1093"/>
      <c r="Y245" s="10"/>
      <c r="Z245" s="11"/>
      <c r="AA245" s="12"/>
      <c r="AB245" s="13"/>
      <c r="AC245" s="6"/>
      <c r="AD245" s="13"/>
    </row>
    <row r="246" spans="13:30">
      <c r="M246" s="21"/>
      <c r="N246" s="990"/>
      <c r="O246" s="6"/>
      <c r="P246" s="6"/>
      <c r="Q246" s="7"/>
      <c r="R246" s="7"/>
      <c r="S246" s="6"/>
      <c r="T246" s="6"/>
      <c r="U246" s="8"/>
      <c r="V246" s="8"/>
      <c r="W246" s="7"/>
      <c r="X246" s="1093"/>
      <c r="Y246" s="10"/>
      <c r="Z246" s="11"/>
      <c r="AA246" s="12"/>
      <c r="AB246" s="13"/>
      <c r="AC246" s="6"/>
      <c r="AD246" s="13"/>
    </row>
    <row r="247" spans="13:30">
      <c r="M247" s="21"/>
      <c r="N247" s="990"/>
      <c r="O247" s="6"/>
      <c r="P247" s="6"/>
      <c r="Q247" s="7"/>
      <c r="R247" s="7"/>
      <c r="S247" s="6"/>
      <c r="T247" s="6"/>
      <c r="U247" s="8"/>
      <c r="V247" s="8"/>
      <c r="W247" s="7"/>
      <c r="X247" s="1093"/>
      <c r="Y247" s="10"/>
      <c r="Z247" s="11"/>
      <c r="AA247" s="12"/>
      <c r="AB247" s="13"/>
      <c r="AC247" s="6"/>
      <c r="AD247" s="13"/>
    </row>
    <row r="248" spans="13:30">
      <c r="M248" s="21"/>
      <c r="N248" s="990"/>
      <c r="O248" s="6"/>
      <c r="P248" s="6"/>
      <c r="Q248" s="7"/>
      <c r="R248" s="7"/>
      <c r="S248" s="6"/>
      <c r="T248" s="6"/>
      <c r="U248" s="8"/>
      <c r="V248" s="8"/>
      <c r="W248" s="7"/>
      <c r="X248" s="1093"/>
      <c r="Y248" s="10"/>
      <c r="Z248" s="11"/>
      <c r="AA248" s="12"/>
      <c r="AB248" s="13"/>
      <c r="AC248" s="6"/>
      <c r="AD248" s="13"/>
    </row>
    <row r="249" spans="13:30">
      <c r="M249" s="21"/>
      <c r="N249" s="990"/>
      <c r="O249" s="6"/>
      <c r="P249" s="6"/>
      <c r="Q249" s="7"/>
      <c r="R249" s="7"/>
      <c r="S249" s="6"/>
      <c r="T249" s="6"/>
      <c r="U249" s="8"/>
      <c r="V249" s="8"/>
      <c r="W249" s="7"/>
      <c r="X249" s="1093"/>
      <c r="Y249" s="10"/>
      <c r="Z249" s="11"/>
      <c r="AA249" s="12"/>
      <c r="AB249" s="13"/>
      <c r="AC249" s="6"/>
      <c r="AD249" s="13"/>
    </row>
    <row r="250" spans="13:30">
      <c r="M250" s="21"/>
      <c r="N250" s="990"/>
      <c r="O250" s="6"/>
      <c r="P250" s="6"/>
      <c r="Q250" s="7"/>
      <c r="R250" s="7"/>
      <c r="S250" s="6"/>
      <c r="T250" s="6"/>
      <c r="U250" s="8"/>
      <c r="V250" s="8"/>
      <c r="W250" s="7"/>
      <c r="X250" s="1093"/>
      <c r="Y250" s="10"/>
      <c r="Z250" s="11"/>
      <c r="AA250" s="12"/>
      <c r="AB250" s="13"/>
      <c r="AC250" s="6"/>
      <c r="AD250" s="13"/>
    </row>
    <row r="251" spans="13:30">
      <c r="M251" s="21"/>
      <c r="N251" s="990"/>
      <c r="O251" s="6"/>
      <c r="P251" s="6"/>
      <c r="Q251" s="7"/>
      <c r="R251" s="7"/>
      <c r="S251" s="6"/>
      <c r="T251" s="6"/>
      <c r="U251" s="8"/>
      <c r="V251" s="8"/>
      <c r="W251" s="7"/>
      <c r="X251" s="1093"/>
      <c r="Y251" s="10"/>
      <c r="Z251" s="11"/>
      <c r="AA251" s="12"/>
      <c r="AB251" s="13"/>
      <c r="AC251" s="6"/>
      <c r="AD251" s="13"/>
    </row>
    <row r="252" spans="13:30">
      <c r="M252" s="21"/>
      <c r="N252" s="990"/>
      <c r="O252" s="6"/>
      <c r="P252" s="6"/>
      <c r="Q252" s="7"/>
      <c r="R252" s="7"/>
      <c r="S252" s="6"/>
      <c r="T252" s="6"/>
      <c r="U252" s="8"/>
      <c r="V252" s="8"/>
      <c r="W252" s="7"/>
      <c r="X252" s="1093"/>
      <c r="Y252" s="10"/>
      <c r="Z252" s="11"/>
      <c r="AA252" s="12"/>
      <c r="AB252" s="13"/>
      <c r="AC252" s="6"/>
      <c r="AD252" s="13"/>
    </row>
    <row r="253" spans="13:30">
      <c r="M253" s="21"/>
      <c r="N253" s="990"/>
      <c r="O253" s="6"/>
      <c r="P253" s="6"/>
      <c r="Q253" s="7"/>
      <c r="R253" s="7"/>
      <c r="S253" s="6"/>
      <c r="T253" s="6"/>
      <c r="U253" s="8"/>
      <c r="V253" s="8"/>
      <c r="W253" s="7"/>
      <c r="X253" s="1093"/>
      <c r="Y253" s="10"/>
      <c r="Z253" s="11"/>
      <c r="AA253" s="12"/>
      <c r="AB253" s="13"/>
      <c r="AC253" s="6"/>
      <c r="AD253" s="13"/>
    </row>
    <row r="254" spans="13:30">
      <c r="M254" s="21"/>
      <c r="N254" s="990"/>
      <c r="O254" s="6"/>
      <c r="P254" s="6"/>
      <c r="Q254" s="7"/>
      <c r="R254" s="7"/>
      <c r="S254" s="6"/>
      <c r="T254" s="6"/>
      <c r="U254" s="8"/>
      <c r="V254" s="8"/>
      <c r="W254" s="7"/>
      <c r="X254" s="1093"/>
      <c r="Y254" s="10"/>
      <c r="Z254" s="11"/>
      <c r="AA254" s="12"/>
      <c r="AB254" s="13"/>
      <c r="AC254" s="6"/>
      <c r="AD254" s="13"/>
    </row>
    <row r="255" spans="13:30">
      <c r="M255" s="21"/>
      <c r="N255" s="990"/>
      <c r="O255" s="6"/>
      <c r="P255" s="6"/>
      <c r="Q255" s="7"/>
      <c r="R255" s="7"/>
      <c r="S255" s="6"/>
      <c r="T255" s="6"/>
      <c r="U255" s="8"/>
      <c r="V255" s="8"/>
      <c r="W255" s="7"/>
      <c r="X255" s="1093"/>
      <c r="Y255" s="10"/>
      <c r="Z255" s="11"/>
      <c r="AA255" s="12"/>
      <c r="AB255" s="13"/>
      <c r="AC255" s="6"/>
      <c r="AD255" s="13"/>
    </row>
    <row r="256" spans="13:30">
      <c r="M256" s="21"/>
      <c r="N256" s="990"/>
      <c r="O256" s="6"/>
      <c r="P256" s="6"/>
      <c r="Q256" s="7"/>
      <c r="R256" s="7"/>
      <c r="S256" s="6"/>
      <c r="T256" s="6"/>
      <c r="U256" s="8"/>
      <c r="V256" s="8"/>
      <c r="W256" s="7"/>
      <c r="X256" s="1093"/>
      <c r="Y256" s="10"/>
      <c r="Z256" s="11"/>
      <c r="AA256" s="12"/>
      <c r="AB256" s="13"/>
      <c r="AC256" s="6"/>
      <c r="AD256" s="13"/>
    </row>
    <row r="257" spans="13:30">
      <c r="M257" s="21"/>
      <c r="N257" s="990"/>
      <c r="O257" s="6"/>
      <c r="P257" s="6"/>
      <c r="Q257" s="7"/>
      <c r="R257" s="7"/>
      <c r="S257" s="6"/>
      <c r="T257" s="6"/>
      <c r="U257" s="8"/>
      <c r="V257" s="8"/>
      <c r="W257" s="7"/>
      <c r="X257" s="1093"/>
      <c r="Y257" s="10"/>
      <c r="Z257" s="11"/>
      <c r="AA257" s="12"/>
      <c r="AB257" s="13"/>
      <c r="AC257" s="6"/>
      <c r="AD257" s="13"/>
    </row>
    <row r="258" spans="13:30">
      <c r="M258" s="21"/>
      <c r="N258" s="990"/>
      <c r="O258" s="6"/>
      <c r="P258" s="6"/>
      <c r="Q258" s="7"/>
      <c r="R258" s="7"/>
      <c r="S258" s="6"/>
      <c r="T258" s="6"/>
      <c r="U258" s="8"/>
      <c r="V258" s="8"/>
      <c r="W258" s="7"/>
      <c r="X258" s="1093"/>
      <c r="Y258" s="10"/>
      <c r="Z258" s="11"/>
      <c r="AA258" s="12"/>
      <c r="AB258" s="13"/>
      <c r="AC258" s="6"/>
      <c r="AD258" s="13"/>
    </row>
    <row r="259" spans="13:30">
      <c r="M259" s="21"/>
      <c r="N259" s="990"/>
      <c r="O259" s="6"/>
      <c r="P259" s="6"/>
      <c r="Q259" s="7"/>
      <c r="R259" s="7"/>
      <c r="S259" s="6"/>
      <c r="T259" s="6"/>
      <c r="U259" s="8"/>
      <c r="V259" s="8"/>
      <c r="W259" s="7"/>
      <c r="X259" s="1093"/>
      <c r="Y259" s="10"/>
      <c r="Z259" s="11"/>
      <c r="AA259" s="12"/>
      <c r="AB259" s="13"/>
      <c r="AC259" s="6"/>
      <c r="AD259" s="13"/>
    </row>
    <row r="260" spans="13:30">
      <c r="M260" s="21"/>
      <c r="N260" s="990"/>
      <c r="O260" s="6"/>
      <c r="P260" s="6"/>
      <c r="Q260" s="7"/>
      <c r="R260" s="7"/>
      <c r="S260" s="6"/>
      <c r="T260" s="6"/>
      <c r="U260" s="8"/>
      <c r="V260" s="8"/>
      <c r="W260" s="7"/>
      <c r="X260" s="1093"/>
      <c r="Y260" s="10"/>
      <c r="Z260" s="11"/>
      <c r="AA260" s="12"/>
      <c r="AB260" s="13"/>
      <c r="AC260" s="6"/>
      <c r="AD260" s="13"/>
    </row>
    <row r="261" spans="13:30">
      <c r="M261" s="21"/>
      <c r="N261" s="990"/>
      <c r="O261" s="6"/>
      <c r="P261" s="6"/>
      <c r="Q261" s="7"/>
      <c r="R261" s="7"/>
      <c r="S261" s="6"/>
      <c r="T261" s="6"/>
      <c r="U261" s="8"/>
      <c r="V261" s="8"/>
      <c r="W261" s="7"/>
      <c r="X261" s="1093"/>
      <c r="Y261" s="10"/>
      <c r="Z261" s="11"/>
      <c r="AA261" s="12"/>
      <c r="AB261" s="13"/>
      <c r="AC261" s="6"/>
      <c r="AD261" s="13"/>
    </row>
    <row r="262" spans="13:30">
      <c r="M262" s="21"/>
      <c r="N262" s="990"/>
      <c r="O262" s="6"/>
      <c r="P262" s="6"/>
      <c r="Q262" s="7"/>
      <c r="R262" s="7"/>
      <c r="S262" s="6"/>
      <c r="T262" s="6"/>
      <c r="U262" s="8"/>
      <c r="V262" s="8"/>
      <c r="W262" s="7"/>
      <c r="X262" s="1093"/>
      <c r="Y262" s="10"/>
      <c r="Z262" s="11"/>
      <c r="AA262" s="12"/>
      <c r="AB262" s="13"/>
      <c r="AC262" s="6"/>
      <c r="AD262" s="13"/>
    </row>
    <row r="263" spans="13:30">
      <c r="M263" s="21"/>
      <c r="N263" s="990"/>
      <c r="O263" s="6"/>
      <c r="P263" s="6"/>
      <c r="Q263" s="7"/>
      <c r="R263" s="7"/>
      <c r="S263" s="6"/>
      <c r="T263" s="6"/>
      <c r="U263" s="8"/>
      <c r="V263" s="8"/>
      <c r="W263" s="7"/>
      <c r="X263" s="1093"/>
      <c r="Y263" s="10"/>
      <c r="Z263" s="11"/>
      <c r="AA263" s="12"/>
      <c r="AB263" s="13"/>
      <c r="AC263" s="6"/>
      <c r="AD263" s="13"/>
    </row>
    <row r="264" spans="13:30">
      <c r="M264" s="21"/>
      <c r="N264" s="990"/>
      <c r="O264" s="6"/>
      <c r="P264" s="6"/>
      <c r="Q264" s="7"/>
      <c r="R264" s="7"/>
      <c r="S264" s="6"/>
      <c r="T264" s="6"/>
      <c r="U264" s="8"/>
      <c r="V264" s="8"/>
      <c r="W264" s="7"/>
      <c r="X264" s="1093"/>
      <c r="Y264" s="10"/>
      <c r="Z264" s="11"/>
      <c r="AA264" s="12"/>
      <c r="AB264" s="13"/>
      <c r="AC264" s="6"/>
      <c r="AD264" s="13"/>
    </row>
    <row r="265" spans="13:30">
      <c r="M265" s="21"/>
      <c r="N265" s="990"/>
      <c r="O265" s="6"/>
      <c r="P265" s="6"/>
      <c r="Q265" s="7"/>
      <c r="R265" s="7"/>
      <c r="S265" s="6"/>
      <c r="T265" s="6"/>
      <c r="U265" s="8"/>
      <c r="V265" s="8"/>
      <c r="W265" s="7"/>
      <c r="X265" s="1093"/>
      <c r="Y265" s="10"/>
      <c r="Z265" s="11"/>
      <c r="AA265" s="12"/>
      <c r="AB265" s="13"/>
      <c r="AC265" s="6"/>
      <c r="AD265" s="13"/>
    </row>
    <row r="266" spans="13:30">
      <c r="M266" s="21"/>
      <c r="N266" s="990"/>
      <c r="O266" s="6"/>
      <c r="P266" s="6"/>
      <c r="Q266" s="7"/>
      <c r="R266" s="7"/>
      <c r="S266" s="6"/>
      <c r="T266" s="6"/>
      <c r="U266" s="8"/>
      <c r="V266" s="8"/>
      <c r="W266" s="7"/>
      <c r="X266" s="1093"/>
      <c r="Y266" s="10"/>
      <c r="Z266" s="11"/>
      <c r="AA266" s="12"/>
      <c r="AB266" s="13"/>
      <c r="AC266" s="6"/>
      <c r="AD266" s="13"/>
    </row>
    <row r="267" spans="13:30">
      <c r="M267" s="21"/>
      <c r="N267" s="990"/>
      <c r="O267" s="6"/>
      <c r="P267" s="6"/>
      <c r="Q267" s="7"/>
      <c r="R267" s="7"/>
      <c r="S267" s="6"/>
      <c r="T267" s="6"/>
      <c r="U267" s="8"/>
      <c r="V267" s="8"/>
      <c r="W267" s="7"/>
      <c r="X267" s="1093"/>
      <c r="Y267" s="10"/>
      <c r="Z267" s="11"/>
      <c r="AA267" s="12"/>
      <c r="AB267" s="13"/>
      <c r="AC267" s="6"/>
      <c r="AD267" s="13"/>
    </row>
    <row r="268" spans="13:30">
      <c r="M268" s="21"/>
      <c r="N268" s="990"/>
      <c r="O268" s="6"/>
      <c r="P268" s="6"/>
      <c r="Q268" s="7"/>
      <c r="R268" s="7"/>
      <c r="S268" s="6"/>
      <c r="T268" s="6"/>
      <c r="U268" s="8"/>
      <c r="V268" s="8"/>
      <c r="W268" s="7"/>
      <c r="X268" s="1093"/>
      <c r="Y268" s="10"/>
      <c r="Z268" s="11"/>
      <c r="AA268" s="12"/>
      <c r="AB268" s="13"/>
      <c r="AC268" s="6"/>
      <c r="AD268" s="13"/>
    </row>
    <row r="269" spans="13:30">
      <c r="M269" s="21"/>
      <c r="N269" s="990"/>
      <c r="O269" s="6"/>
      <c r="P269" s="6"/>
      <c r="Q269" s="7"/>
      <c r="R269" s="7"/>
      <c r="S269" s="6"/>
      <c r="T269" s="6"/>
      <c r="U269" s="8"/>
      <c r="V269" s="8"/>
      <c r="W269" s="7"/>
      <c r="X269" s="1093"/>
      <c r="Y269" s="10"/>
      <c r="Z269" s="11"/>
      <c r="AA269" s="12"/>
      <c r="AB269" s="13"/>
      <c r="AC269" s="6"/>
      <c r="AD269" s="13"/>
    </row>
    <row r="270" spans="13:30">
      <c r="M270" s="21"/>
      <c r="N270" s="990"/>
      <c r="O270" s="6"/>
      <c r="P270" s="6"/>
      <c r="Q270" s="7"/>
      <c r="R270" s="7"/>
      <c r="S270" s="6"/>
      <c r="T270" s="6"/>
      <c r="U270" s="8"/>
      <c r="V270" s="8"/>
      <c r="W270" s="7"/>
      <c r="X270" s="1093"/>
      <c r="Y270" s="10"/>
      <c r="Z270" s="11"/>
      <c r="AA270" s="12"/>
      <c r="AB270" s="13"/>
      <c r="AC270" s="6"/>
      <c r="AD270" s="13"/>
    </row>
    <row r="271" spans="13:30">
      <c r="M271" s="21"/>
      <c r="N271" s="990"/>
      <c r="O271" s="6"/>
      <c r="P271" s="6"/>
      <c r="Q271" s="7"/>
      <c r="R271" s="7"/>
      <c r="S271" s="6"/>
      <c r="T271" s="6"/>
      <c r="U271" s="8"/>
      <c r="V271" s="8"/>
      <c r="W271" s="7"/>
      <c r="X271" s="1093"/>
      <c r="Y271" s="10"/>
      <c r="Z271" s="11"/>
      <c r="AA271" s="12"/>
      <c r="AB271" s="13"/>
      <c r="AC271" s="6"/>
      <c r="AD271" s="13"/>
    </row>
    <row r="272" spans="13:30">
      <c r="M272" s="21"/>
      <c r="N272" s="990"/>
      <c r="O272" s="6"/>
      <c r="P272" s="6"/>
      <c r="Q272" s="7"/>
      <c r="R272" s="7"/>
      <c r="S272" s="6"/>
      <c r="T272" s="6"/>
      <c r="U272" s="8"/>
      <c r="V272" s="8"/>
      <c r="W272" s="7"/>
      <c r="X272" s="1093"/>
      <c r="Y272" s="10"/>
      <c r="Z272" s="11"/>
      <c r="AA272" s="12"/>
      <c r="AB272" s="13"/>
      <c r="AC272" s="6"/>
      <c r="AD272" s="13"/>
    </row>
    <row r="273" spans="13:30">
      <c r="M273" s="21"/>
      <c r="N273" s="990"/>
      <c r="O273" s="6"/>
      <c r="P273" s="6"/>
      <c r="Q273" s="7"/>
      <c r="R273" s="7"/>
      <c r="S273" s="6"/>
      <c r="T273" s="6"/>
      <c r="U273" s="8"/>
      <c r="V273" s="8"/>
      <c r="W273" s="7"/>
      <c r="X273" s="1093"/>
      <c r="Y273" s="10"/>
      <c r="Z273" s="11"/>
      <c r="AA273" s="12"/>
      <c r="AB273" s="13"/>
      <c r="AC273" s="6"/>
      <c r="AD273" s="13"/>
    </row>
    <row r="274" spans="13:30">
      <c r="M274" s="21"/>
      <c r="N274" s="990"/>
      <c r="O274" s="6"/>
      <c r="P274" s="6"/>
      <c r="Q274" s="7"/>
      <c r="R274" s="7"/>
      <c r="S274" s="6"/>
      <c r="T274" s="6"/>
      <c r="U274" s="8"/>
      <c r="V274" s="8"/>
      <c r="W274" s="7"/>
      <c r="X274" s="1093"/>
      <c r="Y274" s="10"/>
      <c r="Z274" s="11"/>
      <c r="AA274" s="12"/>
      <c r="AB274" s="13"/>
      <c r="AC274" s="6"/>
      <c r="AD274" s="13"/>
    </row>
    <row r="275" spans="13:30">
      <c r="M275" s="21"/>
      <c r="N275" s="990"/>
      <c r="O275" s="6"/>
      <c r="P275" s="6"/>
      <c r="Q275" s="7"/>
      <c r="R275" s="7"/>
      <c r="S275" s="6"/>
      <c r="T275" s="6"/>
      <c r="U275" s="8"/>
      <c r="V275" s="8"/>
      <c r="W275" s="7"/>
      <c r="X275" s="1093"/>
      <c r="Y275" s="10"/>
      <c r="Z275" s="11"/>
      <c r="AA275" s="12"/>
      <c r="AB275" s="13"/>
      <c r="AC275" s="6"/>
      <c r="AD275" s="13"/>
    </row>
    <row r="276" spans="13:30">
      <c r="M276" s="21"/>
      <c r="N276" s="990"/>
      <c r="O276" s="6"/>
      <c r="P276" s="6"/>
      <c r="Q276" s="7"/>
      <c r="R276" s="7"/>
      <c r="S276" s="6"/>
      <c r="T276" s="6"/>
      <c r="U276" s="8"/>
      <c r="V276" s="8"/>
      <c r="W276" s="7"/>
      <c r="X276" s="1093"/>
      <c r="Y276" s="10"/>
      <c r="Z276" s="11"/>
      <c r="AA276" s="12"/>
      <c r="AB276" s="13"/>
      <c r="AC276" s="6"/>
      <c r="AD276" s="13"/>
    </row>
    <row r="277" spans="13:30">
      <c r="M277" s="21"/>
      <c r="N277" s="990"/>
      <c r="O277" s="6"/>
      <c r="P277" s="6"/>
      <c r="Q277" s="7"/>
      <c r="R277" s="7"/>
      <c r="S277" s="6"/>
      <c r="T277" s="6"/>
      <c r="U277" s="8"/>
      <c r="V277" s="8"/>
      <c r="W277" s="7"/>
      <c r="X277" s="1093"/>
      <c r="Y277" s="10"/>
      <c r="Z277" s="11"/>
      <c r="AA277" s="12"/>
      <c r="AB277" s="13"/>
      <c r="AC277" s="6"/>
      <c r="AD277" s="13"/>
    </row>
    <row r="278" spans="13:30">
      <c r="M278" s="21"/>
      <c r="N278" s="990"/>
      <c r="O278" s="6"/>
      <c r="P278" s="6"/>
      <c r="Q278" s="7"/>
      <c r="R278" s="7"/>
      <c r="S278" s="6"/>
      <c r="T278" s="6"/>
      <c r="U278" s="8"/>
      <c r="V278" s="8"/>
      <c r="W278" s="7"/>
      <c r="X278" s="1093"/>
      <c r="Y278" s="10"/>
      <c r="Z278" s="11"/>
      <c r="AA278" s="12"/>
      <c r="AB278" s="13"/>
      <c r="AC278" s="6"/>
      <c r="AD278" s="13"/>
    </row>
    <row r="279" spans="13:30">
      <c r="M279" s="21"/>
      <c r="N279" s="990"/>
      <c r="O279" s="6"/>
      <c r="P279" s="6"/>
      <c r="Q279" s="7"/>
      <c r="R279" s="7"/>
      <c r="S279" s="6"/>
      <c r="T279" s="6"/>
      <c r="U279" s="8"/>
      <c r="V279" s="8"/>
      <c r="W279" s="7"/>
      <c r="X279" s="1093"/>
      <c r="Y279" s="10"/>
      <c r="Z279" s="11"/>
      <c r="AA279" s="12"/>
      <c r="AB279" s="13"/>
      <c r="AC279" s="6"/>
      <c r="AD279" s="13"/>
    </row>
    <row r="280" spans="13:30">
      <c r="M280" s="21"/>
      <c r="N280" s="990"/>
      <c r="O280" s="6"/>
      <c r="P280" s="6"/>
      <c r="Q280" s="7"/>
      <c r="R280" s="7"/>
      <c r="S280" s="6"/>
      <c r="T280" s="6"/>
      <c r="U280" s="8"/>
      <c r="V280" s="8"/>
      <c r="W280" s="7"/>
      <c r="X280" s="1093"/>
      <c r="Y280" s="10"/>
      <c r="Z280" s="11"/>
      <c r="AA280" s="12"/>
      <c r="AB280" s="13"/>
      <c r="AC280" s="6"/>
      <c r="AD280" s="13"/>
    </row>
    <row r="281" spans="13:30">
      <c r="M281" s="21"/>
      <c r="N281" s="990"/>
      <c r="O281" s="6"/>
      <c r="P281" s="6"/>
      <c r="Q281" s="7"/>
      <c r="R281" s="7"/>
      <c r="S281" s="6"/>
      <c r="T281" s="6"/>
      <c r="U281" s="8"/>
      <c r="V281" s="8"/>
      <c r="W281" s="7"/>
      <c r="X281" s="1093"/>
      <c r="Y281" s="10"/>
      <c r="Z281" s="11"/>
      <c r="AA281" s="12"/>
      <c r="AB281" s="13"/>
      <c r="AC281" s="6"/>
      <c r="AD281" s="13"/>
    </row>
    <row r="282" spans="13:30">
      <c r="M282" s="21"/>
      <c r="N282" s="990"/>
      <c r="O282" s="6"/>
      <c r="P282" s="6"/>
      <c r="Q282" s="7"/>
      <c r="R282" s="7"/>
      <c r="S282" s="6"/>
      <c r="T282" s="6"/>
      <c r="U282" s="8"/>
      <c r="V282" s="8"/>
      <c r="W282" s="7"/>
      <c r="X282" s="1093"/>
      <c r="Y282" s="10"/>
      <c r="Z282" s="11"/>
      <c r="AA282" s="12"/>
      <c r="AB282" s="13"/>
      <c r="AC282" s="6"/>
      <c r="AD282" s="13"/>
    </row>
    <row r="283" spans="13:30">
      <c r="M283" s="21"/>
      <c r="N283" s="990"/>
      <c r="O283" s="6"/>
      <c r="P283" s="6"/>
      <c r="Q283" s="7"/>
      <c r="R283" s="7"/>
      <c r="S283" s="6"/>
      <c r="T283" s="6"/>
      <c r="U283" s="8"/>
      <c r="V283" s="8"/>
      <c r="W283" s="7"/>
      <c r="X283" s="1093"/>
      <c r="Y283" s="10"/>
      <c r="Z283" s="11"/>
      <c r="AA283" s="12"/>
      <c r="AB283" s="13"/>
      <c r="AC283" s="6"/>
      <c r="AD283" s="13"/>
    </row>
    <row r="284" spans="13:30">
      <c r="M284" s="21"/>
      <c r="N284" s="990"/>
      <c r="O284" s="6"/>
      <c r="P284" s="6"/>
      <c r="Q284" s="7"/>
      <c r="R284" s="7"/>
      <c r="S284" s="6"/>
      <c r="T284" s="6"/>
      <c r="U284" s="8"/>
      <c r="V284" s="8"/>
      <c r="W284" s="7"/>
      <c r="X284" s="1093"/>
      <c r="Y284" s="10"/>
      <c r="Z284" s="11"/>
      <c r="AA284" s="12"/>
      <c r="AB284" s="13"/>
      <c r="AC284" s="6"/>
      <c r="AD284" s="13"/>
    </row>
    <row r="285" spans="13:30">
      <c r="M285" s="21"/>
      <c r="N285" s="990"/>
      <c r="O285" s="6"/>
      <c r="P285" s="6"/>
      <c r="Q285" s="7"/>
      <c r="R285" s="7"/>
      <c r="S285" s="6"/>
      <c r="T285" s="6"/>
      <c r="U285" s="8"/>
      <c r="V285" s="8"/>
      <c r="W285" s="7"/>
      <c r="X285" s="1093"/>
      <c r="Y285" s="10"/>
      <c r="Z285" s="11"/>
      <c r="AA285" s="12"/>
      <c r="AB285" s="13"/>
      <c r="AC285" s="6"/>
      <c r="AD285" s="13"/>
    </row>
    <row r="286" spans="13:30">
      <c r="M286" s="21"/>
      <c r="N286" s="990"/>
      <c r="O286" s="6"/>
      <c r="P286" s="6"/>
      <c r="Q286" s="7"/>
      <c r="R286" s="7"/>
      <c r="S286" s="6"/>
      <c r="T286" s="6"/>
      <c r="U286" s="8"/>
      <c r="V286" s="8"/>
      <c r="W286" s="7"/>
      <c r="X286" s="1093"/>
      <c r="Y286" s="10"/>
      <c r="Z286" s="11"/>
      <c r="AA286" s="12"/>
      <c r="AB286" s="13"/>
      <c r="AC286" s="6"/>
      <c r="AD286" s="13"/>
    </row>
    <row r="287" spans="13:30">
      <c r="M287" s="21"/>
      <c r="N287" s="990"/>
      <c r="O287" s="6"/>
      <c r="P287" s="6"/>
      <c r="Q287" s="7"/>
      <c r="R287" s="7"/>
      <c r="S287" s="6"/>
      <c r="T287" s="6"/>
      <c r="U287" s="8"/>
      <c r="V287" s="8"/>
      <c r="W287" s="7"/>
      <c r="X287" s="1093"/>
      <c r="Y287" s="10"/>
      <c r="Z287" s="11"/>
      <c r="AA287" s="12"/>
      <c r="AB287" s="13"/>
      <c r="AC287" s="6"/>
      <c r="AD287" s="13"/>
    </row>
    <row r="288" spans="13:30">
      <c r="M288" s="21"/>
      <c r="N288" s="990"/>
      <c r="O288" s="6"/>
      <c r="P288" s="6"/>
      <c r="Q288" s="7"/>
      <c r="R288" s="7"/>
      <c r="S288" s="6"/>
      <c r="T288" s="6"/>
      <c r="U288" s="8"/>
      <c r="V288" s="8"/>
      <c r="W288" s="7"/>
      <c r="X288" s="1093"/>
      <c r="Y288" s="10"/>
      <c r="Z288" s="11"/>
      <c r="AA288" s="12"/>
      <c r="AB288" s="13"/>
      <c r="AC288" s="6"/>
      <c r="AD288" s="13"/>
    </row>
    <row r="289" spans="13:30">
      <c r="M289" s="21"/>
      <c r="N289" s="990"/>
      <c r="O289" s="6"/>
      <c r="P289" s="6"/>
      <c r="Q289" s="7"/>
      <c r="R289" s="7"/>
      <c r="S289" s="6"/>
      <c r="T289" s="6"/>
      <c r="U289" s="8"/>
      <c r="V289" s="8"/>
      <c r="W289" s="7"/>
      <c r="X289" s="1093"/>
      <c r="Y289" s="10"/>
      <c r="Z289" s="11"/>
      <c r="AA289" s="12"/>
      <c r="AB289" s="13"/>
      <c r="AC289" s="6"/>
      <c r="AD289" s="13"/>
    </row>
    <row r="290" spans="13:30">
      <c r="M290" s="21"/>
      <c r="N290" s="990"/>
      <c r="O290" s="6"/>
      <c r="P290" s="6"/>
      <c r="Q290" s="7"/>
      <c r="R290" s="7"/>
      <c r="S290" s="6"/>
      <c r="T290" s="6"/>
      <c r="U290" s="8"/>
      <c r="V290" s="8"/>
      <c r="W290" s="7"/>
      <c r="X290" s="1093"/>
      <c r="Y290" s="10"/>
      <c r="Z290" s="11"/>
      <c r="AA290" s="12"/>
      <c r="AB290" s="13"/>
      <c r="AC290" s="6"/>
      <c r="AD290" s="13"/>
    </row>
    <row r="291" spans="13:30">
      <c r="M291" s="21"/>
      <c r="N291" s="990"/>
      <c r="O291" s="6"/>
      <c r="P291" s="6"/>
      <c r="Q291" s="7"/>
      <c r="R291" s="7"/>
      <c r="S291" s="6"/>
      <c r="T291" s="6"/>
      <c r="U291" s="8"/>
      <c r="V291" s="8"/>
      <c r="W291" s="7"/>
      <c r="X291" s="1093"/>
      <c r="Y291" s="10"/>
      <c r="Z291" s="11"/>
      <c r="AA291" s="12"/>
      <c r="AB291" s="13"/>
      <c r="AC291" s="6"/>
      <c r="AD291" s="13"/>
    </row>
    <row r="292" spans="13:30">
      <c r="M292" s="21"/>
      <c r="N292" s="990"/>
      <c r="O292" s="6"/>
      <c r="P292" s="6"/>
      <c r="Q292" s="7"/>
      <c r="R292" s="7"/>
      <c r="S292" s="6"/>
      <c r="T292" s="6"/>
      <c r="U292" s="8"/>
      <c r="V292" s="8"/>
      <c r="W292" s="7"/>
      <c r="X292" s="1093"/>
      <c r="Y292" s="10"/>
      <c r="Z292" s="11"/>
      <c r="AA292" s="12"/>
      <c r="AB292" s="13"/>
      <c r="AC292" s="6"/>
      <c r="AD292" s="13"/>
    </row>
    <row r="293" spans="13:30">
      <c r="M293" s="21"/>
      <c r="N293" s="990"/>
      <c r="O293" s="6"/>
      <c r="P293" s="6"/>
      <c r="Q293" s="7"/>
      <c r="R293" s="7"/>
      <c r="S293" s="6"/>
      <c r="T293" s="6"/>
      <c r="U293" s="8"/>
      <c r="V293" s="8"/>
      <c r="W293" s="7"/>
      <c r="X293" s="1093"/>
      <c r="Y293" s="10"/>
      <c r="Z293" s="11"/>
      <c r="AA293" s="12"/>
      <c r="AB293" s="13"/>
      <c r="AC293" s="6"/>
      <c r="AD293" s="13"/>
    </row>
    <row r="294" spans="13:30">
      <c r="M294" s="21"/>
      <c r="N294" s="990"/>
      <c r="O294" s="6"/>
      <c r="P294" s="6"/>
      <c r="Q294" s="7"/>
      <c r="R294" s="7"/>
      <c r="S294" s="6"/>
      <c r="T294" s="6"/>
      <c r="U294" s="8"/>
      <c r="V294" s="8"/>
      <c r="W294" s="7"/>
      <c r="X294" s="1093"/>
      <c r="Y294" s="10"/>
      <c r="Z294" s="11"/>
      <c r="AA294" s="12"/>
      <c r="AB294" s="13"/>
      <c r="AC294" s="6"/>
      <c r="AD294" s="13"/>
    </row>
    <row r="295" spans="13:30">
      <c r="M295" s="21"/>
      <c r="N295" s="990"/>
      <c r="O295" s="6"/>
      <c r="P295" s="6"/>
      <c r="Q295" s="7"/>
      <c r="R295" s="7"/>
      <c r="S295" s="6"/>
      <c r="T295" s="6"/>
      <c r="U295" s="8"/>
      <c r="V295" s="8"/>
      <c r="W295" s="7"/>
      <c r="X295" s="1093"/>
      <c r="Y295" s="10"/>
      <c r="Z295" s="11"/>
      <c r="AA295" s="12"/>
      <c r="AB295" s="13"/>
      <c r="AC295" s="6"/>
      <c r="AD295" s="13"/>
    </row>
    <row r="296" spans="13:30">
      <c r="M296" s="21"/>
      <c r="N296" s="990"/>
      <c r="O296" s="6"/>
      <c r="P296" s="6"/>
      <c r="Q296" s="7"/>
      <c r="R296" s="7"/>
      <c r="S296" s="6"/>
      <c r="T296" s="6"/>
      <c r="U296" s="8"/>
      <c r="V296" s="8"/>
      <c r="W296" s="7"/>
      <c r="X296" s="1093"/>
      <c r="Y296" s="10"/>
      <c r="Z296" s="11"/>
      <c r="AA296" s="12"/>
      <c r="AB296" s="13"/>
      <c r="AC296" s="6"/>
      <c r="AD296" s="13"/>
    </row>
    <row r="297" spans="13:30">
      <c r="M297" s="21"/>
      <c r="N297" s="990"/>
      <c r="O297" s="6"/>
      <c r="P297" s="6"/>
      <c r="Q297" s="7"/>
      <c r="R297" s="7"/>
      <c r="S297" s="6"/>
      <c r="T297" s="6"/>
      <c r="U297" s="8"/>
      <c r="V297" s="8"/>
      <c r="W297" s="7"/>
      <c r="X297" s="1093"/>
      <c r="Y297" s="10"/>
      <c r="Z297" s="11"/>
      <c r="AA297" s="12"/>
      <c r="AB297" s="13"/>
      <c r="AC297" s="6"/>
      <c r="AD297" s="13"/>
    </row>
    <row r="298" spans="13:30">
      <c r="M298" s="21"/>
      <c r="N298" s="990"/>
      <c r="O298" s="6"/>
      <c r="P298" s="6"/>
      <c r="Q298" s="7"/>
      <c r="R298" s="7"/>
      <c r="S298" s="6"/>
      <c r="T298" s="6"/>
      <c r="U298" s="8"/>
      <c r="V298" s="8"/>
      <c r="W298" s="7"/>
      <c r="X298" s="1093"/>
      <c r="Y298" s="10"/>
      <c r="Z298" s="11"/>
      <c r="AA298" s="12"/>
      <c r="AB298" s="13"/>
      <c r="AC298" s="6"/>
      <c r="AD298" s="13"/>
    </row>
    <row r="299" spans="13:30">
      <c r="M299" s="21"/>
      <c r="N299" s="990"/>
      <c r="O299" s="6"/>
      <c r="P299" s="6"/>
      <c r="Q299" s="7"/>
      <c r="R299" s="7"/>
      <c r="S299" s="6"/>
      <c r="T299" s="6"/>
      <c r="U299" s="8"/>
      <c r="V299" s="8"/>
      <c r="W299" s="7"/>
      <c r="X299" s="1093"/>
      <c r="Y299" s="10"/>
      <c r="Z299" s="11"/>
      <c r="AA299" s="12"/>
      <c r="AB299" s="13"/>
      <c r="AC299" s="6"/>
      <c r="AD299" s="13"/>
    </row>
    <row r="300" spans="13:30">
      <c r="M300" s="21"/>
      <c r="N300" s="990"/>
      <c r="O300" s="6"/>
      <c r="P300" s="6"/>
      <c r="Q300" s="7"/>
      <c r="R300" s="7"/>
      <c r="S300" s="6"/>
      <c r="T300" s="6"/>
      <c r="U300" s="8"/>
      <c r="V300" s="8"/>
      <c r="W300" s="7"/>
      <c r="X300" s="1093"/>
      <c r="Y300" s="10"/>
      <c r="Z300" s="11"/>
      <c r="AA300" s="12"/>
      <c r="AB300" s="13"/>
      <c r="AC300" s="6"/>
      <c r="AD300" s="13"/>
    </row>
    <row r="301" spans="13:30">
      <c r="M301" s="21"/>
      <c r="N301" s="990"/>
      <c r="O301" s="6"/>
      <c r="P301" s="6"/>
      <c r="Q301" s="7"/>
      <c r="R301" s="7"/>
      <c r="S301" s="6"/>
      <c r="T301" s="6"/>
      <c r="U301" s="8"/>
      <c r="V301" s="8"/>
      <c r="W301" s="7"/>
      <c r="X301" s="1093"/>
      <c r="Y301" s="10"/>
      <c r="Z301" s="11"/>
      <c r="AA301" s="12"/>
      <c r="AB301" s="13"/>
      <c r="AC301" s="6"/>
      <c r="AD301" s="13"/>
    </row>
    <row r="302" spans="13:30">
      <c r="M302" s="21"/>
      <c r="N302" s="990"/>
      <c r="O302" s="6"/>
      <c r="P302" s="6"/>
      <c r="Q302" s="7"/>
      <c r="R302" s="7"/>
      <c r="S302" s="6"/>
      <c r="T302" s="6"/>
      <c r="U302" s="8"/>
      <c r="V302" s="8"/>
      <c r="W302" s="7"/>
      <c r="X302" s="1093"/>
      <c r="Y302" s="10"/>
      <c r="Z302" s="11"/>
      <c r="AA302" s="12"/>
      <c r="AB302" s="13"/>
      <c r="AC302" s="6"/>
      <c r="AD302" s="13"/>
    </row>
    <row r="303" spans="13:30">
      <c r="M303" s="21"/>
      <c r="N303" s="990"/>
      <c r="O303" s="6"/>
      <c r="P303" s="6"/>
      <c r="Q303" s="7"/>
      <c r="R303" s="7"/>
      <c r="S303" s="6"/>
      <c r="T303" s="6"/>
      <c r="U303" s="8"/>
      <c r="V303" s="8"/>
      <c r="W303" s="7"/>
      <c r="X303" s="1093"/>
      <c r="Y303" s="10"/>
      <c r="Z303" s="11"/>
      <c r="AA303" s="12"/>
      <c r="AB303" s="13"/>
      <c r="AC303" s="6"/>
      <c r="AD303" s="13"/>
    </row>
    <row r="304" spans="13:30">
      <c r="M304" s="21"/>
      <c r="N304" s="990"/>
      <c r="O304" s="6"/>
      <c r="P304" s="6"/>
      <c r="Q304" s="7"/>
      <c r="R304" s="7"/>
      <c r="S304" s="6"/>
      <c r="T304" s="6"/>
      <c r="U304" s="8"/>
      <c r="V304" s="8"/>
      <c r="W304" s="7"/>
      <c r="X304" s="1093"/>
      <c r="Y304" s="10"/>
      <c r="Z304" s="11"/>
      <c r="AA304" s="12"/>
      <c r="AB304" s="13"/>
      <c r="AC304" s="6"/>
      <c r="AD304" s="13"/>
    </row>
    <row r="305" spans="13:30">
      <c r="M305" s="21"/>
      <c r="N305" s="990"/>
      <c r="O305" s="6"/>
      <c r="P305" s="6"/>
      <c r="Q305" s="7"/>
      <c r="R305" s="7"/>
      <c r="S305" s="6"/>
      <c r="T305" s="6"/>
      <c r="U305" s="8"/>
      <c r="V305" s="8"/>
      <c r="W305" s="7"/>
      <c r="X305" s="1093"/>
      <c r="Y305" s="10"/>
      <c r="Z305" s="11"/>
      <c r="AA305" s="12"/>
      <c r="AB305" s="13"/>
      <c r="AC305" s="6"/>
      <c r="AD305" s="13"/>
    </row>
    <row r="306" spans="13:30">
      <c r="M306" s="21"/>
      <c r="N306" s="990"/>
      <c r="O306" s="6"/>
      <c r="P306" s="6"/>
      <c r="Q306" s="7"/>
      <c r="R306" s="7"/>
      <c r="S306" s="6"/>
      <c r="T306" s="6"/>
      <c r="U306" s="8"/>
      <c r="V306" s="8"/>
      <c r="W306" s="7"/>
      <c r="X306" s="1093"/>
      <c r="Y306" s="10"/>
      <c r="Z306" s="11"/>
      <c r="AA306" s="12"/>
      <c r="AB306" s="13"/>
      <c r="AC306" s="6"/>
      <c r="AD306" s="13"/>
    </row>
    <row r="307" spans="13:30">
      <c r="M307" s="21"/>
      <c r="N307" s="990"/>
      <c r="O307" s="6"/>
      <c r="P307" s="6"/>
      <c r="Q307" s="7"/>
      <c r="R307" s="7"/>
      <c r="S307" s="6"/>
      <c r="T307" s="6"/>
      <c r="U307" s="8"/>
      <c r="V307" s="8"/>
      <c r="W307" s="7"/>
      <c r="X307" s="1093"/>
      <c r="Y307" s="10"/>
      <c r="Z307" s="11"/>
      <c r="AA307" s="12"/>
      <c r="AB307" s="13"/>
      <c r="AC307" s="6"/>
      <c r="AD307" s="13"/>
    </row>
    <row r="308" spans="13:30">
      <c r="M308" s="21"/>
      <c r="N308" s="990"/>
      <c r="O308" s="6"/>
      <c r="P308" s="6"/>
      <c r="Q308" s="7"/>
      <c r="R308" s="7"/>
      <c r="S308" s="6"/>
      <c r="T308" s="6"/>
      <c r="U308" s="8"/>
      <c r="V308" s="8"/>
      <c r="W308" s="7"/>
      <c r="X308" s="1093"/>
      <c r="Y308" s="10"/>
      <c r="Z308" s="11"/>
      <c r="AA308" s="12"/>
      <c r="AB308" s="13"/>
      <c r="AC308" s="6"/>
      <c r="AD308" s="13"/>
    </row>
    <row r="309" spans="13:30">
      <c r="M309" s="21"/>
      <c r="N309" s="990"/>
      <c r="O309" s="6"/>
      <c r="P309" s="6"/>
      <c r="Q309" s="7"/>
      <c r="R309" s="7"/>
      <c r="S309" s="6"/>
      <c r="T309" s="6"/>
      <c r="U309" s="8"/>
      <c r="V309" s="8"/>
      <c r="W309" s="7"/>
      <c r="X309" s="1093"/>
      <c r="Y309" s="10"/>
      <c r="Z309" s="11"/>
      <c r="AA309" s="12"/>
      <c r="AB309" s="13"/>
      <c r="AC309" s="6"/>
      <c r="AD309" s="13"/>
    </row>
    <row r="310" spans="13:30">
      <c r="M310" s="21"/>
      <c r="N310" s="990"/>
      <c r="O310" s="6"/>
      <c r="P310" s="6"/>
      <c r="Q310" s="7"/>
      <c r="R310" s="7"/>
      <c r="S310" s="6"/>
      <c r="T310" s="6"/>
      <c r="U310" s="8"/>
      <c r="V310" s="8"/>
      <c r="W310" s="7"/>
      <c r="X310" s="1093"/>
      <c r="Y310" s="10"/>
      <c r="Z310" s="11"/>
      <c r="AA310" s="12"/>
      <c r="AB310" s="13"/>
      <c r="AC310" s="6"/>
      <c r="AD310" s="13"/>
    </row>
    <row r="311" spans="13:30">
      <c r="M311" s="21"/>
      <c r="N311" s="990"/>
      <c r="O311" s="6"/>
      <c r="P311" s="6"/>
      <c r="Q311" s="7"/>
      <c r="R311" s="7"/>
      <c r="S311" s="6"/>
      <c r="T311" s="6"/>
      <c r="U311" s="8"/>
      <c r="V311" s="8"/>
      <c r="W311" s="7"/>
      <c r="X311" s="1093"/>
      <c r="Y311" s="10"/>
      <c r="Z311" s="11"/>
      <c r="AA311" s="12"/>
      <c r="AB311" s="13"/>
      <c r="AC311" s="6"/>
      <c r="AD311" s="13"/>
    </row>
    <row r="312" spans="13:30">
      <c r="M312" s="21"/>
      <c r="N312" s="990"/>
      <c r="O312" s="6"/>
      <c r="P312" s="6"/>
      <c r="Q312" s="7"/>
      <c r="R312" s="7"/>
      <c r="S312" s="6"/>
      <c r="T312" s="6"/>
      <c r="U312" s="8"/>
      <c r="V312" s="8"/>
      <c r="W312" s="7"/>
      <c r="X312" s="1093"/>
      <c r="Y312" s="10"/>
      <c r="Z312" s="11"/>
      <c r="AA312" s="12"/>
      <c r="AB312" s="13"/>
      <c r="AC312" s="6"/>
      <c r="AD312" s="13"/>
    </row>
    <row r="313" spans="13:30">
      <c r="M313" s="21"/>
      <c r="N313" s="990"/>
      <c r="O313" s="6"/>
      <c r="P313" s="6"/>
      <c r="Q313" s="7"/>
      <c r="R313" s="7"/>
      <c r="S313" s="6"/>
      <c r="T313" s="6"/>
      <c r="U313" s="8"/>
      <c r="V313" s="8"/>
      <c r="W313" s="7"/>
      <c r="X313" s="1093"/>
      <c r="Y313" s="10"/>
      <c r="Z313" s="11"/>
      <c r="AA313" s="12"/>
      <c r="AB313" s="13"/>
      <c r="AC313" s="6"/>
      <c r="AD313" s="13"/>
    </row>
    <row r="314" spans="13:30">
      <c r="M314" s="21"/>
      <c r="N314" s="990"/>
      <c r="O314" s="6"/>
      <c r="P314" s="6"/>
      <c r="Q314" s="7"/>
      <c r="R314" s="7"/>
      <c r="S314" s="6"/>
      <c r="T314" s="6"/>
      <c r="U314" s="8"/>
      <c r="V314" s="8"/>
      <c r="W314" s="7"/>
      <c r="X314" s="1093"/>
      <c r="Y314" s="10"/>
      <c r="Z314" s="11"/>
      <c r="AA314" s="12"/>
      <c r="AB314" s="13"/>
      <c r="AC314" s="6"/>
      <c r="AD314" s="13"/>
    </row>
    <row r="315" spans="13:30">
      <c r="M315" s="21"/>
      <c r="N315" s="990"/>
      <c r="O315" s="6"/>
      <c r="P315" s="6"/>
      <c r="Q315" s="7"/>
      <c r="R315" s="7"/>
      <c r="S315" s="6"/>
      <c r="T315" s="6"/>
      <c r="U315" s="8"/>
      <c r="V315" s="8"/>
      <c r="W315" s="7"/>
      <c r="X315" s="1093"/>
      <c r="Y315" s="10"/>
      <c r="Z315" s="11"/>
      <c r="AA315" s="12"/>
      <c r="AB315" s="13"/>
      <c r="AC315" s="6"/>
      <c r="AD315" s="13"/>
    </row>
    <row r="316" spans="13:30">
      <c r="M316" s="21"/>
      <c r="N316" s="990"/>
      <c r="O316" s="6"/>
      <c r="P316" s="6"/>
      <c r="Q316" s="7"/>
      <c r="R316" s="7"/>
      <c r="S316" s="6"/>
      <c r="T316" s="6"/>
      <c r="U316" s="8"/>
      <c r="V316" s="8"/>
      <c r="W316" s="7"/>
      <c r="X316" s="1093"/>
      <c r="Y316" s="10"/>
      <c r="Z316" s="11"/>
      <c r="AA316" s="12"/>
      <c r="AB316" s="13"/>
      <c r="AC316" s="6"/>
      <c r="AD316" s="13"/>
    </row>
    <row r="317" spans="13:30">
      <c r="M317" s="21"/>
      <c r="N317" s="990"/>
      <c r="O317" s="6"/>
      <c r="P317" s="6"/>
      <c r="Q317" s="7"/>
      <c r="R317" s="7"/>
      <c r="S317" s="6"/>
      <c r="T317" s="6"/>
      <c r="U317" s="8"/>
      <c r="V317" s="8"/>
      <c r="W317" s="7"/>
      <c r="X317" s="1093"/>
      <c r="Y317" s="10"/>
      <c r="Z317" s="11"/>
      <c r="AA317" s="12"/>
      <c r="AB317" s="13"/>
      <c r="AC317" s="6"/>
      <c r="AD317" s="13"/>
    </row>
    <row r="318" spans="13:30">
      <c r="M318" s="21"/>
      <c r="N318" s="990"/>
      <c r="O318" s="6"/>
      <c r="P318" s="6"/>
      <c r="Q318" s="7"/>
      <c r="R318" s="7"/>
      <c r="S318" s="6"/>
      <c r="T318" s="6"/>
      <c r="U318" s="8"/>
      <c r="V318" s="8"/>
      <c r="W318" s="7"/>
      <c r="X318" s="1093"/>
      <c r="Y318" s="10"/>
      <c r="Z318" s="11"/>
      <c r="AA318" s="12"/>
      <c r="AB318" s="13"/>
      <c r="AC318" s="6"/>
      <c r="AD318" s="13"/>
    </row>
    <row r="319" spans="13:30">
      <c r="M319" s="21"/>
      <c r="N319" s="990"/>
      <c r="O319" s="6"/>
      <c r="P319" s="6"/>
      <c r="Q319" s="7"/>
      <c r="R319" s="7"/>
      <c r="S319" s="6"/>
      <c r="T319" s="6"/>
      <c r="U319" s="8"/>
      <c r="V319" s="8"/>
      <c r="W319" s="7"/>
      <c r="X319" s="1093"/>
      <c r="Y319" s="10"/>
      <c r="Z319" s="11"/>
      <c r="AA319" s="12"/>
      <c r="AB319" s="13"/>
      <c r="AC319" s="6"/>
      <c r="AD319" s="13"/>
    </row>
    <row r="320" spans="13:30">
      <c r="M320" s="21"/>
      <c r="N320" s="990"/>
      <c r="O320" s="6"/>
      <c r="P320" s="6"/>
      <c r="Q320" s="7"/>
      <c r="R320" s="7"/>
      <c r="S320" s="6"/>
      <c r="T320" s="6"/>
      <c r="U320" s="8"/>
      <c r="V320" s="8"/>
      <c r="W320" s="7"/>
      <c r="X320" s="1093"/>
      <c r="Y320" s="10"/>
      <c r="Z320" s="11"/>
      <c r="AA320" s="12"/>
      <c r="AB320" s="13"/>
      <c r="AC320" s="6"/>
      <c r="AD320" s="13"/>
    </row>
    <row r="321" spans="13:30">
      <c r="M321" s="21"/>
      <c r="N321" s="990"/>
      <c r="O321" s="6"/>
      <c r="P321" s="6"/>
      <c r="Q321" s="7"/>
      <c r="R321" s="7"/>
      <c r="S321" s="6"/>
      <c r="T321" s="6"/>
      <c r="U321" s="8"/>
      <c r="V321" s="8"/>
      <c r="W321" s="7"/>
      <c r="X321" s="1093"/>
      <c r="Y321" s="10"/>
      <c r="Z321" s="11"/>
      <c r="AA321" s="12"/>
      <c r="AB321" s="13"/>
      <c r="AC321" s="6"/>
      <c r="AD321" s="13"/>
    </row>
    <row r="322" spans="13:30">
      <c r="M322" s="21"/>
      <c r="N322" s="990"/>
      <c r="O322" s="6"/>
      <c r="P322" s="6"/>
      <c r="Q322" s="7"/>
      <c r="R322" s="7"/>
      <c r="S322" s="6"/>
      <c r="T322" s="6"/>
      <c r="U322" s="8"/>
      <c r="V322" s="8"/>
      <c r="W322" s="7"/>
      <c r="X322" s="1093"/>
      <c r="Y322" s="10"/>
      <c r="Z322" s="11"/>
      <c r="AA322" s="12"/>
      <c r="AB322" s="13"/>
      <c r="AC322" s="6"/>
      <c r="AD322" s="13"/>
    </row>
    <row r="323" spans="13:30">
      <c r="M323" s="21"/>
      <c r="N323" s="990"/>
      <c r="O323" s="6"/>
      <c r="P323" s="6"/>
      <c r="Q323" s="7"/>
      <c r="R323" s="7"/>
      <c r="S323" s="6"/>
      <c r="T323" s="6"/>
      <c r="U323" s="8"/>
      <c r="V323" s="8"/>
      <c r="W323" s="7"/>
      <c r="X323" s="1093"/>
      <c r="Y323" s="10"/>
      <c r="Z323" s="11"/>
      <c r="AA323" s="12"/>
      <c r="AB323" s="13"/>
      <c r="AC323" s="6"/>
      <c r="AD323" s="13"/>
    </row>
    <row r="324" spans="13:30">
      <c r="M324" s="21"/>
      <c r="N324" s="990"/>
      <c r="O324" s="6"/>
      <c r="P324" s="6"/>
      <c r="Q324" s="7"/>
      <c r="R324" s="7"/>
      <c r="S324" s="6"/>
      <c r="T324" s="6"/>
      <c r="U324" s="8"/>
      <c r="V324" s="8"/>
      <c r="W324" s="7"/>
      <c r="X324" s="1093"/>
      <c r="Y324" s="10"/>
      <c r="Z324" s="11"/>
      <c r="AA324" s="12"/>
      <c r="AB324" s="13"/>
      <c r="AC324" s="6"/>
      <c r="AD324" s="13"/>
    </row>
    <row r="325" spans="13:30">
      <c r="M325" s="21"/>
      <c r="N325" s="990"/>
      <c r="O325" s="6"/>
      <c r="P325" s="6"/>
      <c r="Q325" s="7"/>
      <c r="R325" s="7"/>
      <c r="S325" s="6"/>
      <c r="T325" s="6"/>
      <c r="U325" s="8"/>
      <c r="V325" s="8"/>
      <c r="W325" s="7"/>
      <c r="X325" s="1093"/>
      <c r="Y325" s="10"/>
      <c r="Z325" s="11"/>
      <c r="AA325" s="12"/>
      <c r="AB325" s="13"/>
      <c r="AC325" s="6"/>
      <c r="AD325" s="13"/>
    </row>
    <row r="326" spans="13:30">
      <c r="M326" s="21"/>
      <c r="N326" s="990"/>
      <c r="O326" s="6"/>
      <c r="P326" s="6"/>
      <c r="Q326" s="7"/>
      <c r="R326" s="7"/>
      <c r="S326" s="6"/>
      <c r="T326" s="6"/>
      <c r="U326" s="8"/>
      <c r="V326" s="8"/>
      <c r="W326" s="7"/>
      <c r="X326" s="1093"/>
      <c r="Y326" s="10"/>
      <c r="Z326" s="11"/>
      <c r="AA326" s="12"/>
      <c r="AB326" s="13"/>
      <c r="AC326" s="6"/>
      <c r="AD326" s="13"/>
    </row>
    <row r="327" spans="13:30">
      <c r="M327" s="21"/>
      <c r="N327" s="990"/>
      <c r="O327" s="6"/>
      <c r="P327" s="6"/>
      <c r="Q327" s="7"/>
      <c r="R327" s="7"/>
      <c r="S327" s="6"/>
      <c r="T327" s="6"/>
      <c r="U327" s="8"/>
      <c r="V327" s="8"/>
      <c r="W327" s="7"/>
      <c r="X327" s="1093"/>
      <c r="Y327" s="10"/>
      <c r="Z327" s="11"/>
      <c r="AA327" s="12"/>
      <c r="AB327" s="13"/>
      <c r="AC327" s="6"/>
      <c r="AD327" s="13"/>
    </row>
    <row r="328" spans="13:30">
      <c r="M328" s="21"/>
      <c r="N328" s="990"/>
      <c r="O328" s="6"/>
      <c r="P328" s="6"/>
      <c r="Q328" s="7"/>
      <c r="R328" s="7"/>
      <c r="S328" s="6"/>
      <c r="T328" s="6"/>
      <c r="U328" s="8"/>
      <c r="V328" s="8"/>
      <c r="W328" s="7"/>
      <c r="X328" s="1093"/>
      <c r="Y328" s="10"/>
      <c r="Z328" s="11"/>
      <c r="AA328" s="12"/>
      <c r="AB328" s="13"/>
      <c r="AC328" s="6"/>
      <c r="AD328" s="13"/>
    </row>
    <row r="329" spans="13:30">
      <c r="M329" s="21"/>
      <c r="N329" s="990"/>
      <c r="O329" s="6"/>
      <c r="P329" s="6"/>
      <c r="Q329" s="7"/>
      <c r="R329" s="7"/>
      <c r="S329" s="6"/>
      <c r="T329" s="6"/>
      <c r="U329" s="8"/>
      <c r="V329" s="8"/>
      <c r="W329" s="7"/>
      <c r="X329" s="1093"/>
      <c r="Y329" s="10"/>
      <c r="Z329" s="11"/>
      <c r="AA329" s="12"/>
      <c r="AB329" s="13"/>
      <c r="AC329" s="6"/>
      <c r="AD329" s="13"/>
    </row>
    <row r="330" spans="13:30">
      <c r="M330" s="21"/>
      <c r="N330" s="990"/>
      <c r="O330" s="6"/>
      <c r="P330" s="6"/>
      <c r="Q330" s="7"/>
      <c r="R330" s="7"/>
      <c r="S330" s="6"/>
      <c r="T330" s="6"/>
      <c r="U330" s="8"/>
      <c r="V330" s="8"/>
      <c r="W330" s="7"/>
      <c r="X330" s="1093"/>
      <c r="Y330" s="10"/>
      <c r="Z330" s="11"/>
      <c r="AA330" s="12"/>
      <c r="AB330" s="13"/>
      <c r="AC330" s="6"/>
      <c r="AD330" s="13"/>
    </row>
    <row r="331" spans="13:30">
      <c r="M331" s="21"/>
      <c r="N331" s="990"/>
      <c r="O331" s="6"/>
      <c r="P331" s="6"/>
      <c r="Q331" s="7"/>
      <c r="R331" s="7"/>
      <c r="S331" s="6"/>
      <c r="T331" s="6"/>
      <c r="U331" s="8"/>
      <c r="V331" s="8"/>
      <c r="W331" s="7"/>
      <c r="X331" s="1093"/>
      <c r="Y331" s="10"/>
      <c r="Z331" s="11"/>
      <c r="AA331" s="12"/>
      <c r="AB331" s="13"/>
      <c r="AC331" s="6"/>
      <c r="AD331" s="13"/>
    </row>
    <row r="332" spans="13:30">
      <c r="M332" s="21"/>
      <c r="N332" s="990"/>
      <c r="O332" s="6"/>
      <c r="P332" s="6"/>
      <c r="Q332" s="7"/>
      <c r="R332" s="7"/>
      <c r="S332" s="6"/>
      <c r="T332" s="6"/>
      <c r="U332" s="8"/>
      <c r="V332" s="8"/>
      <c r="W332" s="7"/>
      <c r="X332" s="1093"/>
      <c r="Y332" s="10"/>
      <c r="Z332" s="11"/>
      <c r="AA332" s="12"/>
      <c r="AB332" s="13"/>
      <c r="AC332" s="6"/>
      <c r="AD332" s="13"/>
    </row>
    <row r="333" spans="13:30">
      <c r="M333" s="21"/>
      <c r="N333" s="990"/>
      <c r="O333" s="6"/>
      <c r="P333" s="6"/>
      <c r="Q333" s="7"/>
      <c r="R333" s="7"/>
      <c r="S333" s="6"/>
      <c r="T333" s="6"/>
      <c r="U333" s="8"/>
      <c r="V333" s="8"/>
      <c r="W333" s="7"/>
      <c r="X333" s="1093"/>
      <c r="Y333" s="10"/>
      <c r="Z333" s="11"/>
      <c r="AA333" s="12"/>
      <c r="AB333" s="13"/>
      <c r="AC333" s="6"/>
      <c r="AD333" s="13"/>
    </row>
    <row r="334" spans="13:30">
      <c r="M334" s="21"/>
      <c r="N334" s="990"/>
      <c r="O334" s="6"/>
      <c r="P334" s="6"/>
      <c r="Q334" s="7"/>
      <c r="R334" s="7"/>
      <c r="S334" s="6"/>
      <c r="T334" s="6"/>
      <c r="U334" s="8"/>
      <c r="V334" s="8"/>
      <c r="W334" s="7"/>
      <c r="X334" s="1093"/>
      <c r="Y334" s="10"/>
      <c r="Z334" s="11"/>
      <c r="AA334" s="12"/>
      <c r="AB334" s="13"/>
      <c r="AC334" s="6"/>
      <c r="AD334" s="13"/>
    </row>
    <row r="335" spans="13:30">
      <c r="M335" s="21"/>
      <c r="N335" s="990"/>
      <c r="O335" s="6"/>
      <c r="P335" s="6"/>
      <c r="Q335" s="7"/>
      <c r="R335" s="7"/>
      <c r="S335" s="6"/>
      <c r="T335" s="6"/>
      <c r="U335" s="8"/>
      <c r="V335" s="8"/>
      <c r="W335" s="7"/>
      <c r="X335" s="1093"/>
      <c r="Y335" s="10"/>
      <c r="Z335" s="11"/>
      <c r="AA335" s="12"/>
      <c r="AB335" s="13"/>
      <c r="AC335" s="6"/>
      <c r="AD335" s="13"/>
    </row>
    <row r="336" spans="13:30">
      <c r="M336" s="21"/>
      <c r="N336" s="990"/>
      <c r="O336" s="6"/>
      <c r="P336" s="6"/>
      <c r="Q336" s="7"/>
      <c r="R336" s="7"/>
      <c r="S336" s="6"/>
      <c r="T336" s="6"/>
      <c r="U336" s="8"/>
      <c r="V336" s="8"/>
      <c r="W336" s="7"/>
      <c r="X336" s="1093"/>
      <c r="Y336" s="10"/>
      <c r="Z336" s="11"/>
      <c r="AA336" s="12"/>
      <c r="AB336" s="13"/>
      <c r="AC336" s="6"/>
      <c r="AD336" s="13"/>
    </row>
    <row r="337" spans="13:30">
      <c r="M337" s="21"/>
      <c r="N337" s="990"/>
      <c r="O337" s="6"/>
      <c r="P337" s="6"/>
      <c r="Q337" s="7"/>
      <c r="R337" s="7"/>
      <c r="S337" s="6"/>
      <c r="T337" s="6"/>
      <c r="U337" s="8"/>
      <c r="V337" s="8"/>
      <c r="W337" s="7"/>
      <c r="X337" s="1093"/>
      <c r="Y337" s="10"/>
      <c r="Z337" s="11"/>
      <c r="AA337" s="12"/>
      <c r="AB337" s="13"/>
      <c r="AC337" s="6"/>
      <c r="AD337" s="13"/>
    </row>
    <row r="338" spans="13:30">
      <c r="M338" s="21"/>
      <c r="N338" s="990"/>
      <c r="O338" s="6"/>
      <c r="P338" s="6"/>
      <c r="Q338" s="7"/>
      <c r="R338" s="7"/>
      <c r="S338" s="6"/>
      <c r="T338" s="6"/>
      <c r="U338" s="8"/>
      <c r="V338" s="8"/>
      <c r="W338" s="7"/>
      <c r="X338" s="1093"/>
      <c r="Y338" s="10"/>
      <c r="Z338" s="11"/>
      <c r="AA338" s="12"/>
      <c r="AB338" s="13"/>
      <c r="AC338" s="6"/>
      <c r="AD338" s="13"/>
    </row>
    <row r="339" spans="13:30">
      <c r="M339" s="21"/>
      <c r="N339" s="990"/>
      <c r="O339" s="6"/>
      <c r="P339" s="6"/>
      <c r="Q339" s="7"/>
      <c r="R339" s="7"/>
      <c r="S339" s="6"/>
      <c r="T339" s="6"/>
      <c r="U339" s="8"/>
      <c r="V339" s="8"/>
      <c r="W339" s="7"/>
      <c r="X339" s="1093"/>
      <c r="Y339" s="10"/>
      <c r="Z339" s="11"/>
      <c r="AA339" s="12"/>
      <c r="AB339" s="13"/>
      <c r="AC339" s="6"/>
      <c r="AD339" s="13"/>
    </row>
    <row r="340" spans="13:30">
      <c r="M340" s="21"/>
      <c r="N340" s="990"/>
      <c r="O340" s="6"/>
      <c r="P340" s="6"/>
      <c r="Q340" s="7"/>
      <c r="R340" s="7"/>
      <c r="S340" s="6"/>
      <c r="T340" s="6"/>
      <c r="U340" s="8"/>
      <c r="V340" s="8"/>
      <c r="W340" s="7"/>
      <c r="X340" s="1093"/>
      <c r="Y340" s="10"/>
      <c r="Z340" s="11"/>
      <c r="AA340" s="12"/>
      <c r="AB340" s="13"/>
      <c r="AC340" s="6"/>
      <c r="AD340" s="13"/>
    </row>
    <row r="341" spans="13:30">
      <c r="M341" s="21"/>
      <c r="N341" s="990"/>
      <c r="O341" s="6"/>
      <c r="P341" s="6"/>
      <c r="Q341" s="7"/>
      <c r="R341" s="7"/>
      <c r="S341" s="6"/>
      <c r="T341" s="6"/>
      <c r="U341" s="8"/>
      <c r="V341" s="8"/>
      <c r="W341" s="7"/>
      <c r="X341" s="1093"/>
      <c r="Y341" s="10"/>
      <c r="Z341" s="11"/>
      <c r="AA341" s="12"/>
      <c r="AB341" s="13"/>
      <c r="AC341" s="6"/>
      <c r="AD341" s="13"/>
    </row>
    <row r="342" spans="13:30">
      <c r="M342" s="21"/>
      <c r="N342" s="990"/>
      <c r="O342" s="6"/>
      <c r="P342" s="6"/>
      <c r="Q342" s="7"/>
      <c r="R342" s="7"/>
      <c r="S342" s="6"/>
      <c r="T342" s="6"/>
      <c r="U342" s="8"/>
      <c r="V342" s="8"/>
      <c r="W342" s="7"/>
      <c r="X342" s="1093"/>
      <c r="Y342" s="10"/>
      <c r="Z342" s="11"/>
      <c r="AA342" s="12"/>
      <c r="AB342" s="13"/>
      <c r="AC342" s="6"/>
      <c r="AD342" s="13"/>
    </row>
    <row r="343" spans="13:30">
      <c r="M343" s="21"/>
      <c r="N343" s="990"/>
      <c r="O343" s="6"/>
      <c r="P343" s="6"/>
      <c r="Q343" s="7"/>
      <c r="R343" s="7"/>
      <c r="S343" s="6"/>
      <c r="T343" s="6"/>
      <c r="U343" s="8"/>
      <c r="V343" s="8"/>
      <c r="W343" s="7"/>
      <c r="X343" s="1093"/>
      <c r="Y343" s="10"/>
      <c r="Z343" s="11"/>
      <c r="AA343" s="12"/>
      <c r="AB343" s="13"/>
      <c r="AC343" s="6"/>
      <c r="AD343" s="13"/>
    </row>
    <row r="344" spans="13:30">
      <c r="M344" s="21"/>
      <c r="N344" s="990"/>
      <c r="O344" s="6"/>
      <c r="P344" s="6"/>
      <c r="Q344" s="7"/>
      <c r="R344" s="7"/>
      <c r="S344" s="6"/>
      <c r="T344" s="6"/>
      <c r="U344" s="8"/>
      <c r="V344" s="8"/>
      <c r="W344" s="7"/>
      <c r="X344" s="1093"/>
      <c r="Y344" s="10"/>
      <c r="Z344" s="11"/>
      <c r="AA344" s="12"/>
      <c r="AB344" s="13"/>
      <c r="AC344" s="6"/>
      <c r="AD344" s="13"/>
    </row>
    <row r="345" spans="13:30">
      <c r="M345" s="21"/>
      <c r="N345" s="990"/>
      <c r="O345" s="6"/>
      <c r="P345" s="6"/>
      <c r="Q345" s="7"/>
      <c r="R345" s="7"/>
      <c r="S345" s="6"/>
      <c r="T345" s="6"/>
      <c r="U345" s="8"/>
      <c r="V345" s="8"/>
      <c r="W345" s="7"/>
      <c r="X345" s="1093"/>
      <c r="Y345" s="10"/>
      <c r="Z345" s="11"/>
      <c r="AA345" s="12"/>
      <c r="AB345" s="13"/>
      <c r="AC345" s="6"/>
      <c r="AD345" s="13"/>
    </row>
    <row r="346" spans="13:30">
      <c r="M346" s="21"/>
      <c r="N346" s="990"/>
      <c r="O346" s="6"/>
      <c r="P346" s="6"/>
      <c r="Q346" s="7"/>
      <c r="R346" s="7"/>
      <c r="S346" s="6"/>
      <c r="T346" s="6"/>
      <c r="U346" s="8"/>
      <c r="V346" s="8"/>
      <c r="W346" s="7"/>
      <c r="X346" s="1093"/>
      <c r="Y346" s="10"/>
      <c r="Z346" s="11"/>
      <c r="AA346" s="12"/>
      <c r="AB346" s="13"/>
      <c r="AC346" s="6"/>
      <c r="AD346" s="13"/>
    </row>
    <row r="347" spans="13:30">
      <c r="M347" s="21"/>
      <c r="N347" s="990"/>
      <c r="O347" s="6"/>
      <c r="P347" s="6"/>
      <c r="Q347" s="7"/>
      <c r="R347" s="7"/>
      <c r="S347" s="6"/>
      <c r="T347" s="6"/>
      <c r="U347" s="8"/>
      <c r="V347" s="8"/>
      <c r="W347" s="7"/>
      <c r="X347" s="1093"/>
      <c r="Y347" s="10"/>
      <c r="Z347" s="11"/>
      <c r="AA347" s="12"/>
      <c r="AB347" s="13"/>
      <c r="AC347" s="6"/>
      <c r="AD347" s="13"/>
    </row>
    <row r="348" spans="13:30">
      <c r="M348" s="21"/>
      <c r="N348" s="990"/>
      <c r="O348" s="6"/>
      <c r="P348" s="6"/>
      <c r="Q348" s="7"/>
      <c r="R348" s="7"/>
      <c r="S348" s="6"/>
      <c r="T348" s="6"/>
      <c r="U348" s="8"/>
      <c r="V348" s="8"/>
      <c r="W348" s="7"/>
      <c r="X348" s="1093"/>
      <c r="Y348" s="10"/>
      <c r="Z348" s="11"/>
      <c r="AA348" s="12"/>
      <c r="AB348" s="13"/>
      <c r="AC348" s="6"/>
      <c r="AD348" s="13"/>
    </row>
    <row r="349" spans="13:30">
      <c r="M349" s="21"/>
      <c r="N349" s="990"/>
      <c r="O349" s="6"/>
      <c r="P349" s="6"/>
      <c r="Q349" s="7"/>
      <c r="R349" s="7"/>
      <c r="S349" s="6"/>
      <c r="T349" s="6"/>
      <c r="U349" s="8"/>
      <c r="V349" s="8"/>
      <c r="W349" s="7"/>
      <c r="X349" s="1093"/>
      <c r="Y349" s="10"/>
      <c r="Z349" s="11"/>
      <c r="AA349" s="12"/>
      <c r="AB349" s="13"/>
      <c r="AC349" s="6"/>
      <c r="AD349" s="13"/>
    </row>
    <row r="350" spans="13:30">
      <c r="M350" s="21"/>
      <c r="N350" s="990"/>
      <c r="O350" s="6"/>
      <c r="P350" s="6"/>
      <c r="Q350" s="7"/>
      <c r="R350" s="7"/>
      <c r="S350" s="6"/>
      <c r="T350" s="6"/>
      <c r="U350" s="8"/>
      <c r="V350" s="8"/>
      <c r="W350" s="7"/>
      <c r="X350" s="1093"/>
      <c r="Y350" s="10"/>
      <c r="Z350" s="11"/>
      <c r="AA350" s="12"/>
      <c r="AB350" s="13"/>
      <c r="AC350" s="6"/>
      <c r="AD350" s="13"/>
    </row>
    <row r="351" spans="13:30">
      <c r="M351" s="21"/>
      <c r="N351" s="990"/>
      <c r="O351" s="6"/>
      <c r="P351" s="6"/>
      <c r="Q351" s="7"/>
      <c r="R351" s="7"/>
      <c r="S351" s="6"/>
      <c r="T351" s="6"/>
      <c r="U351" s="8"/>
      <c r="V351" s="8"/>
      <c r="W351" s="7"/>
      <c r="X351" s="1093"/>
      <c r="Y351" s="10"/>
      <c r="Z351" s="11"/>
      <c r="AA351" s="12"/>
      <c r="AB351" s="13"/>
      <c r="AC351" s="6"/>
      <c r="AD351" s="13"/>
    </row>
    <row r="352" spans="13:30">
      <c r="M352" s="21"/>
      <c r="N352" s="990"/>
      <c r="O352" s="6"/>
      <c r="P352" s="6"/>
      <c r="Q352" s="7"/>
      <c r="R352" s="7"/>
      <c r="S352" s="6"/>
      <c r="T352" s="6"/>
      <c r="U352" s="8"/>
      <c r="V352" s="8"/>
      <c r="W352" s="7"/>
      <c r="X352" s="1093"/>
      <c r="Y352" s="10"/>
      <c r="Z352" s="11"/>
      <c r="AA352" s="12"/>
      <c r="AB352" s="13"/>
      <c r="AC352" s="6"/>
      <c r="AD352" s="13"/>
    </row>
    <row r="353" spans="13:30">
      <c r="M353" s="21"/>
      <c r="N353" s="990"/>
      <c r="O353" s="6"/>
      <c r="P353" s="6"/>
      <c r="Q353" s="7"/>
      <c r="R353" s="7"/>
      <c r="S353" s="6"/>
      <c r="T353" s="6"/>
      <c r="U353" s="8"/>
      <c r="V353" s="8"/>
      <c r="W353" s="7"/>
      <c r="X353" s="1093"/>
      <c r="Y353" s="10"/>
      <c r="Z353" s="11"/>
      <c r="AA353" s="12"/>
      <c r="AB353" s="13"/>
      <c r="AC353" s="6"/>
      <c r="AD353" s="13"/>
    </row>
    <row r="354" spans="13:30">
      <c r="M354" s="21"/>
      <c r="N354" s="990"/>
      <c r="O354" s="6"/>
      <c r="P354" s="6"/>
      <c r="Q354" s="7"/>
      <c r="R354" s="7"/>
      <c r="S354" s="6"/>
      <c r="T354" s="6"/>
      <c r="U354" s="8"/>
      <c r="V354" s="8"/>
      <c r="W354" s="7"/>
      <c r="X354" s="1093"/>
      <c r="Y354" s="10"/>
      <c r="Z354" s="11"/>
      <c r="AA354" s="12"/>
      <c r="AB354" s="13"/>
      <c r="AC354" s="6"/>
      <c r="AD354" s="13"/>
    </row>
    <row r="355" spans="13:30">
      <c r="M355" s="21"/>
      <c r="N355" s="990"/>
      <c r="O355" s="6"/>
      <c r="P355" s="6"/>
      <c r="Q355" s="7"/>
      <c r="R355" s="7"/>
      <c r="S355" s="6"/>
      <c r="T355" s="6"/>
      <c r="U355" s="8"/>
      <c r="V355" s="8"/>
      <c r="W355" s="7"/>
      <c r="X355" s="1093"/>
      <c r="Y355" s="10"/>
      <c r="Z355" s="11"/>
      <c r="AA355" s="12"/>
      <c r="AB355" s="13"/>
      <c r="AC355" s="6"/>
      <c r="AD355" s="13"/>
    </row>
    <row r="356" spans="13:30">
      <c r="M356" s="21"/>
      <c r="N356" s="990"/>
      <c r="O356" s="6"/>
      <c r="P356" s="6"/>
      <c r="Q356" s="7"/>
      <c r="R356" s="7"/>
      <c r="S356" s="6"/>
      <c r="T356" s="6"/>
      <c r="U356" s="8"/>
      <c r="V356" s="8"/>
      <c r="W356" s="7"/>
      <c r="X356" s="1093"/>
      <c r="Y356" s="10"/>
      <c r="Z356" s="11"/>
      <c r="AA356" s="12"/>
      <c r="AB356" s="13"/>
      <c r="AC356" s="6"/>
      <c r="AD356" s="13"/>
    </row>
    <row r="357" spans="13:30">
      <c r="M357" s="21"/>
      <c r="N357" s="990"/>
      <c r="O357" s="6"/>
      <c r="P357" s="6"/>
      <c r="Q357" s="7"/>
      <c r="R357" s="7"/>
      <c r="S357" s="6"/>
      <c r="T357" s="6"/>
      <c r="U357" s="8"/>
      <c r="V357" s="8"/>
      <c r="W357" s="7"/>
      <c r="X357" s="1093"/>
      <c r="Y357" s="10"/>
      <c r="Z357" s="11"/>
      <c r="AA357" s="12"/>
      <c r="AB357" s="13"/>
      <c r="AC357" s="6"/>
      <c r="AD357" s="13"/>
    </row>
    <row r="358" spans="13:30">
      <c r="M358" s="21"/>
      <c r="N358" s="990"/>
      <c r="O358" s="6"/>
      <c r="P358" s="6"/>
      <c r="Q358" s="7"/>
      <c r="R358" s="7"/>
      <c r="S358" s="6"/>
      <c r="T358" s="6"/>
      <c r="U358" s="8"/>
      <c r="V358" s="8"/>
      <c r="W358" s="7"/>
      <c r="X358" s="1093"/>
      <c r="Y358" s="10"/>
      <c r="Z358" s="11"/>
      <c r="AA358" s="12"/>
      <c r="AB358" s="13"/>
      <c r="AC358" s="6"/>
      <c r="AD358" s="13"/>
    </row>
    <row r="359" spans="13:30">
      <c r="M359" s="21"/>
      <c r="N359" s="990"/>
      <c r="O359" s="6"/>
      <c r="P359" s="6"/>
      <c r="Q359" s="7"/>
      <c r="R359" s="7"/>
      <c r="S359" s="6"/>
      <c r="T359" s="6"/>
      <c r="U359" s="8"/>
      <c r="V359" s="8"/>
      <c r="W359" s="7"/>
      <c r="X359" s="1093"/>
      <c r="Y359" s="10"/>
      <c r="Z359" s="11"/>
      <c r="AA359" s="12"/>
      <c r="AB359" s="13"/>
      <c r="AC359" s="6"/>
      <c r="AD359" s="13"/>
    </row>
    <row r="360" spans="13:30">
      <c r="M360" s="21"/>
      <c r="N360" s="990"/>
      <c r="O360" s="6"/>
      <c r="P360" s="6"/>
      <c r="Q360" s="7"/>
      <c r="R360" s="7"/>
      <c r="S360" s="6"/>
      <c r="T360" s="6"/>
      <c r="U360" s="8"/>
      <c r="V360" s="8"/>
      <c r="W360" s="7"/>
      <c r="X360" s="1093"/>
      <c r="Y360" s="10"/>
      <c r="Z360" s="11"/>
      <c r="AA360" s="12"/>
      <c r="AB360" s="13"/>
      <c r="AC360" s="6"/>
      <c r="AD360" s="13"/>
    </row>
    <row r="361" spans="13:30">
      <c r="M361" s="21"/>
      <c r="N361" s="990"/>
      <c r="O361" s="6"/>
      <c r="P361" s="6"/>
      <c r="Q361" s="7"/>
      <c r="R361" s="7"/>
      <c r="S361" s="6"/>
      <c r="T361" s="6"/>
      <c r="U361" s="8"/>
      <c r="V361" s="8"/>
      <c r="W361" s="7"/>
      <c r="X361" s="1093"/>
      <c r="Y361" s="10"/>
      <c r="Z361" s="11"/>
      <c r="AA361" s="12"/>
      <c r="AB361" s="13"/>
      <c r="AC361" s="6"/>
      <c r="AD361" s="13"/>
    </row>
    <row r="362" spans="13:30">
      <c r="M362" s="21"/>
      <c r="N362" s="990"/>
      <c r="O362" s="6"/>
      <c r="P362" s="6"/>
      <c r="Q362" s="7"/>
      <c r="R362" s="7"/>
      <c r="S362" s="6"/>
      <c r="T362" s="6"/>
      <c r="U362" s="8"/>
      <c r="V362" s="8"/>
      <c r="W362" s="7"/>
      <c r="X362" s="1093"/>
      <c r="Y362" s="10"/>
      <c r="Z362" s="11"/>
      <c r="AA362" s="12"/>
      <c r="AB362" s="13"/>
      <c r="AC362" s="6"/>
      <c r="AD362" s="13"/>
    </row>
    <row r="363" spans="13:30">
      <c r="M363" s="21"/>
      <c r="N363" s="990"/>
      <c r="O363" s="6"/>
      <c r="P363" s="6"/>
      <c r="Q363" s="7"/>
      <c r="R363" s="7"/>
      <c r="S363" s="6"/>
      <c r="T363" s="6"/>
      <c r="U363" s="8"/>
      <c r="V363" s="8"/>
      <c r="W363" s="7"/>
      <c r="X363" s="1093"/>
      <c r="Y363" s="10"/>
      <c r="Z363" s="11"/>
      <c r="AA363" s="12"/>
      <c r="AB363" s="13"/>
      <c r="AC363" s="6"/>
      <c r="AD363" s="13"/>
    </row>
    <row r="364" spans="13:30">
      <c r="M364" s="21"/>
      <c r="N364" s="990"/>
      <c r="O364" s="6"/>
      <c r="P364" s="6"/>
      <c r="Q364" s="7"/>
      <c r="R364" s="7"/>
      <c r="S364" s="6"/>
      <c r="T364" s="6"/>
      <c r="U364" s="8"/>
      <c r="V364" s="8"/>
      <c r="W364" s="7"/>
      <c r="X364" s="1093"/>
      <c r="Y364" s="10"/>
      <c r="Z364" s="11"/>
      <c r="AA364" s="12"/>
      <c r="AB364" s="13"/>
      <c r="AC364" s="6"/>
      <c r="AD364" s="13"/>
    </row>
    <row r="365" spans="13:30">
      <c r="M365" s="21"/>
      <c r="N365" s="990"/>
      <c r="O365" s="6"/>
      <c r="P365" s="6"/>
      <c r="Q365" s="7"/>
      <c r="R365" s="7"/>
      <c r="S365" s="6"/>
      <c r="T365" s="6"/>
      <c r="U365" s="8"/>
      <c r="V365" s="8"/>
      <c r="W365" s="7"/>
      <c r="X365" s="1093"/>
      <c r="Y365" s="10"/>
      <c r="Z365" s="11"/>
      <c r="AA365" s="12"/>
      <c r="AB365" s="13"/>
      <c r="AC365" s="6"/>
      <c r="AD365" s="13"/>
    </row>
    <row r="366" spans="13:30">
      <c r="M366" s="21"/>
      <c r="N366" s="990"/>
      <c r="O366" s="6"/>
      <c r="P366" s="6"/>
      <c r="Q366" s="7"/>
      <c r="R366" s="7"/>
      <c r="S366" s="6"/>
      <c r="T366" s="6"/>
      <c r="U366" s="8"/>
      <c r="V366" s="8"/>
      <c r="W366" s="7"/>
      <c r="X366" s="1093"/>
      <c r="Y366" s="10"/>
      <c r="Z366" s="11"/>
      <c r="AA366" s="12"/>
      <c r="AB366" s="13"/>
      <c r="AC366" s="6"/>
      <c r="AD366" s="13"/>
    </row>
    <row r="367" spans="13:30">
      <c r="M367" s="21"/>
      <c r="N367" s="990"/>
      <c r="O367" s="6"/>
      <c r="P367" s="6"/>
      <c r="Q367" s="7"/>
      <c r="R367" s="7"/>
      <c r="S367" s="6"/>
      <c r="T367" s="6"/>
      <c r="U367" s="8"/>
      <c r="V367" s="8"/>
      <c r="W367" s="7"/>
      <c r="X367" s="1093"/>
      <c r="Y367" s="10"/>
      <c r="Z367" s="11"/>
      <c r="AA367" s="12"/>
      <c r="AB367" s="13"/>
      <c r="AC367" s="6"/>
      <c r="AD367" s="13"/>
    </row>
    <row r="368" spans="13:30">
      <c r="M368" s="21"/>
      <c r="N368" s="990"/>
      <c r="O368" s="6"/>
      <c r="P368" s="6"/>
      <c r="Q368" s="7"/>
      <c r="R368" s="7"/>
      <c r="S368" s="6"/>
      <c r="T368" s="6"/>
      <c r="U368" s="8"/>
      <c r="V368" s="8"/>
      <c r="W368" s="7"/>
      <c r="X368" s="1093"/>
      <c r="Y368" s="10"/>
      <c r="Z368" s="11"/>
      <c r="AA368" s="12"/>
      <c r="AB368" s="13"/>
      <c r="AC368" s="6"/>
      <c r="AD368" s="13"/>
    </row>
    <row r="369" spans="13:30">
      <c r="M369" s="21"/>
      <c r="N369" s="990"/>
      <c r="O369" s="6"/>
      <c r="P369" s="6"/>
      <c r="Q369" s="7"/>
      <c r="R369" s="7"/>
      <c r="S369" s="6"/>
      <c r="T369" s="6"/>
      <c r="U369" s="8"/>
      <c r="V369" s="8"/>
      <c r="W369" s="7"/>
      <c r="X369" s="1093"/>
      <c r="Y369" s="10"/>
      <c r="Z369" s="11"/>
      <c r="AA369" s="12"/>
      <c r="AB369" s="13"/>
      <c r="AC369" s="6"/>
      <c r="AD369" s="13"/>
    </row>
    <row r="370" spans="13:30">
      <c r="M370" s="21"/>
      <c r="N370" s="990"/>
      <c r="O370" s="6"/>
      <c r="P370" s="6"/>
      <c r="Q370" s="7"/>
      <c r="R370" s="7"/>
      <c r="S370" s="6"/>
      <c r="T370" s="6"/>
      <c r="U370" s="8"/>
      <c r="V370" s="8"/>
      <c r="W370" s="7"/>
      <c r="X370" s="1093"/>
      <c r="Y370" s="10"/>
      <c r="Z370" s="11"/>
      <c r="AA370" s="12"/>
      <c r="AB370" s="13"/>
      <c r="AC370" s="6"/>
      <c r="AD370" s="13"/>
    </row>
    <row r="371" spans="13:30">
      <c r="M371" s="21"/>
      <c r="N371" s="990"/>
      <c r="O371" s="6"/>
      <c r="P371" s="6"/>
      <c r="Q371" s="7"/>
      <c r="R371" s="7"/>
      <c r="S371" s="6"/>
      <c r="T371" s="6"/>
      <c r="U371" s="8"/>
      <c r="V371" s="8"/>
      <c r="W371" s="7"/>
      <c r="X371" s="1093"/>
      <c r="Y371" s="10"/>
      <c r="Z371" s="11"/>
      <c r="AA371" s="12"/>
      <c r="AB371" s="13"/>
      <c r="AC371" s="6"/>
      <c r="AD371" s="13"/>
    </row>
    <row r="372" spans="13:30">
      <c r="M372" s="21"/>
      <c r="N372" s="990"/>
      <c r="O372" s="6"/>
      <c r="P372" s="6"/>
      <c r="Q372" s="7"/>
      <c r="R372" s="7"/>
      <c r="S372" s="6"/>
      <c r="T372" s="6"/>
      <c r="U372" s="8"/>
      <c r="V372" s="8"/>
      <c r="W372" s="7"/>
      <c r="X372" s="1093"/>
      <c r="Y372" s="10"/>
      <c r="Z372" s="11"/>
      <c r="AA372" s="12"/>
      <c r="AB372" s="13"/>
      <c r="AC372" s="6"/>
      <c r="AD372" s="13"/>
    </row>
    <row r="373" spans="13:30">
      <c r="M373" s="21"/>
      <c r="N373" s="990"/>
      <c r="O373" s="6"/>
      <c r="P373" s="6"/>
      <c r="Q373" s="7"/>
      <c r="R373" s="7"/>
      <c r="S373" s="6"/>
      <c r="T373" s="6"/>
      <c r="U373" s="8"/>
      <c r="V373" s="8"/>
      <c r="W373" s="7"/>
      <c r="X373" s="1093"/>
      <c r="Y373" s="10"/>
      <c r="Z373" s="11"/>
      <c r="AA373" s="12"/>
      <c r="AB373" s="13"/>
      <c r="AC373" s="6"/>
      <c r="AD373" s="13"/>
    </row>
    <row r="374" spans="13:30">
      <c r="M374" s="21"/>
      <c r="N374" s="990"/>
      <c r="O374" s="6"/>
      <c r="P374" s="6"/>
      <c r="Q374" s="7"/>
      <c r="R374" s="7"/>
      <c r="S374" s="6"/>
      <c r="T374" s="6"/>
      <c r="U374" s="8"/>
      <c r="V374" s="8"/>
      <c r="W374" s="7"/>
      <c r="X374" s="1093"/>
      <c r="Y374" s="10"/>
      <c r="Z374" s="11"/>
      <c r="AA374" s="12"/>
      <c r="AB374" s="13"/>
      <c r="AC374" s="6"/>
      <c r="AD374" s="13"/>
    </row>
    <row r="375" spans="13:30">
      <c r="M375" s="21"/>
      <c r="N375" s="990"/>
      <c r="O375" s="6"/>
      <c r="P375" s="6"/>
      <c r="Q375" s="7"/>
      <c r="R375" s="7"/>
      <c r="S375" s="6"/>
      <c r="T375" s="6"/>
      <c r="U375" s="8"/>
      <c r="V375" s="8"/>
      <c r="W375" s="7"/>
      <c r="X375" s="1093"/>
      <c r="Y375" s="10"/>
      <c r="Z375" s="11"/>
      <c r="AA375" s="12"/>
      <c r="AB375" s="13"/>
      <c r="AC375" s="6"/>
      <c r="AD375" s="13"/>
    </row>
    <row r="376" spans="13:30">
      <c r="M376" s="21"/>
      <c r="N376" s="990"/>
      <c r="O376" s="6"/>
      <c r="P376" s="6"/>
      <c r="Q376" s="7"/>
      <c r="R376" s="7"/>
      <c r="S376" s="6"/>
      <c r="T376" s="6"/>
      <c r="U376" s="8"/>
      <c r="V376" s="8"/>
      <c r="W376" s="7"/>
      <c r="X376" s="1093"/>
      <c r="Y376" s="10"/>
      <c r="Z376" s="11"/>
      <c r="AA376" s="12"/>
      <c r="AB376" s="13"/>
      <c r="AC376" s="6"/>
      <c r="AD376" s="13"/>
    </row>
    <row r="377" spans="13:30">
      <c r="M377" s="21"/>
      <c r="N377" s="990"/>
      <c r="O377" s="6"/>
      <c r="P377" s="6"/>
      <c r="Q377" s="7"/>
      <c r="R377" s="7"/>
      <c r="S377" s="6"/>
      <c r="T377" s="6"/>
      <c r="U377" s="8"/>
      <c r="V377" s="8"/>
      <c r="W377" s="7"/>
      <c r="X377" s="1093"/>
      <c r="Y377" s="10"/>
      <c r="Z377" s="11"/>
      <c r="AA377" s="12"/>
      <c r="AB377" s="13"/>
      <c r="AC377" s="6"/>
      <c r="AD377" s="13"/>
    </row>
    <row r="378" spans="13:30">
      <c r="M378" s="21"/>
      <c r="N378" s="990"/>
      <c r="O378" s="6"/>
      <c r="P378" s="6"/>
      <c r="Q378" s="7"/>
      <c r="R378" s="7"/>
      <c r="S378" s="6"/>
      <c r="T378" s="6"/>
      <c r="U378" s="8"/>
      <c r="V378" s="8"/>
      <c r="W378" s="7"/>
      <c r="X378" s="1093"/>
      <c r="Y378" s="10"/>
      <c r="Z378" s="11"/>
      <c r="AA378" s="12"/>
      <c r="AB378" s="13"/>
      <c r="AC378" s="6"/>
      <c r="AD378" s="13"/>
    </row>
    <row r="379" spans="13:30">
      <c r="M379" s="21"/>
      <c r="N379" s="990"/>
      <c r="O379" s="6"/>
      <c r="P379" s="6"/>
      <c r="Q379" s="7"/>
      <c r="R379" s="7"/>
      <c r="S379" s="6"/>
      <c r="T379" s="6"/>
      <c r="U379" s="8"/>
      <c r="V379" s="8"/>
      <c r="W379" s="7"/>
      <c r="X379" s="1093"/>
      <c r="Y379" s="10"/>
      <c r="Z379" s="11"/>
      <c r="AA379" s="12"/>
      <c r="AB379" s="13"/>
      <c r="AC379" s="6"/>
      <c r="AD379" s="13"/>
    </row>
    <row r="380" spans="13:30">
      <c r="M380" s="21"/>
      <c r="N380" s="990"/>
      <c r="O380" s="6"/>
      <c r="P380" s="6"/>
      <c r="Q380" s="7"/>
      <c r="R380" s="7"/>
      <c r="S380" s="6"/>
      <c r="T380" s="6"/>
      <c r="U380" s="8"/>
      <c r="V380" s="8"/>
      <c r="W380" s="7"/>
      <c r="X380" s="1093"/>
      <c r="Y380" s="10"/>
      <c r="Z380" s="11"/>
      <c r="AA380" s="12"/>
      <c r="AB380" s="13"/>
      <c r="AC380" s="6"/>
      <c r="AD380" s="13"/>
    </row>
    <row r="381" spans="13:30">
      <c r="M381" s="21"/>
      <c r="N381" s="990"/>
      <c r="O381" s="6"/>
      <c r="P381" s="6"/>
      <c r="Q381" s="7"/>
      <c r="R381" s="7"/>
      <c r="S381" s="6"/>
      <c r="T381" s="6"/>
      <c r="U381" s="8"/>
      <c r="V381" s="8"/>
      <c r="W381" s="7"/>
      <c r="X381" s="1093"/>
      <c r="Y381" s="10"/>
      <c r="Z381" s="11"/>
      <c r="AA381" s="12"/>
      <c r="AB381" s="13"/>
      <c r="AC381" s="6"/>
      <c r="AD381" s="13"/>
    </row>
    <row r="382" spans="13:30">
      <c r="M382" s="21"/>
      <c r="N382" s="990"/>
      <c r="O382" s="6"/>
      <c r="P382" s="6"/>
      <c r="Q382" s="7"/>
      <c r="R382" s="7"/>
      <c r="S382" s="6"/>
      <c r="T382" s="6"/>
      <c r="U382" s="8"/>
      <c r="V382" s="8"/>
      <c r="W382" s="7"/>
      <c r="X382" s="1093"/>
      <c r="Y382" s="10"/>
      <c r="Z382" s="11"/>
      <c r="AA382" s="12"/>
      <c r="AB382" s="13"/>
      <c r="AC382" s="6"/>
      <c r="AD382" s="13"/>
    </row>
    <row r="383" spans="13:30">
      <c r="M383" s="21"/>
      <c r="N383" s="990"/>
      <c r="O383" s="6"/>
      <c r="P383" s="6"/>
      <c r="Q383" s="7"/>
      <c r="R383" s="7"/>
      <c r="S383" s="6"/>
      <c r="T383" s="6"/>
      <c r="U383" s="8"/>
      <c r="V383" s="8"/>
      <c r="W383" s="7"/>
      <c r="X383" s="1093"/>
      <c r="Y383" s="10"/>
      <c r="Z383" s="11"/>
      <c r="AA383" s="12"/>
      <c r="AB383" s="13"/>
      <c r="AC383" s="6"/>
      <c r="AD383" s="13"/>
    </row>
    <row r="384" spans="13:30">
      <c r="M384" s="21"/>
      <c r="N384" s="990"/>
      <c r="O384" s="6"/>
      <c r="P384" s="6"/>
      <c r="Q384" s="7"/>
      <c r="R384" s="7"/>
      <c r="S384" s="6"/>
      <c r="T384" s="6"/>
      <c r="U384" s="8"/>
      <c r="V384" s="8"/>
      <c r="W384" s="7"/>
      <c r="X384" s="1093"/>
      <c r="Y384" s="10"/>
      <c r="Z384" s="11"/>
      <c r="AA384" s="12"/>
      <c r="AB384" s="13"/>
      <c r="AC384" s="6"/>
      <c r="AD384" s="13"/>
    </row>
    <row r="385" spans="13:30">
      <c r="M385" s="21"/>
      <c r="N385" s="990"/>
      <c r="O385" s="6"/>
      <c r="P385" s="6"/>
      <c r="Q385" s="7"/>
      <c r="R385" s="7"/>
      <c r="S385" s="6"/>
      <c r="T385" s="6"/>
      <c r="U385" s="8"/>
      <c r="V385" s="8"/>
      <c r="W385" s="7"/>
      <c r="X385" s="1093"/>
      <c r="Y385" s="10"/>
      <c r="Z385" s="11"/>
      <c r="AA385" s="12"/>
      <c r="AB385" s="13"/>
      <c r="AC385" s="6"/>
      <c r="AD385" s="13"/>
    </row>
    <row r="386" spans="13:30">
      <c r="M386" s="21"/>
      <c r="N386" s="990"/>
      <c r="O386" s="6"/>
      <c r="P386" s="6"/>
      <c r="Q386" s="7"/>
      <c r="R386" s="7"/>
      <c r="S386" s="6"/>
      <c r="T386" s="6"/>
      <c r="U386" s="8"/>
      <c r="V386" s="8"/>
      <c r="W386" s="7"/>
      <c r="X386" s="1093"/>
      <c r="Y386" s="10"/>
      <c r="Z386" s="11"/>
      <c r="AA386" s="12"/>
      <c r="AB386" s="13"/>
      <c r="AC386" s="6"/>
      <c r="AD386" s="13"/>
    </row>
    <row r="387" spans="13:30">
      <c r="M387" s="21"/>
      <c r="N387" s="990"/>
      <c r="O387" s="6"/>
      <c r="P387" s="6"/>
      <c r="Q387" s="7"/>
      <c r="R387" s="7"/>
      <c r="S387" s="6"/>
      <c r="T387" s="6"/>
      <c r="U387" s="8"/>
      <c r="V387" s="8"/>
      <c r="W387" s="7"/>
      <c r="X387" s="1093"/>
      <c r="Y387" s="10"/>
      <c r="Z387" s="11"/>
      <c r="AA387" s="12"/>
      <c r="AB387" s="13"/>
      <c r="AC387" s="6"/>
      <c r="AD387" s="13"/>
    </row>
    <row r="388" spans="13:30">
      <c r="M388" s="21"/>
      <c r="N388" s="990"/>
      <c r="O388" s="6"/>
      <c r="P388" s="6"/>
      <c r="Q388" s="7"/>
      <c r="R388" s="7"/>
      <c r="S388" s="6"/>
      <c r="T388" s="6"/>
      <c r="U388" s="8"/>
      <c r="V388" s="8"/>
      <c r="W388" s="7"/>
      <c r="X388" s="1093"/>
      <c r="Y388" s="10"/>
      <c r="Z388" s="11"/>
      <c r="AA388" s="12"/>
      <c r="AB388" s="13"/>
      <c r="AC388" s="6"/>
      <c r="AD388" s="13"/>
    </row>
    <row r="389" spans="13:30">
      <c r="M389" s="21"/>
      <c r="N389" s="990"/>
      <c r="O389" s="6"/>
      <c r="P389" s="6"/>
      <c r="Q389" s="7"/>
      <c r="R389" s="7"/>
      <c r="S389" s="6"/>
      <c r="T389" s="6"/>
      <c r="U389" s="8"/>
      <c r="V389" s="8"/>
      <c r="W389" s="7"/>
      <c r="X389" s="1093"/>
      <c r="Y389" s="10"/>
      <c r="Z389" s="11"/>
      <c r="AA389" s="12"/>
      <c r="AB389" s="13"/>
      <c r="AC389" s="6"/>
      <c r="AD389" s="13"/>
    </row>
    <row r="390" spans="13:30">
      <c r="M390" s="21"/>
      <c r="N390" s="990"/>
      <c r="O390" s="6"/>
      <c r="P390" s="6"/>
      <c r="Q390" s="7"/>
      <c r="R390" s="7"/>
      <c r="S390" s="6"/>
      <c r="T390" s="6"/>
      <c r="U390" s="8"/>
      <c r="V390" s="8"/>
      <c r="W390" s="7"/>
      <c r="X390" s="1093"/>
      <c r="Y390" s="10"/>
      <c r="Z390" s="11"/>
      <c r="AA390" s="12"/>
      <c r="AB390" s="13"/>
      <c r="AC390" s="6"/>
      <c r="AD390" s="13"/>
    </row>
    <row r="391" spans="13:30">
      <c r="M391" s="21"/>
      <c r="N391" s="990"/>
      <c r="O391" s="6"/>
      <c r="P391" s="6"/>
      <c r="Q391" s="7"/>
      <c r="R391" s="7"/>
      <c r="S391" s="6"/>
      <c r="T391" s="6"/>
      <c r="U391" s="8"/>
      <c r="V391" s="8"/>
      <c r="W391" s="7"/>
      <c r="X391" s="1093"/>
      <c r="Y391" s="10"/>
      <c r="Z391" s="11"/>
      <c r="AA391" s="12"/>
      <c r="AB391" s="13"/>
      <c r="AC391" s="6"/>
      <c r="AD391" s="13"/>
    </row>
    <row r="392" spans="13:30">
      <c r="M392" s="21"/>
      <c r="N392" s="990"/>
      <c r="O392" s="6"/>
      <c r="P392" s="6"/>
      <c r="Q392" s="7"/>
      <c r="R392" s="7"/>
      <c r="S392" s="6"/>
      <c r="T392" s="6"/>
      <c r="U392" s="8"/>
      <c r="V392" s="8"/>
      <c r="W392" s="7"/>
      <c r="X392" s="1093"/>
      <c r="Y392" s="10"/>
      <c r="Z392" s="11"/>
      <c r="AA392" s="12"/>
      <c r="AB392" s="13"/>
      <c r="AC392" s="6"/>
      <c r="AD392" s="13"/>
    </row>
    <row r="393" spans="13:30">
      <c r="M393" s="21"/>
      <c r="N393" s="990"/>
      <c r="O393" s="6"/>
      <c r="P393" s="6"/>
      <c r="Q393" s="7"/>
      <c r="R393" s="7"/>
      <c r="S393" s="6"/>
      <c r="T393" s="6"/>
      <c r="U393" s="8"/>
      <c r="V393" s="8"/>
      <c r="W393" s="7"/>
      <c r="X393" s="1093"/>
      <c r="Y393" s="10"/>
      <c r="Z393" s="11"/>
      <c r="AA393" s="12"/>
      <c r="AB393" s="13"/>
      <c r="AC393" s="6"/>
      <c r="AD393" s="13"/>
    </row>
    <row r="394" spans="13:30">
      <c r="M394" s="21"/>
      <c r="N394" s="990"/>
      <c r="O394" s="6"/>
      <c r="P394" s="6"/>
      <c r="Q394" s="7"/>
      <c r="R394" s="7"/>
      <c r="S394" s="6"/>
      <c r="T394" s="6"/>
      <c r="U394" s="8"/>
      <c r="V394" s="8"/>
      <c r="W394" s="7"/>
      <c r="X394" s="1093"/>
      <c r="Y394" s="10"/>
      <c r="Z394" s="11"/>
      <c r="AA394" s="12"/>
      <c r="AB394" s="13"/>
      <c r="AC394" s="6"/>
      <c r="AD394" s="13"/>
    </row>
    <row r="395" spans="13:30">
      <c r="M395" s="21"/>
      <c r="N395" s="990"/>
      <c r="O395" s="6"/>
      <c r="P395" s="6"/>
      <c r="Q395" s="7"/>
      <c r="R395" s="7"/>
      <c r="S395" s="6"/>
      <c r="T395" s="6"/>
      <c r="U395" s="8"/>
      <c r="V395" s="8"/>
      <c r="W395" s="7"/>
      <c r="X395" s="1093"/>
      <c r="Y395" s="10"/>
      <c r="Z395" s="11"/>
      <c r="AA395" s="12"/>
      <c r="AB395" s="13"/>
      <c r="AC395" s="6"/>
      <c r="AD395" s="13"/>
    </row>
    <row r="396" spans="13:30">
      <c r="M396" s="21"/>
      <c r="N396" s="990"/>
      <c r="O396" s="6"/>
      <c r="P396" s="6"/>
      <c r="Q396" s="7"/>
      <c r="R396" s="7"/>
      <c r="S396" s="6"/>
      <c r="T396" s="6"/>
      <c r="U396" s="8"/>
      <c r="V396" s="8"/>
      <c r="W396" s="7"/>
      <c r="X396" s="1093"/>
      <c r="Y396" s="10"/>
      <c r="Z396" s="11"/>
      <c r="AA396" s="12"/>
      <c r="AB396" s="13"/>
      <c r="AC396" s="6"/>
      <c r="AD396" s="13"/>
    </row>
    <row r="397" spans="13:30">
      <c r="M397" s="21"/>
      <c r="N397" s="990"/>
      <c r="O397" s="6"/>
      <c r="P397" s="6"/>
      <c r="Q397" s="7"/>
      <c r="R397" s="7"/>
      <c r="S397" s="6"/>
      <c r="T397" s="6"/>
      <c r="U397" s="8"/>
      <c r="V397" s="8"/>
      <c r="W397" s="7"/>
      <c r="X397" s="1093"/>
      <c r="Y397" s="10"/>
      <c r="Z397" s="11"/>
      <c r="AA397" s="12"/>
      <c r="AB397" s="13"/>
      <c r="AC397" s="6"/>
      <c r="AD397" s="13"/>
    </row>
    <row r="398" spans="13:30">
      <c r="M398" s="21"/>
      <c r="N398" s="990"/>
      <c r="O398" s="6"/>
      <c r="P398" s="6"/>
      <c r="Q398" s="7"/>
      <c r="R398" s="7"/>
      <c r="S398" s="6"/>
      <c r="T398" s="6"/>
      <c r="U398" s="8"/>
      <c r="V398" s="8"/>
      <c r="W398" s="7"/>
      <c r="X398" s="1093"/>
      <c r="Y398" s="10"/>
      <c r="Z398" s="11"/>
      <c r="AA398" s="12"/>
      <c r="AB398" s="13"/>
      <c r="AC398" s="6"/>
      <c r="AD398" s="13"/>
    </row>
    <row r="399" spans="13:30">
      <c r="M399" s="21"/>
      <c r="N399" s="990"/>
      <c r="O399" s="6"/>
      <c r="P399" s="6"/>
      <c r="Q399" s="7"/>
      <c r="R399" s="7"/>
      <c r="S399" s="6"/>
      <c r="T399" s="6"/>
      <c r="U399" s="8"/>
      <c r="V399" s="8"/>
      <c r="W399" s="7"/>
      <c r="X399" s="1093"/>
      <c r="Y399" s="10"/>
      <c r="Z399" s="11"/>
      <c r="AA399" s="12"/>
      <c r="AB399" s="13"/>
      <c r="AC399" s="6"/>
      <c r="AD399" s="13"/>
    </row>
    <row r="400" spans="13:30">
      <c r="M400" s="21"/>
      <c r="N400" s="990"/>
      <c r="O400" s="6"/>
      <c r="P400" s="6"/>
      <c r="Q400" s="7"/>
      <c r="R400" s="7"/>
      <c r="S400" s="6"/>
      <c r="T400" s="6"/>
      <c r="U400" s="8"/>
      <c r="V400" s="8"/>
      <c r="W400" s="7"/>
      <c r="X400" s="1093"/>
      <c r="Y400" s="10"/>
      <c r="Z400" s="11"/>
      <c r="AA400" s="12"/>
      <c r="AB400" s="13"/>
      <c r="AC400" s="6"/>
      <c r="AD400" s="13"/>
    </row>
    <row r="401" spans="13:30">
      <c r="M401" s="21"/>
      <c r="N401" s="990"/>
      <c r="O401" s="6"/>
      <c r="P401" s="6"/>
      <c r="Q401" s="7"/>
      <c r="R401" s="7"/>
      <c r="S401" s="6"/>
      <c r="T401" s="6"/>
      <c r="U401" s="8"/>
      <c r="V401" s="8"/>
      <c r="W401" s="7"/>
      <c r="X401" s="1093"/>
      <c r="Y401" s="10"/>
      <c r="Z401" s="11"/>
      <c r="AA401" s="12"/>
      <c r="AB401" s="13"/>
      <c r="AC401" s="6"/>
      <c r="AD401" s="13"/>
    </row>
    <row r="402" spans="13:30">
      <c r="M402" s="21"/>
      <c r="N402" s="990"/>
      <c r="O402" s="6"/>
      <c r="P402" s="6"/>
      <c r="Q402" s="7"/>
      <c r="R402" s="7"/>
      <c r="S402" s="6"/>
      <c r="T402" s="6"/>
      <c r="U402" s="8"/>
      <c r="V402" s="8"/>
      <c r="W402" s="7"/>
      <c r="X402" s="1093"/>
      <c r="Y402" s="10"/>
      <c r="Z402" s="11"/>
      <c r="AA402" s="12"/>
      <c r="AB402" s="13"/>
      <c r="AC402" s="6"/>
      <c r="AD402" s="13"/>
    </row>
    <row r="403" spans="13:30">
      <c r="M403" s="21"/>
      <c r="N403" s="990"/>
      <c r="O403" s="6"/>
      <c r="P403" s="6"/>
      <c r="Q403" s="7"/>
      <c r="R403" s="7"/>
      <c r="S403" s="6"/>
      <c r="T403" s="6"/>
      <c r="U403" s="8"/>
      <c r="V403" s="8"/>
      <c r="W403" s="7"/>
      <c r="X403" s="1093"/>
      <c r="Y403" s="10"/>
      <c r="Z403" s="11"/>
      <c r="AA403" s="12"/>
      <c r="AB403" s="13"/>
      <c r="AC403" s="6"/>
      <c r="AD403" s="13"/>
    </row>
    <row r="404" spans="13:30">
      <c r="M404" s="21"/>
      <c r="N404" s="990"/>
      <c r="O404" s="6"/>
      <c r="P404" s="6"/>
      <c r="Q404" s="7"/>
      <c r="R404" s="7"/>
      <c r="S404" s="6"/>
      <c r="T404" s="6"/>
      <c r="U404" s="8"/>
      <c r="V404" s="8"/>
      <c r="W404" s="7"/>
      <c r="X404" s="1093"/>
      <c r="Y404" s="10"/>
      <c r="Z404" s="11"/>
      <c r="AA404" s="12"/>
      <c r="AB404" s="13"/>
      <c r="AC404" s="6"/>
      <c r="AD404" s="13"/>
    </row>
    <row r="405" spans="13:30">
      <c r="M405" s="21"/>
      <c r="N405" s="990"/>
      <c r="O405" s="6"/>
      <c r="P405" s="6"/>
      <c r="Q405" s="7"/>
      <c r="R405" s="7"/>
      <c r="S405" s="6"/>
      <c r="T405" s="6"/>
      <c r="U405" s="8"/>
      <c r="V405" s="8"/>
      <c r="W405" s="7"/>
      <c r="X405" s="1093"/>
      <c r="Y405" s="10"/>
      <c r="Z405" s="11"/>
      <c r="AA405" s="12"/>
      <c r="AB405" s="13"/>
      <c r="AC405" s="6"/>
      <c r="AD405" s="13"/>
    </row>
    <row r="406" spans="13:30">
      <c r="M406" s="21"/>
      <c r="N406" s="990"/>
      <c r="O406" s="6"/>
      <c r="P406" s="6"/>
      <c r="Q406" s="7"/>
      <c r="R406" s="7"/>
      <c r="S406" s="6"/>
      <c r="T406" s="6"/>
      <c r="U406" s="8"/>
      <c r="V406" s="8"/>
      <c r="W406" s="7"/>
      <c r="X406" s="1093"/>
      <c r="Y406" s="10"/>
      <c r="Z406" s="11"/>
      <c r="AA406" s="12"/>
      <c r="AB406" s="13"/>
      <c r="AC406" s="6"/>
      <c r="AD406" s="13"/>
    </row>
    <row r="407" spans="13:30">
      <c r="M407" s="21"/>
      <c r="N407" s="990"/>
      <c r="O407" s="6"/>
      <c r="P407" s="6"/>
      <c r="Q407" s="7"/>
      <c r="R407" s="7"/>
      <c r="S407" s="6"/>
      <c r="T407" s="6"/>
      <c r="U407" s="8"/>
      <c r="V407" s="8"/>
      <c r="W407" s="7"/>
      <c r="X407" s="1093"/>
      <c r="Y407" s="10"/>
      <c r="Z407" s="11"/>
      <c r="AA407" s="12"/>
      <c r="AB407" s="13"/>
      <c r="AC407" s="6"/>
      <c r="AD407" s="13"/>
    </row>
    <row r="408" spans="13:30">
      <c r="M408" s="21"/>
      <c r="N408" s="990"/>
      <c r="O408" s="6"/>
      <c r="P408" s="6"/>
      <c r="Q408" s="7"/>
      <c r="R408" s="7"/>
      <c r="S408" s="6"/>
      <c r="T408" s="6"/>
      <c r="U408" s="8"/>
      <c r="V408" s="8"/>
      <c r="W408" s="7"/>
      <c r="X408" s="1093"/>
      <c r="Y408" s="10"/>
      <c r="Z408" s="11"/>
      <c r="AA408" s="12"/>
      <c r="AB408" s="13"/>
      <c r="AC408" s="6"/>
      <c r="AD408" s="13"/>
    </row>
    <row r="409" spans="13:30">
      <c r="M409" s="21"/>
      <c r="N409" s="990"/>
      <c r="O409" s="6"/>
      <c r="P409" s="6"/>
      <c r="Q409" s="7"/>
      <c r="R409" s="7"/>
      <c r="S409" s="6"/>
      <c r="T409" s="6"/>
      <c r="U409" s="8"/>
      <c r="V409" s="8"/>
      <c r="W409" s="7"/>
      <c r="X409" s="1093"/>
      <c r="Y409" s="10"/>
      <c r="Z409" s="11"/>
      <c r="AA409" s="12"/>
      <c r="AB409" s="13"/>
      <c r="AC409" s="6"/>
      <c r="AD409" s="13"/>
    </row>
    <row r="410" spans="13:30">
      <c r="M410" s="21"/>
      <c r="N410" s="990"/>
      <c r="O410" s="6"/>
      <c r="P410" s="6"/>
      <c r="Q410" s="7"/>
      <c r="R410" s="7"/>
      <c r="S410" s="6"/>
      <c r="T410" s="6"/>
      <c r="U410" s="8"/>
      <c r="V410" s="8"/>
      <c r="W410" s="7"/>
      <c r="X410" s="1093"/>
      <c r="Y410" s="10"/>
      <c r="Z410" s="11"/>
      <c r="AA410" s="12"/>
      <c r="AB410" s="13"/>
      <c r="AC410" s="6"/>
      <c r="AD410" s="13"/>
    </row>
    <row r="411" spans="13:30">
      <c r="M411" s="21"/>
      <c r="N411" s="990"/>
      <c r="O411" s="6"/>
      <c r="P411" s="6"/>
      <c r="Q411" s="7"/>
      <c r="R411" s="7"/>
      <c r="S411" s="6"/>
      <c r="T411" s="6"/>
      <c r="U411" s="8"/>
      <c r="V411" s="8"/>
      <c r="W411" s="7"/>
      <c r="X411" s="1093"/>
      <c r="Y411" s="10"/>
      <c r="Z411" s="11"/>
      <c r="AA411" s="12"/>
      <c r="AB411" s="13"/>
      <c r="AC411" s="6"/>
      <c r="AD411" s="13"/>
    </row>
    <row r="412" spans="13:30">
      <c r="M412" s="21"/>
      <c r="N412" s="990"/>
      <c r="O412" s="6"/>
      <c r="P412" s="6"/>
      <c r="Q412" s="7"/>
      <c r="R412" s="7"/>
      <c r="S412" s="6"/>
      <c r="T412" s="6"/>
      <c r="U412" s="8"/>
      <c r="V412" s="8"/>
      <c r="W412" s="7"/>
      <c r="X412" s="1093"/>
      <c r="Y412" s="10"/>
      <c r="Z412" s="11"/>
      <c r="AA412" s="12"/>
      <c r="AB412" s="13"/>
      <c r="AC412" s="6"/>
      <c r="AD412" s="13"/>
    </row>
    <row r="413" spans="13:30">
      <c r="M413" s="21"/>
      <c r="N413" s="990"/>
      <c r="O413" s="6"/>
      <c r="P413" s="6"/>
      <c r="Q413" s="7"/>
      <c r="R413" s="7"/>
      <c r="S413" s="6"/>
      <c r="T413" s="6"/>
      <c r="U413" s="8"/>
      <c r="V413" s="8"/>
      <c r="W413" s="7"/>
      <c r="X413" s="1093"/>
      <c r="Y413" s="10"/>
      <c r="Z413" s="11"/>
      <c r="AA413" s="12"/>
      <c r="AB413" s="13"/>
      <c r="AC413" s="6"/>
      <c r="AD413" s="13"/>
    </row>
    <row r="414" spans="13:30">
      <c r="M414" s="21"/>
      <c r="N414" s="990"/>
      <c r="O414" s="6"/>
      <c r="P414" s="6"/>
      <c r="Q414" s="7"/>
      <c r="R414" s="7"/>
      <c r="S414" s="6"/>
      <c r="T414" s="6"/>
      <c r="U414" s="8"/>
      <c r="V414" s="8"/>
      <c r="W414" s="7"/>
      <c r="X414" s="1093"/>
      <c r="Y414" s="10"/>
      <c r="Z414" s="11"/>
      <c r="AA414" s="12"/>
      <c r="AB414" s="13"/>
      <c r="AC414" s="6"/>
      <c r="AD414" s="13"/>
    </row>
    <row r="415" spans="13:30">
      <c r="M415" s="21"/>
      <c r="N415" s="990"/>
      <c r="O415" s="6"/>
      <c r="P415" s="6"/>
      <c r="Q415" s="7"/>
      <c r="R415" s="7"/>
      <c r="S415" s="6"/>
      <c r="T415" s="6"/>
      <c r="U415" s="8"/>
      <c r="V415" s="8"/>
      <c r="W415" s="7"/>
      <c r="X415" s="1093"/>
      <c r="Y415" s="10"/>
      <c r="Z415" s="11"/>
      <c r="AA415" s="12"/>
      <c r="AB415" s="13"/>
      <c r="AC415" s="6"/>
      <c r="AD415" s="13"/>
    </row>
    <row r="416" spans="13:30">
      <c r="M416" s="21"/>
      <c r="N416" s="990"/>
      <c r="O416" s="6"/>
      <c r="P416" s="6"/>
      <c r="Q416" s="7"/>
      <c r="R416" s="7"/>
      <c r="S416" s="6"/>
      <c r="T416" s="6"/>
      <c r="U416" s="8"/>
      <c r="V416" s="8"/>
      <c r="W416" s="7"/>
      <c r="X416" s="1093"/>
      <c r="Y416" s="10"/>
      <c r="Z416" s="11"/>
      <c r="AA416" s="12"/>
      <c r="AB416" s="13"/>
      <c r="AC416" s="6"/>
      <c r="AD416" s="13"/>
    </row>
    <row r="417" spans="13:30">
      <c r="M417" s="21"/>
      <c r="N417" s="990"/>
      <c r="O417" s="6"/>
      <c r="P417" s="6"/>
      <c r="Q417" s="7"/>
      <c r="R417" s="7"/>
      <c r="S417" s="6"/>
      <c r="T417" s="6"/>
      <c r="U417" s="8"/>
      <c r="V417" s="8"/>
      <c r="W417" s="7"/>
      <c r="X417" s="1093"/>
      <c r="Y417" s="10"/>
      <c r="Z417" s="11"/>
      <c r="AA417" s="12"/>
      <c r="AB417" s="13"/>
      <c r="AC417" s="6"/>
      <c r="AD417" s="13"/>
    </row>
    <row r="418" spans="13:30">
      <c r="M418" s="21"/>
      <c r="N418" s="990"/>
      <c r="O418" s="6"/>
      <c r="P418" s="6"/>
      <c r="Q418" s="7"/>
      <c r="R418" s="7"/>
      <c r="S418" s="6"/>
      <c r="T418" s="6"/>
      <c r="U418" s="8"/>
      <c r="V418" s="8"/>
      <c r="W418" s="7"/>
      <c r="X418" s="1093"/>
      <c r="Y418" s="10"/>
      <c r="Z418" s="11"/>
      <c r="AA418" s="12"/>
      <c r="AB418" s="13"/>
      <c r="AC418" s="6"/>
      <c r="AD418" s="13"/>
    </row>
    <row r="419" spans="13:30">
      <c r="M419" s="21"/>
      <c r="N419" s="990"/>
      <c r="O419" s="6"/>
      <c r="P419" s="6"/>
      <c r="Q419" s="7"/>
      <c r="R419" s="7"/>
      <c r="S419" s="6"/>
      <c r="T419" s="6"/>
      <c r="U419" s="8"/>
      <c r="V419" s="8"/>
      <c r="W419" s="7"/>
      <c r="X419" s="1093"/>
      <c r="Y419" s="10"/>
      <c r="Z419" s="11"/>
      <c r="AA419" s="12"/>
      <c r="AB419" s="13"/>
      <c r="AC419" s="6"/>
      <c r="AD419" s="13"/>
    </row>
    <row r="420" spans="13:30">
      <c r="M420" s="21"/>
      <c r="N420" s="990"/>
      <c r="O420" s="6"/>
      <c r="P420" s="6"/>
      <c r="Q420" s="7"/>
      <c r="R420" s="7"/>
      <c r="S420" s="6"/>
      <c r="T420" s="6"/>
      <c r="U420" s="8"/>
      <c r="V420" s="8"/>
      <c r="W420" s="7"/>
      <c r="X420" s="1093"/>
      <c r="Y420" s="10"/>
      <c r="Z420" s="11"/>
      <c r="AA420" s="12"/>
      <c r="AB420" s="13"/>
      <c r="AC420" s="6"/>
      <c r="AD420" s="13"/>
    </row>
    <row r="421" spans="13:30">
      <c r="M421" s="21"/>
      <c r="N421" s="990"/>
      <c r="O421" s="6"/>
      <c r="P421" s="6"/>
      <c r="Q421" s="7"/>
      <c r="R421" s="7"/>
      <c r="S421" s="6"/>
      <c r="T421" s="6"/>
      <c r="U421" s="8"/>
      <c r="V421" s="8"/>
      <c r="W421" s="7"/>
      <c r="X421" s="1093"/>
      <c r="Y421" s="10"/>
      <c r="Z421" s="11"/>
      <c r="AA421" s="12"/>
      <c r="AB421" s="13"/>
      <c r="AC421" s="6"/>
      <c r="AD421" s="13"/>
    </row>
    <row r="422" spans="13:30">
      <c r="M422" s="21"/>
      <c r="N422" s="990"/>
      <c r="O422" s="6"/>
      <c r="P422" s="6"/>
      <c r="Q422" s="7"/>
      <c r="R422" s="7"/>
      <c r="S422" s="6"/>
      <c r="T422" s="6"/>
      <c r="U422" s="8"/>
      <c r="V422" s="8"/>
      <c r="W422" s="7"/>
      <c r="X422" s="1093"/>
      <c r="Y422" s="10"/>
      <c r="Z422" s="11"/>
      <c r="AA422" s="12"/>
      <c r="AB422" s="13"/>
      <c r="AC422" s="6"/>
      <c r="AD422" s="13"/>
    </row>
    <row r="423" spans="13:30">
      <c r="M423" s="21"/>
      <c r="N423" s="990"/>
      <c r="O423" s="6"/>
      <c r="P423" s="6"/>
      <c r="Q423" s="7"/>
      <c r="R423" s="7"/>
      <c r="S423" s="6"/>
      <c r="T423" s="6"/>
      <c r="U423" s="8"/>
      <c r="V423" s="8"/>
      <c r="W423" s="7"/>
      <c r="X423" s="1093"/>
      <c r="Y423" s="10"/>
      <c r="Z423" s="11"/>
      <c r="AA423" s="12"/>
      <c r="AB423" s="13"/>
      <c r="AC423" s="6"/>
      <c r="AD423" s="13"/>
    </row>
    <row r="424" spans="13:30">
      <c r="M424" s="21"/>
      <c r="N424" s="990"/>
      <c r="O424" s="6"/>
      <c r="P424" s="6"/>
      <c r="Q424" s="7"/>
      <c r="R424" s="7"/>
      <c r="S424" s="6"/>
      <c r="T424" s="6"/>
      <c r="U424" s="8"/>
      <c r="V424" s="8"/>
      <c r="W424" s="7"/>
      <c r="X424" s="1093"/>
      <c r="Y424" s="10"/>
      <c r="Z424" s="11"/>
      <c r="AA424" s="12"/>
      <c r="AB424" s="13"/>
      <c r="AC424" s="6"/>
      <c r="AD424" s="13"/>
    </row>
    <row r="425" spans="13:30">
      <c r="M425" s="21"/>
      <c r="N425" s="990"/>
      <c r="O425" s="6"/>
      <c r="P425" s="6"/>
      <c r="Q425" s="7"/>
      <c r="R425" s="7"/>
      <c r="S425" s="6"/>
      <c r="T425" s="6"/>
      <c r="U425" s="8"/>
      <c r="V425" s="8"/>
      <c r="W425" s="7"/>
      <c r="X425" s="1093"/>
      <c r="Y425" s="10"/>
      <c r="Z425" s="11"/>
      <c r="AA425" s="12"/>
      <c r="AB425" s="13"/>
      <c r="AC425" s="6"/>
      <c r="AD425" s="13"/>
    </row>
    <row r="426" spans="13:30">
      <c r="M426" s="21"/>
      <c r="N426" s="990"/>
      <c r="O426" s="6"/>
      <c r="P426" s="6"/>
      <c r="Q426" s="7"/>
      <c r="R426" s="7"/>
      <c r="S426" s="6"/>
      <c r="T426" s="6"/>
      <c r="U426" s="8"/>
      <c r="V426" s="8"/>
      <c r="W426" s="7"/>
      <c r="X426" s="1093"/>
      <c r="Y426" s="10"/>
      <c r="Z426" s="11"/>
      <c r="AA426" s="12"/>
      <c r="AB426" s="13"/>
      <c r="AC426" s="6"/>
      <c r="AD426" s="13"/>
    </row>
    <row r="427" spans="13:30">
      <c r="M427" s="21"/>
      <c r="N427" s="990"/>
      <c r="O427" s="6"/>
      <c r="P427" s="6"/>
      <c r="Q427" s="7"/>
      <c r="R427" s="7"/>
      <c r="S427" s="6"/>
      <c r="T427" s="6"/>
      <c r="U427" s="8"/>
      <c r="V427" s="8"/>
      <c r="W427" s="7"/>
      <c r="X427" s="1093"/>
      <c r="Y427" s="10"/>
      <c r="Z427" s="11"/>
      <c r="AA427" s="12"/>
      <c r="AB427" s="13"/>
      <c r="AC427" s="6"/>
      <c r="AD427" s="13"/>
    </row>
    <row r="428" spans="13:30">
      <c r="M428" s="21"/>
      <c r="N428" s="990"/>
      <c r="O428" s="6"/>
      <c r="P428" s="6"/>
      <c r="Q428" s="7"/>
      <c r="R428" s="7"/>
      <c r="S428" s="6"/>
      <c r="T428" s="6"/>
      <c r="U428" s="8"/>
      <c r="V428" s="8"/>
      <c r="W428" s="7"/>
      <c r="X428" s="1093"/>
      <c r="Y428" s="10"/>
      <c r="Z428" s="11"/>
      <c r="AA428" s="12"/>
      <c r="AB428" s="13"/>
      <c r="AC428" s="6"/>
      <c r="AD428" s="13"/>
    </row>
    <row r="429" spans="13:30">
      <c r="M429" s="21"/>
      <c r="N429" s="990"/>
      <c r="O429" s="6"/>
      <c r="P429" s="6"/>
      <c r="Q429" s="7"/>
      <c r="R429" s="7"/>
      <c r="S429" s="6"/>
      <c r="T429" s="6"/>
      <c r="U429" s="8"/>
      <c r="V429" s="8"/>
      <c r="W429" s="7"/>
      <c r="X429" s="1093"/>
      <c r="Y429" s="10"/>
      <c r="Z429" s="11"/>
      <c r="AA429" s="12"/>
      <c r="AB429" s="13"/>
      <c r="AC429" s="6"/>
      <c r="AD429" s="13"/>
    </row>
    <row r="430" spans="13:30">
      <c r="M430" s="21"/>
      <c r="N430" s="990"/>
      <c r="O430" s="6"/>
      <c r="P430" s="6"/>
      <c r="Q430" s="7"/>
      <c r="R430" s="7"/>
      <c r="S430" s="6"/>
      <c r="T430" s="6"/>
      <c r="U430" s="8"/>
      <c r="V430" s="8"/>
      <c r="W430" s="7"/>
      <c r="X430" s="1093"/>
      <c r="Y430" s="10"/>
      <c r="Z430" s="11"/>
      <c r="AA430" s="12"/>
      <c r="AB430" s="13"/>
      <c r="AC430" s="6"/>
      <c r="AD430" s="13"/>
    </row>
    <row r="431" spans="13:30">
      <c r="M431" s="21"/>
      <c r="N431" s="990"/>
      <c r="O431" s="6"/>
      <c r="P431" s="6"/>
      <c r="Q431" s="7"/>
      <c r="R431" s="7"/>
      <c r="S431" s="6"/>
      <c r="T431" s="6"/>
      <c r="U431" s="8"/>
      <c r="V431" s="8"/>
      <c r="W431" s="7"/>
      <c r="X431" s="1093"/>
      <c r="Y431" s="10"/>
      <c r="Z431" s="11"/>
      <c r="AA431" s="12"/>
      <c r="AB431" s="13"/>
      <c r="AC431" s="6"/>
      <c r="AD431" s="13"/>
    </row>
    <row r="432" spans="13:30">
      <c r="M432" s="21"/>
      <c r="N432" s="990"/>
      <c r="O432" s="6"/>
      <c r="P432" s="6"/>
      <c r="Q432" s="7"/>
      <c r="R432" s="7"/>
      <c r="S432" s="6"/>
      <c r="T432" s="6"/>
      <c r="U432" s="8"/>
      <c r="V432" s="8"/>
      <c r="W432" s="7"/>
      <c r="X432" s="1093"/>
      <c r="Y432" s="10"/>
      <c r="Z432" s="11"/>
      <c r="AA432" s="12"/>
      <c r="AB432" s="13"/>
      <c r="AC432" s="6"/>
      <c r="AD432" s="13"/>
    </row>
    <row r="433" spans="13:30">
      <c r="M433" s="21"/>
      <c r="N433" s="990"/>
      <c r="O433" s="6"/>
      <c r="P433" s="6"/>
      <c r="Q433" s="7"/>
      <c r="R433" s="7"/>
      <c r="S433" s="6"/>
      <c r="T433" s="6"/>
      <c r="U433" s="8"/>
      <c r="V433" s="8"/>
      <c r="W433" s="7"/>
      <c r="X433" s="1093"/>
      <c r="Y433" s="10"/>
      <c r="Z433" s="11"/>
      <c r="AA433" s="12"/>
      <c r="AB433" s="13"/>
      <c r="AC433" s="6"/>
      <c r="AD433" s="13"/>
    </row>
    <row r="434" spans="13:30">
      <c r="M434" s="21"/>
      <c r="N434" s="990"/>
      <c r="O434" s="6"/>
      <c r="P434" s="6"/>
      <c r="Q434" s="7"/>
      <c r="R434" s="7"/>
      <c r="S434" s="6"/>
      <c r="T434" s="6"/>
      <c r="U434" s="8"/>
      <c r="V434" s="8"/>
      <c r="W434" s="7"/>
      <c r="X434" s="1093"/>
      <c r="Y434" s="10"/>
      <c r="Z434" s="11"/>
      <c r="AA434" s="12"/>
      <c r="AB434" s="13"/>
      <c r="AC434" s="6"/>
      <c r="AD434" s="13"/>
    </row>
    <row r="435" spans="13:30">
      <c r="M435" s="21"/>
      <c r="N435" s="990"/>
      <c r="O435" s="6"/>
      <c r="P435" s="6"/>
      <c r="Q435" s="7"/>
      <c r="R435" s="7"/>
      <c r="S435" s="6"/>
      <c r="T435" s="6"/>
      <c r="U435" s="8"/>
      <c r="V435" s="8"/>
      <c r="W435" s="7"/>
      <c r="X435" s="1093"/>
      <c r="Y435" s="10"/>
      <c r="Z435" s="11"/>
      <c r="AA435" s="12"/>
      <c r="AB435" s="13"/>
      <c r="AC435" s="6"/>
      <c r="AD435" s="13"/>
    </row>
    <row r="436" spans="13:30">
      <c r="M436" s="21"/>
      <c r="N436" s="990"/>
      <c r="O436" s="6"/>
      <c r="P436" s="6"/>
      <c r="Q436" s="7"/>
      <c r="R436" s="7"/>
      <c r="S436" s="6"/>
      <c r="T436" s="6"/>
      <c r="U436" s="8"/>
      <c r="V436" s="8"/>
      <c r="W436" s="7"/>
      <c r="X436" s="1093"/>
      <c r="Y436" s="10"/>
      <c r="Z436" s="11"/>
      <c r="AA436" s="12"/>
      <c r="AB436" s="13"/>
      <c r="AC436" s="6"/>
      <c r="AD436" s="13"/>
    </row>
    <row r="437" spans="13:30">
      <c r="M437" s="21"/>
      <c r="N437" s="990"/>
      <c r="O437" s="6"/>
      <c r="P437" s="6"/>
      <c r="Q437" s="7"/>
      <c r="R437" s="7"/>
      <c r="S437" s="6"/>
      <c r="T437" s="6"/>
      <c r="U437" s="8"/>
      <c r="V437" s="8"/>
      <c r="W437" s="7"/>
      <c r="X437" s="1093"/>
      <c r="Y437" s="10"/>
      <c r="Z437" s="11"/>
      <c r="AA437" s="12"/>
      <c r="AB437" s="13"/>
      <c r="AC437" s="6"/>
      <c r="AD437" s="13"/>
    </row>
    <row r="438" spans="13:30">
      <c r="M438" s="21"/>
      <c r="N438" s="990"/>
      <c r="O438" s="6"/>
      <c r="P438" s="6"/>
      <c r="Q438" s="7"/>
      <c r="R438" s="7"/>
      <c r="S438" s="6"/>
      <c r="T438" s="6"/>
      <c r="U438" s="8"/>
      <c r="V438" s="8"/>
      <c r="W438" s="7"/>
      <c r="X438" s="1093"/>
      <c r="Y438" s="10"/>
      <c r="Z438" s="11"/>
      <c r="AA438" s="12"/>
      <c r="AB438" s="13"/>
      <c r="AC438" s="6"/>
      <c r="AD438" s="13"/>
    </row>
    <row r="439" spans="13:30">
      <c r="M439" s="21"/>
      <c r="N439" s="990"/>
      <c r="O439" s="6"/>
      <c r="P439" s="6"/>
      <c r="Q439" s="7"/>
      <c r="R439" s="7"/>
      <c r="S439" s="6"/>
      <c r="T439" s="6"/>
      <c r="U439" s="8"/>
      <c r="V439" s="8"/>
      <c r="W439" s="7"/>
      <c r="X439" s="1093"/>
      <c r="Y439" s="10"/>
      <c r="Z439" s="11"/>
      <c r="AA439" s="12"/>
      <c r="AB439" s="13"/>
      <c r="AC439" s="6"/>
      <c r="AD439" s="13"/>
    </row>
    <row r="440" spans="13:30">
      <c r="M440" s="21"/>
      <c r="N440" s="990"/>
      <c r="O440" s="6"/>
      <c r="P440" s="6"/>
      <c r="Q440" s="7"/>
      <c r="R440" s="7"/>
      <c r="S440" s="6"/>
      <c r="T440" s="6"/>
      <c r="U440" s="8"/>
      <c r="V440" s="8"/>
      <c r="W440" s="7"/>
      <c r="X440" s="1093"/>
      <c r="Y440" s="10"/>
      <c r="Z440" s="11"/>
      <c r="AA440" s="12"/>
      <c r="AB440" s="13"/>
      <c r="AC440" s="6"/>
      <c r="AD440" s="13"/>
    </row>
    <row r="441" spans="13:30">
      <c r="M441" s="21"/>
      <c r="N441" s="990"/>
      <c r="O441" s="6"/>
      <c r="P441" s="6"/>
      <c r="Q441" s="7"/>
      <c r="R441" s="7"/>
      <c r="S441" s="6"/>
      <c r="T441" s="6"/>
      <c r="U441" s="8"/>
      <c r="V441" s="8"/>
      <c r="W441" s="7"/>
      <c r="X441" s="1093"/>
      <c r="Y441" s="10"/>
      <c r="Z441" s="11"/>
      <c r="AA441" s="12"/>
      <c r="AB441" s="13"/>
      <c r="AC441" s="6"/>
      <c r="AD441" s="13"/>
    </row>
    <row r="442" spans="13:30">
      <c r="M442" s="21"/>
      <c r="N442" s="990"/>
      <c r="O442" s="6"/>
      <c r="P442" s="6"/>
      <c r="Q442" s="7"/>
      <c r="R442" s="7"/>
      <c r="S442" s="6"/>
      <c r="T442" s="6"/>
      <c r="U442" s="8"/>
      <c r="V442" s="8"/>
      <c r="W442" s="7"/>
      <c r="X442" s="1093"/>
      <c r="Y442" s="10"/>
      <c r="Z442" s="11"/>
      <c r="AA442" s="12"/>
      <c r="AB442" s="13"/>
      <c r="AC442" s="6"/>
      <c r="AD442" s="13"/>
    </row>
    <row r="443" spans="13:30">
      <c r="M443" s="21"/>
      <c r="N443" s="990"/>
      <c r="O443" s="6"/>
      <c r="P443" s="6"/>
      <c r="Q443" s="7"/>
      <c r="R443" s="7"/>
      <c r="S443" s="6"/>
      <c r="T443" s="6"/>
      <c r="U443" s="8"/>
      <c r="V443" s="8"/>
      <c r="W443" s="7"/>
      <c r="X443" s="1093"/>
      <c r="Y443" s="10"/>
      <c r="Z443" s="11"/>
      <c r="AA443" s="12"/>
      <c r="AB443" s="13"/>
      <c r="AC443" s="6"/>
      <c r="AD443" s="13"/>
    </row>
    <row r="444" spans="13:30">
      <c r="M444" s="21"/>
      <c r="N444" s="990"/>
      <c r="O444" s="6"/>
      <c r="P444" s="6"/>
      <c r="Q444" s="7"/>
      <c r="R444" s="7"/>
      <c r="S444" s="6"/>
      <c r="T444" s="6"/>
      <c r="U444" s="8"/>
      <c r="V444" s="8"/>
      <c r="W444" s="7"/>
      <c r="X444" s="1093"/>
      <c r="Y444" s="10"/>
      <c r="Z444" s="11"/>
      <c r="AA444" s="12"/>
      <c r="AB444" s="13"/>
      <c r="AC444" s="6"/>
      <c r="AD444" s="13"/>
    </row>
    <row r="445" spans="13:30">
      <c r="M445" s="21"/>
      <c r="N445" s="990"/>
      <c r="O445" s="6"/>
      <c r="P445" s="6"/>
      <c r="Q445" s="7"/>
      <c r="R445" s="7"/>
      <c r="S445" s="6"/>
      <c r="T445" s="6"/>
      <c r="U445" s="8"/>
      <c r="V445" s="8"/>
      <c r="W445" s="7"/>
      <c r="X445" s="1093"/>
      <c r="Y445" s="10"/>
      <c r="Z445" s="11"/>
      <c r="AA445" s="12"/>
      <c r="AB445" s="13"/>
      <c r="AC445" s="6"/>
      <c r="AD445" s="13"/>
    </row>
    <row r="446" spans="13:30">
      <c r="M446" s="21"/>
      <c r="N446" s="990"/>
      <c r="O446" s="6"/>
      <c r="P446" s="6"/>
      <c r="Q446" s="7"/>
      <c r="R446" s="7"/>
      <c r="S446" s="6"/>
      <c r="T446" s="6"/>
      <c r="U446" s="8"/>
      <c r="V446" s="8"/>
      <c r="W446" s="7"/>
      <c r="X446" s="1093"/>
      <c r="Y446" s="10"/>
      <c r="Z446" s="11"/>
      <c r="AA446" s="12"/>
      <c r="AB446" s="13"/>
      <c r="AC446" s="6"/>
      <c r="AD446" s="13"/>
    </row>
    <row r="447" spans="13:30">
      <c r="M447" s="21"/>
      <c r="N447" s="990"/>
      <c r="O447" s="6"/>
      <c r="P447" s="6"/>
      <c r="Q447" s="7"/>
      <c r="R447" s="7"/>
      <c r="S447" s="6"/>
      <c r="T447" s="6"/>
      <c r="U447" s="8"/>
      <c r="V447" s="8"/>
      <c r="W447" s="7"/>
      <c r="X447" s="1093"/>
      <c r="Y447" s="10"/>
      <c r="Z447" s="11"/>
      <c r="AA447" s="12"/>
      <c r="AB447" s="13"/>
      <c r="AC447" s="6"/>
      <c r="AD447" s="13"/>
    </row>
    <row r="448" spans="13:30">
      <c r="M448" s="21"/>
      <c r="N448" s="990"/>
      <c r="O448" s="6"/>
      <c r="P448" s="6"/>
      <c r="Q448" s="7"/>
      <c r="R448" s="7"/>
      <c r="S448" s="6"/>
      <c r="T448" s="6"/>
      <c r="U448" s="8"/>
      <c r="V448" s="8"/>
      <c r="W448" s="7"/>
      <c r="X448" s="1093"/>
      <c r="Y448" s="10"/>
      <c r="Z448" s="11"/>
      <c r="AA448" s="12"/>
      <c r="AB448" s="13"/>
      <c r="AC448" s="6"/>
      <c r="AD448" s="13"/>
    </row>
    <row r="449" spans="13:30">
      <c r="M449" s="21"/>
      <c r="N449" s="990"/>
      <c r="O449" s="6"/>
      <c r="P449" s="6"/>
      <c r="Q449" s="7"/>
      <c r="R449" s="7"/>
      <c r="S449" s="6"/>
      <c r="T449" s="6"/>
      <c r="U449" s="8"/>
      <c r="V449" s="8"/>
      <c r="W449" s="7"/>
      <c r="X449" s="1093"/>
      <c r="Y449" s="10"/>
      <c r="Z449" s="11"/>
      <c r="AA449" s="12"/>
      <c r="AB449" s="13"/>
      <c r="AC449" s="6"/>
      <c r="AD449" s="13"/>
    </row>
    <row r="450" spans="13:30">
      <c r="M450" s="21"/>
      <c r="N450" s="990"/>
      <c r="O450" s="6"/>
      <c r="P450" s="6"/>
      <c r="Q450" s="7"/>
      <c r="R450" s="7"/>
      <c r="S450" s="6"/>
      <c r="T450" s="6"/>
      <c r="U450" s="8"/>
      <c r="V450" s="8"/>
      <c r="W450" s="7"/>
      <c r="X450" s="1093"/>
      <c r="Y450" s="10"/>
      <c r="Z450" s="11"/>
      <c r="AA450" s="12"/>
      <c r="AB450" s="13"/>
      <c r="AC450" s="6"/>
      <c r="AD450" s="13"/>
    </row>
    <row r="451" spans="13:30">
      <c r="M451" s="21"/>
      <c r="N451" s="990"/>
      <c r="O451" s="6"/>
      <c r="P451" s="6"/>
      <c r="Q451" s="7"/>
      <c r="R451" s="7"/>
      <c r="S451" s="6"/>
      <c r="T451" s="6"/>
      <c r="U451" s="8"/>
      <c r="V451" s="8"/>
      <c r="W451" s="7"/>
      <c r="X451" s="1093"/>
      <c r="Y451" s="10"/>
      <c r="Z451" s="11"/>
      <c r="AA451" s="12"/>
      <c r="AB451" s="13"/>
      <c r="AC451" s="6"/>
      <c r="AD451" s="13"/>
    </row>
    <row r="452" spans="13:30">
      <c r="M452" s="21"/>
      <c r="N452" s="990"/>
      <c r="O452" s="6"/>
      <c r="P452" s="6"/>
      <c r="Q452" s="7"/>
      <c r="R452" s="7"/>
      <c r="S452" s="6"/>
      <c r="T452" s="6"/>
      <c r="U452" s="8"/>
      <c r="V452" s="8"/>
      <c r="W452" s="7"/>
      <c r="X452" s="1093"/>
      <c r="Y452" s="10"/>
      <c r="Z452" s="11"/>
      <c r="AA452" s="12"/>
      <c r="AB452" s="13"/>
      <c r="AC452" s="6"/>
      <c r="AD452" s="13"/>
    </row>
    <row r="453" spans="13:30">
      <c r="M453" s="21"/>
      <c r="N453" s="990"/>
      <c r="O453" s="6"/>
      <c r="P453" s="6"/>
      <c r="Q453" s="7"/>
      <c r="R453" s="7"/>
      <c r="S453" s="6"/>
      <c r="T453" s="6"/>
      <c r="U453" s="8"/>
      <c r="V453" s="8"/>
      <c r="W453" s="7"/>
      <c r="X453" s="1093"/>
      <c r="Y453" s="10"/>
      <c r="Z453" s="11"/>
      <c r="AA453" s="12"/>
      <c r="AB453" s="13"/>
      <c r="AC453" s="6"/>
      <c r="AD453" s="13"/>
    </row>
    <row r="454" spans="13:30">
      <c r="M454" s="21"/>
      <c r="N454" s="990"/>
      <c r="O454" s="6"/>
      <c r="P454" s="6"/>
      <c r="Q454" s="7"/>
      <c r="R454" s="7"/>
      <c r="S454" s="6"/>
      <c r="T454" s="6"/>
      <c r="U454" s="8"/>
      <c r="V454" s="8"/>
      <c r="W454" s="7"/>
      <c r="X454" s="1093"/>
      <c r="Y454" s="10"/>
      <c r="Z454" s="11"/>
      <c r="AA454" s="12"/>
      <c r="AB454" s="13"/>
      <c r="AC454" s="6"/>
      <c r="AD454" s="13"/>
    </row>
    <row r="455" spans="13:30">
      <c r="M455" s="21"/>
      <c r="N455" s="990"/>
      <c r="O455" s="6"/>
      <c r="P455" s="6"/>
      <c r="Q455" s="7"/>
      <c r="R455" s="7"/>
      <c r="S455" s="6"/>
      <c r="T455" s="6"/>
      <c r="U455" s="8"/>
      <c r="V455" s="8"/>
      <c r="W455" s="7"/>
      <c r="X455" s="1093"/>
      <c r="Y455" s="10"/>
      <c r="Z455" s="11"/>
      <c r="AA455" s="12"/>
      <c r="AB455" s="13"/>
      <c r="AC455" s="6"/>
      <c r="AD455" s="13"/>
    </row>
    <row r="456" spans="13:30">
      <c r="M456" s="21"/>
      <c r="N456" s="990"/>
      <c r="O456" s="6"/>
      <c r="P456" s="6"/>
      <c r="Q456" s="7"/>
      <c r="R456" s="7"/>
      <c r="S456" s="6"/>
      <c r="T456" s="6"/>
      <c r="U456" s="8"/>
      <c r="V456" s="8"/>
      <c r="W456" s="7"/>
      <c r="X456" s="1093"/>
      <c r="Y456" s="10"/>
      <c r="Z456" s="11"/>
      <c r="AA456" s="12"/>
      <c r="AB456" s="13"/>
      <c r="AC456" s="6"/>
      <c r="AD456" s="13"/>
    </row>
    <row r="457" spans="13:30">
      <c r="M457" s="21"/>
      <c r="N457" s="990"/>
      <c r="O457" s="6"/>
      <c r="P457" s="6"/>
      <c r="Q457" s="7"/>
      <c r="R457" s="7"/>
      <c r="S457" s="6"/>
      <c r="T457" s="6"/>
      <c r="U457" s="8"/>
      <c r="V457" s="8"/>
      <c r="W457" s="7"/>
      <c r="X457" s="1093"/>
      <c r="Y457" s="10"/>
      <c r="Z457" s="11"/>
      <c r="AA457" s="12"/>
      <c r="AB457" s="13"/>
      <c r="AC457" s="6"/>
      <c r="AD457" s="13"/>
    </row>
    <row r="458" spans="13:30">
      <c r="M458" s="21"/>
      <c r="N458" s="990"/>
      <c r="O458" s="6"/>
      <c r="P458" s="6"/>
      <c r="Q458" s="7"/>
      <c r="R458" s="7"/>
      <c r="S458" s="6"/>
      <c r="T458" s="6"/>
      <c r="U458" s="8"/>
      <c r="V458" s="8"/>
      <c r="W458" s="7"/>
      <c r="X458" s="1093"/>
      <c r="Y458" s="10"/>
      <c r="Z458" s="11"/>
      <c r="AA458" s="12"/>
      <c r="AB458" s="13"/>
      <c r="AC458" s="6"/>
      <c r="AD458" s="13"/>
    </row>
    <row r="459" spans="13:30">
      <c r="M459" s="21"/>
      <c r="N459" s="990"/>
      <c r="O459" s="6"/>
      <c r="P459" s="6"/>
      <c r="Q459" s="7"/>
      <c r="R459" s="7"/>
      <c r="S459" s="6"/>
      <c r="T459" s="6"/>
      <c r="U459" s="8"/>
      <c r="V459" s="8"/>
      <c r="W459" s="7"/>
      <c r="X459" s="1093"/>
      <c r="Y459" s="10"/>
      <c r="Z459" s="11"/>
      <c r="AA459" s="12"/>
      <c r="AB459" s="13"/>
      <c r="AC459" s="6"/>
      <c r="AD459" s="13"/>
    </row>
    <row r="460" spans="13:30">
      <c r="M460" s="21"/>
      <c r="N460" s="990"/>
      <c r="O460" s="6"/>
      <c r="P460" s="6"/>
      <c r="Q460" s="7"/>
      <c r="R460" s="7"/>
      <c r="S460" s="6"/>
      <c r="T460" s="6"/>
      <c r="U460" s="8"/>
      <c r="V460" s="8"/>
      <c r="W460" s="7"/>
      <c r="X460" s="1093"/>
      <c r="Y460" s="10"/>
      <c r="Z460" s="11"/>
      <c r="AA460" s="12"/>
      <c r="AB460" s="13"/>
      <c r="AC460" s="6"/>
      <c r="AD460" s="13"/>
    </row>
    <row r="461" spans="13:30">
      <c r="M461" s="21"/>
      <c r="N461" s="990"/>
      <c r="O461" s="6"/>
      <c r="P461" s="6"/>
      <c r="Q461" s="7"/>
      <c r="R461" s="7"/>
      <c r="S461" s="6"/>
      <c r="T461" s="6"/>
      <c r="U461" s="8"/>
      <c r="V461" s="8"/>
      <c r="W461" s="7"/>
      <c r="X461" s="1093"/>
      <c r="Y461" s="10"/>
      <c r="Z461" s="11"/>
      <c r="AA461" s="12"/>
      <c r="AB461" s="13"/>
      <c r="AC461" s="6"/>
      <c r="AD461" s="13"/>
    </row>
    <row r="462" spans="13:30">
      <c r="M462" s="21"/>
      <c r="N462" s="990"/>
      <c r="O462" s="6"/>
      <c r="P462" s="6"/>
      <c r="Q462" s="7"/>
      <c r="R462" s="7"/>
      <c r="S462" s="6"/>
      <c r="T462" s="6"/>
      <c r="U462" s="8"/>
      <c r="V462" s="8"/>
      <c r="W462" s="7"/>
      <c r="X462" s="1093"/>
      <c r="Y462" s="10"/>
      <c r="Z462" s="11"/>
      <c r="AA462" s="12"/>
      <c r="AB462" s="13"/>
      <c r="AC462" s="6"/>
      <c r="AD462" s="13"/>
    </row>
    <row r="463" spans="13:30">
      <c r="M463" s="21"/>
      <c r="N463" s="990"/>
      <c r="O463" s="6"/>
      <c r="P463" s="6"/>
      <c r="Q463" s="7"/>
      <c r="R463" s="7"/>
      <c r="S463" s="6"/>
      <c r="T463" s="6"/>
      <c r="U463" s="8"/>
      <c r="V463" s="8"/>
      <c r="W463" s="7"/>
      <c r="X463" s="1093"/>
      <c r="Y463" s="10"/>
      <c r="Z463" s="11"/>
      <c r="AA463" s="12"/>
      <c r="AB463" s="13"/>
      <c r="AC463" s="6"/>
      <c r="AD463" s="13"/>
    </row>
    <row r="464" spans="13:30">
      <c r="M464" s="21"/>
      <c r="N464" s="990"/>
      <c r="O464" s="6"/>
      <c r="P464" s="6"/>
      <c r="Q464" s="7"/>
      <c r="R464" s="7"/>
      <c r="S464" s="6"/>
      <c r="T464" s="6"/>
      <c r="U464" s="8"/>
      <c r="V464" s="8"/>
      <c r="W464" s="7"/>
      <c r="X464" s="1093"/>
      <c r="Y464" s="10"/>
      <c r="Z464" s="11"/>
      <c r="AA464" s="12"/>
      <c r="AB464" s="13"/>
      <c r="AC464" s="6"/>
      <c r="AD464" s="13"/>
    </row>
    <row r="465" spans="13:30">
      <c r="M465" s="21"/>
      <c r="N465" s="990"/>
      <c r="O465" s="6"/>
      <c r="P465" s="6"/>
      <c r="Q465" s="7"/>
      <c r="R465" s="7"/>
      <c r="S465" s="6"/>
      <c r="T465" s="6"/>
      <c r="U465" s="8"/>
      <c r="V465" s="8"/>
      <c r="W465" s="7"/>
      <c r="X465" s="1093"/>
      <c r="Y465" s="10"/>
      <c r="Z465" s="11"/>
      <c r="AA465" s="12"/>
      <c r="AB465" s="13"/>
      <c r="AC465" s="6"/>
      <c r="AD465" s="13"/>
    </row>
    <row r="466" spans="13:30">
      <c r="M466" s="21"/>
      <c r="N466" s="990"/>
      <c r="O466" s="6"/>
      <c r="P466" s="6"/>
      <c r="Q466" s="7"/>
      <c r="R466" s="7"/>
      <c r="S466" s="6"/>
      <c r="T466" s="6"/>
      <c r="U466" s="8"/>
      <c r="V466" s="8"/>
      <c r="W466" s="7"/>
      <c r="X466" s="1093"/>
      <c r="Y466" s="10"/>
      <c r="Z466" s="11"/>
      <c r="AA466" s="12"/>
      <c r="AB466" s="13"/>
      <c r="AC466" s="6"/>
      <c r="AD466" s="13"/>
    </row>
    <row r="467" spans="13:30">
      <c r="M467" s="21"/>
      <c r="N467" s="990"/>
      <c r="O467" s="6"/>
      <c r="P467" s="6"/>
      <c r="Q467" s="7"/>
      <c r="R467" s="7"/>
      <c r="S467" s="6"/>
      <c r="T467" s="6"/>
      <c r="U467" s="8"/>
      <c r="V467" s="8"/>
      <c r="W467" s="7"/>
      <c r="X467" s="1093"/>
      <c r="Y467" s="10"/>
      <c r="Z467" s="11"/>
      <c r="AA467" s="12"/>
      <c r="AB467" s="13"/>
      <c r="AC467" s="6"/>
      <c r="AD467" s="13"/>
    </row>
    <row r="468" spans="13:30">
      <c r="M468" s="21"/>
      <c r="N468" s="990"/>
      <c r="O468" s="6"/>
      <c r="P468" s="6"/>
      <c r="Q468" s="7"/>
      <c r="R468" s="7"/>
      <c r="S468" s="6"/>
      <c r="T468" s="6"/>
      <c r="U468" s="8"/>
      <c r="V468" s="8"/>
      <c r="W468" s="7"/>
      <c r="X468" s="1093"/>
      <c r="Y468" s="10"/>
      <c r="Z468" s="11"/>
      <c r="AA468" s="12"/>
      <c r="AB468" s="13"/>
      <c r="AC468" s="6"/>
      <c r="AD468" s="13"/>
    </row>
    <row r="469" spans="13:30">
      <c r="M469" s="21"/>
      <c r="N469" s="990"/>
      <c r="O469" s="6"/>
      <c r="P469" s="6"/>
      <c r="Q469" s="7"/>
      <c r="R469" s="7"/>
      <c r="S469" s="6"/>
      <c r="T469" s="6"/>
      <c r="U469" s="8"/>
      <c r="V469" s="8"/>
      <c r="W469" s="7"/>
      <c r="X469" s="1093"/>
      <c r="Y469" s="10"/>
      <c r="Z469" s="11"/>
      <c r="AA469" s="12"/>
      <c r="AB469" s="13"/>
      <c r="AC469" s="6"/>
      <c r="AD469" s="13"/>
    </row>
    <row r="470" spans="13:30">
      <c r="M470" s="21"/>
      <c r="N470" s="990"/>
      <c r="O470" s="6"/>
      <c r="P470" s="6"/>
      <c r="Q470" s="7"/>
      <c r="R470" s="7"/>
      <c r="S470" s="6"/>
      <c r="T470" s="6"/>
      <c r="U470" s="8"/>
      <c r="V470" s="8"/>
      <c r="W470" s="7"/>
      <c r="X470" s="1093"/>
      <c r="Y470" s="10"/>
      <c r="Z470" s="11"/>
      <c r="AA470" s="12"/>
      <c r="AB470" s="13"/>
      <c r="AC470" s="6"/>
      <c r="AD470" s="13"/>
    </row>
    <row r="471" spans="13:30">
      <c r="M471" s="21"/>
      <c r="N471" s="990"/>
      <c r="O471" s="6"/>
      <c r="P471" s="6"/>
      <c r="Q471" s="7"/>
      <c r="R471" s="7"/>
      <c r="S471" s="6"/>
      <c r="T471" s="6"/>
      <c r="U471" s="8"/>
      <c r="V471" s="8"/>
      <c r="W471" s="7"/>
      <c r="X471" s="1093"/>
      <c r="Y471" s="10"/>
      <c r="Z471" s="11"/>
      <c r="AA471" s="12"/>
      <c r="AB471" s="13"/>
      <c r="AC471" s="6"/>
      <c r="AD471" s="13"/>
    </row>
    <row r="472" spans="13:30">
      <c r="M472" s="21"/>
      <c r="N472" s="990"/>
      <c r="O472" s="6"/>
      <c r="P472" s="6"/>
      <c r="Q472" s="7"/>
      <c r="R472" s="7"/>
      <c r="S472" s="6"/>
      <c r="T472" s="6"/>
      <c r="U472" s="8"/>
      <c r="V472" s="8"/>
      <c r="W472" s="7"/>
      <c r="X472" s="1093"/>
      <c r="Y472" s="10"/>
      <c r="Z472" s="11"/>
      <c r="AA472" s="12"/>
      <c r="AB472" s="13"/>
      <c r="AC472" s="6"/>
      <c r="AD472" s="13"/>
    </row>
    <row r="473" spans="13:30">
      <c r="M473" s="21"/>
      <c r="N473" s="990"/>
      <c r="O473" s="6"/>
      <c r="P473" s="6"/>
      <c r="Q473" s="7"/>
      <c r="R473" s="7"/>
      <c r="S473" s="6"/>
      <c r="T473" s="6"/>
      <c r="U473" s="8"/>
      <c r="V473" s="8"/>
      <c r="W473" s="7"/>
      <c r="X473" s="1093"/>
      <c r="Y473" s="10"/>
      <c r="Z473" s="11"/>
      <c r="AA473" s="12"/>
      <c r="AB473" s="13"/>
      <c r="AC473" s="6"/>
      <c r="AD473" s="13"/>
    </row>
    <row r="474" spans="13:30">
      <c r="M474" s="21"/>
      <c r="N474" s="990"/>
      <c r="O474" s="6"/>
      <c r="P474" s="6"/>
      <c r="Q474" s="7"/>
      <c r="R474" s="7"/>
      <c r="S474" s="6"/>
      <c r="T474" s="6"/>
      <c r="U474" s="8"/>
      <c r="V474" s="8"/>
      <c r="W474" s="7"/>
      <c r="X474" s="1093"/>
      <c r="Y474" s="10"/>
      <c r="Z474" s="11"/>
      <c r="AA474" s="12"/>
      <c r="AB474" s="13"/>
      <c r="AC474" s="6"/>
      <c r="AD474" s="13"/>
    </row>
    <row r="475" spans="13:30">
      <c r="M475" s="21"/>
      <c r="N475" s="990"/>
      <c r="O475" s="6"/>
      <c r="P475" s="6"/>
      <c r="Q475" s="7"/>
      <c r="R475" s="7"/>
      <c r="S475" s="6"/>
      <c r="T475" s="6"/>
      <c r="U475" s="8"/>
      <c r="V475" s="8"/>
      <c r="W475" s="7"/>
      <c r="X475" s="1093"/>
      <c r="Y475" s="10"/>
      <c r="Z475" s="11"/>
      <c r="AA475" s="12"/>
      <c r="AB475" s="13"/>
      <c r="AC475" s="6"/>
      <c r="AD475" s="13"/>
    </row>
    <row r="476" spans="13:30">
      <c r="M476" s="21"/>
      <c r="N476" s="990"/>
      <c r="O476" s="6"/>
      <c r="P476" s="6"/>
      <c r="Q476" s="7"/>
      <c r="R476" s="7"/>
      <c r="S476" s="6"/>
      <c r="T476" s="6"/>
      <c r="U476" s="8"/>
      <c r="V476" s="8"/>
      <c r="W476" s="7"/>
      <c r="X476" s="1093"/>
      <c r="Y476" s="10"/>
      <c r="Z476" s="11"/>
      <c r="AA476" s="12"/>
      <c r="AB476" s="13"/>
      <c r="AC476" s="6"/>
      <c r="AD476" s="13"/>
    </row>
    <row r="477" spans="13:30">
      <c r="M477" s="21"/>
      <c r="N477" s="990"/>
      <c r="O477" s="6"/>
      <c r="P477" s="6"/>
      <c r="Q477" s="7"/>
      <c r="R477" s="7"/>
      <c r="S477" s="6"/>
      <c r="T477" s="6"/>
      <c r="U477" s="8"/>
      <c r="V477" s="8"/>
      <c r="W477" s="7"/>
      <c r="X477" s="1093"/>
      <c r="Y477" s="10"/>
      <c r="Z477" s="11"/>
      <c r="AA477" s="12"/>
      <c r="AB477" s="13"/>
      <c r="AC477" s="6"/>
      <c r="AD477" s="13"/>
    </row>
    <row r="478" spans="13:30">
      <c r="M478" s="21"/>
      <c r="N478" s="990"/>
      <c r="O478" s="6"/>
      <c r="P478" s="6"/>
      <c r="Q478" s="7"/>
      <c r="R478" s="7"/>
      <c r="S478" s="6"/>
      <c r="T478" s="6"/>
      <c r="U478" s="8"/>
      <c r="V478" s="8"/>
      <c r="W478" s="7"/>
      <c r="X478" s="1093"/>
      <c r="Y478" s="10"/>
      <c r="Z478" s="11"/>
      <c r="AA478" s="12"/>
      <c r="AB478" s="13"/>
      <c r="AC478" s="6"/>
      <c r="AD478" s="13"/>
    </row>
    <row r="479" spans="13:30">
      <c r="M479" s="21"/>
      <c r="N479" s="990"/>
      <c r="O479" s="6"/>
      <c r="P479" s="6"/>
      <c r="Q479" s="7"/>
      <c r="R479" s="7"/>
      <c r="S479" s="6"/>
      <c r="T479" s="6"/>
      <c r="U479" s="8"/>
      <c r="V479" s="8"/>
      <c r="W479" s="7"/>
      <c r="X479" s="1093"/>
      <c r="Y479" s="10"/>
      <c r="Z479" s="11"/>
      <c r="AA479" s="12"/>
      <c r="AB479" s="13"/>
      <c r="AC479" s="6"/>
      <c r="AD479" s="13"/>
    </row>
    <row r="480" spans="13:30">
      <c r="M480" s="21"/>
      <c r="N480" s="990"/>
      <c r="O480" s="6"/>
      <c r="P480" s="6"/>
      <c r="Q480" s="7"/>
      <c r="R480" s="7"/>
      <c r="S480" s="6"/>
      <c r="T480" s="6"/>
      <c r="U480" s="8"/>
      <c r="V480" s="8"/>
      <c r="W480" s="7"/>
      <c r="X480" s="1093"/>
      <c r="Y480" s="10"/>
      <c r="Z480" s="11"/>
      <c r="AA480" s="12"/>
      <c r="AB480" s="13"/>
      <c r="AC480" s="6"/>
      <c r="AD480" s="13"/>
    </row>
    <row r="481" spans="13:30">
      <c r="M481" s="21"/>
      <c r="N481" s="990"/>
      <c r="O481" s="6"/>
      <c r="P481" s="6"/>
      <c r="Q481" s="7"/>
      <c r="R481" s="7"/>
      <c r="S481" s="6"/>
      <c r="T481" s="6"/>
      <c r="U481" s="8"/>
      <c r="V481" s="8"/>
      <c r="W481" s="7"/>
      <c r="X481" s="1093"/>
      <c r="Y481" s="10"/>
      <c r="Z481" s="11"/>
      <c r="AA481" s="12"/>
      <c r="AB481" s="13"/>
      <c r="AC481" s="6"/>
      <c r="AD481" s="13"/>
    </row>
    <row r="482" spans="13:30">
      <c r="M482" s="21"/>
      <c r="N482" s="990"/>
      <c r="O482" s="6"/>
      <c r="P482" s="6"/>
      <c r="Q482" s="7"/>
      <c r="R482" s="7"/>
      <c r="S482" s="6"/>
      <c r="T482" s="6"/>
      <c r="U482" s="8"/>
      <c r="V482" s="8"/>
      <c r="W482" s="7"/>
      <c r="X482" s="1093"/>
      <c r="Y482" s="10"/>
      <c r="Z482" s="11"/>
      <c r="AA482" s="12"/>
      <c r="AB482" s="13"/>
      <c r="AC482" s="6"/>
      <c r="AD482" s="13"/>
    </row>
    <row r="483" spans="13:30">
      <c r="M483" s="21"/>
      <c r="N483" s="990"/>
      <c r="O483" s="6"/>
      <c r="P483" s="6"/>
      <c r="Q483" s="7"/>
      <c r="R483" s="7"/>
      <c r="S483" s="6"/>
      <c r="T483" s="6"/>
      <c r="U483" s="8"/>
      <c r="V483" s="8"/>
      <c r="W483" s="7"/>
      <c r="X483" s="1093"/>
      <c r="Y483" s="10"/>
      <c r="Z483" s="11"/>
      <c r="AA483" s="12"/>
      <c r="AB483" s="13"/>
      <c r="AC483" s="6"/>
      <c r="AD483" s="13"/>
    </row>
    <row r="484" spans="13:30">
      <c r="M484" s="21"/>
      <c r="N484" s="990"/>
      <c r="O484" s="6"/>
      <c r="P484" s="6"/>
      <c r="Q484" s="7"/>
      <c r="R484" s="7"/>
      <c r="S484" s="6"/>
      <c r="T484" s="6"/>
      <c r="U484" s="8"/>
      <c r="V484" s="8"/>
      <c r="W484" s="7"/>
      <c r="X484" s="1093"/>
      <c r="Y484" s="10"/>
      <c r="Z484" s="11"/>
      <c r="AA484" s="12"/>
      <c r="AB484" s="13"/>
      <c r="AC484" s="6"/>
      <c r="AD484" s="13"/>
    </row>
    <row r="485" spans="13:30">
      <c r="M485" s="21"/>
      <c r="N485" s="990"/>
      <c r="O485" s="6"/>
      <c r="P485" s="6"/>
      <c r="Q485" s="7"/>
      <c r="R485" s="7"/>
      <c r="S485" s="6"/>
      <c r="T485" s="6"/>
      <c r="U485" s="8"/>
      <c r="V485" s="8"/>
      <c r="W485" s="7"/>
      <c r="X485" s="1093"/>
      <c r="Y485" s="10"/>
      <c r="Z485" s="11"/>
      <c r="AA485" s="12"/>
      <c r="AB485" s="13"/>
      <c r="AC485" s="6"/>
      <c r="AD485" s="13"/>
    </row>
    <row r="486" spans="13:30">
      <c r="M486" s="21"/>
      <c r="N486" s="990"/>
      <c r="O486" s="6"/>
      <c r="P486" s="6"/>
      <c r="Q486" s="7"/>
      <c r="R486" s="7"/>
      <c r="S486" s="6"/>
      <c r="T486" s="6"/>
      <c r="U486" s="8"/>
      <c r="V486" s="8"/>
      <c r="W486" s="7"/>
      <c r="X486" s="1093"/>
      <c r="Y486" s="10"/>
      <c r="Z486" s="11"/>
      <c r="AA486" s="12"/>
      <c r="AB486" s="13"/>
      <c r="AC486" s="6"/>
      <c r="AD486" s="13"/>
    </row>
    <row r="487" spans="13:30">
      <c r="M487" s="21"/>
      <c r="N487" s="990"/>
      <c r="O487" s="6"/>
      <c r="P487" s="6"/>
      <c r="Q487" s="7"/>
      <c r="R487" s="7"/>
      <c r="S487" s="6"/>
      <c r="T487" s="6"/>
      <c r="U487" s="8"/>
      <c r="V487" s="8"/>
      <c r="W487" s="7"/>
      <c r="X487" s="1093"/>
      <c r="Y487" s="10"/>
      <c r="Z487" s="11"/>
      <c r="AA487" s="12"/>
      <c r="AB487" s="13"/>
      <c r="AC487" s="6"/>
      <c r="AD487" s="13"/>
    </row>
    <row r="488" spans="13:30">
      <c r="M488" s="21"/>
      <c r="N488" s="990"/>
      <c r="O488" s="6"/>
      <c r="P488" s="6"/>
      <c r="Q488" s="7"/>
      <c r="R488" s="7"/>
      <c r="S488" s="6"/>
      <c r="T488" s="6"/>
      <c r="U488" s="8"/>
      <c r="V488" s="8"/>
      <c r="W488" s="7"/>
      <c r="X488" s="1093"/>
      <c r="Y488" s="10"/>
      <c r="Z488" s="11"/>
      <c r="AA488" s="12"/>
      <c r="AB488" s="13"/>
      <c r="AC488" s="6"/>
      <c r="AD488" s="13"/>
    </row>
    <row r="489" spans="13:30">
      <c r="M489" s="21"/>
      <c r="N489" s="990"/>
      <c r="O489" s="6"/>
      <c r="P489" s="6"/>
      <c r="Q489" s="7"/>
      <c r="R489" s="7"/>
      <c r="S489" s="6"/>
      <c r="T489" s="6"/>
      <c r="U489" s="8"/>
      <c r="V489" s="8"/>
      <c r="W489" s="7"/>
      <c r="X489" s="1093"/>
      <c r="Y489" s="10"/>
      <c r="Z489" s="11"/>
      <c r="AA489" s="12"/>
      <c r="AB489" s="13"/>
      <c r="AC489" s="6"/>
      <c r="AD489" s="13"/>
    </row>
    <row r="490" spans="13:30">
      <c r="M490" s="21"/>
      <c r="N490" s="990"/>
      <c r="O490" s="6"/>
      <c r="P490" s="6"/>
      <c r="Q490" s="7"/>
      <c r="R490" s="7"/>
      <c r="S490" s="6"/>
      <c r="T490" s="6"/>
      <c r="U490" s="8"/>
      <c r="V490" s="8"/>
      <c r="W490" s="7"/>
      <c r="X490" s="1093"/>
      <c r="Y490" s="10"/>
      <c r="Z490" s="11"/>
      <c r="AA490" s="12"/>
      <c r="AB490" s="13"/>
      <c r="AC490" s="6"/>
      <c r="AD490" s="13"/>
    </row>
    <row r="491" spans="13:30">
      <c r="M491" s="21"/>
      <c r="N491" s="990"/>
      <c r="O491" s="6"/>
      <c r="P491" s="6"/>
      <c r="Q491" s="7"/>
      <c r="R491" s="7"/>
      <c r="S491" s="6"/>
      <c r="T491" s="6"/>
      <c r="U491" s="8"/>
      <c r="V491" s="8"/>
      <c r="W491" s="7"/>
      <c r="X491" s="1093"/>
      <c r="Y491" s="10"/>
      <c r="Z491" s="11"/>
      <c r="AA491" s="12"/>
      <c r="AB491" s="13"/>
      <c r="AC491" s="6"/>
      <c r="AD491" s="13"/>
    </row>
    <row r="492" spans="13:30">
      <c r="M492" s="21"/>
      <c r="N492" s="990"/>
      <c r="O492" s="6"/>
      <c r="P492" s="6"/>
      <c r="Q492" s="7"/>
      <c r="R492" s="7"/>
      <c r="S492" s="6"/>
      <c r="T492" s="6"/>
      <c r="U492" s="8"/>
      <c r="V492" s="8"/>
      <c r="W492" s="7"/>
      <c r="X492" s="1093"/>
      <c r="Y492" s="10"/>
      <c r="Z492" s="11"/>
      <c r="AA492" s="12"/>
      <c r="AB492" s="13"/>
      <c r="AC492" s="6"/>
      <c r="AD492" s="13"/>
    </row>
    <row r="493" spans="13:30">
      <c r="M493" s="21"/>
      <c r="N493" s="990"/>
      <c r="O493" s="6"/>
      <c r="P493" s="6"/>
      <c r="Q493" s="7"/>
      <c r="R493" s="7"/>
      <c r="S493" s="6"/>
      <c r="T493" s="6"/>
      <c r="U493" s="8"/>
      <c r="V493" s="8"/>
      <c r="W493" s="7"/>
      <c r="X493" s="1093"/>
      <c r="Y493" s="10"/>
      <c r="Z493" s="11"/>
      <c r="AA493" s="12"/>
      <c r="AB493" s="13"/>
      <c r="AC493" s="6"/>
      <c r="AD493" s="13"/>
    </row>
    <row r="494" spans="13:30">
      <c r="M494" s="21"/>
      <c r="N494" s="990"/>
      <c r="O494" s="6"/>
      <c r="P494" s="6"/>
      <c r="Q494" s="7"/>
      <c r="R494" s="7"/>
      <c r="S494" s="6"/>
      <c r="T494" s="6"/>
      <c r="U494" s="8"/>
      <c r="V494" s="8"/>
      <c r="W494" s="7"/>
      <c r="X494" s="1093"/>
      <c r="Y494" s="10"/>
      <c r="Z494" s="11"/>
      <c r="AA494" s="12"/>
      <c r="AB494" s="13"/>
      <c r="AC494" s="6"/>
      <c r="AD494" s="13"/>
    </row>
    <row r="495" spans="13:30">
      <c r="M495" s="21"/>
      <c r="N495" s="990"/>
      <c r="O495" s="6"/>
      <c r="P495" s="6"/>
      <c r="Q495" s="7"/>
      <c r="R495" s="7"/>
      <c r="S495" s="6"/>
      <c r="T495" s="6"/>
      <c r="U495" s="8"/>
      <c r="V495" s="8"/>
      <c r="W495" s="7"/>
      <c r="X495" s="1093"/>
      <c r="Y495" s="10"/>
      <c r="Z495" s="11"/>
      <c r="AA495" s="12"/>
      <c r="AB495" s="13"/>
      <c r="AC495" s="6"/>
      <c r="AD495" s="13"/>
    </row>
    <row r="496" spans="13:30">
      <c r="M496" s="21"/>
      <c r="N496" s="990"/>
      <c r="O496" s="6"/>
      <c r="P496" s="6"/>
      <c r="Q496" s="7"/>
      <c r="R496" s="7"/>
      <c r="S496" s="6"/>
      <c r="T496" s="6"/>
      <c r="U496" s="8"/>
      <c r="V496" s="8"/>
      <c r="W496" s="7"/>
      <c r="X496" s="1093"/>
      <c r="Y496" s="10"/>
      <c r="Z496" s="11"/>
      <c r="AA496" s="12"/>
      <c r="AB496" s="13"/>
      <c r="AC496" s="6"/>
      <c r="AD496" s="13"/>
    </row>
    <row r="497" spans="13:30">
      <c r="M497" s="21"/>
      <c r="N497" s="990"/>
      <c r="O497" s="6"/>
      <c r="P497" s="6"/>
      <c r="Q497" s="7"/>
      <c r="R497" s="7"/>
      <c r="S497" s="6"/>
      <c r="T497" s="6"/>
      <c r="U497" s="8"/>
      <c r="V497" s="8"/>
      <c r="W497" s="7"/>
      <c r="X497" s="1093"/>
      <c r="Y497" s="10"/>
      <c r="Z497" s="11"/>
      <c r="AA497" s="12"/>
      <c r="AB497" s="13"/>
      <c r="AC497" s="6"/>
      <c r="AD497" s="13"/>
    </row>
    <row r="498" spans="13:30">
      <c r="M498" s="21"/>
      <c r="N498" s="990"/>
      <c r="O498" s="6"/>
      <c r="P498" s="6"/>
      <c r="Q498" s="7"/>
      <c r="R498" s="7"/>
      <c r="S498" s="6"/>
      <c r="T498" s="6"/>
      <c r="U498" s="8"/>
      <c r="V498" s="8"/>
      <c r="W498" s="7"/>
      <c r="X498" s="1093"/>
      <c r="Y498" s="10"/>
      <c r="Z498" s="11"/>
      <c r="AA498" s="12"/>
      <c r="AB498" s="13"/>
      <c r="AC498" s="6"/>
      <c r="AD498" s="13"/>
    </row>
    <row r="499" spans="13:30">
      <c r="M499" s="21"/>
      <c r="N499" s="990"/>
      <c r="O499" s="6"/>
      <c r="P499" s="6"/>
      <c r="Q499" s="7"/>
      <c r="R499" s="7"/>
      <c r="S499" s="6"/>
      <c r="T499" s="6"/>
      <c r="U499" s="8"/>
      <c r="V499" s="8"/>
      <c r="W499" s="7"/>
      <c r="X499" s="1093"/>
      <c r="Y499" s="10"/>
      <c r="Z499" s="11"/>
      <c r="AA499" s="12"/>
      <c r="AB499" s="13"/>
      <c r="AC499" s="6"/>
      <c r="AD499" s="13"/>
    </row>
    <row r="500" spans="13:30">
      <c r="M500" s="21"/>
      <c r="N500" s="990"/>
      <c r="O500" s="6"/>
      <c r="P500" s="6"/>
      <c r="Q500" s="7"/>
      <c r="R500" s="7"/>
      <c r="S500" s="6"/>
      <c r="T500" s="6"/>
      <c r="U500" s="8"/>
      <c r="V500" s="8"/>
      <c r="W500" s="7"/>
      <c r="X500" s="1093"/>
      <c r="Y500" s="10"/>
      <c r="Z500" s="11"/>
      <c r="AA500" s="12"/>
      <c r="AB500" s="13"/>
      <c r="AC500" s="6"/>
      <c r="AD500" s="13"/>
    </row>
    <row r="501" spans="13:30">
      <c r="M501" s="21"/>
      <c r="N501" s="990"/>
      <c r="O501" s="6"/>
      <c r="P501" s="6"/>
      <c r="Q501" s="7"/>
      <c r="R501" s="7"/>
      <c r="S501" s="6"/>
      <c r="T501" s="6"/>
      <c r="U501" s="8"/>
      <c r="V501" s="8"/>
      <c r="W501" s="7"/>
      <c r="X501" s="1093"/>
      <c r="Y501" s="10"/>
      <c r="Z501" s="11"/>
      <c r="AA501" s="12"/>
      <c r="AB501" s="13"/>
      <c r="AC501" s="6"/>
      <c r="AD501" s="13"/>
    </row>
    <row r="502" spans="13:30">
      <c r="M502" s="21"/>
      <c r="N502" s="990"/>
      <c r="O502" s="6"/>
      <c r="P502" s="6"/>
      <c r="Q502" s="7"/>
      <c r="R502" s="7"/>
      <c r="S502" s="6"/>
      <c r="T502" s="6"/>
      <c r="U502" s="8"/>
      <c r="V502" s="8"/>
      <c r="W502" s="7"/>
      <c r="X502" s="1093"/>
      <c r="Y502" s="10"/>
      <c r="Z502" s="11"/>
      <c r="AA502" s="12"/>
      <c r="AB502" s="13"/>
      <c r="AC502" s="6"/>
      <c r="AD502" s="13"/>
    </row>
    <row r="503" spans="13:30">
      <c r="M503" s="21"/>
      <c r="N503" s="990"/>
      <c r="O503" s="6"/>
      <c r="P503" s="6"/>
      <c r="Q503" s="7"/>
      <c r="R503" s="7"/>
      <c r="S503" s="6"/>
      <c r="T503" s="6"/>
      <c r="U503" s="8"/>
      <c r="V503" s="8"/>
      <c r="W503" s="7"/>
      <c r="X503" s="1093"/>
      <c r="Y503" s="10"/>
      <c r="Z503" s="11"/>
      <c r="AA503" s="12"/>
      <c r="AB503" s="13"/>
      <c r="AC503" s="6"/>
      <c r="AD503" s="13"/>
    </row>
    <row r="504" spans="13:30">
      <c r="M504" s="21"/>
      <c r="N504" s="990"/>
      <c r="O504" s="6"/>
      <c r="P504" s="6"/>
      <c r="Q504" s="7"/>
      <c r="R504" s="7"/>
      <c r="S504" s="6"/>
      <c r="T504" s="6"/>
      <c r="U504" s="8"/>
      <c r="V504" s="8"/>
      <c r="W504" s="7"/>
      <c r="X504" s="1093"/>
      <c r="Y504" s="10"/>
      <c r="Z504" s="11"/>
      <c r="AA504" s="12"/>
      <c r="AB504" s="13"/>
      <c r="AC504" s="6"/>
      <c r="AD504" s="13"/>
    </row>
    <row r="505" spans="13:30">
      <c r="M505" s="21"/>
      <c r="N505" s="990"/>
      <c r="O505" s="6"/>
      <c r="P505" s="6"/>
      <c r="Q505" s="7"/>
      <c r="R505" s="7"/>
      <c r="S505" s="6"/>
      <c r="T505" s="6"/>
      <c r="U505" s="8"/>
      <c r="V505" s="8"/>
      <c r="W505" s="7"/>
      <c r="X505" s="1093"/>
      <c r="Y505" s="10"/>
      <c r="Z505" s="11"/>
      <c r="AA505" s="12"/>
      <c r="AB505" s="13"/>
      <c r="AC505" s="6"/>
      <c r="AD505" s="13"/>
    </row>
    <row r="506" spans="13:30">
      <c r="M506" s="21"/>
      <c r="N506" s="990"/>
      <c r="O506" s="6"/>
      <c r="P506" s="6"/>
      <c r="Q506" s="7"/>
      <c r="R506" s="7"/>
      <c r="S506" s="6"/>
      <c r="T506" s="6"/>
      <c r="U506" s="8"/>
      <c r="V506" s="8"/>
      <c r="W506" s="7"/>
      <c r="X506" s="1093"/>
      <c r="Y506" s="10"/>
      <c r="Z506" s="11"/>
      <c r="AA506" s="12"/>
      <c r="AB506" s="13"/>
      <c r="AC506" s="6"/>
      <c r="AD506" s="13"/>
    </row>
    <row r="507" spans="13:30">
      <c r="M507" s="21"/>
      <c r="N507" s="990"/>
      <c r="O507" s="6"/>
      <c r="P507" s="6"/>
      <c r="Q507" s="7"/>
      <c r="R507" s="7"/>
      <c r="S507" s="6"/>
      <c r="T507" s="6"/>
      <c r="U507" s="8"/>
      <c r="V507" s="8"/>
      <c r="W507" s="7"/>
      <c r="X507" s="1093"/>
      <c r="Y507" s="10"/>
      <c r="Z507" s="11"/>
      <c r="AA507" s="12"/>
      <c r="AB507" s="13"/>
      <c r="AC507" s="6"/>
      <c r="AD507" s="13"/>
    </row>
    <row r="508" spans="13:30">
      <c r="M508" s="21"/>
      <c r="N508" s="990"/>
      <c r="O508" s="6"/>
      <c r="P508" s="6"/>
      <c r="Q508" s="7"/>
      <c r="R508" s="7"/>
      <c r="S508" s="6"/>
      <c r="T508" s="6"/>
      <c r="U508" s="8"/>
      <c r="V508" s="8"/>
      <c r="W508" s="7"/>
      <c r="X508" s="1093"/>
      <c r="Y508" s="10"/>
      <c r="Z508" s="11"/>
      <c r="AA508" s="12"/>
      <c r="AB508" s="13"/>
      <c r="AC508" s="6"/>
      <c r="AD508" s="13"/>
    </row>
    <row r="509" spans="13:30">
      <c r="M509" s="21"/>
      <c r="N509" s="990"/>
      <c r="O509" s="6"/>
      <c r="P509" s="6"/>
      <c r="Q509" s="7"/>
      <c r="R509" s="7"/>
      <c r="S509" s="6"/>
      <c r="T509" s="6"/>
      <c r="U509" s="8"/>
      <c r="V509" s="8"/>
      <c r="W509" s="7"/>
      <c r="X509" s="1093"/>
      <c r="Y509" s="10"/>
      <c r="Z509" s="11"/>
      <c r="AA509" s="12"/>
      <c r="AB509" s="13"/>
      <c r="AC509" s="6"/>
      <c r="AD509" s="13"/>
    </row>
    <row r="510" spans="13:30">
      <c r="M510" s="21"/>
      <c r="N510" s="990"/>
      <c r="O510" s="6"/>
      <c r="P510" s="6"/>
      <c r="Q510" s="7"/>
      <c r="R510" s="7"/>
      <c r="S510" s="6"/>
      <c r="T510" s="6"/>
      <c r="U510" s="8"/>
      <c r="V510" s="8"/>
      <c r="W510" s="7"/>
      <c r="X510" s="1093"/>
      <c r="Y510" s="10"/>
      <c r="Z510" s="11"/>
      <c r="AA510" s="12"/>
      <c r="AB510" s="13"/>
      <c r="AC510" s="6"/>
      <c r="AD510" s="13"/>
    </row>
    <row r="511" spans="13:30">
      <c r="M511" s="21"/>
      <c r="N511" s="990"/>
      <c r="O511" s="6"/>
      <c r="P511" s="6"/>
      <c r="Q511" s="7"/>
      <c r="R511" s="7"/>
      <c r="S511" s="6"/>
      <c r="T511" s="6"/>
      <c r="U511" s="8"/>
      <c r="V511" s="8"/>
      <c r="W511" s="7"/>
      <c r="X511" s="1093"/>
      <c r="Y511" s="10"/>
      <c r="Z511" s="11"/>
      <c r="AA511" s="12"/>
      <c r="AB511" s="13"/>
      <c r="AC511" s="6"/>
      <c r="AD511" s="13"/>
    </row>
    <row r="512" spans="13:30">
      <c r="M512" s="21"/>
      <c r="N512" s="990"/>
      <c r="O512" s="6"/>
      <c r="P512" s="6"/>
      <c r="Q512" s="7"/>
      <c r="R512" s="7"/>
      <c r="S512" s="6"/>
      <c r="T512" s="6"/>
      <c r="U512" s="8"/>
      <c r="V512" s="8"/>
      <c r="W512" s="7"/>
      <c r="X512" s="1093"/>
      <c r="Y512" s="10"/>
      <c r="Z512" s="11"/>
      <c r="AA512" s="12"/>
      <c r="AB512" s="13"/>
      <c r="AC512" s="6"/>
      <c r="AD512" s="13"/>
    </row>
    <row r="513" spans="13:30">
      <c r="M513" s="21"/>
      <c r="N513" s="990"/>
      <c r="O513" s="6"/>
      <c r="P513" s="6"/>
      <c r="Q513" s="7"/>
      <c r="R513" s="7"/>
      <c r="S513" s="6"/>
      <c r="T513" s="6"/>
      <c r="U513" s="8"/>
      <c r="V513" s="8"/>
      <c r="W513" s="7"/>
      <c r="X513" s="1093"/>
      <c r="Y513" s="10"/>
      <c r="Z513" s="11"/>
      <c r="AA513" s="12"/>
      <c r="AB513" s="13"/>
      <c r="AC513" s="6"/>
      <c r="AD513" s="13"/>
    </row>
    <row r="514" spans="13:30">
      <c r="M514" s="21"/>
      <c r="N514" s="990"/>
      <c r="O514" s="6"/>
      <c r="P514" s="6"/>
      <c r="Q514" s="7"/>
      <c r="R514" s="7"/>
      <c r="S514" s="6"/>
      <c r="T514" s="6"/>
      <c r="U514" s="8"/>
      <c r="V514" s="8"/>
      <c r="W514" s="7"/>
      <c r="X514" s="1093"/>
      <c r="Y514" s="10"/>
      <c r="Z514" s="11"/>
      <c r="AA514" s="12"/>
      <c r="AB514" s="13"/>
      <c r="AC514" s="6"/>
      <c r="AD514" s="13"/>
    </row>
    <row r="515" spans="13:30">
      <c r="M515" s="21"/>
      <c r="N515" s="990"/>
      <c r="O515" s="6"/>
      <c r="P515" s="6"/>
      <c r="Q515" s="7"/>
      <c r="R515" s="7"/>
      <c r="S515" s="6"/>
      <c r="T515" s="6"/>
      <c r="U515" s="8"/>
      <c r="V515" s="8"/>
      <c r="W515" s="7"/>
      <c r="X515" s="1093"/>
      <c r="Y515" s="10"/>
      <c r="Z515" s="11"/>
      <c r="AA515" s="12"/>
      <c r="AB515" s="13"/>
      <c r="AC515" s="6"/>
      <c r="AD515" s="13"/>
    </row>
    <row r="516" spans="13:30">
      <c r="M516" s="21"/>
      <c r="N516" s="990"/>
      <c r="O516" s="6"/>
      <c r="P516" s="6"/>
      <c r="Q516" s="7"/>
      <c r="R516" s="7"/>
      <c r="S516" s="6"/>
      <c r="T516" s="6"/>
      <c r="U516" s="8"/>
      <c r="V516" s="8"/>
      <c r="W516" s="7"/>
      <c r="X516" s="1093"/>
      <c r="Y516" s="10"/>
      <c r="Z516" s="11"/>
      <c r="AA516" s="12"/>
      <c r="AB516" s="13"/>
      <c r="AC516" s="6"/>
      <c r="AD516" s="13"/>
    </row>
    <row r="517" spans="13:30">
      <c r="M517" s="21"/>
      <c r="N517" s="990"/>
      <c r="O517" s="6"/>
      <c r="P517" s="6"/>
      <c r="Q517" s="7"/>
      <c r="R517" s="7"/>
      <c r="S517" s="6"/>
      <c r="T517" s="6"/>
      <c r="U517" s="8"/>
      <c r="V517" s="8"/>
      <c r="W517" s="7"/>
      <c r="X517" s="1093"/>
      <c r="Y517" s="10"/>
      <c r="Z517" s="11"/>
      <c r="AA517" s="12"/>
      <c r="AB517" s="13"/>
      <c r="AC517" s="6"/>
      <c r="AD517" s="13"/>
    </row>
    <row r="518" spans="13:30">
      <c r="M518" s="21"/>
      <c r="N518" s="990"/>
      <c r="O518" s="6"/>
      <c r="P518" s="6"/>
      <c r="Q518" s="7"/>
      <c r="R518" s="7"/>
      <c r="S518" s="6"/>
      <c r="T518" s="6"/>
      <c r="U518" s="8"/>
      <c r="V518" s="8"/>
      <c r="W518" s="7"/>
      <c r="X518" s="1093"/>
      <c r="Y518" s="10"/>
      <c r="Z518" s="11"/>
      <c r="AA518" s="12"/>
      <c r="AB518" s="13"/>
      <c r="AC518" s="6"/>
      <c r="AD518" s="13"/>
    </row>
    <row r="519" spans="13:30">
      <c r="M519" s="21"/>
      <c r="N519" s="990"/>
      <c r="O519" s="6"/>
      <c r="P519" s="6"/>
      <c r="Q519" s="7"/>
      <c r="R519" s="7"/>
      <c r="S519" s="6"/>
      <c r="T519" s="6"/>
      <c r="U519" s="8"/>
      <c r="V519" s="8"/>
      <c r="W519" s="7"/>
      <c r="X519" s="1093"/>
      <c r="Y519" s="10"/>
      <c r="Z519" s="11"/>
      <c r="AA519" s="12"/>
      <c r="AB519" s="13"/>
      <c r="AC519" s="6"/>
      <c r="AD519" s="13"/>
    </row>
    <row r="520" spans="13:30">
      <c r="M520" s="21"/>
      <c r="N520" s="990"/>
      <c r="O520" s="6"/>
      <c r="P520" s="6"/>
      <c r="Q520" s="7"/>
      <c r="R520" s="7"/>
      <c r="S520" s="6"/>
      <c r="T520" s="6"/>
      <c r="U520" s="8"/>
      <c r="V520" s="8"/>
      <c r="W520" s="7"/>
      <c r="X520" s="1093"/>
      <c r="Y520" s="10"/>
      <c r="Z520" s="11"/>
      <c r="AA520" s="12"/>
      <c r="AB520" s="13"/>
      <c r="AC520" s="6"/>
      <c r="AD520" s="13"/>
    </row>
    <row r="521" spans="13:30">
      <c r="M521" s="21"/>
      <c r="N521" s="990"/>
      <c r="O521" s="6"/>
      <c r="P521" s="6"/>
      <c r="Q521" s="7"/>
      <c r="R521" s="7"/>
      <c r="S521" s="6"/>
      <c r="T521" s="6"/>
      <c r="U521" s="8"/>
      <c r="V521" s="8"/>
      <c r="W521" s="7"/>
      <c r="X521" s="1093"/>
      <c r="Y521" s="10"/>
      <c r="Z521" s="11"/>
      <c r="AA521" s="12"/>
      <c r="AB521" s="13"/>
      <c r="AC521" s="6"/>
      <c r="AD521" s="13"/>
    </row>
    <row r="522" spans="13:30">
      <c r="M522" s="21"/>
      <c r="N522" s="990"/>
      <c r="O522" s="6"/>
      <c r="P522" s="6"/>
      <c r="Q522" s="7"/>
      <c r="R522" s="7"/>
      <c r="S522" s="6"/>
      <c r="T522" s="6"/>
      <c r="U522" s="8"/>
      <c r="V522" s="8"/>
      <c r="W522" s="7"/>
      <c r="X522" s="1093"/>
      <c r="Y522" s="10"/>
      <c r="Z522" s="11"/>
      <c r="AA522" s="12"/>
      <c r="AB522" s="13"/>
      <c r="AC522" s="6"/>
      <c r="AD522" s="13"/>
    </row>
    <row r="523" spans="13:30">
      <c r="M523" s="21"/>
      <c r="N523" s="990"/>
      <c r="O523" s="6"/>
      <c r="P523" s="6"/>
      <c r="Q523" s="7"/>
      <c r="R523" s="7"/>
      <c r="S523" s="6"/>
      <c r="T523" s="6"/>
      <c r="U523" s="8"/>
      <c r="V523" s="8"/>
      <c r="W523" s="7"/>
      <c r="X523" s="1093"/>
      <c r="Y523" s="10"/>
      <c r="Z523" s="11"/>
      <c r="AA523" s="12"/>
      <c r="AB523" s="13"/>
      <c r="AC523" s="6"/>
      <c r="AD523" s="13"/>
    </row>
    <row r="524" spans="13:30">
      <c r="M524" s="21"/>
      <c r="N524" s="990"/>
      <c r="O524" s="6"/>
      <c r="P524" s="6"/>
      <c r="Q524" s="7"/>
      <c r="R524" s="7"/>
      <c r="S524" s="6"/>
      <c r="T524" s="6"/>
      <c r="U524" s="8"/>
      <c r="V524" s="8"/>
      <c r="W524" s="7"/>
      <c r="X524" s="1093"/>
      <c r="Y524" s="10"/>
      <c r="Z524" s="11"/>
      <c r="AA524" s="12"/>
      <c r="AB524" s="13"/>
      <c r="AC524" s="6"/>
      <c r="AD524" s="13"/>
    </row>
    <row r="525" spans="13:30">
      <c r="M525" s="21"/>
      <c r="N525" s="990"/>
      <c r="O525" s="6"/>
      <c r="P525" s="6"/>
      <c r="Q525" s="7"/>
      <c r="R525" s="7"/>
      <c r="S525" s="6"/>
      <c r="T525" s="6"/>
      <c r="U525" s="8"/>
      <c r="V525" s="8"/>
      <c r="W525" s="7"/>
      <c r="X525" s="1093"/>
      <c r="Y525" s="10"/>
      <c r="Z525" s="11"/>
      <c r="AA525" s="12"/>
      <c r="AB525" s="13"/>
      <c r="AC525" s="6"/>
      <c r="AD525" s="13"/>
    </row>
    <row r="526" spans="13:30">
      <c r="M526" s="21"/>
      <c r="N526" s="990"/>
      <c r="O526" s="6"/>
      <c r="P526" s="6"/>
      <c r="Q526" s="7"/>
      <c r="R526" s="7"/>
      <c r="S526" s="6"/>
      <c r="T526" s="6"/>
      <c r="U526" s="8"/>
      <c r="V526" s="8"/>
      <c r="W526" s="7"/>
      <c r="X526" s="1093"/>
      <c r="Y526" s="10"/>
      <c r="Z526" s="11"/>
      <c r="AA526" s="12"/>
      <c r="AB526" s="13"/>
      <c r="AC526" s="6"/>
      <c r="AD526" s="13"/>
    </row>
    <row r="527" spans="13:30">
      <c r="M527" s="21"/>
      <c r="N527" s="990"/>
      <c r="O527" s="6"/>
      <c r="P527" s="6"/>
      <c r="Q527" s="7"/>
      <c r="R527" s="7"/>
      <c r="S527" s="6"/>
      <c r="T527" s="6"/>
      <c r="U527" s="8"/>
      <c r="V527" s="8"/>
      <c r="W527" s="7"/>
      <c r="X527" s="1093"/>
      <c r="Y527" s="10"/>
      <c r="Z527" s="11"/>
      <c r="AA527" s="12"/>
      <c r="AB527" s="13"/>
      <c r="AC527" s="6"/>
      <c r="AD527" s="13"/>
    </row>
    <row r="528" spans="13:30">
      <c r="M528" s="21"/>
      <c r="N528" s="990"/>
      <c r="O528" s="6"/>
      <c r="P528" s="6"/>
      <c r="Q528" s="7"/>
      <c r="R528" s="7"/>
      <c r="S528" s="6"/>
      <c r="T528" s="6"/>
      <c r="U528" s="8"/>
      <c r="V528" s="8"/>
      <c r="W528" s="7"/>
      <c r="X528" s="1093"/>
      <c r="Y528" s="10"/>
      <c r="Z528" s="11"/>
      <c r="AA528" s="12"/>
      <c r="AB528" s="13"/>
      <c r="AC528" s="6"/>
      <c r="AD528" s="13"/>
    </row>
    <row r="529" spans="13:30">
      <c r="M529" s="21"/>
      <c r="N529" s="990"/>
      <c r="O529" s="6"/>
      <c r="P529" s="6"/>
      <c r="Q529" s="7"/>
      <c r="R529" s="7"/>
      <c r="S529" s="6"/>
      <c r="T529" s="6"/>
      <c r="U529" s="8"/>
      <c r="V529" s="8"/>
      <c r="W529" s="7"/>
      <c r="X529" s="1093"/>
      <c r="Y529" s="10"/>
      <c r="Z529" s="11"/>
      <c r="AA529" s="12"/>
      <c r="AB529" s="13"/>
      <c r="AC529" s="6"/>
      <c r="AD529" s="13"/>
    </row>
    <row r="530" spans="13:30">
      <c r="M530" s="21"/>
      <c r="N530" s="990"/>
      <c r="O530" s="6"/>
      <c r="P530" s="6"/>
      <c r="Q530" s="7"/>
      <c r="R530" s="7"/>
      <c r="S530" s="6"/>
      <c r="T530" s="6"/>
      <c r="U530" s="8"/>
      <c r="V530" s="8"/>
      <c r="W530" s="7"/>
      <c r="X530" s="1093"/>
      <c r="Y530" s="10"/>
      <c r="Z530" s="11"/>
      <c r="AA530" s="12"/>
      <c r="AB530" s="13"/>
      <c r="AC530" s="6"/>
      <c r="AD530" s="13"/>
    </row>
    <row r="531" spans="13:30">
      <c r="M531" s="21"/>
      <c r="N531" s="990"/>
      <c r="O531" s="6"/>
      <c r="P531" s="6"/>
      <c r="Q531" s="7"/>
      <c r="R531" s="7"/>
      <c r="S531" s="6"/>
      <c r="T531" s="6"/>
      <c r="U531" s="8"/>
      <c r="V531" s="8"/>
      <c r="W531" s="7"/>
      <c r="X531" s="1093"/>
      <c r="Y531" s="10"/>
      <c r="Z531" s="11"/>
      <c r="AA531" s="12"/>
      <c r="AB531" s="13"/>
      <c r="AC531" s="6"/>
      <c r="AD531" s="13"/>
    </row>
    <row r="532" spans="13:30">
      <c r="M532" s="21"/>
      <c r="N532" s="990"/>
      <c r="O532" s="6"/>
      <c r="P532" s="6"/>
      <c r="Q532" s="7"/>
      <c r="R532" s="7"/>
      <c r="S532" s="6"/>
      <c r="T532" s="6"/>
      <c r="U532" s="8"/>
      <c r="V532" s="8"/>
      <c r="W532" s="7"/>
      <c r="X532" s="1093"/>
      <c r="Y532" s="10"/>
      <c r="Z532" s="11"/>
      <c r="AA532" s="12"/>
      <c r="AB532" s="13"/>
      <c r="AC532" s="6"/>
      <c r="AD532" s="13"/>
    </row>
    <row r="533" spans="13:30">
      <c r="M533" s="21"/>
      <c r="N533" s="990"/>
      <c r="O533" s="6"/>
      <c r="P533" s="6"/>
      <c r="Q533" s="7"/>
      <c r="R533" s="7"/>
      <c r="S533" s="6"/>
      <c r="T533" s="6"/>
      <c r="U533" s="8"/>
      <c r="V533" s="8"/>
      <c r="W533" s="7"/>
      <c r="X533" s="1093"/>
      <c r="Y533" s="10"/>
      <c r="Z533" s="11"/>
      <c r="AA533" s="12"/>
      <c r="AB533" s="13"/>
      <c r="AC533" s="6"/>
      <c r="AD533" s="13"/>
    </row>
    <row r="534" spans="13:30">
      <c r="M534" s="21"/>
      <c r="N534" s="990"/>
      <c r="O534" s="6"/>
      <c r="P534" s="6"/>
      <c r="Q534" s="7"/>
      <c r="R534" s="7"/>
      <c r="S534" s="6"/>
      <c r="T534" s="6"/>
      <c r="U534" s="8"/>
      <c r="V534" s="8"/>
      <c r="W534" s="7"/>
      <c r="X534" s="1093"/>
      <c r="Y534" s="10"/>
      <c r="Z534" s="11"/>
      <c r="AA534" s="12"/>
      <c r="AB534" s="13"/>
      <c r="AC534" s="6"/>
      <c r="AD534" s="13"/>
    </row>
    <row r="535" spans="13:30">
      <c r="M535" s="21"/>
      <c r="N535" s="990"/>
      <c r="O535" s="6"/>
      <c r="P535" s="6"/>
      <c r="Q535" s="7"/>
      <c r="R535" s="7"/>
      <c r="S535" s="6"/>
      <c r="T535" s="6"/>
      <c r="U535" s="8"/>
      <c r="V535" s="8"/>
      <c r="W535" s="7"/>
      <c r="X535" s="1093"/>
      <c r="Y535" s="10"/>
      <c r="Z535" s="11"/>
      <c r="AA535" s="12"/>
      <c r="AB535" s="13"/>
      <c r="AC535" s="6"/>
      <c r="AD535" s="13"/>
    </row>
    <row r="536" spans="13:30">
      <c r="M536" s="21"/>
      <c r="N536" s="990"/>
      <c r="O536" s="6"/>
      <c r="P536" s="6"/>
      <c r="Q536" s="7"/>
      <c r="R536" s="7"/>
      <c r="S536" s="6"/>
      <c r="T536" s="6"/>
      <c r="U536" s="8"/>
      <c r="V536" s="8"/>
      <c r="W536" s="7"/>
      <c r="X536" s="1093"/>
      <c r="Y536" s="10"/>
      <c r="Z536" s="11"/>
      <c r="AA536" s="12"/>
      <c r="AB536" s="13"/>
      <c r="AC536" s="6"/>
      <c r="AD536" s="13"/>
    </row>
    <row r="537" spans="13:30">
      <c r="M537" s="21"/>
      <c r="N537" s="990"/>
      <c r="O537" s="6"/>
      <c r="P537" s="6"/>
      <c r="Q537" s="7"/>
      <c r="R537" s="7"/>
      <c r="S537" s="6"/>
      <c r="T537" s="6"/>
      <c r="U537" s="8"/>
      <c r="V537" s="8"/>
      <c r="W537" s="7"/>
      <c r="X537" s="1093"/>
      <c r="Y537" s="10"/>
      <c r="Z537" s="11"/>
      <c r="AA537" s="12"/>
      <c r="AB537" s="13"/>
      <c r="AC537" s="6"/>
      <c r="AD537" s="13"/>
    </row>
    <row r="538" spans="13:30">
      <c r="M538" s="21"/>
      <c r="N538" s="990"/>
      <c r="O538" s="6"/>
      <c r="P538" s="6"/>
      <c r="Q538" s="7"/>
      <c r="R538" s="7"/>
      <c r="S538" s="6"/>
      <c r="T538" s="6"/>
      <c r="U538" s="8"/>
      <c r="V538" s="8"/>
      <c r="W538" s="7"/>
      <c r="X538" s="1093"/>
      <c r="Y538" s="10"/>
      <c r="Z538" s="11"/>
      <c r="AA538" s="12"/>
      <c r="AB538" s="13"/>
      <c r="AC538" s="6"/>
      <c r="AD538" s="13"/>
    </row>
    <row r="539" spans="13:30">
      <c r="M539" s="21"/>
      <c r="N539" s="990"/>
      <c r="O539" s="6"/>
      <c r="P539" s="6"/>
      <c r="Q539" s="7"/>
      <c r="R539" s="7"/>
      <c r="S539" s="6"/>
      <c r="T539" s="6"/>
      <c r="U539" s="8"/>
      <c r="V539" s="8"/>
      <c r="W539" s="7"/>
      <c r="X539" s="1093"/>
      <c r="Y539" s="10"/>
      <c r="Z539" s="11"/>
      <c r="AA539" s="12"/>
      <c r="AB539" s="13"/>
      <c r="AC539" s="6"/>
      <c r="AD539" s="13"/>
    </row>
    <row r="540" spans="13:30">
      <c r="M540" s="21"/>
      <c r="N540" s="990"/>
      <c r="O540" s="6"/>
      <c r="P540" s="6"/>
      <c r="Q540" s="7"/>
      <c r="R540" s="7"/>
      <c r="S540" s="6"/>
      <c r="T540" s="6"/>
      <c r="U540" s="8"/>
      <c r="V540" s="8"/>
      <c r="W540" s="7"/>
      <c r="X540" s="1093"/>
      <c r="Y540" s="10"/>
      <c r="Z540" s="11"/>
      <c r="AA540" s="12"/>
      <c r="AB540" s="13"/>
      <c r="AC540" s="6"/>
      <c r="AD540" s="13"/>
    </row>
    <row r="541" spans="13:30">
      <c r="M541" s="21"/>
      <c r="N541" s="990"/>
      <c r="O541" s="6"/>
      <c r="P541" s="6"/>
      <c r="Q541" s="7"/>
      <c r="R541" s="7"/>
      <c r="S541" s="6"/>
      <c r="T541" s="6"/>
      <c r="U541" s="8"/>
      <c r="V541" s="8"/>
      <c r="W541" s="7"/>
      <c r="X541" s="1093"/>
      <c r="Y541" s="10"/>
      <c r="Z541" s="11"/>
      <c r="AA541" s="12"/>
      <c r="AB541" s="13"/>
      <c r="AC541" s="6"/>
      <c r="AD541" s="13"/>
    </row>
    <row r="542" spans="13:30">
      <c r="M542" s="21"/>
      <c r="N542" s="990"/>
      <c r="O542" s="6"/>
      <c r="P542" s="6"/>
      <c r="Q542" s="7"/>
      <c r="R542" s="7"/>
      <c r="S542" s="6"/>
      <c r="T542" s="6"/>
      <c r="U542" s="8"/>
      <c r="V542" s="8"/>
      <c r="W542" s="7"/>
      <c r="X542" s="1093"/>
      <c r="Y542" s="10"/>
      <c r="Z542" s="11"/>
      <c r="AA542" s="12"/>
      <c r="AB542" s="13"/>
      <c r="AC542" s="6"/>
      <c r="AD542" s="13"/>
    </row>
    <row r="543" spans="13:30">
      <c r="M543" s="21"/>
      <c r="N543" s="990"/>
      <c r="O543" s="6"/>
      <c r="P543" s="6"/>
      <c r="Q543" s="7"/>
      <c r="R543" s="7"/>
      <c r="S543" s="6"/>
      <c r="T543" s="6"/>
      <c r="U543" s="8"/>
      <c r="V543" s="8"/>
      <c r="W543" s="7"/>
      <c r="X543" s="1093"/>
      <c r="Y543" s="10"/>
      <c r="Z543" s="11"/>
      <c r="AA543" s="12"/>
      <c r="AB543" s="13"/>
      <c r="AC543" s="6"/>
      <c r="AD543" s="13"/>
    </row>
    <row r="544" spans="13:30">
      <c r="M544" s="21"/>
      <c r="N544" s="990"/>
      <c r="O544" s="6"/>
      <c r="P544" s="6"/>
      <c r="Q544" s="7"/>
      <c r="R544" s="7"/>
      <c r="S544" s="6"/>
      <c r="T544" s="6"/>
      <c r="U544" s="8"/>
      <c r="V544" s="8"/>
      <c r="W544" s="7"/>
      <c r="X544" s="1093"/>
      <c r="Y544" s="10"/>
      <c r="Z544" s="11"/>
      <c r="AA544" s="12"/>
      <c r="AB544" s="13"/>
      <c r="AC544" s="6"/>
      <c r="AD544" s="13"/>
    </row>
    <row r="545" spans="13:30">
      <c r="M545" s="21"/>
      <c r="N545" s="990"/>
      <c r="O545" s="6"/>
      <c r="P545" s="6"/>
      <c r="Q545" s="7"/>
      <c r="R545" s="7"/>
      <c r="S545" s="6"/>
      <c r="T545" s="6"/>
      <c r="U545" s="8"/>
      <c r="V545" s="8"/>
      <c r="W545" s="7"/>
      <c r="X545" s="1093"/>
      <c r="Y545" s="10"/>
      <c r="Z545" s="11"/>
      <c r="AA545" s="12"/>
      <c r="AB545" s="13"/>
      <c r="AC545" s="6"/>
      <c r="AD545" s="13"/>
    </row>
    <row r="546" spans="13:30">
      <c r="M546" s="21"/>
      <c r="N546" s="990"/>
      <c r="O546" s="6"/>
      <c r="P546" s="6"/>
      <c r="Q546" s="7"/>
      <c r="R546" s="7"/>
      <c r="S546" s="6"/>
      <c r="T546" s="6"/>
      <c r="U546" s="8"/>
      <c r="V546" s="8"/>
      <c r="W546" s="7"/>
      <c r="X546" s="1093"/>
      <c r="Y546" s="10"/>
      <c r="Z546" s="11"/>
      <c r="AA546" s="12"/>
      <c r="AB546" s="13"/>
      <c r="AC546" s="6"/>
      <c r="AD546" s="13"/>
    </row>
    <row r="547" spans="13:30">
      <c r="M547" s="21"/>
      <c r="N547" s="990"/>
      <c r="O547" s="6"/>
      <c r="P547" s="6"/>
      <c r="Q547" s="7"/>
      <c r="R547" s="7"/>
      <c r="S547" s="6"/>
      <c r="T547" s="6"/>
      <c r="U547" s="8"/>
      <c r="V547" s="8"/>
      <c r="W547" s="7"/>
      <c r="X547" s="1093"/>
      <c r="Y547" s="10"/>
      <c r="Z547" s="11"/>
      <c r="AA547" s="12"/>
      <c r="AB547" s="13"/>
      <c r="AC547" s="6"/>
      <c r="AD547" s="13"/>
    </row>
    <row r="548" spans="13:30">
      <c r="M548" s="21"/>
      <c r="N548" s="990"/>
      <c r="O548" s="6"/>
      <c r="P548" s="6"/>
      <c r="Q548" s="7"/>
      <c r="R548" s="7"/>
      <c r="S548" s="6"/>
      <c r="T548" s="6"/>
      <c r="U548" s="8"/>
      <c r="V548" s="8"/>
      <c r="W548" s="7"/>
      <c r="X548" s="1093"/>
      <c r="Y548" s="10"/>
      <c r="Z548" s="11"/>
      <c r="AA548" s="12"/>
      <c r="AB548" s="13"/>
      <c r="AC548" s="6"/>
      <c r="AD548" s="13"/>
    </row>
    <row r="549" spans="13:30">
      <c r="M549" s="21"/>
      <c r="N549" s="990"/>
      <c r="O549" s="6"/>
      <c r="P549" s="6"/>
      <c r="Q549" s="7"/>
      <c r="R549" s="7"/>
      <c r="S549" s="6"/>
      <c r="T549" s="6"/>
      <c r="U549" s="8"/>
      <c r="V549" s="8"/>
      <c r="W549" s="7"/>
      <c r="X549" s="1093"/>
      <c r="Y549" s="10"/>
      <c r="Z549" s="11"/>
      <c r="AA549" s="12"/>
      <c r="AB549" s="13"/>
      <c r="AC549" s="6"/>
      <c r="AD549" s="13"/>
    </row>
    <row r="550" spans="13:30">
      <c r="M550" s="21"/>
      <c r="N550" s="990"/>
      <c r="O550" s="6"/>
      <c r="P550" s="6"/>
      <c r="Q550" s="7"/>
      <c r="R550" s="7"/>
      <c r="S550" s="6"/>
      <c r="T550" s="6"/>
      <c r="U550" s="8"/>
      <c r="V550" s="8"/>
      <c r="W550" s="7"/>
      <c r="X550" s="1093"/>
      <c r="Y550" s="10"/>
      <c r="Z550" s="11"/>
      <c r="AA550" s="12"/>
      <c r="AB550" s="13"/>
      <c r="AC550" s="6"/>
      <c r="AD550" s="13"/>
    </row>
    <row r="551" spans="13:30">
      <c r="M551" s="21"/>
      <c r="N551" s="990"/>
      <c r="O551" s="6"/>
      <c r="P551" s="6"/>
      <c r="Q551" s="7"/>
      <c r="R551" s="7"/>
      <c r="S551" s="6"/>
      <c r="T551" s="6"/>
      <c r="U551" s="8"/>
      <c r="V551" s="8"/>
      <c r="W551" s="7"/>
      <c r="X551" s="1093"/>
      <c r="Y551" s="10"/>
      <c r="Z551" s="11"/>
      <c r="AA551" s="12"/>
      <c r="AB551" s="13"/>
      <c r="AC551" s="6"/>
      <c r="AD551" s="13"/>
    </row>
    <row r="552" spans="13:30">
      <c r="M552" s="21"/>
      <c r="N552" s="990"/>
      <c r="O552" s="6"/>
      <c r="P552" s="6"/>
      <c r="Q552" s="7"/>
      <c r="R552" s="7"/>
      <c r="S552" s="6"/>
      <c r="T552" s="6"/>
      <c r="U552" s="8"/>
      <c r="V552" s="8"/>
      <c r="W552" s="7"/>
      <c r="X552" s="1093"/>
      <c r="Y552" s="10"/>
      <c r="Z552" s="11"/>
      <c r="AA552" s="12"/>
      <c r="AB552" s="13"/>
      <c r="AC552" s="6"/>
      <c r="AD552" s="13"/>
    </row>
    <row r="553" spans="13:30">
      <c r="M553" s="21"/>
      <c r="N553" s="990"/>
      <c r="O553" s="6"/>
      <c r="P553" s="6"/>
      <c r="Q553" s="7"/>
      <c r="R553" s="7"/>
      <c r="S553" s="6"/>
      <c r="T553" s="6"/>
      <c r="U553" s="8"/>
      <c r="V553" s="8"/>
      <c r="W553" s="7"/>
      <c r="X553" s="1093"/>
      <c r="Y553" s="10"/>
      <c r="Z553" s="11"/>
      <c r="AA553" s="12"/>
      <c r="AB553" s="13"/>
      <c r="AC553" s="6"/>
      <c r="AD553" s="13"/>
    </row>
    <row r="554" spans="13:30">
      <c r="M554" s="21"/>
      <c r="N554" s="990"/>
      <c r="O554" s="6"/>
      <c r="P554" s="6"/>
      <c r="Q554" s="7"/>
      <c r="R554" s="7"/>
      <c r="S554" s="6"/>
      <c r="T554" s="6"/>
      <c r="U554" s="8"/>
      <c r="V554" s="8"/>
      <c r="W554" s="7"/>
      <c r="X554" s="1093"/>
      <c r="Y554" s="10"/>
      <c r="Z554" s="11"/>
      <c r="AA554" s="12"/>
      <c r="AB554" s="13"/>
      <c r="AC554" s="6"/>
      <c r="AD554" s="13"/>
    </row>
    <row r="555" spans="13:30">
      <c r="M555" s="21"/>
      <c r="N555" s="990"/>
      <c r="O555" s="6"/>
      <c r="P555" s="6"/>
      <c r="Q555" s="7"/>
      <c r="R555" s="7"/>
      <c r="S555" s="6"/>
      <c r="T555" s="6"/>
      <c r="U555" s="8"/>
      <c r="V555" s="8"/>
      <c r="W555" s="7"/>
      <c r="X555" s="1093"/>
      <c r="Y555" s="10"/>
      <c r="Z555" s="11"/>
      <c r="AA555" s="12"/>
      <c r="AB555" s="13"/>
      <c r="AC555" s="6"/>
      <c r="AD555" s="13"/>
    </row>
    <row r="556" spans="13:30">
      <c r="M556" s="21"/>
      <c r="N556" s="990"/>
      <c r="O556" s="6"/>
      <c r="P556" s="6"/>
      <c r="Q556" s="7"/>
      <c r="R556" s="7"/>
      <c r="S556" s="6"/>
      <c r="T556" s="6"/>
      <c r="U556" s="8"/>
      <c r="V556" s="8"/>
      <c r="W556" s="7"/>
      <c r="X556" s="1093"/>
      <c r="Y556" s="10"/>
      <c r="Z556" s="11"/>
      <c r="AA556" s="12"/>
      <c r="AB556" s="13"/>
      <c r="AC556" s="6"/>
      <c r="AD556" s="13"/>
    </row>
    <row r="557" spans="13:30">
      <c r="M557" s="21"/>
      <c r="N557" s="990"/>
      <c r="O557" s="6"/>
      <c r="P557" s="6"/>
      <c r="Q557" s="7"/>
      <c r="R557" s="7"/>
      <c r="S557" s="6"/>
      <c r="T557" s="6"/>
      <c r="U557" s="8"/>
      <c r="V557" s="8"/>
      <c r="W557" s="7"/>
      <c r="X557" s="1093"/>
      <c r="Y557" s="10"/>
      <c r="Z557" s="11"/>
      <c r="AA557" s="12"/>
      <c r="AB557" s="13"/>
      <c r="AC557" s="6"/>
      <c r="AD557" s="13"/>
    </row>
    <row r="558" spans="13:30">
      <c r="M558" s="21"/>
      <c r="N558" s="990"/>
      <c r="O558" s="6"/>
      <c r="P558" s="6"/>
      <c r="Q558" s="7"/>
      <c r="R558" s="7"/>
      <c r="S558" s="6"/>
      <c r="T558" s="6"/>
      <c r="U558" s="8"/>
      <c r="V558" s="8"/>
      <c r="W558" s="7"/>
      <c r="X558" s="1093"/>
      <c r="Y558" s="10"/>
      <c r="Z558" s="11"/>
      <c r="AA558" s="12"/>
      <c r="AB558" s="13"/>
      <c r="AC558" s="6"/>
      <c r="AD558" s="13"/>
    </row>
    <row r="559" spans="13:30">
      <c r="M559" s="21"/>
      <c r="N559" s="990"/>
      <c r="O559" s="6"/>
      <c r="P559" s="6"/>
      <c r="Q559" s="7"/>
      <c r="R559" s="7"/>
      <c r="S559" s="6"/>
      <c r="T559" s="6"/>
      <c r="U559" s="8"/>
      <c r="V559" s="8"/>
      <c r="W559" s="7"/>
      <c r="X559" s="1093"/>
      <c r="Y559" s="10"/>
      <c r="Z559" s="11"/>
      <c r="AA559" s="12"/>
      <c r="AB559" s="13"/>
      <c r="AC559" s="6"/>
      <c r="AD559" s="13"/>
    </row>
    <row r="560" spans="13:30">
      <c r="M560" s="21"/>
      <c r="N560" s="990"/>
      <c r="O560" s="6"/>
      <c r="P560" s="6"/>
      <c r="Q560" s="7"/>
      <c r="R560" s="7"/>
      <c r="S560" s="6"/>
      <c r="T560" s="6"/>
      <c r="U560" s="8"/>
      <c r="V560" s="8"/>
      <c r="W560" s="7"/>
      <c r="X560" s="1093"/>
      <c r="Y560" s="10"/>
      <c r="Z560" s="11"/>
      <c r="AA560" s="12"/>
      <c r="AB560" s="13"/>
      <c r="AC560" s="6"/>
      <c r="AD560" s="13"/>
    </row>
    <row r="561" spans="13:30">
      <c r="M561" s="21"/>
      <c r="N561" s="990"/>
      <c r="O561" s="6"/>
      <c r="P561" s="6"/>
      <c r="Q561" s="7"/>
      <c r="R561" s="7"/>
      <c r="S561" s="6"/>
      <c r="T561" s="6"/>
      <c r="U561" s="8"/>
      <c r="V561" s="8"/>
      <c r="W561" s="7"/>
      <c r="X561" s="1093"/>
      <c r="Y561" s="10"/>
      <c r="Z561" s="11"/>
      <c r="AA561" s="12"/>
      <c r="AB561" s="13"/>
      <c r="AC561" s="6"/>
      <c r="AD561" s="13"/>
    </row>
    <row r="562" spans="13:30">
      <c r="M562" s="21"/>
      <c r="N562" s="990"/>
      <c r="O562" s="6"/>
      <c r="P562" s="6"/>
      <c r="Q562" s="7"/>
      <c r="R562" s="7"/>
      <c r="S562" s="6"/>
      <c r="T562" s="6"/>
      <c r="U562" s="8"/>
      <c r="V562" s="8"/>
      <c r="W562" s="7"/>
      <c r="X562" s="1093"/>
      <c r="Y562" s="10"/>
      <c r="Z562" s="11"/>
      <c r="AA562" s="12"/>
      <c r="AB562" s="13"/>
      <c r="AC562" s="6"/>
      <c r="AD562" s="13"/>
    </row>
    <row r="563" spans="13:30">
      <c r="M563" s="21"/>
      <c r="N563" s="990"/>
      <c r="O563" s="6"/>
      <c r="P563" s="6"/>
      <c r="Q563" s="7"/>
      <c r="R563" s="7"/>
      <c r="S563" s="6"/>
      <c r="T563" s="6"/>
      <c r="U563" s="8"/>
      <c r="V563" s="8"/>
      <c r="W563" s="7"/>
      <c r="X563" s="1093"/>
      <c r="Y563" s="10"/>
      <c r="Z563" s="11"/>
      <c r="AA563" s="12"/>
      <c r="AB563" s="13"/>
      <c r="AC563" s="6"/>
      <c r="AD563" s="13"/>
    </row>
    <row r="564" spans="13:30">
      <c r="M564" s="21"/>
      <c r="N564" s="990"/>
      <c r="O564" s="6"/>
      <c r="P564" s="6"/>
      <c r="Q564" s="7"/>
      <c r="R564" s="7"/>
      <c r="S564" s="6"/>
      <c r="T564" s="6"/>
      <c r="U564" s="8"/>
      <c r="V564" s="8"/>
      <c r="W564" s="7"/>
      <c r="X564" s="1093"/>
      <c r="Y564" s="10"/>
      <c r="Z564" s="11"/>
      <c r="AA564" s="12"/>
      <c r="AB564" s="13"/>
      <c r="AC564" s="6"/>
      <c r="AD564" s="13"/>
    </row>
    <row r="565" spans="13:30">
      <c r="M565" s="21"/>
      <c r="N565" s="990"/>
      <c r="O565" s="6"/>
      <c r="P565" s="6"/>
      <c r="Q565" s="7"/>
      <c r="R565" s="7"/>
      <c r="S565" s="6"/>
      <c r="T565" s="6"/>
      <c r="U565" s="8"/>
      <c r="V565" s="8"/>
      <c r="W565" s="7"/>
      <c r="X565" s="1093"/>
      <c r="Y565" s="10"/>
      <c r="Z565" s="11"/>
      <c r="AA565" s="12"/>
      <c r="AB565" s="13"/>
      <c r="AC565" s="6"/>
      <c r="AD565" s="13"/>
    </row>
    <row r="566" spans="13:30">
      <c r="M566" s="21"/>
      <c r="N566" s="990"/>
      <c r="O566" s="6"/>
      <c r="P566" s="6"/>
      <c r="Q566" s="7"/>
      <c r="R566" s="7"/>
      <c r="S566" s="6"/>
      <c r="T566" s="6"/>
      <c r="U566" s="8"/>
      <c r="V566" s="8"/>
      <c r="W566" s="7"/>
      <c r="X566" s="1093"/>
      <c r="Y566" s="10"/>
      <c r="Z566" s="11"/>
      <c r="AA566" s="12"/>
      <c r="AB566" s="13"/>
      <c r="AC566" s="6"/>
      <c r="AD566" s="13"/>
    </row>
    <row r="567" spans="13:30">
      <c r="M567" s="21"/>
      <c r="N567" s="990"/>
      <c r="O567" s="6"/>
      <c r="P567" s="6"/>
      <c r="Q567" s="7"/>
      <c r="R567" s="7"/>
      <c r="S567" s="6"/>
      <c r="T567" s="6"/>
      <c r="U567" s="8"/>
      <c r="V567" s="8"/>
      <c r="W567" s="7"/>
      <c r="X567" s="1093"/>
      <c r="Y567" s="10"/>
      <c r="Z567" s="11"/>
      <c r="AA567" s="12"/>
      <c r="AB567" s="13"/>
      <c r="AC567" s="6"/>
      <c r="AD567" s="13"/>
    </row>
    <row r="568" spans="13:30">
      <c r="M568" s="21"/>
      <c r="N568" s="990"/>
      <c r="O568" s="6"/>
      <c r="P568" s="6"/>
      <c r="Q568" s="7"/>
      <c r="R568" s="7"/>
      <c r="S568" s="6"/>
      <c r="T568" s="6"/>
      <c r="U568" s="8"/>
      <c r="V568" s="8"/>
      <c r="W568" s="7"/>
      <c r="X568" s="1093"/>
      <c r="Y568" s="10"/>
      <c r="Z568" s="11"/>
      <c r="AA568" s="12"/>
      <c r="AB568" s="13"/>
      <c r="AC568" s="6"/>
      <c r="AD568" s="13"/>
    </row>
    <row r="569" spans="13:30">
      <c r="M569" s="21"/>
      <c r="N569" s="990"/>
      <c r="O569" s="6"/>
      <c r="P569" s="6"/>
      <c r="Q569" s="7"/>
      <c r="R569" s="7"/>
      <c r="S569" s="6"/>
      <c r="T569" s="6"/>
      <c r="U569" s="8"/>
      <c r="V569" s="8"/>
      <c r="W569" s="7"/>
      <c r="X569" s="1093"/>
      <c r="Y569" s="10"/>
      <c r="Z569" s="11"/>
      <c r="AA569" s="12"/>
      <c r="AB569" s="13"/>
      <c r="AC569" s="6"/>
      <c r="AD569" s="13"/>
    </row>
    <row r="570" spans="13:30">
      <c r="M570" s="21"/>
      <c r="N570" s="990"/>
      <c r="O570" s="6"/>
      <c r="P570" s="6"/>
      <c r="Q570" s="7"/>
      <c r="R570" s="7"/>
      <c r="S570" s="6"/>
      <c r="T570" s="6"/>
      <c r="U570" s="8"/>
      <c r="V570" s="8"/>
      <c r="W570" s="7"/>
      <c r="X570" s="1093"/>
      <c r="Y570" s="10"/>
      <c r="Z570" s="11"/>
      <c r="AA570" s="12"/>
      <c r="AB570" s="13"/>
      <c r="AC570" s="6"/>
      <c r="AD570" s="13"/>
    </row>
    <row r="571" spans="13:30">
      <c r="M571" s="21"/>
      <c r="N571" s="990"/>
      <c r="O571" s="6"/>
      <c r="P571" s="6"/>
      <c r="Q571" s="7"/>
      <c r="R571" s="7"/>
      <c r="S571" s="6"/>
      <c r="T571" s="6"/>
      <c r="U571" s="8"/>
      <c r="V571" s="8"/>
      <c r="W571" s="7"/>
      <c r="X571" s="1093"/>
      <c r="Y571" s="10"/>
      <c r="Z571" s="11"/>
      <c r="AA571" s="12"/>
      <c r="AB571" s="13"/>
      <c r="AC571" s="6"/>
      <c r="AD571" s="13"/>
    </row>
    <row r="572" spans="13:30">
      <c r="M572" s="21"/>
      <c r="N572" s="990"/>
      <c r="O572" s="6"/>
      <c r="P572" s="6"/>
      <c r="Q572" s="7"/>
      <c r="R572" s="7"/>
      <c r="S572" s="6"/>
      <c r="T572" s="6"/>
      <c r="U572" s="8"/>
      <c r="V572" s="8"/>
      <c r="W572" s="7"/>
      <c r="X572" s="1093"/>
      <c r="Y572" s="10"/>
      <c r="Z572" s="11"/>
      <c r="AA572" s="12"/>
      <c r="AB572" s="13"/>
      <c r="AC572" s="6"/>
      <c r="AD572" s="13"/>
    </row>
    <row r="573" spans="13:30">
      <c r="M573" s="21"/>
      <c r="N573" s="990"/>
      <c r="O573" s="6"/>
      <c r="P573" s="6"/>
      <c r="Q573" s="7"/>
      <c r="R573" s="7"/>
      <c r="S573" s="6"/>
      <c r="T573" s="6"/>
      <c r="U573" s="8"/>
      <c r="V573" s="8"/>
      <c r="W573" s="7"/>
      <c r="X573" s="1093"/>
      <c r="Y573" s="10"/>
      <c r="Z573" s="11"/>
      <c r="AA573" s="12"/>
      <c r="AB573" s="13"/>
      <c r="AC573" s="6"/>
      <c r="AD573" s="13"/>
    </row>
    <row r="574" spans="13:30">
      <c r="M574" s="21"/>
      <c r="N574" s="990"/>
      <c r="O574" s="6"/>
      <c r="P574" s="6"/>
      <c r="Q574" s="7"/>
      <c r="R574" s="7"/>
      <c r="S574" s="6"/>
      <c r="T574" s="6"/>
      <c r="U574" s="8"/>
      <c r="V574" s="8"/>
      <c r="W574" s="7"/>
      <c r="X574" s="1093"/>
      <c r="Y574" s="10"/>
      <c r="Z574" s="11"/>
      <c r="AA574" s="12"/>
      <c r="AB574" s="13"/>
      <c r="AC574" s="6"/>
      <c r="AD574" s="13"/>
    </row>
    <row r="575" spans="13:30">
      <c r="M575" s="21"/>
      <c r="N575" s="990"/>
      <c r="O575" s="6"/>
      <c r="P575" s="6"/>
      <c r="Q575" s="7"/>
      <c r="R575" s="7"/>
      <c r="S575" s="6"/>
      <c r="T575" s="6"/>
      <c r="U575" s="8"/>
      <c r="V575" s="8"/>
      <c r="W575" s="7"/>
      <c r="X575" s="1093"/>
      <c r="Y575" s="10"/>
      <c r="Z575" s="11"/>
      <c r="AA575" s="12"/>
      <c r="AB575" s="13"/>
      <c r="AC575" s="6"/>
      <c r="AD575" s="13"/>
    </row>
    <row r="576" spans="13:30">
      <c r="M576" s="21"/>
      <c r="N576" s="990"/>
      <c r="O576" s="6"/>
      <c r="P576" s="6"/>
      <c r="Q576" s="7"/>
      <c r="R576" s="7"/>
      <c r="S576" s="6"/>
      <c r="T576" s="6"/>
      <c r="U576" s="8"/>
      <c r="V576" s="8"/>
      <c r="W576" s="7"/>
      <c r="X576" s="1093"/>
      <c r="Y576" s="10"/>
      <c r="Z576" s="11"/>
      <c r="AA576" s="12"/>
      <c r="AB576" s="13"/>
      <c r="AC576" s="6"/>
      <c r="AD576" s="13"/>
    </row>
    <row r="577" spans="13:30">
      <c r="M577" s="21"/>
      <c r="N577" s="990"/>
      <c r="O577" s="6"/>
      <c r="P577" s="6"/>
      <c r="Q577" s="7"/>
      <c r="R577" s="7"/>
      <c r="S577" s="6"/>
      <c r="T577" s="6"/>
      <c r="U577" s="8"/>
      <c r="V577" s="8"/>
      <c r="W577" s="7"/>
      <c r="X577" s="1093"/>
      <c r="Y577" s="10"/>
      <c r="Z577" s="11"/>
      <c r="AA577" s="12"/>
      <c r="AB577" s="13"/>
      <c r="AC577" s="6"/>
      <c r="AD577" s="13"/>
    </row>
    <row r="578" spans="13:30">
      <c r="M578" s="21"/>
      <c r="N578" s="990"/>
      <c r="O578" s="6"/>
      <c r="P578" s="6"/>
      <c r="Q578" s="7"/>
      <c r="R578" s="7"/>
      <c r="S578" s="6"/>
      <c r="T578" s="6"/>
      <c r="U578" s="8"/>
      <c r="V578" s="8"/>
      <c r="W578" s="7"/>
      <c r="X578" s="1093"/>
      <c r="Y578" s="10"/>
      <c r="Z578" s="11"/>
      <c r="AA578" s="12"/>
      <c r="AB578" s="13"/>
      <c r="AC578" s="6"/>
      <c r="AD578" s="13"/>
    </row>
    <row r="579" spans="13:30">
      <c r="M579" s="21"/>
      <c r="N579" s="990"/>
      <c r="O579" s="6"/>
      <c r="P579" s="6"/>
      <c r="Q579" s="7"/>
      <c r="R579" s="7"/>
      <c r="S579" s="6"/>
      <c r="T579" s="6"/>
      <c r="U579" s="8"/>
      <c r="V579" s="8"/>
      <c r="W579" s="7"/>
      <c r="X579" s="1093"/>
      <c r="Y579" s="10"/>
      <c r="Z579" s="11"/>
      <c r="AA579" s="12"/>
      <c r="AB579" s="13"/>
      <c r="AC579" s="6"/>
      <c r="AD579" s="13"/>
    </row>
    <row r="580" spans="13:30">
      <c r="M580" s="21"/>
      <c r="N580" s="990"/>
      <c r="O580" s="6"/>
      <c r="P580" s="6"/>
      <c r="Q580" s="7"/>
      <c r="R580" s="7"/>
      <c r="S580" s="6"/>
      <c r="T580" s="6"/>
      <c r="U580" s="8"/>
      <c r="V580" s="8"/>
      <c r="W580" s="7"/>
      <c r="X580" s="1093"/>
      <c r="Y580" s="10"/>
      <c r="Z580" s="11"/>
      <c r="AA580" s="12"/>
      <c r="AB580" s="13"/>
      <c r="AC580" s="6"/>
      <c r="AD580" s="13"/>
    </row>
    <row r="581" spans="13:30">
      <c r="M581" s="21"/>
      <c r="N581" s="990"/>
      <c r="O581" s="6"/>
      <c r="P581" s="6"/>
      <c r="Q581" s="7"/>
      <c r="R581" s="7"/>
      <c r="S581" s="6"/>
      <c r="T581" s="6"/>
      <c r="U581" s="8"/>
      <c r="V581" s="8"/>
      <c r="W581" s="7"/>
      <c r="X581" s="1093"/>
      <c r="Y581" s="10"/>
      <c r="Z581" s="11"/>
      <c r="AA581" s="12"/>
      <c r="AB581" s="13"/>
      <c r="AC581" s="6"/>
      <c r="AD581" s="13"/>
    </row>
    <row r="582" spans="13:30">
      <c r="M582" s="21"/>
      <c r="N582" s="990"/>
      <c r="O582" s="6"/>
      <c r="P582" s="6"/>
      <c r="Q582" s="7"/>
      <c r="R582" s="7"/>
      <c r="S582" s="6"/>
      <c r="T582" s="6"/>
      <c r="U582" s="8"/>
      <c r="V582" s="8"/>
      <c r="W582" s="7"/>
      <c r="X582" s="1093"/>
      <c r="Y582" s="10"/>
      <c r="Z582" s="11"/>
      <c r="AA582" s="12"/>
      <c r="AB582" s="13"/>
      <c r="AC582" s="6"/>
      <c r="AD582" s="13"/>
    </row>
    <row r="583" spans="13:30">
      <c r="M583" s="21"/>
      <c r="N583" s="990"/>
      <c r="O583" s="6"/>
      <c r="P583" s="6"/>
      <c r="Q583" s="7"/>
      <c r="R583" s="7"/>
      <c r="S583" s="6"/>
      <c r="T583" s="6"/>
      <c r="U583" s="8"/>
      <c r="V583" s="8"/>
      <c r="W583" s="7"/>
      <c r="X583" s="1093"/>
      <c r="Y583" s="10"/>
      <c r="Z583" s="11"/>
      <c r="AA583" s="12"/>
      <c r="AB583" s="13"/>
      <c r="AC583" s="6"/>
      <c r="AD583" s="13"/>
    </row>
    <row r="584" spans="13:30">
      <c r="M584" s="21"/>
      <c r="N584" s="990"/>
      <c r="O584" s="6"/>
      <c r="P584" s="6"/>
      <c r="Q584" s="7"/>
      <c r="R584" s="7"/>
      <c r="S584" s="6"/>
      <c r="T584" s="6"/>
      <c r="U584" s="8"/>
      <c r="V584" s="8"/>
      <c r="W584" s="7"/>
      <c r="X584" s="1093"/>
      <c r="Y584" s="10"/>
      <c r="Z584" s="11"/>
      <c r="AA584" s="12"/>
      <c r="AB584" s="13"/>
      <c r="AC584" s="6"/>
      <c r="AD584" s="13"/>
    </row>
    <row r="585" spans="13:30">
      <c r="M585" s="21"/>
      <c r="N585" s="990"/>
      <c r="O585" s="6"/>
      <c r="P585" s="6"/>
      <c r="Q585" s="7"/>
      <c r="R585" s="7"/>
      <c r="S585" s="6"/>
      <c r="T585" s="6"/>
      <c r="U585" s="8"/>
      <c r="V585" s="8"/>
      <c r="W585" s="7"/>
      <c r="X585" s="1093"/>
      <c r="Y585" s="10"/>
      <c r="Z585" s="11"/>
      <c r="AA585" s="12"/>
      <c r="AB585" s="13"/>
      <c r="AC585" s="6"/>
      <c r="AD585" s="13"/>
    </row>
    <row r="586" spans="13:30">
      <c r="M586" s="21"/>
      <c r="N586" s="990"/>
      <c r="O586" s="6"/>
      <c r="P586" s="6"/>
      <c r="Q586" s="7"/>
      <c r="R586" s="7"/>
      <c r="S586" s="6"/>
      <c r="T586" s="6"/>
      <c r="U586" s="8"/>
      <c r="V586" s="8"/>
      <c r="W586" s="7"/>
      <c r="X586" s="1093"/>
      <c r="Y586" s="10"/>
      <c r="Z586" s="11"/>
      <c r="AA586" s="12"/>
      <c r="AB586" s="13"/>
      <c r="AC586" s="6"/>
      <c r="AD586" s="13"/>
    </row>
    <row r="587" spans="13:30">
      <c r="M587" s="21"/>
      <c r="N587" s="990"/>
      <c r="O587" s="6"/>
      <c r="P587" s="6"/>
      <c r="Q587" s="7"/>
      <c r="R587" s="7"/>
      <c r="S587" s="6"/>
      <c r="T587" s="6"/>
      <c r="U587" s="8"/>
      <c r="V587" s="8"/>
      <c r="W587" s="7"/>
      <c r="X587" s="1093"/>
      <c r="Y587" s="10"/>
      <c r="Z587" s="11"/>
      <c r="AA587" s="12"/>
      <c r="AB587" s="13"/>
      <c r="AC587" s="6"/>
      <c r="AD587" s="13"/>
    </row>
    <row r="588" spans="13:30">
      <c r="M588" s="21"/>
      <c r="N588" s="990"/>
      <c r="O588" s="6"/>
      <c r="P588" s="6"/>
      <c r="Q588" s="7"/>
      <c r="R588" s="7"/>
      <c r="S588" s="6"/>
      <c r="T588" s="6"/>
      <c r="U588" s="8"/>
      <c r="V588" s="8"/>
      <c r="W588" s="7"/>
      <c r="X588" s="1093"/>
      <c r="Y588" s="10"/>
      <c r="Z588" s="11"/>
      <c r="AA588" s="12"/>
      <c r="AB588" s="13"/>
      <c r="AC588" s="6"/>
      <c r="AD588" s="13"/>
    </row>
    <row r="589" spans="13:30">
      <c r="M589" s="21"/>
      <c r="N589" s="990"/>
      <c r="O589" s="6"/>
      <c r="P589" s="6"/>
      <c r="Q589" s="7"/>
      <c r="R589" s="7"/>
      <c r="S589" s="6"/>
      <c r="T589" s="6"/>
      <c r="U589" s="8"/>
      <c r="V589" s="8"/>
      <c r="W589" s="7"/>
      <c r="X589" s="1093"/>
      <c r="Y589" s="10"/>
      <c r="Z589" s="11"/>
      <c r="AA589" s="12"/>
      <c r="AB589" s="13"/>
      <c r="AC589" s="6"/>
      <c r="AD589" s="13"/>
    </row>
    <row r="590" spans="13:30">
      <c r="M590" s="21"/>
      <c r="N590" s="990"/>
      <c r="O590" s="6"/>
      <c r="P590" s="6"/>
      <c r="Q590" s="7"/>
      <c r="R590" s="7"/>
      <c r="S590" s="6"/>
      <c r="T590" s="6"/>
      <c r="U590" s="8"/>
      <c r="V590" s="8"/>
      <c r="W590" s="7"/>
      <c r="X590" s="1093"/>
      <c r="Y590" s="10"/>
      <c r="Z590" s="11"/>
      <c r="AA590" s="12"/>
      <c r="AB590" s="13"/>
      <c r="AC590" s="6"/>
      <c r="AD590" s="13"/>
    </row>
    <row r="591" spans="13:30">
      <c r="M591" s="21"/>
      <c r="N591" s="990"/>
      <c r="O591" s="6"/>
      <c r="P591" s="6"/>
      <c r="Q591" s="7"/>
      <c r="R591" s="7"/>
      <c r="S591" s="6"/>
      <c r="T591" s="6"/>
      <c r="U591" s="8"/>
      <c r="V591" s="8"/>
      <c r="W591" s="7"/>
      <c r="X591" s="1093"/>
      <c r="Y591" s="10"/>
      <c r="Z591" s="11"/>
      <c r="AA591" s="12"/>
      <c r="AB591" s="13"/>
      <c r="AC591" s="6"/>
      <c r="AD591" s="13"/>
    </row>
    <row r="592" spans="13:30">
      <c r="M592" s="21"/>
      <c r="N592" s="990"/>
      <c r="O592" s="6"/>
      <c r="P592" s="6"/>
      <c r="Q592" s="7"/>
      <c r="R592" s="7"/>
      <c r="S592" s="6"/>
      <c r="T592" s="6"/>
      <c r="U592" s="8"/>
      <c r="V592" s="8"/>
      <c r="W592" s="7"/>
      <c r="X592" s="1093"/>
      <c r="Y592" s="10"/>
      <c r="Z592" s="11"/>
      <c r="AA592" s="12"/>
      <c r="AB592" s="13"/>
      <c r="AC592" s="6"/>
      <c r="AD592" s="13"/>
    </row>
    <row r="593" spans="13:30">
      <c r="M593" s="21"/>
      <c r="N593" s="990"/>
      <c r="O593" s="6"/>
      <c r="P593" s="6"/>
      <c r="Q593" s="7"/>
      <c r="R593" s="7"/>
      <c r="S593" s="6"/>
      <c r="T593" s="6"/>
      <c r="U593" s="8"/>
      <c r="V593" s="8"/>
      <c r="W593" s="7"/>
      <c r="X593" s="1093"/>
      <c r="Y593" s="10"/>
      <c r="Z593" s="11"/>
      <c r="AA593" s="12"/>
      <c r="AB593" s="13"/>
      <c r="AC593" s="6"/>
      <c r="AD593" s="13"/>
    </row>
    <row r="594" spans="13:30">
      <c r="M594" s="21"/>
      <c r="N594" s="990"/>
      <c r="O594" s="6"/>
      <c r="P594" s="6"/>
      <c r="Q594" s="7"/>
      <c r="R594" s="7"/>
      <c r="S594" s="6"/>
      <c r="T594" s="6"/>
      <c r="U594" s="8"/>
      <c r="V594" s="8"/>
      <c r="W594" s="7"/>
      <c r="X594" s="1093"/>
      <c r="Y594" s="10"/>
      <c r="Z594" s="11"/>
      <c r="AA594" s="12"/>
      <c r="AB594" s="13"/>
      <c r="AC594" s="6"/>
      <c r="AD594" s="13"/>
    </row>
    <row r="595" spans="13:30">
      <c r="M595" s="21"/>
      <c r="N595" s="990"/>
      <c r="O595" s="6"/>
      <c r="P595" s="6"/>
      <c r="Q595" s="7"/>
      <c r="R595" s="7"/>
      <c r="S595" s="6"/>
      <c r="T595" s="6"/>
      <c r="U595" s="8"/>
      <c r="V595" s="8"/>
      <c r="W595" s="7"/>
      <c r="X595" s="1093"/>
      <c r="Y595" s="10"/>
      <c r="Z595" s="11"/>
      <c r="AA595" s="12"/>
      <c r="AB595" s="13"/>
      <c r="AC595" s="6"/>
      <c r="AD595" s="13"/>
    </row>
    <row r="596" spans="13:30">
      <c r="M596" s="21"/>
      <c r="N596" s="990"/>
      <c r="O596" s="6"/>
      <c r="P596" s="6"/>
      <c r="Q596" s="7"/>
      <c r="R596" s="7"/>
      <c r="S596" s="6"/>
      <c r="T596" s="6"/>
      <c r="U596" s="8"/>
      <c r="V596" s="8"/>
      <c r="W596" s="7"/>
      <c r="X596" s="1093"/>
      <c r="Y596" s="10"/>
      <c r="Z596" s="11"/>
      <c r="AA596" s="12"/>
      <c r="AB596" s="13"/>
      <c r="AC596" s="6"/>
      <c r="AD596" s="13"/>
    </row>
    <row r="597" spans="13:30">
      <c r="M597" s="21"/>
      <c r="N597" s="990"/>
      <c r="O597" s="6"/>
      <c r="P597" s="6"/>
      <c r="Q597" s="7"/>
      <c r="R597" s="7"/>
      <c r="S597" s="6"/>
      <c r="T597" s="6"/>
      <c r="U597" s="8"/>
      <c r="V597" s="8"/>
      <c r="W597" s="7"/>
      <c r="X597" s="1093"/>
      <c r="Y597" s="10"/>
      <c r="Z597" s="11"/>
      <c r="AA597" s="12"/>
      <c r="AB597" s="13"/>
      <c r="AC597" s="6"/>
      <c r="AD597" s="13"/>
    </row>
    <row r="598" spans="13:30">
      <c r="M598" s="21"/>
      <c r="N598" s="990"/>
      <c r="O598" s="6"/>
      <c r="P598" s="6"/>
      <c r="Q598" s="7"/>
      <c r="R598" s="7"/>
      <c r="S598" s="6"/>
      <c r="T598" s="6"/>
      <c r="U598" s="8"/>
      <c r="V598" s="8"/>
      <c r="W598" s="7"/>
      <c r="X598" s="1093"/>
      <c r="Y598" s="10"/>
      <c r="Z598" s="11"/>
      <c r="AA598" s="12"/>
      <c r="AB598" s="13"/>
      <c r="AC598" s="6"/>
      <c r="AD598" s="13"/>
    </row>
    <row r="599" spans="13:30">
      <c r="M599" s="21"/>
      <c r="N599" s="990"/>
      <c r="O599" s="6"/>
      <c r="P599" s="6"/>
      <c r="Q599" s="7"/>
      <c r="R599" s="7"/>
      <c r="S599" s="6"/>
      <c r="T599" s="6"/>
      <c r="U599" s="8"/>
      <c r="V599" s="8"/>
      <c r="W599" s="7"/>
      <c r="X599" s="1093"/>
      <c r="Y599" s="10"/>
      <c r="Z599" s="11"/>
      <c r="AA599" s="12"/>
      <c r="AB599" s="13"/>
      <c r="AC599" s="6"/>
      <c r="AD599" s="13"/>
    </row>
    <row r="600" spans="13:30">
      <c r="M600" s="21"/>
      <c r="N600" s="990"/>
      <c r="O600" s="6"/>
      <c r="P600" s="6"/>
      <c r="Q600" s="7"/>
      <c r="R600" s="7"/>
      <c r="S600" s="6"/>
      <c r="T600" s="6"/>
      <c r="U600" s="8"/>
      <c r="V600" s="8"/>
      <c r="W600" s="7"/>
      <c r="X600" s="1093"/>
      <c r="Y600" s="10"/>
      <c r="Z600" s="11"/>
      <c r="AA600" s="12"/>
      <c r="AB600" s="13"/>
      <c r="AC600" s="6"/>
      <c r="AD600" s="13"/>
    </row>
    <row r="601" spans="13:30">
      <c r="M601" s="21"/>
      <c r="N601" s="990"/>
      <c r="O601" s="6"/>
      <c r="P601" s="6"/>
      <c r="Q601" s="7"/>
      <c r="R601" s="7"/>
      <c r="S601" s="6"/>
      <c r="T601" s="6"/>
      <c r="U601" s="8"/>
      <c r="V601" s="8"/>
      <c r="W601" s="7"/>
      <c r="X601" s="1093"/>
      <c r="Y601" s="10"/>
      <c r="Z601" s="11"/>
      <c r="AA601" s="12"/>
      <c r="AB601" s="13"/>
      <c r="AC601" s="6"/>
      <c r="AD601" s="13"/>
    </row>
    <row r="602" spans="13:30">
      <c r="M602" s="21"/>
      <c r="N602" s="990"/>
      <c r="O602" s="6"/>
      <c r="P602" s="6"/>
      <c r="Q602" s="7"/>
      <c r="R602" s="7"/>
      <c r="S602" s="6"/>
      <c r="T602" s="6"/>
      <c r="U602" s="8"/>
      <c r="V602" s="8"/>
      <c r="W602" s="7"/>
      <c r="X602" s="1093"/>
      <c r="Y602" s="10"/>
      <c r="Z602" s="11"/>
      <c r="AA602" s="12"/>
      <c r="AB602" s="13"/>
      <c r="AC602" s="6"/>
      <c r="AD602" s="13"/>
    </row>
    <row r="603" spans="13:30">
      <c r="M603" s="21"/>
      <c r="N603" s="990"/>
      <c r="O603" s="6"/>
      <c r="P603" s="6"/>
      <c r="Q603" s="7"/>
      <c r="R603" s="7"/>
      <c r="S603" s="6"/>
      <c r="T603" s="6"/>
      <c r="U603" s="8"/>
      <c r="V603" s="8"/>
      <c r="W603" s="7"/>
      <c r="X603" s="1093"/>
      <c r="Y603" s="10"/>
      <c r="Z603" s="11"/>
      <c r="AA603" s="12"/>
      <c r="AB603" s="13"/>
      <c r="AC603" s="6"/>
      <c r="AD603" s="13"/>
    </row>
    <row r="604" spans="13:30">
      <c r="M604" s="21"/>
      <c r="N604" s="990"/>
      <c r="O604" s="6"/>
      <c r="P604" s="6"/>
      <c r="Q604" s="7"/>
      <c r="R604" s="7"/>
      <c r="S604" s="6"/>
      <c r="T604" s="6"/>
      <c r="U604" s="8"/>
      <c r="V604" s="8"/>
      <c r="W604" s="7"/>
      <c r="X604" s="1093"/>
      <c r="Y604" s="10"/>
      <c r="Z604" s="11"/>
      <c r="AA604" s="12"/>
      <c r="AB604" s="13"/>
      <c r="AC604" s="6"/>
      <c r="AD604" s="13"/>
    </row>
    <row r="605" spans="13:30">
      <c r="M605" s="21"/>
      <c r="N605" s="990"/>
      <c r="O605" s="6"/>
      <c r="P605" s="6"/>
      <c r="Q605" s="7"/>
      <c r="R605" s="7"/>
      <c r="S605" s="6"/>
      <c r="T605" s="6"/>
      <c r="U605" s="8"/>
      <c r="V605" s="8"/>
      <c r="W605" s="7"/>
      <c r="X605" s="1093"/>
      <c r="Y605" s="10"/>
      <c r="Z605" s="11"/>
      <c r="AA605" s="12"/>
      <c r="AB605" s="13"/>
      <c r="AC605" s="6"/>
      <c r="AD605" s="13"/>
    </row>
    <row r="606" spans="13:30">
      <c r="M606" s="21"/>
      <c r="N606" s="990"/>
      <c r="O606" s="6"/>
      <c r="P606" s="6"/>
      <c r="Q606" s="7"/>
      <c r="R606" s="7"/>
      <c r="S606" s="6"/>
      <c r="T606" s="6"/>
      <c r="U606" s="8"/>
      <c r="V606" s="8"/>
      <c r="W606" s="7"/>
      <c r="X606" s="1093"/>
      <c r="Y606" s="10"/>
      <c r="Z606" s="11"/>
      <c r="AA606" s="12"/>
      <c r="AB606" s="13"/>
      <c r="AC606" s="6"/>
      <c r="AD606" s="13"/>
    </row>
    <row r="607" spans="13:30">
      <c r="M607" s="21"/>
      <c r="N607" s="990"/>
      <c r="O607" s="6"/>
      <c r="P607" s="6"/>
      <c r="Q607" s="7"/>
      <c r="R607" s="7"/>
      <c r="S607" s="6"/>
      <c r="T607" s="6"/>
      <c r="U607" s="8"/>
      <c r="V607" s="8"/>
      <c r="W607" s="7"/>
      <c r="X607" s="1093"/>
      <c r="Y607" s="10"/>
      <c r="Z607" s="11"/>
      <c r="AA607" s="12"/>
      <c r="AB607" s="13"/>
      <c r="AC607" s="6"/>
      <c r="AD607" s="13"/>
    </row>
    <row r="608" spans="13:30">
      <c r="M608" s="21"/>
      <c r="N608" s="990"/>
      <c r="O608" s="6"/>
      <c r="P608" s="6"/>
      <c r="Q608" s="7"/>
      <c r="R608" s="7"/>
      <c r="S608" s="6"/>
      <c r="T608" s="6"/>
      <c r="U608" s="8"/>
      <c r="V608" s="8"/>
      <c r="W608" s="7"/>
      <c r="X608" s="1093"/>
      <c r="Y608" s="10"/>
      <c r="Z608" s="11"/>
      <c r="AA608" s="12"/>
      <c r="AB608" s="13"/>
      <c r="AC608" s="6"/>
      <c r="AD608" s="13"/>
    </row>
    <row r="609" spans="13:30">
      <c r="M609" s="21"/>
      <c r="N609" s="990"/>
      <c r="O609" s="6"/>
      <c r="P609" s="6"/>
      <c r="Q609" s="7"/>
      <c r="R609" s="7"/>
      <c r="S609" s="6"/>
      <c r="T609" s="6"/>
      <c r="U609" s="8"/>
      <c r="V609" s="8"/>
      <c r="W609" s="7"/>
      <c r="X609" s="1093"/>
      <c r="Y609" s="10"/>
      <c r="Z609" s="11"/>
      <c r="AA609" s="12"/>
      <c r="AB609" s="13"/>
      <c r="AC609" s="6"/>
      <c r="AD609" s="13"/>
    </row>
    <row r="610" spans="13:30">
      <c r="M610" s="21"/>
      <c r="N610" s="990"/>
      <c r="O610" s="6"/>
      <c r="P610" s="6"/>
      <c r="Q610" s="7"/>
      <c r="R610" s="7"/>
      <c r="S610" s="6"/>
      <c r="T610" s="6"/>
      <c r="U610" s="8"/>
      <c r="V610" s="8"/>
      <c r="W610" s="7"/>
      <c r="X610" s="1093"/>
      <c r="Y610" s="10"/>
      <c r="Z610" s="11"/>
      <c r="AA610" s="12"/>
      <c r="AB610" s="13"/>
      <c r="AC610" s="6"/>
      <c r="AD610" s="13"/>
    </row>
    <row r="611" spans="13:30">
      <c r="M611" s="21"/>
      <c r="N611" s="990"/>
      <c r="O611" s="6"/>
      <c r="P611" s="6"/>
      <c r="Q611" s="7"/>
      <c r="R611" s="7"/>
      <c r="S611" s="6"/>
      <c r="T611" s="6"/>
      <c r="U611" s="8"/>
      <c r="V611" s="8"/>
      <c r="W611" s="7"/>
      <c r="X611" s="1093"/>
      <c r="Y611" s="10"/>
      <c r="Z611" s="11"/>
      <c r="AA611" s="12"/>
      <c r="AB611" s="13"/>
      <c r="AC611" s="6"/>
      <c r="AD611" s="13"/>
    </row>
    <row r="612" spans="13:30">
      <c r="M612" s="21"/>
      <c r="N612" s="990"/>
      <c r="O612" s="6"/>
      <c r="P612" s="6"/>
      <c r="Q612" s="7"/>
      <c r="R612" s="7"/>
      <c r="S612" s="6"/>
      <c r="T612" s="6"/>
      <c r="U612" s="8"/>
      <c r="V612" s="8"/>
      <c r="W612" s="7"/>
      <c r="X612" s="1093"/>
      <c r="Y612" s="10"/>
      <c r="Z612" s="11"/>
      <c r="AA612" s="12"/>
      <c r="AB612" s="13"/>
      <c r="AC612" s="6"/>
      <c r="AD612" s="13"/>
    </row>
    <row r="613" spans="13:30">
      <c r="M613" s="21"/>
      <c r="N613" s="990"/>
      <c r="O613" s="6"/>
      <c r="P613" s="6"/>
      <c r="Q613" s="7"/>
      <c r="R613" s="7"/>
      <c r="S613" s="6"/>
      <c r="T613" s="6"/>
      <c r="U613" s="8"/>
      <c r="V613" s="8"/>
      <c r="W613" s="7"/>
      <c r="X613" s="1093"/>
      <c r="Y613" s="10"/>
      <c r="Z613" s="11"/>
      <c r="AA613" s="12"/>
      <c r="AB613" s="13"/>
      <c r="AC613" s="6"/>
      <c r="AD613" s="13"/>
    </row>
    <row r="614" spans="13:30">
      <c r="M614" s="21"/>
      <c r="N614" s="990"/>
      <c r="O614" s="6"/>
      <c r="P614" s="6"/>
      <c r="Q614" s="7"/>
      <c r="R614" s="7"/>
      <c r="S614" s="6"/>
      <c r="T614" s="6"/>
      <c r="U614" s="8"/>
      <c r="V614" s="8"/>
      <c r="W614" s="7"/>
      <c r="X614" s="1093"/>
      <c r="Y614" s="10"/>
      <c r="Z614" s="11"/>
      <c r="AA614" s="12"/>
      <c r="AB614" s="13"/>
      <c r="AC614" s="6"/>
      <c r="AD614" s="13"/>
    </row>
    <row r="615" spans="13:30">
      <c r="M615" s="21"/>
      <c r="N615" s="990"/>
      <c r="O615" s="6"/>
      <c r="P615" s="6"/>
      <c r="Q615" s="7"/>
      <c r="R615" s="7"/>
      <c r="S615" s="6"/>
      <c r="T615" s="6"/>
      <c r="U615" s="8"/>
      <c r="V615" s="8"/>
      <c r="W615" s="7"/>
      <c r="X615" s="1093"/>
      <c r="Y615" s="10"/>
      <c r="Z615" s="11"/>
      <c r="AA615" s="12"/>
      <c r="AB615" s="13"/>
      <c r="AC615" s="6"/>
      <c r="AD615" s="13"/>
    </row>
    <row r="616" spans="13:30">
      <c r="M616" s="21"/>
      <c r="N616" s="990"/>
      <c r="O616" s="6"/>
      <c r="P616" s="6"/>
      <c r="Q616" s="7"/>
      <c r="R616" s="7"/>
      <c r="S616" s="6"/>
      <c r="T616" s="6"/>
      <c r="U616" s="8"/>
      <c r="V616" s="8"/>
      <c r="W616" s="7"/>
      <c r="X616" s="1093"/>
      <c r="Y616" s="10"/>
      <c r="Z616" s="11"/>
      <c r="AA616" s="12"/>
      <c r="AB616" s="13"/>
      <c r="AC616" s="6"/>
      <c r="AD616" s="13"/>
    </row>
    <row r="617" spans="13:30">
      <c r="M617" s="21"/>
      <c r="N617" s="990"/>
      <c r="O617" s="6"/>
      <c r="P617" s="6"/>
      <c r="Q617" s="7"/>
      <c r="R617" s="7"/>
      <c r="S617" s="6"/>
      <c r="T617" s="6"/>
      <c r="U617" s="8"/>
      <c r="V617" s="8"/>
      <c r="W617" s="7"/>
      <c r="X617" s="1093"/>
      <c r="Y617" s="10"/>
      <c r="Z617" s="11"/>
      <c r="AA617" s="12"/>
      <c r="AB617" s="13"/>
      <c r="AC617" s="6"/>
      <c r="AD617" s="13"/>
    </row>
    <row r="618" spans="13:30">
      <c r="M618" s="21"/>
      <c r="N618" s="990"/>
      <c r="O618" s="6"/>
      <c r="P618" s="6"/>
      <c r="Q618" s="7"/>
      <c r="R618" s="7"/>
      <c r="S618" s="6"/>
      <c r="T618" s="6"/>
      <c r="U618" s="8"/>
      <c r="V618" s="8"/>
      <c r="W618" s="7"/>
      <c r="X618" s="1093"/>
      <c r="Y618" s="10"/>
      <c r="Z618" s="11"/>
      <c r="AA618" s="12"/>
      <c r="AB618" s="13"/>
      <c r="AC618" s="6"/>
      <c r="AD618" s="13"/>
    </row>
    <row r="619" spans="13:30">
      <c r="M619" s="21"/>
      <c r="N619" s="990"/>
      <c r="O619" s="6"/>
      <c r="P619" s="6"/>
      <c r="Q619" s="7"/>
      <c r="R619" s="7"/>
      <c r="S619" s="6"/>
      <c r="T619" s="6"/>
      <c r="U619" s="8"/>
      <c r="V619" s="8"/>
      <c r="W619" s="7"/>
      <c r="X619" s="1093"/>
      <c r="Y619" s="10"/>
      <c r="Z619" s="11"/>
      <c r="AA619" s="12"/>
      <c r="AB619" s="13"/>
      <c r="AC619" s="6"/>
      <c r="AD619" s="13"/>
    </row>
    <row r="620" spans="13:30">
      <c r="M620" s="21"/>
      <c r="N620" s="990"/>
      <c r="O620" s="6"/>
      <c r="P620" s="6"/>
      <c r="Q620" s="7"/>
      <c r="R620" s="7"/>
      <c r="S620" s="6"/>
      <c r="T620" s="6"/>
      <c r="U620" s="8"/>
      <c r="V620" s="8"/>
      <c r="W620" s="7"/>
      <c r="X620" s="1093"/>
      <c r="Y620" s="10"/>
      <c r="Z620" s="11"/>
      <c r="AA620" s="12"/>
      <c r="AB620" s="13"/>
      <c r="AC620" s="6"/>
      <c r="AD620" s="13"/>
    </row>
    <row r="621" spans="13:30">
      <c r="M621" s="21"/>
      <c r="N621" s="990"/>
      <c r="O621" s="6"/>
      <c r="P621" s="6"/>
      <c r="Q621" s="7"/>
      <c r="R621" s="7"/>
      <c r="S621" s="6"/>
      <c r="T621" s="6"/>
      <c r="U621" s="8"/>
      <c r="V621" s="8"/>
      <c r="W621" s="7"/>
      <c r="X621" s="1093"/>
      <c r="Y621" s="10"/>
      <c r="Z621" s="11"/>
      <c r="AA621" s="12"/>
      <c r="AB621" s="13"/>
      <c r="AC621" s="6"/>
      <c r="AD621" s="13"/>
    </row>
    <row r="622" spans="13:30">
      <c r="M622" s="21"/>
      <c r="N622" s="990"/>
      <c r="O622" s="6"/>
      <c r="P622" s="6"/>
      <c r="Q622" s="7"/>
      <c r="R622" s="7"/>
      <c r="S622" s="6"/>
      <c r="T622" s="6"/>
      <c r="U622" s="8"/>
      <c r="V622" s="8"/>
      <c r="W622" s="7"/>
      <c r="X622" s="1093"/>
      <c r="Y622" s="10"/>
      <c r="Z622" s="11"/>
      <c r="AA622" s="12"/>
      <c r="AB622" s="13"/>
      <c r="AC622" s="6"/>
      <c r="AD622" s="13"/>
    </row>
    <row r="623" spans="13:30">
      <c r="M623" s="21"/>
      <c r="N623" s="990"/>
      <c r="O623" s="6"/>
      <c r="P623" s="6"/>
      <c r="Q623" s="7"/>
      <c r="R623" s="7"/>
      <c r="S623" s="6"/>
      <c r="T623" s="6"/>
      <c r="U623" s="8"/>
      <c r="V623" s="8"/>
      <c r="W623" s="7"/>
      <c r="X623" s="1093"/>
      <c r="Y623" s="10"/>
      <c r="Z623" s="11"/>
      <c r="AA623" s="12"/>
      <c r="AB623" s="13"/>
      <c r="AC623" s="6"/>
      <c r="AD623" s="13"/>
    </row>
    <row r="624" spans="13:30">
      <c r="M624" s="21"/>
      <c r="N624" s="990"/>
      <c r="O624" s="6"/>
      <c r="P624" s="6"/>
      <c r="Q624" s="7"/>
      <c r="R624" s="7"/>
      <c r="S624" s="6"/>
      <c r="T624" s="6"/>
      <c r="U624" s="8"/>
      <c r="V624" s="8"/>
      <c r="W624" s="7"/>
      <c r="X624" s="1093"/>
      <c r="Y624" s="10"/>
      <c r="Z624" s="11"/>
      <c r="AA624" s="12"/>
      <c r="AB624" s="13"/>
      <c r="AC624" s="6"/>
      <c r="AD624" s="13"/>
    </row>
    <row r="625" spans="13:30">
      <c r="M625" s="21"/>
      <c r="N625" s="990"/>
      <c r="O625" s="6"/>
      <c r="P625" s="6"/>
      <c r="Q625" s="7"/>
      <c r="R625" s="7"/>
      <c r="S625" s="6"/>
      <c r="T625" s="6"/>
      <c r="U625" s="8"/>
      <c r="V625" s="8"/>
      <c r="W625" s="7"/>
      <c r="X625" s="1093"/>
      <c r="Y625" s="10"/>
      <c r="Z625" s="11"/>
      <c r="AA625" s="12"/>
      <c r="AB625" s="13"/>
      <c r="AC625" s="6"/>
      <c r="AD625" s="13"/>
    </row>
    <row r="626" spans="13:30">
      <c r="M626" s="21"/>
      <c r="N626" s="990"/>
      <c r="O626" s="6"/>
      <c r="P626" s="6"/>
      <c r="Q626" s="7"/>
      <c r="R626" s="7"/>
      <c r="S626" s="6"/>
      <c r="T626" s="6"/>
      <c r="U626" s="8"/>
      <c r="V626" s="8"/>
      <c r="W626" s="7"/>
      <c r="X626" s="1093"/>
      <c r="Y626" s="10"/>
      <c r="Z626" s="11"/>
      <c r="AA626" s="12"/>
      <c r="AB626" s="13"/>
      <c r="AC626" s="6"/>
      <c r="AD626" s="13"/>
    </row>
    <row r="627" spans="13:30">
      <c r="M627" s="21"/>
      <c r="N627" s="990"/>
      <c r="O627" s="6"/>
      <c r="P627" s="6"/>
      <c r="Q627" s="7"/>
      <c r="R627" s="7"/>
      <c r="S627" s="6"/>
      <c r="T627" s="6"/>
      <c r="U627" s="8"/>
      <c r="V627" s="8"/>
      <c r="W627" s="7"/>
      <c r="X627" s="1093"/>
      <c r="Y627" s="10"/>
      <c r="Z627" s="11"/>
      <c r="AA627" s="12"/>
      <c r="AB627" s="13"/>
      <c r="AC627" s="6"/>
      <c r="AD627" s="13"/>
    </row>
    <row r="628" spans="13:30">
      <c r="M628" s="21"/>
      <c r="N628" s="990"/>
      <c r="O628" s="6"/>
      <c r="P628" s="6"/>
      <c r="Q628" s="7"/>
      <c r="R628" s="7"/>
      <c r="S628" s="6"/>
      <c r="T628" s="6"/>
      <c r="U628" s="8"/>
      <c r="V628" s="8"/>
      <c r="W628" s="7"/>
      <c r="X628" s="1093"/>
      <c r="Y628" s="10"/>
      <c r="Z628" s="11"/>
      <c r="AA628" s="12"/>
      <c r="AB628" s="13"/>
      <c r="AC628" s="6"/>
      <c r="AD628" s="13"/>
    </row>
    <row r="629" spans="13:30">
      <c r="M629" s="21"/>
      <c r="N629" s="990"/>
      <c r="O629" s="6"/>
      <c r="P629" s="6"/>
      <c r="Q629" s="7"/>
      <c r="R629" s="7"/>
      <c r="S629" s="6"/>
      <c r="T629" s="6"/>
      <c r="U629" s="8"/>
      <c r="V629" s="8"/>
      <c r="W629" s="7"/>
      <c r="X629" s="1093"/>
      <c r="Y629" s="10"/>
      <c r="Z629" s="11"/>
      <c r="AA629" s="12"/>
      <c r="AB629" s="13"/>
      <c r="AC629" s="6"/>
      <c r="AD629" s="13"/>
    </row>
    <row r="630" spans="13:30">
      <c r="M630" s="21"/>
      <c r="N630" s="990"/>
      <c r="O630" s="6"/>
      <c r="P630" s="6"/>
      <c r="Q630" s="7"/>
      <c r="R630" s="7"/>
      <c r="S630" s="6"/>
      <c r="T630" s="6"/>
      <c r="U630" s="8"/>
      <c r="V630" s="8"/>
      <c r="W630" s="7"/>
      <c r="X630" s="1093"/>
      <c r="Y630" s="10"/>
      <c r="Z630" s="11"/>
      <c r="AA630" s="12"/>
      <c r="AB630" s="13"/>
      <c r="AC630" s="6"/>
      <c r="AD630" s="13"/>
    </row>
    <row r="631" spans="13:30">
      <c r="M631" s="21"/>
      <c r="N631" s="990"/>
      <c r="O631" s="6"/>
      <c r="P631" s="6"/>
      <c r="Q631" s="7"/>
      <c r="R631" s="7"/>
      <c r="S631" s="6"/>
      <c r="T631" s="6"/>
      <c r="U631" s="8"/>
      <c r="V631" s="8"/>
      <c r="W631" s="7"/>
      <c r="X631" s="1093"/>
      <c r="Y631" s="10"/>
      <c r="Z631" s="11"/>
      <c r="AA631" s="12"/>
      <c r="AB631" s="13"/>
      <c r="AC631" s="6"/>
      <c r="AD631" s="13"/>
    </row>
    <row r="632" spans="13:30">
      <c r="M632" s="21"/>
      <c r="N632" s="990"/>
      <c r="O632" s="6"/>
      <c r="P632" s="6"/>
      <c r="Q632" s="7"/>
      <c r="R632" s="7"/>
      <c r="S632" s="6"/>
      <c r="T632" s="6"/>
      <c r="U632" s="8"/>
      <c r="V632" s="8"/>
      <c r="W632" s="7"/>
      <c r="X632" s="1093"/>
      <c r="Y632" s="10"/>
      <c r="Z632" s="11"/>
      <c r="AA632" s="12"/>
      <c r="AB632" s="13"/>
      <c r="AC632" s="6"/>
      <c r="AD632" s="13"/>
    </row>
    <row r="633" spans="13:30">
      <c r="M633" s="21"/>
      <c r="N633" s="990"/>
      <c r="O633" s="6"/>
      <c r="P633" s="6"/>
      <c r="Q633" s="7"/>
      <c r="R633" s="7"/>
      <c r="S633" s="6"/>
      <c r="T633" s="6"/>
      <c r="U633" s="8"/>
      <c r="V633" s="8"/>
      <c r="W633" s="7"/>
      <c r="X633" s="1093"/>
      <c r="Y633" s="10"/>
      <c r="Z633" s="11"/>
      <c r="AA633" s="12"/>
      <c r="AB633" s="13"/>
      <c r="AC633" s="6"/>
      <c r="AD633" s="13"/>
    </row>
    <row r="634" spans="13:30">
      <c r="M634" s="21"/>
      <c r="N634" s="990"/>
      <c r="O634" s="6"/>
      <c r="P634" s="6"/>
      <c r="Q634" s="7"/>
      <c r="R634" s="7"/>
      <c r="S634" s="6"/>
      <c r="T634" s="6"/>
      <c r="U634" s="8"/>
      <c r="V634" s="8"/>
      <c r="W634" s="7"/>
      <c r="X634" s="1093"/>
      <c r="Y634" s="10"/>
      <c r="Z634" s="11"/>
      <c r="AA634" s="12"/>
      <c r="AB634" s="13"/>
      <c r="AC634" s="6"/>
      <c r="AD634" s="13"/>
    </row>
    <row r="635" spans="13:30">
      <c r="M635" s="21"/>
      <c r="N635" s="990"/>
      <c r="O635" s="6"/>
      <c r="P635" s="6"/>
      <c r="Q635" s="7"/>
      <c r="R635" s="7"/>
      <c r="S635" s="6"/>
      <c r="T635" s="6"/>
      <c r="U635" s="8"/>
      <c r="V635" s="8"/>
      <c r="W635" s="7"/>
      <c r="X635" s="1093"/>
      <c r="Y635" s="10"/>
      <c r="Z635" s="11"/>
      <c r="AA635" s="12"/>
      <c r="AB635" s="13"/>
      <c r="AC635" s="6"/>
      <c r="AD635" s="13"/>
    </row>
    <row r="636" spans="13:30">
      <c r="M636" s="21"/>
      <c r="N636" s="990"/>
      <c r="O636" s="6"/>
      <c r="P636" s="6"/>
      <c r="Q636" s="7"/>
      <c r="R636" s="7"/>
      <c r="S636" s="6"/>
      <c r="T636" s="6"/>
      <c r="U636" s="8"/>
      <c r="V636" s="8"/>
      <c r="W636" s="7"/>
      <c r="X636" s="1093"/>
      <c r="Y636" s="10"/>
      <c r="Z636" s="11"/>
      <c r="AA636" s="12"/>
      <c r="AB636" s="13"/>
      <c r="AC636" s="6"/>
      <c r="AD636" s="13"/>
    </row>
    <row r="637" spans="13:30">
      <c r="M637" s="21"/>
      <c r="N637" s="990"/>
      <c r="O637" s="6"/>
      <c r="P637" s="6"/>
      <c r="Q637" s="7"/>
      <c r="R637" s="7"/>
      <c r="S637" s="6"/>
      <c r="T637" s="6"/>
      <c r="U637" s="8"/>
      <c r="V637" s="8"/>
      <c r="W637" s="7"/>
      <c r="X637" s="1093"/>
      <c r="Y637" s="10"/>
      <c r="Z637" s="11"/>
      <c r="AA637" s="12"/>
      <c r="AB637" s="13"/>
      <c r="AC637" s="6"/>
      <c r="AD637" s="13"/>
    </row>
    <row r="638" spans="13:30">
      <c r="M638" s="21"/>
      <c r="N638" s="990"/>
      <c r="O638" s="6"/>
      <c r="P638" s="6"/>
      <c r="Q638" s="7"/>
      <c r="R638" s="7"/>
      <c r="S638" s="6"/>
      <c r="T638" s="6"/>
      <c r="U638" s="8"/>
      <c r="V638" s="8"/>
      <c r="W638" s="7"/>
      <c r="X638" s="1093"/>
      <c r="Y638" s="10"/>
      <c r="Z638" s="11"/>
      <c r="AA638" s="12"/>
      <c r="AB638" s="13"/>
      <c r="AC638" s="6"/>
      <c r="AD638" s="13"/>
    </row>
    <row r="639" spans="13:30">
      <c r="M639" s="21"/>
      <c r="N639" s="990"/>
      <c r="O639" s="6"/>
      <c r="P639" s="6"/>
      <c r="Q639" s="7"/>
      <c r="R639" s="7"/>
      <c r="S639" s="6"/>
      <c r="T639" s="6"/>
      <c r="U639" s="8"/>
      <c r="V639" s="8"/>
      <c r="W639" s="7"/>
      <c r="X639" s="1093"/>
      <c r="Y639" s="10"/>
      <c r="Z639" s="11"/>
      <c r="AA639" s="12"/>
      <c r="AB639" s="13"/>
      <c r="AC639" s="6"/>
      <c r="AD639" s="13"/>
    </row>
    <row r="640" spans="13:30">
      <c r="M640" s="21"/>
      <c r="N640" s="990"/>
      <c r="O640" s="6"/>
      <c r="P640" s="6"/>
      <c r="Q640" s="7"/>
      <c r="R640" s="7"/>
      <c r="S640" s="6"/>
      <c r="T640" s="6"/>
      <c r="U640" s="8"/>
      <c r="V640" s="8"/>
      <c r="W640" s="7"/>
      <c r="X640" s="1093"/>
      <c r="Y640" s="10"/>
      <c r="Z640" s="11"/>
      <c r="AA640" s="12"/>
      <c r="AB640" s="13"/>
      <c r="AC640" s="6"/>
      <c r="AD640" s="13"/>
    </row>
    <row r="641" spans="13:30">
      <c r="M641" s="21"/>
      <c r="N641" s="990"/>
      <c r="O641" s="6"/>
      <c r="P641" s="6"/>
      <c r="Q641" s="7"/>
      <c r="R641" s="7"/>
      <c r="S641" s="6"/>
      <c r="T641" s="6"/>
      <c r="U641" s="8"/>
      <c r="V641" s="8"/>
      <c r="W641" s="7"/>
      <c r="X641" s="1093"/>
      <c r="Y641" s="10"/>
      <c r="Z641" s="11"/>
      <c r="AA641" s="12"/>
      <c r="AB641" s="13"/>
      <c r="AC641" s="6"/>
      <c r="AD641" s="13"/>
    </row>
    <row r="642" spans="13:30">
      <c r="M642" s="21"/>
      <c r="N642" s="990"/>
      <c r="O642" s="6"/>
      <c r="P642" s="6"/>
      <c r="Q642" s="7"/>
      <c r="R642" s="7"/>
      <c r="S642" s="6"/>
      <c r="T642" s="6"/>
      <c r="U642" s="8"/>
      <c r="V642" s="8"/>
      <c r="W642" s="7"/>
      <c r="X642" s="1093"/>
      <c r="Y642" s="10"/>
      <c r="Z642" s="11"/>
      <c r="AA642" s="12"/>
      <c r="AB642" s="13"/>
      <c r="AC642" s="6"/>
      <c r="AD642" s="13"/>
    </row>
    <row r="643" spans="13:30">
      <c r="M643" s="21"/>
      <c r="N643" s="990"/>
      <c r="O643" s="6"/>
      <c r="P643" s="6"/>
      <c r="Q643" s="7"/>
      <c r="R643" s="7"/>
      <c r="S643" s="6"/>
      <c r="T643" s="6"/>
      <c r="U643" s="8"/>
      <c r="V643" s="8"/>
      <c r="W643" s="7"/>
      <c r="X643" s="1093"/>
      <c r="Y643" s="10"/>
      <c r="Z643" s="11"/>
      <c r="AA643" s="12"/>
      <c r="AB643" s="13"/>
      <c r="AC643" s="6"/>
      <c r="AD643" s="13"/>
    </row>
    <row r="644" spans="13:30">
      <c r="M644" s="21"/>
      <c r="N644" s="990"/>
      <c r="O644" s="6"/>
      <c r="P644" s="6"/>
      <c r="Q644" s="7"/>
      <c r="R644" s="7"/>
      <c r="S644" s="6"/>
      <c r="T644" s="6"/>
      <c r="U644" s="8"/>
      <c r="V644" s="8"/>
      <c r="W644" s="7"/>
      <c r="X644" s="1093"/>
      <c r="Y644" s="10"/>
      <c r="Z644" s="11"/>
      <c r="AA644" s="12"/>
      <c r="AB644" s="13"/>
      <c r="AC644" s="6"/>
      <c r="AD644" s="13"/>
    </row>
    <row r="645" spans="13:30">
      <c r="M645" s="21"/>
      <c r="N645" s="990"/>
      <c r="O645" s="6"/>
      <c r="P645" s="6"/>
      <c r="Q645" s="7"/>
      <c r="R645" s="7"/>
      <c r="S645" s="6"/>
      <c r="T645" s="6"/>
      <c r="U645" s="8"/>
      <c r="V645" s="8"/>
      <c r="W645" s="7"/>
      <c r="X645" s="1093"/>
      <c r="Y645" s="10"/>
      <c r="Z645" s="11"/>
      <c r="AA645" s="12"/>
      <c r="AB645" s="13"/>
      <c r="AC645" s="6"/>
      <c r="AD645" s="13"/>
    </row>
    <row r="646" spans="13:30">
      <c r="M646" s="21"/>
      <c r="N646" s="990"/>
      <c r="O646" s="6"/>
      <c r="P646" s="6"/>
      <c r="Q646" s="7"/>
      <c r="R646" s="7"/>
      <c r="S646" s="6"/>
      <c r="T646" s="6"/>
      <c r="U646" s="8"/>
      <c r="V646" s="8"/>
      <c r="W646" s="7"/>
      <c r="X646" s="1093"/>
      <c r="Y646" s="10"/>
      <c r="Z646" s="11"/>
      <c r="AA646" s="12"/>
      <c r="AB646" s="13"/>
      <c r="AC646" s="6"/>
      <c r="AD646" s="13"/>
    </row>
    <row r="647" spans="13:30">
      <c r="M647" s="21"/>
      <c r="N647" s="990"/>
      <c r="O647" s="6"/>
      <c r="P647" s="6"/>
      <c r="Q647" s="7"/>
      <c r="R647" s="7"/>
      <c r="S647" s="6"/>
      <c r="T647" s="6"/>
      <c r="U647" s="8"/>
      <c r="V647" s="8"/>
      <c r="W647" s="7"/>
      <c r="X647" s="1093"/>
      <c r="Y647" s="10"/>
      <c r="Z647" s="11"/>
      <c r="AA647" s="12"/>
      <c r="AB647" s="13"/>
      <c r="AC647" s="6"/>
      <c r="AD647" s="13"/>
    </row>
    <row r="648" spans="13:30">
      <c r="M648" s="21"/>
      <c r="N648" s="990"/>
      <c r="O648" s="6"/>
      <c r="P648" s="6"/>
      <c r="Q648" s="7"/>
      <c r="R648" s="7"/>
      <c r="S648" s="6"/>
      <c r="T648" s="6"/>
      <c r="U648" s="8"/>
      <c r="V648" s="8"/>
      <c r="W648" s="7"/>
      <c r="X648" s="1093"/>
      <c r="Y648" s="10"/>
      <c r="Z648" s="11"/>
      <c r="AA648" s="12"/>
      <c r="AB648" s="13"/>
      <c r="AC648" s="6"/>
      <c r="AD648" s="13"/>
    </row>
    <row r="649" spans="13:30">
      <c r="M649" s="21"/>
      <c r="N649" s="990"/>
      <c r="O649" s="6"/>
      <c r="P649" s="6"/>
      <c r="Q649" s="7"/>
      <c r="R649" s="7"/>
      <c r="S649" s="6"/>
      <c r="T649" s="6"/>
      <c r="U649" s="8"/>
      <c r="V649" s="8"/>
      <c r="W649" s="7"/>
      <c r="X649" s="1093"/>
      <c r="Y649" s="10"/>
      <c r="Z649" s="11"/>
      <c r="AA649" s="12"/>
      <c r="AB649" s="13"/>
      <c r="AC649" s="6"/>
      <c r="AD649" s="13"/>
    </row>
    <row r="650" spans="13:30">
      <c r="M650" s="21"/>
      <c r="N650" s="990"/>
      <c r="O650" s="6"/>
      <c r="P650" s="6"/>
      <c r="Q650" s="7"/>
      <c r="R650" s="7"/>
      <c r="S650" s="6"/>
      <c r="T650" s="6"/>
      <c r="U650" s="8"/>
      <c r="V650" s="8"/>
      <c r="W650" s="7"/>
      <c r="X650" s="1093"/>
      <c r="Y650" s="10"/>
      <c r="Z650" s="11"/>
      <c r="AA650" s="12"/>
      <c r="AB650" s="13"/>
      <c r="AC650" s="6"/>
      <c r="AD650" s="13"/>
    </row>
    <row r="651" spans="13:30">
      <c r="M651" s="21"/>
      <c r="N651" s="990"/>
      <c r="O651" s="6"/>
      <c r="P651" s="6"/>
      <c r="Q651" s="7"/>
      <c r="R651" s="7"/>
      <c r="S651" s="6"/>
      <c r="T651" s="6"/>
      <c r="U651" s="8"/>
      <c r="V651" s="8"/>
      <c r="W651" s="7"/>
      <c r="X651" s="1093"/>
      <c r="Y651" s="10"/>
      <c r="Z651" s="11"/>
      <c r="AA651" s="12"/>
      <c r="AB651" s="13"/>
      <c r="AC651" s="6"/>
      <c r="AD651" s="13"/>
    </row>
    <row r="652" spans="13:30">
      <c r="M652" s="21"/>
      <c r="N652" s="990"/>
      <c r="O652" s="6"/>
      <c r="P652" s="6"/>
      <c r="Q652" s="7"/>
      <c r="R652" s="7"/>
      <c r="S652" s="6"/>
      <c r="T652" s="6"/>
      <c r="U652" s="8"/>
      <c r="V652" s="8"/>
      <c r="W652" s="7"/>
      <c r="X652" s="1093"/>
      <c r="Y652" s="10"/>
      <c r="Z652" s="11"/>
      <c r="AA652" s="12"/>
      <c r="AB652" s="13"/>
      <c r="AC652" s="6"/>
      <c r="AD652" s="13"/>
    </row>
    <row r="653" spans="13:30">
      <c r="M653" s="21"/>
      <c r="N653" s="990"/>
      <c r="O653" s="6"/>
      <c r="P653" s="6"/>
      <c r="Q653" s="7"/>
      <c r="R653" s="7"/>
      <c r="S653" s="6"/>
      <c r="T653" s="6"/>
      <c r="U653" s="8"/>
      <c r="V653" s="8"/>
      <c r="W653" s="7"/>
      <c r="X653" s="1093"/>
      <c r="Y653" s="10"/>
      <c r="Z653" s="11"/>
      <c r="AA653" s="12"/>
      <c r="AB653" s="13"/>
      <c r="AC653" s="6"/>
      <c r="AD653" s="13"/>
    </row>
    <row r="654" spans="13:30">
      <c r="M654" s="21"/>
      <c r="N654" s="990"/>
      <c r="O654" s="6"/>
      <c r="P654" s="6"/>
      <c r="Q654" s="7"/>
      <c r="R654" s="7"/>
      <c r="S654" s="6"/>
      <c r="T654" s="6"/>
      <c r="U654" s="8"/>
      <c r="V654" s="8"/>
      <c r="W654" s="7"/>
      <c r="X654" s="1093"/>
      <c r="Y654" s="10"/>
      <c r="Z654" s="11"/>
      <c r="AA654" s="12"/>
      <c r="AB654" s="13"/>
      <c r="AC654" s="6"/>
      <c r="AD654" s="13"/>
    </row>
    <row r="655" spans="13:30">
      <c r="M655" s="21"/>
      <c r="N655" s="990"/>
      <c r="O655" s="6"/>
      <c r="P655" s="6"/>
      <c r="Q655" s="7"/>
      <c r="R655" s="7"/>
      <c r="S655" s="6"/>
      <c r="T655" s="6"/>
      <c r="U655" s="8"/>
      <c r="V655" s="8"/>
      <c r="W655" s="7"/>
      <c r="X655" s="1093"/>
      <c r="Y655" s="10"/>
      <c r="Z655" s="11"/>
      <c r="AA655" s="12"/>
      <c r="AB655" s="13"/>
      <c r="AC655" s="6"/>
      <c r="AD655" s="13"/>
    </row>
    <row r="656" spans="13:30">
      <c r="M656" s="21"/>
      <c r="N656" s="990"/>
      <c r="O656" s="6"/>
      <c r="P656" s="6"/>
      <c r="Q656" s="7"/>
      <c r="R656" s="7"/>
      <c r="S656" s="6"/>
      <c r="T656" s="6"/>
      <c r="U656" s="8"/>
      <c r="V656" s="8"/>
      <c r="W656" s="7"/>
      <c r="X656" s="1093"/>
      <c r="Y656" s="10"/>
      <c r="Z656" s="11"/>
      <c r="AA656" s="12"/>
      <c r="AB656" s="13"/>
      <c r="AC656" s="6"/>
      <c r="AD656" s="13"/>
    </row>
    <row r="657" spans="13:30">
      <c r="M657" s="21"/>
      <c r="N657" s="990"/>
      <c r="O657" s="6"/>
      <c r="P657" s="6"/>
      <c r="Q657" s="7"/>
      <c r="R657" s="7"/>
      <c r="S657" s="6"/>
      <c r="T657" s="6"/>
      <c r="U657" s="8"/>
      <c r="V657" s="8"/>
      <c r="W657" s="7"/>
      <c r="X657" s="1093"/>
      <c r="Y657" s="10"/>
      <c r="Z657" s="11"/>
      <c r="AA657" s="12"/>
      <c r="AB657" s="13"/>
      <c r="AC657" s="6"/>
      <c r="AD657" s="13"/>
    </row>
    <row r="658" spans="13:30">
      <c r="M658" s="21"/>
      <c r="N658" s="990"/>
      <c r="O658" s="6"/>
      <c r="P658" s="6"/>
      <c r="Q658" s="7"/>
      <c r="R658" s="7"/>
      <c r="S658" s="6"/>
      <c r="T658" s="6"/>
      <c r="U658" s="8"/>
      <c r="V658" s="8"/>
      <c r="W658" s="7"/>
      <c r="X658" s="1093"/>
      <c r="Y658" s="10"/>
      <c r="Z658" s="11"/>
      <c r="AA658" s="12"/>
      <c r="AB658" s="13"/>
      <c r="AC658" s="6"/>
      <c r="AD658" s="13"/>
    </row>
    <row r="659" spans="13:30">
      <c r="M659" s="21"/>
      <c r="N659" s="990"/>
      <c r="O659" s="6"/>
      <c r="P659" s="6"/>
      <c r="Q659" s="7"/>
      <c r="R659" s="7"/>
      <c r="S659" s="6"/>
      <c r="T659" s="6"/>
      <c r="U659" s="8"/>
      <c r="V659" s="8"/>
      <c r="W659" s="7"/>
      <c r="X659" s="1093"/>
      <c r="Y659" s="10"/>
      <c r="Z659" s="11"/>
      <c r="AA659" s="12"/>
      <c r="AB659" s="13"/>
      <c r="AC659" s="6"/>
      <c r="AD659" s="13"/>
    </row>
    <row r="660" spans="13:30">
      <c r="M660" s="21"/>
      <c r="N660" s="990"/>
      <c r="O660" s="6"/>
      <c r="P660" s="6"/>
      <c r="Q660" s="7"/>
      <c r="R660" s="7"/>
      <c r="S660" s="6"/>
      <c r="T660" s="6"/>
      <c r="U660" s="8"/>
      <c r="V660" s="8"/>
      <c r="W660" s="7"/>
      <c r="X660" s="1093"/>
      <c r="Y660" s="10"/>
      <c r="Z660" s="11"/>
      <c r="AA660" s="12"/>
      <c r="AB660" s="13"/>
      <c r="AC660" s="6"/>
      <c r="AD660" s="13"/>
    </row>
    <row r="661" spans="13:30">
      <c r="M661" s="21"/>
      <c r="N661" s="990"/>
      <c r="O661" s="6"/>
      <c r="P661" s="6"/>
      <c r="Q661" s="7"/>
      <c r="R661" s="7"/>
      <c r="S661" s="6"/>
      <c r="T661" s="6"/>
      <c r="U661" s="8"/>
      <c r="V661" s="8"/>
      <c r="W661" s="7"/>
      <c r="X661" s="1093"/>
      <c r="Y661" s="10"/>
      <c r="Z661" s="11"/>
      <c r="AA661" s="12"/>
      <c r="AB661" s="13"/>
      <c r="AC661" s="6"/>
      <c r="AD661" s="13"/>
    </row>
    <row r="662" spans="13:30">
      <c r="M662" s="21"/>
      <c r="N662" s="990"/>
      <c r="O662" s="6"/>
      <c r="P662" s="6"/>
      <c r="Q662" s="7"/>
      <c r="R662" s="7"/>
      <c r="S662" s="6"/>
      <c r="T662" s="6"/>
      <c r="U662" s="8"/>
      <c r="V662" s="8"/>
      <c r="W662" s="7"/>
      <c r="X662" s="1093"/>
      <c r="Y662" s="10"/>
      <c r="Z662" s="11"/>
      <c r="AA662" s="12"/>
      <c r="AB662" s="13"/>
      <c r="AC662" s="6"/>
      <c r="AD662" s="13"/>
    </row>
    <row r="663" spans="13:30">
      <c r="M663" s="21"/>
      <c r="N663" s="990"/>
      <c r="O663" s="6"/>
      <c r="P663" s="6"/>
      <c r="Q663" s="7"/>
      <c r="R663" s="7"/>
      <c r="S663" s="6"/>
      <c r="T663" s="6"/>
      <c r="U663" s="8"/>
      <c r="V663" s="8"/>
      <c r="W663" s="7"/>
      <c r="X663" s="1093"/>
      <c r="Y663" s="10"/>
      <c r="Z663" s="11"/>
      <c r="AA663" s="12"/>
      <c r="AB663" s="13"/>
      <c r="AC663" s="6"/>
      <c r="AD663" s="13"/>
    </row>
    <row r="664" spans="13:30">
      <c r="M664" s="21"/>
      <c r="N664" s="990"/>
      <c r="O664" s="6"/>
      <c r="P664" s="6"/>
      <c r="Q664" s="7"/>
      <c r="R664" s="7"/>
      <c r="S664" s="6"/>
      <c r="T664" s="6"/>
      <c r="U664" s="8"/>
      <c r="V664" s="8"/>
      <c r="W664" s="7"/>
      <c r="X664" s="1093"/>
      <c r="Y664" s="10"/>
      <c r="Z664" s="11"/>
      <c r="AA664" s="12"/>
      <c r="AB664" s="13"/>
      <c r="AC664" s="6"/>
      <c r="AD664" s="13"/>
    </row>
    <row r="665" spans="13:30">
      <c r="M665" s="21"/>
      <c r="N665" s="990"/>
      <c r="O665" s="6"/>
      <c r="P665" s="6"/>
      <c r="Q665" s="7"/>
      <c r="R665" s="7"/>
      <c r="S665" s="6"/>
      <c r="T665" s="6"/>
      <c r="U665" s="8"/>
      <c r="V665" s="8"/>
      <c r="W665" s="7"/>
      <c r="X665" s="1093"/>
      <c r="Y665" s="10"/>
      <c r="Z665" s="11"/>
      <c r="AA665" s="12"/>
      <c r="AB665" s="13"/>
      <c r="AC665" s="6"/>
      <c r="AD665" s="13"/>
    </row>
    <row r="666" spans="13:30">
      <c r="M666" s="21"/>
      <c r="N666" s="990"/>
      <c r="O666" s="6"/>
      <c r="P666" s="6"/>
      <c r="Q666" s="7"/>
      <c r="R666" s="7"/>
      <c r="S666" s="6"/>
      <c r="T666" s="6"/>
      <c r="U666" s="8"/>
      <c r="V666" s="8"/>
      <c r="W666" s="7"/>
      <c r="X666" s="1093"/>
      <c r="Y666" s="10"/>
      <c r="Z666" s="11"/>
      <c r="AA666" s="12"/>
      <c r="AB666" s="13"/>
      <c r="AC666" s="6"/>
      <c r="AD666" s="13"/>
    </row>
    <row r="667" spans="13:30">
      <c r="M667" s="21"/>
      <c r="N667" s="990"/>
      <c r="O667" s="6"/>
      <c r="P667" s="6"/>
      <c r="Q667" s="7"/>
      <c r="R667" s="7"/>
      <c r="S667" s="6"/>
      <c r="T667" s="6"/>
      <c r="U667" s="8"/>
      <c r="V667" s="8"/>
      <c r="W667" s="7"/>
      <c r="X667" s="1093"/>
      <c r="Y667" s="10"/>
      <c r="Z667" s="11"/>
      <c r="AA667" s="12"/>
      <c r="AB667" s="13"/>
      <c r="AC667" s="6"/>
      <c r="AD667" s="13"/>
    </row>
    <row r="668" spans="13:30">
      <c r="M668" s="21"/>
      <c r="N668" s="990"/>
      <c r="O668" s="6"/>
      <c r="P668" s="6"/>
      <c r="Q668" s="7"/>
      <c r="R668" s="7"/>
      <c r="S668" s="6"/>
      <c r="T668" s="6"/>
      <c r="U668" s="8"/>
      <c r="V668" s="8"/>
      <c r="W668" s="7"/>
      <c r="X668" s="1093"/>
      <c r="Y668" s="10"/>
      <c r="Z668" s="11"/>
      <c r="AA668" s="12"/>
      <c r="AB668" s="13"/>
      <c r="AC668" s="6"/>
      <c r="AD668" s="13"/>
    </row>
    <row r="669" spans="13:30">
      <c r="M669" s="21"/>
      <c r="N669" s="990"/>
      <c r="O669" s="6"/>
      <c r="P669" s="6"/>
      <c r="Q669" s="7"/>
      <c r="R669" s="7"/>
      <c r="S669" s="6"/>
      <c r="T669" s="6"/>
      <c r="U669" s="8"/>
      <c r="V669" s="8"/>
      <c r="W669" s="7"/>
      <c r="X669" s="1093"/>
      <c r="Y669" s="10"/>
      <c r="Z669" s="11"/>
      <c r="AA669" s="12"/>
      <c r="AB669" s="13"/>
      <c r="AC669" s="6"/>
      <c r="AD669" s="13"/>
    </row>
    <row r="670" spans="13:30">
      <c r="M670" s="21"/>
      <c r="N670" s="990"/>
      <c r="O670" s="6"/>
      <c r="P670" s="6"/>
      <c r="Q670" s="7"/>
      <c r="R670" s="7"/>
      <c r="S670" s="6"/>
      <c r="T670" s="6"/>
      <c r="U670" s="8"/>
      <c r="V670" s="8"/>
      <c r="W670" s="7"/>
      <c r="X670" s="1093"/>
      <c r="Y670" s="10"/>
      <c r="Z670" s="11"/>
      <c r="AA670" s="12"/>
      <c r="AB670" s="13"/>
      <c r="AC670" s="6"/>
      <c r="AD670" s="13"/>
    </row>
    <row r="671" spans="13:30">
      <c r="M671" s="21"/>
      <c r="N671" s="990"/>
      <c r="O671" s="6"/>
      <c r="P671" s="6"/>
      <c r="Q671" s="7"/>
      <c r="R671" s="7"/>
      <c r="S671" s="6"/>
      <c r="T671" s="6"/>
      <c r="U671" s="8"/>
      <c r="V671" s="8"/>
      <c r="W671" s="7"/>
      <c r="X671" s="1093"/>
      <c r="Y671" s="10"/>
      <c r="Z671" s="11"/>
      <c r="AA671" s="12"/>
      <c r="AB671" s="13"/>
      <c r="AC671" s="6"/>
      <c r="AD671" s="13"/>
    </row>
    <row r="672" spans="13:30">
      <c r="M672" s="21"/>
      <c r="N672" s="990"/>
      <c r="O672" s="6"/>
      <c r="P672" s="6"/>
      <c r="Q672" s="7"/>
      <c r="R672" s="7"/>
      <c r="S672" s="6"/>
      <c r="T672" s="6"/>
      <c r="U672" s="8"/>
      <c r="V672" s="8"/>
      <c r="W672" s="7"/>
      <c r="X672" s="1093"/>
      <c r="Y672" s="10"/>
      <c r="Z672" s="11"/>
      <c r="AA672" s="12"/>
      <c r="AB672" s="13"/>
      <c r="AC672" s="6"/>
      <c r="AD672" s="13"/>
    </row>
    <row r="673" spans="13:30">
      <c r="M673" s="21"/>
      <c r="N673" s="990"/>
      <c r="O673" s="6"/>
      <c r="P673" s="6"/>
      <c r="Q673" s="7"/>
      <c r="R673" s="7"/>
      <c r="S673" s="6"/>
      <c r="T673" s="6"/>
      <c r="U673" s="8"/>
      <c r="V673" s="8"/>
      <c r="W673" s="7"/>
      <c r="X673" s="1093"/>
      <c r="Y673" s="10"/>
      <c r="Z673" s="11"/>
      <c r="AA673" s="12"/>
      <c r="AB673" s="13"/>
      <c r="AC673" s="6"/>
      <c r="AD673" s="13"/>
    </row>
    <row r="674" spans="13:30">
      <c r="M674" s="21"/>
      <c r="N674" s="990"/>
      <c r="O674" s="6"/>
      <c r="P674" s="6"/>
      <c r="Q674" s="7"/>
      <c r="R674" s="7"/>
      <c r="S674" s="6"/>
      <c r="T674" s="6"/>
      <c r="U674" s="8"/>
      <c r="V674" s="8"/>
      <c r="W674" s="7"/>
      <c r="X674" s="1093"/>
      <c r="Y674" s="10"/>
      <c r="Z674" s="11"/>
      <c r="AA674" s="12"/>
      <c r="AB674" s="13"/>
      <c r="AC674" s="6"/>
      <c r="AD674" s="13"/>
    </row>
    <row r="675" spans="13:30">
      <c r="M675" s="21"/>
      <c r="N675" s="990"/>
      <c r="O675" s="6"/>
      <c r="P675" s="6"/>
      <c r="Q675" s="7"/>
      <c r="R675" s="7"/>
      <c r="S675" s="6"/>
      <c r="T675" s="6"/>
      <c r="U675" s="8"/>
      <c r="V675" s="8"/>
      <c r="W675" s="7"/>
      <c r="X675" s="1093"/>
      <c r="Y675" s="10"/>
      <c r="Z675" s="11"/>
      <c r="AA675" s="12"/>
      <c r="AB675" s="13"/>
      <c r="AC675" s="6"/>
      <c r="AD675" s="13"/>
    </row>
    <row r="676" spans="13:30">
      <c r="M676" s="21"/>
      <c r="N676" s="990"/>
      <c r="O676" s="6"/>
      <c r="P676" s="6"/>
      <c r="Q676" s="7"/>
      <c r="R676" s="7"/>
      <c r="S676" s="6"/>
      <c r="T676" s="6"/>
      <c r="U676" s="8"/>
      <c r="V676" s="8"/>
      <c r="W676" s="7"/>
      <c r="X676" s="1093"/>
      <c r="Y676" s="10"/>
      <c r="Z676" s="11"/>
      <c r="AA676" s="12"/>
      <c r="AB676" s="13"/>
      <c r="AC676" s="6"/>
      <c r="AD676" s="13"/>
    </row>
    <row r="677" spans="13:30">
      <c r="M677" s="21"/>
      <c r="N677" s="990"/>
      <c r="O677" s="6"/>
      <c r="P677" s="6"/>
      <c r="Q677" s="7"/>
      <c r="R677" s="7"/>
      <c r="S677" s="6"/>
      <c r="T677" s="6"/>
      <c r="U677" s="8"/>
      <c r="V677" s="8"/>
      <c r="W677" s="7"/>
      <c r="X677" s="1093"/>
      <c r="Y677" s="10"/>
      <c r="Z677" s="11"/>
      <c r="AA677" s="12"/>
      <c r="AB677" s="13"/>
      <c r="AC677" s="6"/>
      <c r="AD677" s="13"/>
    </row>
    <row r="678" spans="13:30">
      <c r="M678" s="21"/>
      <c r="N678" s="990"/>
      <c r="O678" s="6"/>
      <c r="P678" s="6"/>
      <c r="Q678" s="7"/>
      <c r="R678" s="7"/>
      <c r="S678" s="6"/>
      <c r="T678" s="6"/>
      <c r="U678" s="8"/>
      <c r="V678" s="8"/>
      <c r="W678" s="7"/>
      <c r="X678" s="1093"/>
      <c r="Y678" s="10"/>
      <c r="Z678" s="11"/>
      <c r="AA678" s="12"/>
      <c r="AB678" s="13"/>
      <c r="AC678" s="6"/>
      <c r="AD678" s="13"/>
    </row>
    <row r="679" spans="13:30">
      <c r="M679" s="21"/>
      <c r="N679" s="990"/>
      <c r="O679" s="6"/>
      <c r="P679" s="6"/>
      <c r="Q679" s="7"/>
      <c r="R679" s="7"/>
      <c r="S679" s="6"/>
      <c r="T679" s="6"/>
      <c r="U679" s="8"/>
      <c r="V679" s="8"/>
      <c r="W679" s="7"/>
      <c r="X679" s="1093"/>
      <c r="Y679" s="10"/>
      <c r="Z679" s="11"/>
      <c r="AA679" s="12"/>
      <c r="AB679" s="13"/>
      <c r="AC679" s="6"/>
      <c r="AD679" s="13"/>
    </row>
    <row r="680" spans="13:30">
      <c r="M680" s="21"/>
      <c r="N680" s="990"/>
      <c r="O680" s="6"/>
      <c r="P680" s="6"/>
      <c r="Q680" s="7"/>
      <c r="R680" s="7"/>
      <c r="S680" s="6"/>
      <c r="T680" s="6"/>
      <c r="U680" s="8"/>
      <c r="V680" s="8"/>
      <c r="W680" s="7"/>
      <c r="X680" s="1093"/>
      <c r="Y680" s="10"/>
      <c r="Z680" s="11"/>
      <c r="AA680" s="12"/>
      <c r="AB680" s="13"/>
      <c r="AC680" s="6"/>
      <c r="AD680" s="13"/>
    </row>
    <row r="681" spans="13:30">
      <c r="M681" s="21"/>
      <c r="N681" s="990"/>
      <c r="O681" s="6"/>
      <c r="P681" s="6"/>
      <c r="Q681" s="7"/>
      <c r="R681" s="7"/>
      <c r="S681" s="6"/>
      <c r="T681" s="6"/>
      <c r="U681" s="8"/>
      <c r="V681" s="8"/>
      <c r="W681" s="7"/>
      <c r="X681" s="1093"/>
      <c r="Y681" s="10"/>
      <c r="Z681" s="11"/>
      <c r="AA681" s="12"/>
      <c r="AB681" s="13"/>
      <c r="AC681" s="6"/>
      <c r="AD681" s="13"/>
    </row>
    <row r="682" spans="13:30">
      <c r="M682" s="21"/>
      <c r="N682" s="990"/>
      <c r="O682" s="6"/>
      <c r="P682" s="6"/>
      <c r="Q682" s="7"/>
      <c r="R682" s="7"/>
      <c r="S682" s="6"/>
      <c r="T682" s="6"/>
      <c r="U682" s="8"/>
      <c r="V682" s="8"/>
      <c r="W682" s="7"/>
      <c r="X682" s="1093"/>
      <c r="Y682" s="10"/>
      <c r="Z682" s="11"/>
      <c r="AA682" s="12"/>
      <c r="AB682" s="13"/>
      <c r="AC682" s="6"/>
      <c r="AD682" s="13"/>
    </row>
    <row r="683" spans="13:30">
      <c r="M683" s="21"/>
      <c r="N683" s="990"/>
      <c r="O683" s="6"/>
      <c r="P683" s="6"/>
      <c r="Q683" s="7"/>
      <c r="R683" s="7"/>
      <c r="S683" s="6"/>
      <c r="T683" s="6"/>
      <c r="U683" s="8"/>
      <c r="V683" s="8"/>
      <c r="W683" s="7"/>
      <c r="X683" s="1093"/>
      <c r="Y683" s="10"/>
      <c r="Z683" s="11"/>
      <c r="AA683" s="12"/>
      <c r="AB683" s="13"/>
      <c r="AC683" s="6"/>
      <c r="AD683" s="13"/>
    </row>
    <row r="684" spans="13:30">
      <c r="M684" s="21"/>
      <c r="N684" s="990"/>
      <c r="O684" s="6"/>
      <c r="P684" s="6"/>
      <c r="Q684" s="7"/>
      <c r="R684" s="7"/>
      <c r="S684" s="6"/>
      <c r="T684" s="6"/>
      <c r="U684" s="8"/>
      <c r="V684" s="8"/>
      <c r="W684" s="7"/>
      <c r="X684" s="1093"/>
      <c r="Y684" s="10"/>
      <c r="Z684" s="11"/>
      <c r="AA684" s="12"/>
      <c r="AB684" s="13"/>
      <c r="AC684" s="6"/>
      <c r="AD684" s="13"/>
    </row>
    <row r="685" spans="13:30">
      <c r="M685" s="21"/>
      <c r="N685" s="990"/>
      <c r="O685" s="6"/>
      <c r="P685" s="6"/>
      <c r="Q685" s="7"/>
      <c r="R685" s="7"/>
      <c r="S685" s="6"/>
      <c r="T685" s="6"/>
      <c r="U685" s="8"/>
      <c r="V685" s="8"/>
      <c r="W685" s="7"/>
      <c r="X685" s="1093"/>
      <c r="Y685" s="10"/>
      <c r="Z685" s="11"/>
      <c r="AA685" s="12"/>
      <c r="AB685" s="13"/>
      <c r="AC685" s="6"/>
      <c r="AD685" s="13"/>
    </row>
    <row r="686" spans="13:30">
      <c r="M686" s="21"/>
      <c r="N686" s="990"/>
      <c r="O686" s="6"/>
      <c r="P686" s="6"/>
      <c r="Q686" s="7"/>
      <c r="R686" s="7"/>
      <c r="S686" s="6"/>
      <c r="T686" s="6"/>
      <c r="U686" s="8"/>
      <c r="V686" s="8"/>
      <c r="W686" s="7"/>
      <c r="X686" s="1093"/>
      <c r="Y686" s="10"/>
      <c r="Z686" s="11"/>
      <c r="AA686" s="12"/>
      <c r="AB686" s="13"/>
      <c r="AC686" s="6"/>
      <c r="AD686" s="13"/>
    </row>
    <row r="687" spans="13:30">
      <c r="M687" s="21"/>
      <c r="N687" s="990"/>
      <c r="O687" s="6"/>
      <c r="P687" s="6"/>
      <c r="Q687" s="7"/>
      <c r="R687" s="7"/>
      <c r="S687" s="6"/>
      <c r="T687" s="6"/>
      <c r="U687" s="8"/>
      <c r="V687" s="8"/>
      <c r="W687" s="7"/>
      <c r="X687" s="1093"/>
      <c r="Y687" s="10"/>
      <c r="Z687" s="11"/>
      <c r="AA687" s="12"/>
      <c r="AB687" s="13"/>
      <c r="AC687" s="6"/>
      <c r="AD687" s="13"/>
    </row>
    <row r="688" spans="13:30">
      <c r="M688" s="21"/>
      <c r="N688" s="990"/>
      <c r="O688" s="6"/>
      <c r="P688" s="6"/>
      <c r="Q688" s="7"/>
      <c r="R688" s="7"/>
      <c r="S688" s="6"/>
      <c r="T688" s="6"/>
      <c r="U688" s="8"/>
      <c r="V688" s="8"/>
      <c r="W688" s="7"/>
      <c r="X688" s="1093"/>
      <c r="Y688" s="10"/>
      <c r="Z688" s="11"/>
      <c r="AA688" s="12"/>
      <c r="AB688" s="13"/>
      <c r="AC688" s="6"/>
      <c r="AD688" s="13"/>
    </row>
    <row r="689" spans="13:30">
      <c r="M689" s="21"/>
      <c r="N689" s="990"/>
      <c r="O689" s="6"/>
      <c r="P689" s="6"/>
      <c r="Q689" s="7"/>
      <c r="R689" s="7"/>
      <c r="S689" s="6"/>
      <c r="T689" s="6"/>
      <c r="U689" s="8"/>
      <c r="V689" s="8"/>
      <c r="W689" s="7"/>
      <c r="X689" s="1093"/>
      <c r="Y689" s="10"/>
      <c r="Z689" s="11"/>
      <c r="AA689" s="12"/>
      <c r="AB689" s="13"/>
      <c r="AC689" s="6"/>
      <c r="AD689" s="13"/>
    </row>
    <row r="690" spans="13:30">
      <c r="M690" s="21"/>
      <c r="N690" s="990"/>
      <c r="O690" s="6"/>
      <c r="P690" s="6"/>
      <c r="Q690" s="7"/>
      <c r="R690" s="7"/>
      <c r="S690" s="6"/>
      <c r="T690" s="6"/>
      <c r="U690" s="8"/>
      <c r="V690" s="8"/>
      <c r="W690" s="7"/>
      <c r="X690" s="1093"/>
      <c r="Y690" s="10"/>
      <c r="Z690" s="11"/>
      <c r="AA690" s="12"/>
      <c r="AB690" s="13"/>
      <c r="AC690" s="6"/>
      <c r="AD690" s="13"/>
    </row>
    <row r="691" spans="13:30">
      <c r="M691" s="21"/>
      <c r="N691" s="990"/>
      <c r="O691" s="6"/>
      <c r="P691" s="6"/>
      <c r="Q691" s="7"/>
      <c r="R691" s="7"/>
      <c r="S691" s="6"/>
      <c r="T691" s="6"/>
      <c r="U691" s="8"/>
      <c r="V691" s="8"/>
      <c r="W691" s="7"/>
      <c r="X691" s="1093"/>
      <c r="Y691" s="10"/>
      <c r="Z691" s="11"/>
      <c r="AA691" s="12"/>
      <c r="AB691" s="13"/>
      <c r="AC691" s="6"/>
      <c r="AD691" s="13"/>
    </row>
    <row r="692" spans="13:30">
      <c r="M692" s="21"/>
      <c r="N692" s="990"/>
      <c r="O692" s="6"/>
      <c r="P692" s="6"/>
      <c r="Q692" s="7"/>
      <c r="R692" s="7"/>
      <c r="S692" s="6"/>
      <c r="T692" s="6"/>
      <c r="U692" s="8"/>
      <c r="V692" s="8"/>
      <c r="W692" s="7"/>
      <c r="X692" s="1093"/>
      <c r="Y692" s="10"/>
      <c r="Z692" s="11"/>
      <c r="AA692" s="12"/>
      <c r="AB692" s="13"/>
      <c r="AC692" s="6"/>
      <c r="AD692" s="13"/>
    </row>
    <row r="693" spans="13:30">
      <c r="M693" s="21"/>
      <c r="N693" s="990"/>
      <c r="O693" s="6"/>
      <c r="P693" s="6"/>
      <c r="Q693" s="7"/>
      <c r="R693" s="7"/>
      <c r="S693" s="6"/>
      <c r="T693" s="6"/>
      <c r="U693" s="8"/>
      <c r="V693" s="8"/>
      <c r="W693" s="7"/>
      <c r="X693" s="1093"/>
      <c r="Y693" s="10"/>
      <c r="Z693" s="11"/>
      <c r="AA693" s="12"/>
      <c r="AB693" s="13"/>
      <c r="AC693" s="6"/>
      <c r="AD693" s="13"/>
    </row>
    <row r="694" spans="13:30">
      <c r="M694" s="21"/>
      <c r="N694" s="990"/>
      <c r="O694" s="6"/>
      <c r="P694" s="6"/>
      <c r="Q694" s="7"/>
      <c r="R694" s="7"/>
      <c r="S694" s="6"/>
      <c r="T694" s="6"/>
      <c r="U694" s="8"/>
      <c r="V694" s="8"/>
      <c r="W694" s="7"/>
      <c r="X694" s="1093"/>
      <c r="Y694" s="10"/>
      <c r="Z694" s="11"/>
      <c r="AA694" s="12"/>
      <c r="AB694" s="13"/>
      <c r="AC694" s="6"/>
      <c r="AD694" s="13"/>
    </row>
    <row r="695" spans="13:30">
      <c r="M695" s="21"/>
      <c r="N695" s="990"/>
      <c r="O695" s="6"/>
      <c r="P695" s="6"/>
      <c r="Q695" s="7"/>
      <c r="R695" s="7"/>
      <c r="S695" s="6"/>
      <c r="T695" s="6"/>
      <c r="U695" s="8"/>
      <c r="V695" s="8"/>
      <c r="W695" s="7"/>
      <c r="X695" s="1093"/>
      <c r="Y695" s="10"/>
      <c r="Z695" s="11"/>
      <c r="AA695" s="12"/>
      <c r="AB695" s="13"/>
      <c r="AC695" s="6"/>
      <c r="AD695" s="13"/>
    </row>
    <row r="696" spans="13:30">
      <c r="M696" s="21"/>
      <c r="N696" s="990"/>
      <c r="O696" s="6"/>
      <c r="P696" s="6"/>
      <c r="Q696" s="7"/>
      <c r="R696" s="7"/>
      <c r="S696" s="6"/>
      <c r="T696" s="6"/>
      <c r="U696" s="8"/>
      <c r="V696" s="8"/>
      <c r="W696" s="7"/>
      <c r="X696" s="1093"/>
      <c r="Y696" s="10"/>
      <c r="Z696" s="11"/>
      <c r="AA696" s="12"/>
      <c r="AB696" s="13"/>
      <c r="AC696" s="6"/>
      <c r="AD696" s="13"/>
    </row>
    <row r="697" spans="13:30">
      <c r="M697" s="21"/>
      <c r="N697" s="990"/>
      <c r="O697" s="6"/>
      <c r="P697" s="6"/>
      <c r="Q697" s="7"/>
      <c r="R697" s="7"/>
      <c r="S697" s="6"/>
      <c r="T697" s="6"/>
      <c r="U697" s="8"/>
      <c r="V697" s="8"/>
      <c r="W697" s="7"/>
      <c r="X697" s="1093"/>
      <c r="Y697" s="10"/>
      <c r="Z697" s="11"/>
      <c r="AA697" s="12"/>
      <c r="AB697" s="13"/>
      <c r="AC697" s="6"/>
      <c r="AD697" s="13"/>
    </row>
    <row r="698" spans="13:30">
      <c r="M698" s="21"/>
      <c r="N698" s="990"/>
      <c r="O698" s="6"/>
      <c r="P698" s="6"/>
      <c r="Q698" s="7"/>
      <c r="R698" s="7"/>
      <c r="S698" s="6"/>
      <c r="T698" s="6"/>
      <c r="U698" s="8"/>
      <c r="V698" s="8"/>
      <c r="W698" s="7"/>
      <c r="X698" s="1093"/>
      <c r="Y698" s="10"/>
      <c r="Z698" s="11"/>
      <c r="AA698" s="12"/>
      <c r="AB698" s="13"/>
      <c r="AC698" s="6"/>
      <c r="AD698" s="13"/>
    </row>
    <row r="699" spans="13:30">
      <c r="M699" s="21"/>
      <c r="N699" s="990"/>
      <c r="O699" s="6"/>
      <c r="P699" s="6"/>
      <c r="Q699" s="7"/>
      <c r="R699" s="7"/>
      <c r="S699" s="6"/>
      <c r="T699" s="6"/>
      <c r="U699" s="8"/>
      <c r="V699" s="8"/>
      <c r="W699" s="7"/>
      <c r="X699" s="1093"/>
      <c r="Y699" s="10"/>
      <c r="Z699" s="11"/>
      <c r="AA699" s="12"/>
      <c r="AB699" s="13"/>
      <c r="AC699" s="6"/>
      <c r="AD699" s="13"/>
    </row>
    <row r="700" spans="13:30">
      <c r="M700" s="21"/>
      <c r="N700" s="990"/>
      <c r="O700" s="6"/>
      <c r="P700" s="6"/>
      <c r="Q700" s="7"/>
      <c r="R700" s="7"/>
      <c r="S700" s="6"/>
      <c r="T700" s="6"/>
      <c r="U700" s="8"/>
      <c r="V700" s="8"/>
      <c r="W700" s="7"/>
      <c r="X700" s="1093"/>
      <c r="Y700" s="10"/>
      <c r="Z700" s="11"/>
      <c r="AA700" s="12"/>
      <c r="AB700" s="13"/>
      <c r="AC700" s="6"/>
      <c r="AD700" s="13"/>
    </row>
    <row r="701" spans="13:30">
      <c r="M701" s="21"/>
      <c r="N701" s="990"/>
      <c r="O701" s="6"/>
      <c r="P701" s="6"/>
      <c r="Q701" s="7"/>
      <c r="R701" s="7"/>
      <c r="S701" s="6"/>
      <c r="T701" s="6"/>
      <c r="U701" s="8"/>
      <c r="V701" s="8"/>
      <c r="W701" s="7"/>
      <c r="X701" s="1093"/>
      <c r="Y701" s="10"/>
      <c r="Z701" s="11"/>
      <c r="AA701" s="12"/>
      <c r="AB701" s="13"/>
      <c r="AC701" s="6"/>
      <c r="AD701" s="13"/>
    </row>
    <row r="702" spans="13:30">
      <c r="M702" s="21"/>
      <c r="N702" s="990"/>
      <c r="O702" s="6"/>
      <c r="P702" s="6"/>
      <c r="Q702" s="7"/>
      <c r="R702" s="7"/>
      <c r="S702" s="6"/>
      <c r="T702" s="6"/>
      <c r="U702" s="8"/>
      <c r="V702" s="8"/>
      <c r="W702" s="7"/>
      <c r="X702" s="1093"/>
      <c r="Y702" s="10"/>
      <c r="Z702" s="11"/>
      <c r="AA702" s="12"/>
      <c r="AB702" s="13"/>
      <c r="AC702" s="6"/>
      <c r="AD702" s="13"/>
    </row>
    <row r="703" spans="13:30">
      <c r="M703" s="21"/>
      <c r="N703" s="990"/>
      <c r="O703" s="6"/>
      <c r="P703" s="6"/>
      <c r="Q703" s="7"/>
      <c r="R703" s="7"/>
      <c r="S703" s="6"/>
      <c r="T703" s="6"/>
      <c r="U703" s="8"/>
      <c r="V703" s="8"/>
      <c r="W703" s="7"/>
      <c r="X703" s="1093"/>
      <c r="Y703" s="10"/>
      <c r="Z703" s="11"/>
      <c r="AA703" s="12"/>
      <c r="AB703" s="13"/>
      <c r="AC703" s="6"/>
      <c r="AD703" s="13"/>
    </row>
    <row r="704" spans="13:30">
      <c r="M704" s="21"/>
      <c r="N704" s="990"/>
      <c r="O704" s="6"/>
      <c r="P704" s="6"/>
      <c r="Q704" s="7"/>
      <c r="R704" s="7"/>
      <c r="S704" s="6"/>
      <c r="T704" s="6"/>
      <c r="U704" s="8"/>
      <c r="V704" s="8"/>
      <c r="W704" s="7"/>
      <c r="X704" s="1093"/>
      <c r="Y704" s="10"/>
      <c r="Z704" s="11"/>
      <c r="AA704" s="12"/>
      <c r="AB704" s="13"/>
      <c r="AC704" s="6"/>
      <c r="AD704" s="13"/>
    </row>
    <row r="705" spans="13:30">
      <c r="M705" s="21"/>
      <c r="N705" s="990"/>
      <c r="O705" s="6"/>
      <c r="P705" s="6"/>
      <c r="Q705" s="7"/>
      <c r="R705" s="7"/>
      <c r="S705" s="6"/>
      <c r="T705" s="6"/>
      <c r="U705" s="8"/>
      <c r="V705" s="8"/>
      <c r="W705" s="7"/>
      <c r="X705" s="1093"/>
      <c r="Y705" s="10"/>
      <c r="Z705" s="11"/>
      <c r="AA705" s="12"/>
      <c r="AB705" s="13"/>
      <c r="AC705" s="6"/>
      <c r="AD705" s="13"/>
    </row>
    <row r="706" spans="13:30">
      <c r="M706" s="21"/>
      <c r="N706" s="990"/>
      <c r="O706" s="6"/>
      <c r="P706" s="6"/>
      <c r="Q706" s="7"/>
      <c r="R706" s="7"/>
      <c r="S706" s="6"/>
      <c r="T706" s="6"/>
      <c r="U706" s="8"/>
      <c r="V706" s="8"/>
      <c r="W706" s="7"/>
      <c r="X706" s="1093"/>
      <c r="Y706" s="10"/>
      <c r="Z706" s="11"/>
      <c r="AA706" s="12"/>
      <c r="AB706" s="13"/>
      <c r="AC706" s="6"/>
      <c r="AD706" s="13"/>
    </row>
    <row r="707" spans="13:30">
      <c r="M707" s="21"/>
      <c r="N707" s="990"/>
      <c r="O707" s="6"/>
      <c r="P707" s="6"/>
      <c r="Q707" s="7"/>
      <c r="R707" s="7"/>
      <c r="S707" s="6"/>
      <c r="T707" s="6"/>
      <c r="U707" s="8"/>
      <c r="V707" s="8"/>
      <c r="W707" s="7"/>
      <c r="X707" s="1093"/>
      <c r="Y707" s="10"/>
      <c r="Z707" s="11"/>
      <c r="AA707" s="12"/>
      <c r="AB707" s="13"/>
      <c r="AC707" s="6"/>
      <c r="AD707" s="13"/>
    </row>
    <row r="708" spans="13:30">
      <c r="M708" s="21"/>
      <c r="N708" s="990"/>
      <c r="O708" s="6"/>
      <c r="P708" s="6"/>
      <c r="Q708" s="7"/>
      <c r="R708" s="7"/>
      <c r="S708" s="6"/>
      <c r="T708" s="6"/>
      <c r="U708" s="8"/>
      <c r="V708" s="8"/>
      <c r="W708" s="7"/>
      <c r="X708" s="1093"/>
      <c r="Y708" s="10"/>
      <c r="Z708" s="11"/>
      <c r="AA708" s="12"/>
      <c r="AB708" s="13"/>
      <c r="AC708" s="6"/>
      <c r="AD708" s="13"/>
    </row>
    <row r="709" spans="13:30">
      <c r="M709" s="21"/>
      <c r="N709" s="990"/>
      <c r="O709" s="6"/>
      <c r="P709" s="6"/>
      <c r="Q709" s="7"/>
      <c r="R709" s="7"/>
      <c r="S709" s="6"/>
      <c r="T709" s="6"/>
      <c r="U709" s="8"/>
      <c r="V709" s="8"/>
      <c r="W709" s="7"/>
      <c r="X709" s="1093"/>
      <c r="Y709" s="10"/>
      <c r="Z709" s="11"/>
      <c r="AA709" s="12"/>
      <c r="AB709" s="13"/>
      <c r="AC709" s="6"/>
      <c r="AD709" s="13"/>
    </row>
    <row r="710" spans="13:30">
      <c r="M710" s="21"/>
      <c r="N710" s="990"/>
      <c r="O710" s="6"/>
      <c r="P710" s="6"/>
      <c r="Q710" s="7"/>
      <c r="R710" s="7"/>
      <c r="S710" s="6"/>
      <c r="T710" s="6"/>
      <c r="U710" s="8"/>
      <c r="V710" s="8"/>
      <c r="W710" s="7"/>
      <c r="X710" s="1093"/>
      <c r="Y710" s="10"/>
      <c r="Z710" s="11"/>
      <c r="AA710" s="12"/>
      <c r="AB710" s="13"/>
      <c r="AC710" s="6"/>
      <c r="AD710" s="13"/>
    </row>
    <row r="711" spans="13:30">
      <c r="M711" s="21"/>
      <c r="N711" s="990"/>
      <c r="O711" s="6"/>
      <c r="P711" s="6"/>
      <c r="Q711" s="7"/>
      <c r="R711" s="7"/>
      <c r="S711" s="6"/>
      <c r="T711" s="6"/>
      <c r="U711" s="8"/>
      <c r="V711" s="8"/>
      <c r="W711" s="7"/>
      <c r="X711" s="1093"/>
      <c r="Y711" s="10"/>
      <c r="Z711" s="11"/>
      <c r="AA711" s="12"/>
      <c r="AB711" s="13"/>
      <c r="AC711" s="6"/>
      <c r="AD711" s="13"/>
    </row>
    <row r="712" spans="13:30">
      <c r="M712" s="21"/>
      <c r="N712" s="990"/>
      <c r="O712" s="6"/>
      <c r="P712" s="6"/>
      <c r="Q712" s="7"/>
      <c r="R712" s="7"/>
      <c r="S712" s="6"/>
      <c r="T712" s="6"/>
      <c r="U712" s="8"/>
      <c r="V712" s="8"/>
      <c r="W712" s="7"/>
      <c r="X712" s="1093"/>
      <c r="Y712" s="10"/>
      <c r="Z712" s="11"/>
      <c r="AA712" s="12"/>
      <c r="AB712" s="13"/>
      <c r="AC712" s="6"/>
      <c r="AD712" s="13"/>
    </row>
    <row r="713" spans="13:30">
      <c r="M713" s="21"/>
      <c r="N713" s="990"/>
      <c r="O713" s="6"/>
      <c r="P713" s="6"/>
      <c r="Q713" s="7"/>
      <c r="R713" s="7"/>
      <c r="S713" s="6"/>
      <c r="T713" s="6"/>
      <c r="U713" s="8"/>
      <c r="V713" s="8"/>
      <c r="W713" s="7"/>
      <c r="X713" s="1093"/>
      <c r="Y713" s="10"/>
      <c r="Z713" s="11"/>
      <c r="AA713" s="12"/>
      <c r="AB713" s="13"/>
      <c r="AC713" s="6"/>
      <c r="AD713" s="13"/>
    </row>
    <row r="714" spans="13:30">
      <c r="M714" s="21"/>
      <c r="N714" s="990"/>
      <c r="O714" s="6"/>
      <c r="P714" s="6"/>
      <c r="Q714" s="7"/>
      <c r="R714" s="7"/>
      <c r="S714" s="6"/>
      <c r="T714" s="6"/>
      <c r="U714" s="8"/>
      <c r="V714" s="8"/>
      <c r="W714" s="7"/>
      <c r="X714" s="1093"/>
      <c r="Y714" s="10"/>
      <c r="Z714" s="11"/>
      <c r="AA714" s="12"/>
      <c r="AB714" s="13"/>
      <c r="AC714" s="6"/>
      <c r="AD714" s="13"/>
    </row>
    <row r="715" spans="13:30">
      <c r="M715" s="21"/>
      <c r="N715" s="990"/>
      <c r="O715" s="6"/>
      <c r="P715" s="6"/>
      <c r="Q715" s="7"/>
      <c r="R715" s="7"/>
      <c r="S715" s="6"/>
      <c r="T715" s="6"/>
      <c r="U715" s="8"/>
      <c r="V715" s="8"/>
      <c r="W715" s="7"/>
      <c r="X715" s="1093"/>
      <c r="Y715" s="10"/>
      <c r="Z715" s="11"/>
      <c r="AA715" s="12"/>
      <c r="AB715" s="13"/>
      <c r="AC715" s="6"/>
      <c r="AD715" s="13"/>
    </row>
    <row r="716" spans="13:30">
      <c r="M716" s="21"/>
      <c r="N716" s="990"/>
      <c r="O716" s="6"/>
      <c r="P716" s="6"/>
      <c r="Q716" s="7"/>
      <c r="R716" s="7"/>
      <c r="S716" s="6"/>
      <c r="T716" s="6"/>
      <c r="U716" s="8"/>
      <c r="V716" s="8"/>
      <c r="W716" s="7"/>
      <c r="X716" s="1093"/>
      <c r="Y716" s="10"/>
      <c r="Z716" s="11"/>
      <c r="AA716" s="12"/>
      <c r="AB716" s="13"/>
      <c r="AC716" s="6"/>
      <c r="AD716" s="13"/>
    </row>
    <row r="717" spans="13:30">
      <c r="M717" s="21"/>
      <c r="N717" s="990"/>
      <c r="O717" s="6"/>
      <c r="P717" s="6"/>
      <c r="Q717" s="7"/>
      <c r="R717" s="7"/>
      <c r="S717" s="6"/>
      <c r="T717" s="6"/>
      <c r="U717" s="8"/>
      <c r="V717" s="8"/>
      <c r="W717" s="7"/>
      <c r="X717" s="1093"/>
      <c r="Y717" s="10"/>
      <c r="Z717" s="11"/>
      <c r="AA717" s="12"/>
      <c r="AB717" s="13"/>
      <c r="AC717" s="6"/>
      <c r="AD717" s="13"/>
    </row>
    <row r="718" spans="13:30">
      <c r="M718" s="21"/>
      <c r="N718" s="990"/>
      <c r="O718" s="6"/>
      <c r="P718" s="6"/>
      <c r="Q718" s="7"/>
      <c r="R718" s="7"/>
      <c r="S718" s="6"/>
      <c r="T718" s="6"/>
      <c r="U718" s="8"/>
      <c r="V718" s="8"/>
      <c r="W718" s="7"/>
      <c r="X718" s="1093"/>
      <c r="Y718" s="10"/>
      <c r="Z718" s="11"/>
      <c r="AA718" s="12"/>
      <c r="AB718" s="13"/>
      <c r="AC718" s="6"/>
      <c r="AD718" s="13"/>
    </row>
    <row r="719" spans="13:30">
      <c r="M719" s="21"/>
      <c r="N719" s="990"/>
      <c r="O719" s="6"/>
      <c r="P719" s="6"/>
      <c r="Q719" s="7"/>
      <c r="R719" s="7"/>
      <c r="S719" s="6"/>
      <c r="T719" s="6"/>
      <c r="U719" s="8"/>
      <c r="V719" s="8"/>
      <c r="W719" s="7"/>
      <c r="X719" s="1093"/>
      <c r="Y719" s="10"/>
      <c r="Z719" s="11"/>
      <c r="AA719" s="12"/>
      <c r="AB719" s="13"/>
      <c r="AC719" s="6"/>
      <c r="AD719" s="13"/>
    </row>
    <row r="720" spans="13:30">
      <c r="M720" s="21"/>
      <c r="N720" s="990"/>
      <c r="O720" s="6"/>
      <c r="P720" s="6"/>
      <c r="Q720" s="7"/>
      <c r="R720" s="7"/>
      <c r="S720" s="6"/>
      <c r="T720" s="6"/>
      <c r="U720" s="8"/>
      <c r="V720" s="8"/>
      <c r="W720" s="7"/>
      <c r="X720" s="1093"/>
      <c r="Y720" s="10"/>
      <c r="Z720" s="11"/>
      <c r="AA720" s="12"/>
      <c r="AB720" s="13"/>
      <c r="AC720" s="6"/>
      <c r="AD720" s="13"/>
    </row>
    <row r="721" spans="13:30">
      <c r="M721" s="21"/>
      <c r="N721" s="990"/>
      <c r="O721" s="6"/>
      <c r="P721" s="6"/>
      <c r="Q721" s="7"/>
      <c r="R721" s="7"/>
      <c r="S721" s="6"/>
      <c r="T721" s="6"/>
      <c r="U721" s="8"/>
      <c r="V721" s="8"/>
      <c r="W721" s="7"/>
      <c r="X721" s="1093"/>
      <c r="Y721" s="10"/>
      <c r="Z721" s="11"/>
      <c r="AA721" s="12"/>
      <c r="AB721" s="13"/>
      <c r="AC721" s="6"/>
      <c r="AD721" s="13"/>
    </row>
    <row r="722" spans="13:30">
      <c r="M722" s="21"/>
      <c r="N722" s="990"/>
      <c r="O722" s="6"/>
      <c r="P722" s="6"/>
      <c r="Q722" s="7"/>
      <c r="R722" s="7"/>
      <c r="S722" s="6"/>
      <c r="T722" s="6"/>
      <c r="U722" s="8"/>
      <c r="V722" s="8"/>
      <c r="W722" s="7"/>
      <c r="X722" s="1093"/>
      <c r="Y722" s="10"/>
      <c r="Z722" s="11"/>
      <c r="AA722" s="12"/>
      <c r="AB722" s="13"/>
      <c r="AC722" s="6"/>
      <c r="AD722" s="13"/>
    </row>
    <row r="723" spans="13:30">
      <c r="M723" s="21"/>
      <c r="N723" s="990"/>
      <c r="O723" s="6"/>
      <c r="P723" s="6"/>
      <c r="Q723" s="7"/>
      <c r="R723" s="7"/>
      <c r="S723" s="6"/>
      <c r="T723" s="6"/>
      <c r="U723" s="8"/>
      <c r="V723" s="8"/>
      <c r="W723" s="7"/>
      <c r="X723" s="1093"/>
      <c r="Y723" s="10"/>
      <c r="Z723" s="11"/>
      <c r="AA723" s="12"/>
      <c r="AB723" s="13"/>
      <c r="AC723" s="6"/>
      <c r="AD723" s="13"/>
    </row>
    <row r="724" spans="13:30">
      <c r="M724" s="21"/>
      <c r="N724" s="990"/>
      <c r="O724" s="6"/>
      <c r="P724" s="6"/>
      <c r="Q724" s="7"/>
      <c r="R724" s="7"/>
      <c r="S724" s="6"/>
      <c r="T724" s="6"/>
      <c r="U724" s="8"/>
      <c r="V724" s="8"/>
      <c r="W724" s="7"/>
      <c r="X724" s="1093"/>
      <c r="Y724" s="10"/>
      <c r="Z724" s="11"/>
      <c r="AA724" s="12"/>
      <c r="AB724" s="13"/>
      <c r="AC724" s="6"/>
      <c r="AD724" s="13"/>
    </row>
    <row r="725" spans="13:30">
      <c r="M725" s="21"/>
      <c r="N725" s="990"/>
      <c r="O725" s="6"/>
      <c r="P725" s="6"/>
      <c r="Q725" s="7"/>
      <c r="R725" s="7"/>
      <c r="S725" s="6"/>
      <c r="T725" s="6"/>
      <c r="U725" s="8"/>
      <c r="V725" s="8"/>
      <c r="W725" s="7"/>
      <c r="X725" s="1093"/>
      <c r="Y725" s="10"/>
      <c r="Z725" s="11"/>
      <c r="AA725" s="12"/>
      <c r="AB725" s="13"/>
      <c r="AC725" s="6"/>
      <c r="AD725" s="13"/>
    </row>
    <row r="726" spans="13:30">
      <c r="M726" s="21"/>
      <c r="N726" s="990"/>
      <c r="O726" s="6"/>
      <c r="P726" s="6"/>
      <c r="Q726" s="7"/>
      <c r="R726" s="7"/>
      <c r="S726" s="6"/>
      <c r="T726" s="6"/>
      <c r="U726" s="8"/>
      <c r="V726" s="8"/>
      <c r="W726" s="7"/>
      <c r="X726" s="1093"/>
      <c r="Y726" s="10"/>
      <c r="Z726" s="11"/>
      <c r="AA726" s="12"/>
      <c r="AB726" s="13"/>
      <c r="AC726" s="6"/>
      <c r="AD726" s="13"/>
    </row>
    <row r="727" spans="13:30">
      <c r="M727" s="21"/>
      <c r="N727" s="990"/>
      <c r="O727" s="6"/>
      <c r="P727" s="6"/>
      <c r="Q727" s="7"/>
      <c r="R727" s="7"/>
      <c r="S727" s="6"/>
      <c r="T727" s="6"/>
      <c r="U727" s="8"/>
      <c r="V727" s="8"/>
      <c r="W727" s="7"/>
      <c r="X727" s="1093"/>
      <c r="Y727" s="10"/>
      <c r="Z727" s="11"/>
      <c r="AA727" s="12"/>
      <c r="AB727" s="13"/>
      <c r="AC727" s="6"/>
      <c r="AD727" s="13"/>
    </row>
    <row r="728" spans="13:30">
      <c r="M728" s="21"/>
      <c r="N728" s="990"/>
      <c r="O728" s="6"/>
      <c r="P728" s="6"/>
      <c r="Q728" s="7"/>
      <c r="R728" s="7"/>
      <c r="S728" s="6"/>
      <c r="T728" s="6"/>
      <c r="U728" s="8"/>
      <c r="V728" s="8"/>
      <c r="W728" s="7"/>
      <c r="X728" s="1093"/>
      <c r="Y728" s="10"/>
      <c r="Z728" s="11"/>
      <c r="AA728" s="12"/>
      <c r="AB728" s="13"/>
      <c r="AC728" s="6"/>
      <c r="AD728" s="13"/>
    </row>
    <row r="729" spans="13:30">
      <c r="M729" s="21"/>
      <c r="N729" s="990"/>
      <c r="O729" s="6"/>
      <c r="P729" s="6"/>
      <c r="Q729" s="7"/>
      <c r="R729" s="7"/>
      <c r="S729" s="6"/>
      <c r="T729" s="6"/>
      <c r="U729" s="8"/>
      <c r="V729" s="8"/>
      <c r="W729" s="7"/>
      <c r="X729" s="1093"/>
      <c r="Y729" s="10"/>
      <c r="Z729" s="11"/>
      <c r="AA729" s="12"/>
      <c r="AB729" s="13"/>
      <c r="AC729" s="6"/>
      <c r="AD729" s="13"/>
    </row>
    <row r="730" spans="13:30">
      <c r="M730" s="21"/>
      <c r="N730" s="990"/>
      <c r="O730" s="6"/>
      <c r="P730" s="6"/>
      <c r="Q730" s="7"/>
      <c r="R730" s="7"/>
      <c r="S730" s="6"/>
      <c r="T730" s="6"/>
      <c r="U730" s="8"/>
      <c r="V730" s="8"/>
      <c r="W730" s="7"/>
      <c r="X730" s="1093"/>
      <c r="Y730" s="10"/>
      <c r="Z730" s="11"/>
      <c r="AA730" s="12"/>
      <c r="AB730" s="13"/>
      <c r="AC730" s="6"/>
      <c r="AD730" s="13"/>
    </row>
    <row r="731" spans="13:30">
      <c r="M731" s="21"/>
      <c r="N731" s="990"/>
      <c r="O731" s="6"/>
      <c r="P731" s="6"/>
      <c r="Q731" s="7"/>
      <c r="R731" s="7"/>
      <c r="S731" s="6"/>
      <c r="T731" s="6"/>
      <c r="U731" s="8"/>
      <c r="V731" s="8"/>
      <c r="W731" s="7"/>
      <c r="X731" s="1093"/>
      <c r="Y731" s="10"/>
      <c r="Z731" s="11"/>
      <c r="AA731" s="12"/>
      <c r="AB731" s="13"/>
      <c r="AC731" s="6"/>
      <c r="AD731" s="13"/>
    </row>
    <row r="732" spans="13:30">
      <c r="M732" s="21"/>
      <c r="N732" s="990"/>
      <c r="O732" s="6"/>
      <c r="P732" s="6"/>
      <c r="Q732" s="7"/>
      <c r="R732" s="7"/>
      <c r="S732" s="6"/>
      <c r="T732" s="6"/>
      <c r="U732" s="8"/>
      <c r="V732" s="8"/>
      <c r="W732" s="7"/>
      <c r="X732" s="1093"/>
      <c r="Y732" s="10"/>
      <c r="Z732" s="11"/>
      <c r="AA732" s="12"/>
      <c r="AB732" s="13"/>
      <c r="AC732" s="6"/>
      <c r="AD732" s="13"/>
    </row>
    <row r="733" spans="13:30">
      <c r="M733" s="21"/>
      <c r="N733" s="990"/>
      <c r="O733" s="6"/>
      <c r="P733" s="6"/>
      <c r="Q733" s="7"/>
      <c r="R733" s="7"/>
      <c r="S733" s="6"/>
      <c r="T733" s="6"/>
      <c r="U733" s="8"/>
      <c r="V733" s="8"/>
      <c r="W733" s="7"/>
      <c r="X733" s="1093"/>
      <c r="Y733" s="10"/>
      <c r="Z733" s="11"/>
      <c r="AA733" s="12"/>
      <c r="AB733" s="13"/>
      <c r="AC733" s="6"/>
      <c r="AD733" s="13"/>
    </row>
    <row r="734" spans="13:30">
      <c r="M734" s="21"/>
      <c r="N734" s="990"/>
      <c r="O734" s="6"/>
      <c r="P734" s="6"/>
      <c r="Q734" s="7"/>
      <c r="R734" s="7"/>
      <c r="S734" s="6"/>
      <c r="T734" s="6"/>
      <c r="U734" s="8"/>
      <c r="V734" s="8"/>
      <c r="W734" s="7"/>
      <c r="X734" s="1093"/>
      <c r="Y734" s="10"/>
      <c r="Z734" s="11"/>
      <c r="AA734" s="12"/>
      <c r="AB734" s="13"/>
      <c r="AC734" s="6"/>
      <c r="AD734" s="13"/>
    </row>
    <row r="735" spans="13:30">
      <c r="M735" s="21"/>
      <c r="N735" s="990"/>
      <c r="O735" s="6"/>
      <c r="P735" s="6"/>
      <c r="Q735" s="7"/>
      <c r="R735" s="7"/>
      <c r="S735" s="6"/>
      <c r="T735" s="6"/>
      <c r="U735" s="8"/>
      <c r="V735" s="8"/>
      <c r="W735" s="7"/>
      <c r="X735" s="1093"/>
      <c r="Y735" s="10"/>
      <c r="Z735" s="11"/>
      <c r="AA735" s="12"/>
      <c r="AB735" s="13"/>
      <c r="AC735" s="6"/>
      <c r="AD735" s="13"/>
    </row>
    <row r="736" spans="13:30">
      <c r="M736" s="21"/>
      <c r="N736" s="990"/>
      <c r="O736" s="6"/>
      <c r="P736" s="6"/>
      <c r="Q736" s="7"/>
      <c r="R736" s="7"/>
      <c r="S736" s="6"/>
      <c r="T736" s="6"/>
      <c r="U736" s="8"/>
      <c r="V736" s="8"/>
      <c r="W736" s="7"/>
      <c r="X736" s="1093"/>
      <c r="Y736" s="10"/>
      <c r="Z736" s="11"/>
      <c r="AA736" s="12"/>
      <c r="AB736" s="13"/>
      <c r="AC736" s="6"/>
      <c r="AD736" s="13"/>
    </row>
    <row r="737" spans="13:30">
      <c r="M737" s="21"/>
      <c r="N737" s="990"/>
      <c r="O737" s="6"/>
      <c r="P737" s="6"/>
      <c r="Q737" s="7"/>
      <c r="R737" s="7"/>
      <c r="S737" s="6"/>
      <c r="T737" s="6"/>
      <c r="U737" s="8"/>
      <c r="V737" s="8"/>
      <c r="W737" s="7"/>
      <c r="X737" s="1093"/>
      <c r="Y737" s="10"/>
      <c r="Z737" s="11"/>
      <c r="AA737" s="12"/>
      <c r="AB737" s="13"/>
      <c r="AC737" s="6"/>
      <c r="AD737" s="13"/>
    </row>
    <row r="738" spans="13:30">
      <c r="M738" s="21"/>
      <c r="N738" s="990"/>
      <c r="O738" s="6"/>
      <c r="P738" s="6"/>
      <c r="Q738" s="7"/>
      <c r="R738" s="7"/>
      <c r="S738" s="6"/>
      <c r="T738" s="6"/>
      <c r="U738" s="8"/>
      <c r="V738" s="8"/>
      <c r="W738" s="7"/>
      <c r="X738" s="1093"/>
      <c r="Y738" s="10"/>
      <c r="Z738" s="11"/>
      <c r="AA738" s="12"/>
      <c r="AB738" s="13"/>
      <c r="AC738" s="6"/>
      <c r="AD738" s="13"/>
    </row>
    <row r="739" spans="13:30">
      <c r="M739" s="21"/>
      <c r="N739" s="990"/>
      <c r="O739" s="6"/>
      <c r="P739" s="6"/>
      <c r="Q739" s="7"/>
      <c r="R739" s="7"/>
      <c r="S739" s="6"/>
      <c r="T739" s="6"/>
      <c r="U739" s="8"/>
      <c r="V739" s="8"/>
      <c r="W739" s="7"/>
      <c r="X739" s="1093"/>
      <c r="Y739" s="10"/>
      <c r="Z739" s="11"/>
      <c r="AA739" s="12"/>
      <c r="AB739" s="13"/>
      <c r="AC739" s="6"/>
      <c r="AD739" s="13"/>
    </row>
    <row r="740" spans="13:30">
      <c r="M740" s="21"/>
      <c r="N740" s="990"/>
      <c r="O740" s="6"/>
      <c r="P740" s="6"/>
      <c r="Q740" s="7"/>
      <c r="R740" s="7"/>
      <c r="S740" s="6"/>
      <c r="T740" s="6"/>
      <c r="U740" s="8"/>
      <c r="V740" s="8"/>
      <c r="W740" s="7"/>
      <c r="X740" s="1093"/>
      <c r="Y740" s="10"/>
      <c r="Z740" s="11"/>
      <c r="AA740" s="12"/>
      <c r="AB740" s="13"/>
      <c r="AC740" s="6"/>
      <c r="AD740" s="13"/>
    </row>
    <row r="741" spans="13:30">
      <c r="M741" s="21"/>
      <c r="N741" s="990"/>
      <c r="O741" s="6"/>
      <c r="P741" s="6"/>
      <c r="Q741" s="7"/>
      <c r="R741" s="7"/>
      <c r="S741" s="6"/>
      <c r="T741" s="6"/>
      <c r="U741" s="8"/>
      <c r="V741" s="8"/>
      <c r="W741" s="7"/>
      <c r="X741" s="1093"/>
      <c r="Y741" s="10"/>
      <c r="Z741" s="11"/>
      <c r="AA741" s="12"/>
      <c r="AB741" s="13"/>
      <c r="AC741" s="6"/>
      <c r="AD741" s="13"/>
    </row>
    <row r="742" spans="13:30">
      <c r="M742" s="21"/>
      <c r="N742" s="990"/>
      <c r="O742" s="6"/>
      <c r="P742" s="6"/>
      <c r="Q742" s="7"/>
      <c r="R742" s="7"/>
      <c r="S742" s="6"/>
      <c r="T742" s="6"/>
      <c r="U742" s="8"/>
      <c r="V742" s="8"/>
      <c r="W742" s="7"/>
      <c r="X742" s="1093"/>
      <c r="Y742" s="10"/>
      <c r="Z742" s="11"/>
      <c r="AA742" s="12"/>
      <c r="AB742" s="13"/>
      <c r="AC742" s="6"/>
      <c r="AD742" s="13"/>
    </row>
    <row r="743" spans="13:30">
      <c r="M743" s="21"/>
      <c r="N743" s="990"/>
      <c r="O743" s="6"/>
      <c r="P743" s="6"/>
      <c r="Q743" s="7"/>
      <c r="R743" s="7"/>
      <c r="S743" s="6"/>
      <c r="T743" s="6"/>
      <c r="U743" s="8"/>
      <c r="V743" s="8"/>
      <c r="W743" s="7"/>
      <c r="X743" s="1093"/>
      <c r="Y743" s="10"/>
      <c r="Z743" s="11"/>
      <c r="AA743" s="12"/>
      <c r="AB743" s="13"/>
      <c r="AC743" s="6"/>
      <c r="AD743" s="13"/>
    </row>
    <row r="744" spans="13:30">
      <c r="M744" s="21"/>
      <c r="N744" s="990"/>
      <c r="O744" s="6"/>
      <c r="P744" s="6"/>
      <c r="Q744" s="7"/>
      <c r="R744" s="7"/>
      <c r="S744" s="6"/>
      <c r="T744" s="6"/>
      <c r="U744" s="8"/>
      <c r="V744" s="8"/>
      <c r="W744" s="7"/>
      <c r="X744" s="1093"/>
      <c r="Y744" s="10"/>
      <c r="Z744" s="11"/>
      <c r="AA744" s="12"/>
      <c r="AB744" s="13"/>
      <c r="AC744" s="6"/>
      <c r="AD744" s="13"/>
    </row>
    <row r="745" spans="13:30">
      <c r="M745" s="21"/>
      <c r="N745" s="990"/>
      <c r="O745" s="6"/>
      <c r="P745" s="6"/>
      <c r="Q745" s="7"/>
      <c r="R745" s="7"/>
      <c r="S745" s="6"/>
      <c r="T745" s="6"/>
      <c r="U745" s="8"/>
      <c r="V745" s="8"/>
      <c r="W745" s="7"/>
      <c r="X745" s="1093"/>
      <c r="Y745" s="10"/>
      <c r="Z745" s="11"/>
      <c r="AA745" s="12"/>
      <c r="AB745" s="13"/>
      <c r="AC745" s="6"/>
      <c r="AD745" s="13"/>
    </row>
    <row r="746" spans="13:30">
      <c r="M746" s="21"/>
      <c r="N746" s="990"/>
      <c r="O746" s="6"/>
      <c r="P746" s="6"/>
      <c r="Q746" s="7"/>
      <c r="R746" s="7"/>
      <c r="S746" s="6"/>
      <c r="T746" s="6"/>
      <c r="U746" s="8"/>
      <c r="V746" s="8"/>
      <c r="W746" s="7"/>
      <c r="X746" s="1093"/>
      <c r="Y746" s="10"/>
      <c r="Z746" s="11"/>
      <c r="AA746" s="12"/>
      <c r="AB746" s="13"/>
      <c r="AC746" s="6"/>
      <c r="AD746" s="13"/>
    </row>
    <row r="747" spans="13:30">
      <c r="M747" s="21"/>
      <c r="N747" s="990"/>
      <c r="O747" s="6"/>
      <c r="P747" s="6"/>
      <c r="Q747" s="7"/>
      <c r="R747" s="7"/>
      <c r="S747" s="6"/>
      <c r="T747" s="6"/>
      <c r="U747" s="8"/>
      <c r="V747" s="8"/>
      <c r="W747" s="7"/>
      <c r="X747" s="1093"/>
      <c r="Y747" s="10"/>
      <c r="Z747" s="11"/>
      <c r="AA747" s="12"/>
      <c r="AB747" s="13"/>
      <c r="AC747" s="6"/>
      <c r="AD747" s="13"/>
    </row>
    <row r="748" spans="13:30">
      <c r="M748" s="21"/>
      <c r="N748" s="990"/>
      <c r="O748" s="6"/>
      <c r="P748" s="6"/>
      <c r="Q748" s="7"/>
      <c r="R748" s="7"/>
      <c r="S748" s="6"/>
      <c r="T748" s="6"/>
      <c r="U748" s="8"/>
      <c r="V748" s="8"/>
      <c r="W748" s="7"/>
      <c r="X748" s="1093"/>
      <c r="Y748" s="10"/>
      <c r="Z748" s="11"/>
      <c r="AA748" s="12"/>
      <c r="AB748" s="13"/>
      <c r="AC748" s="6"/>
      <c r="AD748" s="13"/>
    </row>
    <row r="749" spans="13:30">
      <c r="M749" s="21"/>
      <c r="N749" s="990"/>
      <c r="O749" s="6"/>
      <c r="P749" s="6"/>
      <c r="Q749" s="7"/>
      <c r="R749" s="7"/>
      <c r="S749" s="6"/>
      <c r="T749" s="6"/>
      <c r="U749" s="8"/>
      <c r="V749" s="8"/>
      <c r="W749" s="7"/>
      <c r="X749" s="1093"/>
      <c r="Y749" s="10"/>
      <c r="Z749" s="11"/>
      <c r="AA749" s="12"/>
      <c r="AB749" s="13"/>
      <c r="AC749" s="6"/>
      <c r="AD749" s="13"/>
    </row>
    <row r="750" spans="13:30">
      <c r="M750" s="21"/>
      <c r="N750" s="990"/>
      <c r="O750" s="6"/>
      <c r="P750" s="6"/>
      <c r="Q750" s="7"/>
      <c r="R750" s="7"/>
      <c r="S750" s="6"/>
      <c r="T750" s="6"/>
      <c r="U750" s="8"/>
      <c r="V750" s="8"/>
      <c r="W750" s="7"/>
      <c r="X750" s="1093"/>
      <c r="Y750" s="10"/>
      <c r="Z750" s="11"/>
      <c r="AA750" s="12"/>
      <c r="AB750" s="13"/>
      <c r="AC750" s="6"/>
      <c r="AD750" s="13"/>
    </row>
    <row r="751" spans="13:30">
      <c r="M751" s="21"/>
      <c r="N751" s="990"/>
      <c r="O751" s="6"/>
      <c r="P751" s="6"/>
      <c r="Q751" s="7"/>
      <c r="R751" s="7"/>
      <c r="S751" s="6"/>
      <c r="T751" s="6"/>
      <c r="U751" s="8"/>
      <c r="V751" s="8"/>
      <c r="W751" s="7"/>
      <c r="X751" s="1093"/>
      <c r="Y751" s="10"/>
      <c r="Z751" s="11"/>
      <c r="AA751" s="12"/>
      <c r="AB751" s="13"/>
      <c r="AC751" s="6"/>
      <c r="AD751" s="13"/>
    </row>
    <row r="752" spans="13:30">
      <c r="M752" s="21"/>
      <c r="N752" s="990"/>
      <c r="O752" s="6"/>
      <c r="P752" s="6"/>
      <c r="Q752" s="7"/>
      <c r="R752" s="7"/>
      <c r="S752" s="6"/>
      <c r="T752" s="6"/>
      <c r="U752" s="8"/>
      <c r="V752" s="8"/>
      <c r="W752" s="7"/>
      <c r="X752" s="1093"/>
      <c r="Y752" s="10"/>
      <c r="Z752" s="11"/>
      <c r="AA752" s="12"/>
      <c r="AB752" s="13"/>
      <c r="AC752" s="6"/>
      <c r="AD752" s="13"/>
    </row>
    <row r="753" spans="13:30">
      <c r="M753" s="21"/>
      <c r="N753" s="990"/>
      <c r="O753" s="6"/>
      <c r="P753" s="6"/>
      <c r="Q753" s="7"/>
      <c r="R753" s="7"/>
      <c r="S753" s="6"/>
      <c r="T753" s="6"/>
      <c r="U753" s="8"/>
      <c r="V753" s="8"/>
      <c r="W753" s="7"/>
      <c r="X753" s="1093"/>
      <c r="Y753" s="10"/>
      <c r="Z753" s="11"/>
      <c r="AA753" s="12"/>
      <c r="AB753" s="13"/>
      <c r="AC753" s="6"/>
      <c r="AD753" s="13"/>
    </row>
    <row r="754" spans="13:30">
      <c r="M754" s="21"/>
      <c r="N754" s="990"/>
      <c r="O754" s="6"/>
      <c r="P754" s="6"/>
      <c r="Q754" s="7"/>
      <c r="R754" s="7"/>
      <c r="S754" s="6"/>
      <c r="T754" s="6"/>
      <c r="U754" s="8"/>
      <c r="V754" s="8"/>
      <c r="W754" s="7"/>
      <c r="X754" s="1093"/>
      <c r="Y754" s="10"/>
      <c r="Z754" s="11"/>
      <c r="AA754" s="12"/>
      <c r="AB754" s="13"/>
      <c r="AC754" s="6"/>
      <c r="AD754" s="13"/>
    </row>
    <row r="755" spans="13:30">
      <c r="M755" s="21"/>
      <c r="N755" s="990"/>
      <c r="O755" s="6"/>
      <c r="P755" s="6"/>
      <c r="Q755" s="7"/>
      <c r="R755" s="7"/>
      <c r="S755" s="6"/>
      <c r="T755" s="6"/>
      <c r="U755" s="8"/>
      <c r="V755" s="8"/>
      <c r="W755" s="7"/>
      <c r="X755" s="1093"/>
      <c r="Y755" s="10"/>
      <c r="Z755" s="11"/>
      <c r="AA755" s="12"/>
      <c r="AB755" s="13"/>
      <c r="AC755" s="6"/>
      <c r="AD755" s="13"/>
    </row>
    <row r="756" spans="13:30">
      <c r="M756" s="21"/>
      <c r="N756" s="990"/>
      <c r="O756" s="6"/>
      <c r="P756" s="6"/>
      <c r="Q756" s="7"/>
      <c r="R756" s="7"/>
      <c r="S756" s="6"/>
      <c r="T756" s="6"/>
      <c r="U756" s="8"/>
      <c r="V756" s="8"/>
      <c r="W756" s="7"/>
      <c r="X756" s="1093"/>
      <c r="Y756" s="10"/>
      <c r="Z756" s="11"/>
      <c r="AA756" s="12"/>
      <c r="AB756" s="13"/>
      <c r="AC756" s="6"/>
      <c r="AD756" s="13"/>
    </row>
    <row r="757" spans="13:30">
      <c r="M757" s="21"/>
      <c r="N757" s="990"/>
      <c r="O757" s="6"/>
      <c r="P757" s="6"/>
      <c r="Q757" s="7"/>
      <c r="R757" s="7"/>
      <c r="S757" s="6"/>
      <c r="T757" s="6"/>
      <c r="U757" s="8"/>
      <c r="V757" s="8"/>
      <c r="W757" s="7"/>
      <c r="X757" s="1093"/>
      <c r="Y757" s="10"/>
      <c r="Z757" s="11"/>
      <c r="AA757" s="12"/>
      <c r="AB757" s="13"/>
      <c r="AC757" s="6"/>
      <c r="AD757" s="13"/>
    </row>
    <row r="758" spans="13:30">
      <c r="M758" s="21"/>
      <c r="N758" s="990"/>
      <c r="O758" s="6"/>
      <c r="P758" s="6"/>
      <c r="Q758" s="7"/>
      <c r="R758" s="7"/>
      <c r="S758" s="6"/>
      <c r="T758" s="6"/>
      <c r="U758" s="8"/>
      <c r="V758" s="8"/>
      <c r="W758" s="7"/>
      <c r="X758" s="1093"/>
      <c r="Y758" s="10"/>
      <c r="Z758" s="11"/>
      <c r="AA758" s="12"/>
      <c r="AB758" s="13"/>
      <c r="AC758" s="6"/>
      <c r="AD758" s="13"/>
    </row>
    <row r="759" spans="13:30">
      <c r="M759" s="21"/>
      <c r="N759" s="990"/>
      <c r="O759" s="6"/>
      <c r="P759" s="6"/>
      <c r="Q759" s="7"/>
      <c r="R759" s="7"/>
      <c r="S759" s="6"/>
      <c r="T759" s="6"/>
      <c r="U759" s="8"/>
      <c r="V759" s="8"/>
      <c r="W759" s="7"/>
      <c r="X759" s="1093"/>
      <c r="Y759" s="10"/>
      <c r="Z759" s="11"/>
      <c r="AA759" s="12"/>
      <c r="AB759" s="13"/>
      <c r="AC759" s="6"/>
      <c r="AD759" s="13"/>
    </row>
    <row r="760" spans="13:30">
      <c r="M760" s="21"/>
      <c r="N760" s="990"/>
      <c r="O760" s="6"/>
      <c r="P760" s="6"/>
      <c r="Q760" s="7"/>
      <c r="R760" s="7"/>
      <c r="S760" s="6"/>
      <c r="T760" s="6"/>
      <c r="U760" s="8"/>
      <c r="V760" s="8"/>
      <c r="W760" s="7"/>
      <c r="X760" s="1093"/>
      <c r="Y760" s="10"/>
      <c r="Z760" s="11"/>
      <c r="AA760" s="12"/>
      <c r="AB760" s="13"/>
      <c r="AC760" s="6"/>
      <c r="AD760" s="13"/>
    </row>
    <row r="761" spans="13:30">
      <c r="M761" s="21"/>
      <c r="N761" s="990"/>
      <c r="O761" s="6"/>
      <c r="P761" s="6"/>
      <c r="Q761" s="7"/>
      <c r="R761" s="7"/>
      <c r="S761" s="6"/>
      <c r="T761" s="6"/>
      <c r="U761" s="8"/>
      <c r="V761" s="8"/>
      <c r="W761" s="7"/>
      <c r="X761" s="1093"/>
      <c r="Y761" s="10"/>
      <c r="Z761" s="11"/>
      <c r="AA761" s="12"/>
      <c r="AB761" s="13"/>
      <c r="AC761" s="6"/>
      <c r="AD761" s="13"/>
    </row>
    <row r="762" spans="13:30">
      <c r="M762" s="21"/>
      <c r="N762" s="990"/>
      <c r="O762" s="6"/>
      <c r="P762" s="6"/>
      <c r="Q762" s="7"/>
      <c r="R762" s="7"/>
      <c r="S762" s="6"/>
      <c r="T762" s="6"/>
      <c r="U762" s="8"/>
      <c r="V762" s="8"/>
      <c r="W762" s="7"/>
      <c r="X762" s="1093"/>
      <c r="Y762" s="10"/>
      <c r="Z762" s="11"/>
      <c r="AA762" s="12"/>
      <c r="AB762" s="13"/>
      <c r="AC762" s="6"/>
      <c r="AD762" s="13"/>
    </row>
    <row r="763" spans="13:30">
      <c r="M763" s="21"/>
      <c r="N763" s="990"/>
      <c r="O763" s="6"/>
      <c r="P763" s="6"/>
      <c r="Q763" s="7"/>
      <c r="R763" s="7"/>
      <c r="S763" s="6"/>
      <c r="T763" s="6"/>
      <c r="U763" s="8"/>
      <c r="V763" s="8"/>
      <c r="W763" s="7"/>
      <c r="X763" s="1093"/>
      <c r="Y763" s="10"/>
      <c r="Z763" s="11"/>
      <c r="AA763" s="12"/>
      <c r="AB763" s="13"/>
      <c r="AC763" s="6"/>
      <c r="AD763" s="13"/>
    </row>
    <row r="764" spans="13:30">
      <c r="M764" s="21"/>
      <c r="N764" s="990"/>
      <c r="O764" s="6"/>
      <c r="P764" s="6"/>
      <c r="Q764" s="7"/>
      <c r="R764" s="7"/>
      <c r="S764" s="6"/>
      <c r="T764" s="6"/>
      <c r="U764" s="8"/>
      <c r="V764" s="8"/>
      <c r="W764" s="7"/>
      <c r="X764" s="1093"/>
      <c r="Y764" s="10"/>
      <c r="Z764" s="11"/>
      <c r="AA764" s="12"/>
      <c r="AB764" s="13"/>
      <c r="AC764" s="6"/>
      <c r="AD764" s="13"/>
    </row>
    <row r="765" spans="13:30">
      <c r="M765" s="21"/>
      <c r="N765" s="990"/>
      <c r="O765" s="6"/>
      <c r="P765" s="6"/>
      <c r="Q765" s="7"/>
      <c r="R765" s="7"/>
      <c r="S765" s="6"/>
      <c r="T765" s="6"/>
      <c r="U765" s="8"/>
      <c r="V765" s="8"/>
      <c r="W765" s="7"/>
      <c r="X765" s="1093"/>
      <c r="Y765" s="10"/>
      <c r="Z765" s="11"/>
      <c r="AA765" s="12"/>
      <c r="AB765" s="13"/>
      <c r="AC765" s="6"/>
      <c r="AD765" s="13"/>
    </row>
    <row r="766" spans="13:30">
      <c r="M766" s="21"/>
      <c r="N766" s="990"/>
      <c r="O766" s="6"/>
      <c r="P766" s="6"/>
      <c r="Q766" s="7"/>
      <c r="R766" s="7"/>
      <c r="S766" s="6"/>
      <c r="T766" s="6"/>
      <c r="U766" s="8"/>
      <c r="V766" s="8"/>
      <c r="W766" s="7"/>
      <c r="X766" s="1093"/>
      <c r="Y766" s="10"/>
      <c r="Z766" s="11"/>
      <c r="AA766" s="12"/>
      <c r="AB766" s="13"/>
      <c r="AC766" s="6"/>
      <c r="AD766" s="13"/>
    </row>
    <row r="767" spans="13:30">
      <c r="M767" s="21"/>
      <c r="N767" s="990"/>
      <c r="O767" s="6"/>
      <c r="P767" s="6"/>
      <c r="Q767" s="7"/>
      <c r="R767" s="7"/>
      <c r="S767" s="6"/>
      <c r="T767" s="6"/>
      <c r="U767" s="8"/>
      <c r="V767" s="8"/>
      <c r="W767" s="7"/>
      <c r="X767" s="1093"/>
      <c r="Y767" s="10"/>
      <c r="Z767" s="11"/>
      <c r="AA767" s="12"/>
      <c r="AB767" s="13"/>
      <c r="AC767" s="6"/>
      <c r="AD767" s="13"/>
    </row>
    <row r="768" spans="13:30">
      <c r="M768" s="21"/>
      <c r="N768" s="990"/>
      <c r="O768" s="6"/>
      <c r="P768" s="6"/>
      <c r="Q768" s="7"/>
      <c r="R768" s="7"/>
      <c r="S768" s="6"/>
      <c r="T768" s="6"/>
      <c r="U768" s="8"/>
      <c r="V768" s="8"/>
      <c r="W768" s="7"/>
      <c r="X768" s="1093"/>
      <c r="Y768" s="10"/>
      <c r="Z768" s="11"/>
      <c r="AA768" s="12"/>
      <c r="AB768" s="13"/>
      <c r="AC768" s="6"/>
      <c r="AD768" s="13"/>
    </row>
    <row r="769" spans="13:30">
      <c r="M769" s="21"/>
      <c r="N769" s="990"/>
      <c r="O769" s="6"/>
      <c r="P769" s="6"/>
      <c r="Q769" s="7"/>
      <c r="R769" s="7"/>
      <c r="S769" s="6"/>
      <c r="T769" s="6"/>
      <c r="U769" s="8"/>
      <c r="V769" s="8"/>
      <c r="W769" s="7"/>
      <c r="X769" s="1093"/>
      <c r="Y769" s="10"/>
      <c r="Z769" s="11"/>
      <c r="AA769" s="12"/>
      <c r="AB769" s="13"/>
      <c r="AC769" s="6"/>
      <c r="AD769" s="13"/>
    </row>
    <row r="770" spans="13:30">
      <c r="M770" s="21"/>
      <c r="N770" s="990"/>
      <c r="O770" s="6"/>
      <c r="P770" s="6"/>
      <c r="Q770" s="7"/>
      <c r="R770" s="7"/>
      <c r="S770" s="6"/>
      <c r="T770" s="6"/>
      <c r="U770" s="8"/>
      <c r="V770" s="8"/>
      <c r="W770" s="7"/>
      <c r="X770" s="1093"/>
      <c r="Y770" s="10"/>
      <c r="Z770" s="11"/>
      <c r="AA770" s="12"/>
      <c r="AB770" s="13"/>
      <c r="AC770" s="6"/>
      <c r="AD770" s="13"/>
    </row>
    <row r="771" spans="13:30">
      <c r="M771" s="21"/>
      <c r="N771" s="990"/>
      <c r="O771" s="6"/>
      <c r="P771" s="6"/>
      <c r="Q771" s="7"/>
      <c r="R771" s="7"/>
      <c r="S771" s="6"/>
      <c r="T771" s="6"/>
      <c r="U771" s="8"/>
      <c r="V771" s="8"/>
      <c r="W771" s="7"/>
      <c r="X771" s="1093"/>
      <c r="Y771" s="10"/>
      <c r="Z771" s="11"/>
      <c r="AA771" s="12"/>
      <c r="AB771" s="13"/>
      <c r="AC771" s="6"/>
      <c r="AD771" s="13"/>
    </row>
    <row r="772" spans="13:30">
      <c r="M772" s="21"/>
      <c r="N772" s="990"/>
      <c r="O772" s="6"/>
      <c r="P772" s="6"/>
      <c r="Q772" s="7"/>
      <c r="R772" s="7"/>
      <c r="S772" s="6"/>
      <c r="T772" s="6"/>
      <c r="U772" s="8"/>
      <c r="V772" s="8"/>
      <c r="W772" s="7"/>
      <c r="X772" s="1093"/>
      <c r="Y772" s="10"/>
      <c r="Z772" s="11"/>
      <c r="AA772" s="12"/>
      <c r="AB772" s="13"/>
      <c r="AC772" s="6"/>
      <c r="AD772" s="13"/>
    </row>
    <row r="773" spans="13:30">
      <c r="M773" s="21"/>
      <c r="N773" s="990"/>
      <c r="O773" s="6"/>
      <c r="P773" s="6"/>
      <c r="Q773" s="7"/>
      <c r="R773" s="7"/>
      <c r="S773" s="6"/>
      <c r="T773" s="6"/>
      <c r="U773" s="8"/>
      <c r="V773" s="8"/>
      <c r="W773" s="7"/>
      <c r="X773" s="1093"/>
      <c r="Y773" s="10"/>
      <c r="Z773" s="11"/>
      <c r="AA773" s="12"/>
      <c r="AB773" s="13"/>
      <c r="AC773" s="6"/>
      <c r="AD773" s="13"/>
    </row>
    <row r="774" spans="13:30">
      <c r="M774" s="21"/>
      <c r="N774" s="990"/>
      <c r="O774" s="6"/>
      <c r="P774" s="6"/>
      <c r="Q774" s="7"/>
      <c r="R774" s="7"/>
      <c r="S774" s="6"/>
      <c r="T774" s="6"/>
      <c r="U774" s="8"/>
      <c r="V774" s="8"/>
      <c r="W774" s="7"/>
      <c r="X774" s="1093"/>
      <c r="Y774" s="10"/>
      <c r="Z774" s="11"/>
      <c r="AA774" s="12"/>
      <c r="AB774" s="13"/>
      <c r="AC774" s="6"/>
      <c r="AD774" s="13"/>
    </row>
    <row r="775" spans="13:30">
      <c r="M775" s="21"/>
      <c r="N775" s="990"/>
      <c r="O775" s="6"/>
      <c r="P775" s="6"/>
      <c r="Q775" s="7"/>
      <c r="R775" s="7"/>
      <c r="S775" s="6"/>
      <c r="T775" s="6"/>
      <c r="U775" s="8"/>
      <c r="V775" s="8"/>
      <c r="W775" s="7"/>
      <c r="X775" s="1093"/>
      <c r="Y775" s="10"/>
      <c r="Z775" s="11"/>
      <c r="AA775" s="12"/>
      <c r="AB775" s="13"/>
      <c r="AC775" s="6"/>
      <c r="AD775" s="13"/>
    </row>
    <row r="776" spans="13:30">
      <c r="M776" s="21"/>
      <c r="N776" s="990"/>
      <c r="O776" s="6"/>
      <c r="P776" s="6"/>
      <c r="Q776" s="7"/>
      <c r="R776" s="7"/>
      <c r="S776" s="6"/>
      <c r="T776" s="6"/>
      <c r="U776" s="8"/>
      <c r="V776" s="8"/>
      <c r="W776" s="7"/>
      <c r="X776" s="1093"/>
      <c r="Y776" s="10"/>
      <c r="Z776" s="11"/>
      <c r="AA776" s="12"/>
      <c r="AB776" s="13"/>
      <c r="AC776" s="6"/>
      <c r="AD776" s="13"/>
    </row>
    <row r="777" spans="13:30">
      <c r="M777" s="21"/>
      <c r="N777" s="990"/>
      <c r="O777" s="6"/>
      <c r="P777" s="6"/>
      <c r="Q777" s="7"/>
      <c r="R777" s="7"/>
      <c r="S777" s="6"/>
      <c r="T777" s="6"/>
      <c r="U777" s="8"/>
      <c r="V777" s="8"/>
      <c r="W777" s="7"/>
      <c r="X777" s="1093"/>
      <c r="Y777" s="10"/>
      <c r="Z777" s="11"/>
      <c r="AA777" s="12"/>
      <c r="AB777" s="13"/>
      <c r="AC777" s="6"/>
      <c r="AD777" s="13"/>
    </row>
    <row r="778" spans="13:30">
      <c r="M778" s="21"/>
      <c r="N778" s="990"/>
      <c r="O778" s="6"/>
      <c r="P778" s="6"/>
      <c r="Q778" s="7"/>
      <c r="R778" s="7"/>
      <c r="S778" s="6"/>
      <c r="T778" s="6"/>
      <c r="U778" s="8"/>
      <c r="V778" s="8"/>
      <c r="W778" s="7"/>
      <c r="X778" s="1093"/>
      <c r="Y778" s="10"/>
      <c r="Z778" s="11"/>
      <c r="AA778" s="12"/>
      <c r="AB778" s="13"/>
      <c r="AC778" s="6"/>
      <c r="AD778" s="13"/>
    </row>
    <row r="779" spans="13:30">
      <c r="M779" s="21"/>
      <c r="N779" s="990"/>
      <c r="O779" s="6"/>
      <c r="P779" s="6"/>
      <c r="Q779" s="7"/>
      <c r="R779" s="7"/>
      <c r="S779" s="6"/>
      <c r="T779" s="6"/>
      <c r="U779" s="8"/>
      <c r="V779" s="8"/>
      <c r="W779" s="7"/>
      <c r="X779" s="1093"/>
      <c r="Y779" s="10"/>
      <c r="Z779" s="11"/>
      <c r="AA779" s="12"/>
      <c r="AB779" s="13"/>
      <c r="AC779" s="6"/>
      <c r="AD779" s="13"/>
    </row>
    <row r="780" spans="13:30">
      <c r="M780" s="21"/>
      <c r="N780" s="990"/>
      <c r="O780" s="6"/>
      <c r="P780" s="6"/>
      <c r="Q780" s="7"/>
      <c r="R780" s="7"/>
      <c r="S780" s="6"/>
      <c r="T780" s="6"/>
      <c r="U780" s="8"/>
      <c r="V780" s="8"/>
      <c r="W780" s="7"/>
      <c r="X780" s="1093"/>
      <c r="Y780" s="10"/>
      <c r="Z780" s="11"/>
      <c r="AA780" s="12"/>
      <c r="AB780" s="13"/>
      <c r="AC780" s="6"/>
      <c r="AD780" s="13"/>
    </row>
    <row r="781" spans="13:30">
      <c r="M781" s="21"/>
      <c r="N781" s="990"/>
      <c r="O781" s="6"/>
      <c r="P781" s="6"/>
      <c r="Q781" s="7"/>
      <c r="R781" s="7"/>
      <c r="S781" s="6"/>
      <c r="T781" s="6"/>
      <c r="U781" s="8"/>
      <c r="V781" s="8"/>
      <c r="W781" s="7"/>
      <c r="X781" s="1093"/>
      <c r="Y781" s="10"/>
      <c r="Z781" s="11"/>
      <c r="AA781" s="12"/>
      <c r="AB781" s="13"/>
      <c r="AC781" s="6"/>
      <c r="AD781" s="13"/>
    </row>
    <row r="782" spans="13:30">
      <c r="M782" s="21"/>
      <c r="N782" s="990"/>
      <c r="O782" s="6"/>
      <c r="P782" s="6"/>
      <c r="Q782" s="7"/>
      <c r="R782" s="7"/>
      <c r="S782" s="6"/>
      <c r="T782" s="6"/>
      <c r="U782" s="8"/>
      <c r="V782" s="8"/>
      <c r="W782" s="7"/>
      <c r="X782" s="1093"/>
      <c r="Y782" s="10"/>
      <c r="Z782" s="11"/>
      <c r="AA782" s="12"/>
      <c r="AB782" s="13"/>
      <c r="AC782" s="6"/>
      <c r="AD782" s="13"/>
    </row>
    <row r="783" spans="13:30">
      <c r="M783" s="21"/>
      <c r="N783" s="990"/>
      <c r="O783" s="6"/>
      <c r="P783" s="6"/>
      <c r="Q783" s="7"/>
      <c r="R783" s="7"/>
      <c r="S783" s="6"/>
      <c r="T783" s="6"/>
      <c r="U783" s="8"/>
      <c r="V783" s="8"/>
      <c r="W783" s="7"/>
      <c r="X783" s="1093"/>
      <c r="Y783" s="10"/>
      <c r="Z783" s="11"/>
      <c r="AA783" s="12"/>
      <c r="AB783" s="13"/>
      <c r="AC783" s="6"/>
      <c r="AD783" s="13"/>
    </row>
    <row r="784" spans="13:30">
      <c r="M784" s="21"/>
      <c r="N784" s="990"/>
      <c r="O784" s="6"/>
      <c r="P784" s="6"/>
      <c r="Q784" s="7"/>
      <c r="R784" s="7"/>
      <c r="S784" s="6"/>
      <c r="T784" s="6"/>
      <c r="U784" s="8"/>
      <c r="V784" s="8"/>
      <c r="W784" s="7"/>
      <c r="X784" s="1093"/>
      <c r="Y784" s="10"/>
      <c r="Z784" s="11"/>
      <c r="AA784" s="12"/>
      <c r="AB784" s="13"/>
      <c r="AC784" s="6"/>
      <c r="AD784" s="13"/>
    </row>
    <row r="785" spans="13:30">
      <c r="M785" s="21"/>
      <c r="N785" s="990"/>
      <c r="O785" s="6"/>
      <c r="P785" s="6"/>
      <c r="Q785" s="7"/>
      <c r="R785" s="7"/>
      <c r="S785" s="6"/>
      <c r="T785" s="6"/>
      <c r="U785" s="8"/>
      <c r="V785" s="8"/>
      <c r="W785" s="7"/>
      <c r="X785" s="1093"/>
      <c r="Y785" s="10"/>
      <c r="Z785" s="11"/>
      <c r="AA785" s="12"/>
      <c r="AB785" s="13"/>
      <c r="AC785" s="6"/>
      <c r="AD785" s="13"/>
    </row>
    <row r="786" spans="13:30">
      <c r="M786" s="21"/>
      <c r="N786" s="990"/>
      <c r="O786" s="6"/>
      <c r="P786" s="6"/>
      <c r="Q786" s="7"/>
      <c r="R786" s="7"/>
      <c r="S786" s="6"/>
      <c r="T786" s="6"/>
      <c r="U786" s="8"/>
      <c r="V786" s="8"/>
      <c r="W786" s="7"/>
      <c r="X786" s="1093"/>
      <c r="Y786" s="10"/>
      <c r="Z786" s="11"/>
      <c r="AA786" s="12"/>
      <c r="AB786" s="13"/>
      <c r="AC786" s="6"/>
      <c r="AD786" s="13"/>
    </row>
    <row r="787" spans="13:30">
      <c r="M787" s="21"/>
      <c r="N787" s="990"/>
      <c r="O787" s="6"/>
      <c r="P787" s="6"/>
      <c r="Q787" s="7"/>
      <c r="R787" s="7"/>
      <c r="S787" s="6"/>
      <c r="T787" s="6"/>
      <c r="U787" s="8"/>
      <c r="V787" s="8"/>
      <c r="W787" s="7"/>
      <c r="X787" s="1093"/>
      <c r="Y787" s="10"/>
      <c r="Z787" s="11"/>
      <c r="AA787" s="12"/>
      <c r="AB787" s="13"/>
      <c r="AC787" s="6"/>
      <c r="AD787" s="13"/>
    </row>
    <row r="788" spans="13:30">
      <c r="M788" s="21"/>
      <c r="N788" s="990"/>
      <c r="O788" s="6"/>
      <c r="P788" s="6"/>
      <c r="Q788" s="7"/>
      <c r="R788" s="7"/>
      <c r="S788" s="6"/>
      <c r="T788" s="6"/>
      <c r="U788" s="8"/>
      <c r="V788" s="8"/>
      <c r="W788" s="7"/>
      <c r="X788" s="1093"/>
      <c r="Y788" s="10"/>
      <c r="Z788" s="11"/>
      <c r="AA788" s="12"/>
      <c r="AB788" s="13"/>
      <c r="AC788" s="6"/>
      <c r="AD788" s="13"/>
    </row>
    <row r="789" spans="13:30">
      <c r="M789" s="21"/>
      <c r="N789" s="990"/>
      <c r="O789" s="6"/>
      <c r="P789" s="6"/>
      <c r="Q789" s="7"/>
      <c r="R789" s="7"/>
      <c r="S789" s="6"/>
      <c r="T789" s="6"/>
      <c r="U789" s="8"/>
      <c r="V789" s="8"/>
      <c r="W789" s="7"/>
      <c r="X789" s="1093"/>
      <c r="Y789" s="10"/>
      <c r="Z789" s="11"/>
      <c r="AA789" s="12"/>
      <c r="AB789" s="13"/>
      <c r="AC789" s="6"/>
      <c r="AD789" s="13"/>
    </row>
    <row r="790" spans="13:30">
      <c r="M790" s="21"/>
      <c r="N790" s="990"/>
      <c r="O790" s="6"/>
      <c r="P790" s="6"/>
      <c r="Q790" s="7"/>
      <c r="R790" s="7"/>
      <c r="S790" s="6"/>
      <c r="T790" s="6"/>
      <c r="U790" s="8"/>
      <c r="V790" s="8"/>
      <c r="W790" s="7"/>
      <c r="X790" s="1093"/>
      <c r="Y790" s="10"/>
      <c r="Z790" s="11"/>
      <c r="AA790" s="12"/>
      <c r="AB790" s="13"/>
      <c r="AC790" s="6"/>
      <c r="AD790" s="13"/>
    </row>
    <row r="791" spans="13:30">
      <c r="M791" s="21"/>
      <c r="N791" s="990"/>
      <c r="O791" s="6"/>
      <c r="P791" s="6"/>
      <c r="Q791" s="7"/>
      <c r="R791" s="7"/>
      <c r="S791" s="6"/>
      <c r="T791" s="6"/>
      <c r="U791" s="8"/>
      <c r="V791" s="8"/>
      <c r="W791" s="7"/>
      <c r="X791" s="1093"/>
      <c r="Y791" s="10"/>
      <c r="Z791" s="11"/>
      <c r="AA791" s="12"/>
      <c r="AB791" s="13"/>
      <c r="AC791" s="6"/>
      <c r="AD791" s="13"/>
    </row>
    <row r="792" spans="13:30">
      <c r="M792" s="21"/>
      <c r="N792" s="990"/>
      <c r="O792" s="6"/>
      <c r="P792" s="6"/>
      <c r="Q792" s="7"/>
      <c r="R792" s="7"/>
      <c r="S792" s="6"/>
      <c r="T792" s="6"/>
      <c r="U792" s="8"/>
      <c r="V792" s="8"/>
      <c r="W792" s="7"/>
      <c r="X792" s="1093"/>
      <c r="Y792" s="10"/>
      <c r="Z792" s="11"/>
      <c r="AA792" s="12"/>
      <c r="AB792" s="13"/>
      <c r="AC792" s="6"/>
      <c r="AD792" s="13"/>
    </row>
    <row r="793" spans="13:30">
      <c r="M793" s="21"/>
      <c r="N793" s="990"/>
      <c r="O793" s="6"/>
      <c r="P793" s="6"/>
      <c r="Q793" s="7"/>
      <c r="R793" s="7"/>
      <c r="S793" s="6"/>
      <c r="T793" s="6"/>
      <c r="U793" s="8"/>
      <c r="V793" s="8"/>
      <c r="W793" s="7"/>
      <c r="X793" s="1093"/>
      <c r="Y793" s="10"/>
      <c r="Z793" s="11"/>
      <c r="AA793" s="12"/>
      <c r="AB793" s="13"/>
      <c r="AC793" s="6"/>
      <c r="AD793" s="13"/>
    </row>
    <row r="794" spans="13:30">
      <c r="M794" s="21"/>
      <c r="N794" s="990"/>
      <c r="O794" s="6"/>
      <c r="P794" s="6"/>
      <c r="Q794" s="7"/>
      <c r="R794" s="7"/>
      <c r="S794" s="6"/>
      <c r="T794" s="6"/>
      <c r="U794" s="8"/>
      <c r="V794" s="8"/>
      <c r="W794" s="7"/>
      <c r="X794" s="1093"/>
      <c r="Y794" s="10"/>
      <c r="Z794" s="11"/>
      <c r="AA794" s="12"/>
      <c r="AB794" s="13"/>
      <c r="AC794" s="6"/>
      <c r="AD794" s="13"/>
    </row>
    <row r="795" spans="13:30">
      <c r="M795" s="21"/>
      <c r="N795" s="990"/>
      <c r="O795" s="6"/>
      <c r="P795" s="6"/>
      <c r="Q795" s="7"/>
      <c r="R795" s="7"/>
      <c r="S795" s="6"/>
      <c r="T795" s="6"/>
      <c r="U795" s="8"/>
      <c r="V795" s="8"/>
      <c r="W795" s="7"/>
      <c r="X795" s="1093"/>
      <c r="Y795" s="10"/>
      <c r="Z795" s="11"/>
      <c r="AA795" s="12"/>
      <c r="AB795" s="13"/>
      <c r="AC795" s="6"/>
      <c r="AD795" s="13"/>
    </row>
    <row r="796" spans="13:30">
      <c r="M796" s="21"/>
      <c r="N796" s="990"/>
      <c r="O796" s="6"/>
      <c r="P796" s="6"/>
      <c r="Q796" s="7"/>
      <c r="R796" s="7"/>
      <c r="S796" s="6"/>
      <c r="T796" s="6"/>
      <c r="U796" s="8"/>
      <c r="V796" s="8"/>
      <c r="W796" s="7"/>
      <c r="X796" s="1093"/>
      <c r="Y796" s="10"/>
      <c r="Z796" s="11"/>
      <c r="AA796" s="12"/>
      <c r="AB796" s="13"/>
      <c r="AC796" s="6"/>
      <c r="AD796" s="13"/>
    </row>
    <row r="797" spans="13:30">
      <c r="M797" s="21"/>
      <c r="N797" s="990"/>
      <c r="O797" s="6"/>
      <c r="P797" s="6"/>
      <c r="Q797" s="7"/>
      <c r="R797" s="7"/>
      <c r="S797" s="6"/>
      <c r="T797" s="6"/>
      <c r="U797" s="8"/>
      <c r="V797" s="8"/>
      <c r="W797" s="7"/>
      <c r="X797" s="1093"/>
      <c r="Y797" s="10"/>
      <c r="Z797" s="11"/>
      <c r="AA797" s="12"/>
      <c r="AB797" s="13"/>
      <c r="AC797" s="6"/>
      <c r="AD797" s="13"/>
    </row>
    <row r="798" spans="13:30">
      <c r="M798" s="21"/>
      <c r="N798" s="990"/>
      <c r="O798" s="6"/>
      <c r="P798" s="6"/>
      <c r="Q798" s="7"/>
      <c r="R798" s="7"/>
      <c r="S798" s="6"/>
      <c r="T798" s="6"/>
      <c r="U798" s="8"/>
      <c r="V798" s="8"/>
      <c r="W798" s="7"/>
      <c r="X798" s="1093"/>
      <c r="Y798" s="10"/>
      <c r="Z798" s="11"/>
      <c r="AA798" s="12"/>
      <c r="AB798" s="13"/>
      <c r="AC798" s="6"/>
      <c r="AD798" s="13"/>
    </row>
    <row r="799" spans="13:30">
      <c r="M799" s="21"/>
      <c r="N799" s="990"/>
      <c r="O799" s="6"/>
      <c r="P799" s="6"/>
      <c r="Q799" s="7"/>
      <c r="R799" s="7"/>
      <c r="S799" s="6"/>
      <c r="T799" s="6"/>
      <c r="U799" s="8"/>
      <c r="V799" s="8"/>
      <c r="W799" s="7"/>
      <c r="X799" s="1093"/>
      <c r="Y799" s="10"/>
      <c r="Z799" s="11"/>
      <c r="AA799" s="12"/>
      <c r="AB799" s="13"/>
      <c r="AC799" s="6"/>
      <c r="AD799" s="13"/>
    </row>
    <row r="800" spans="13:30">
      <c r="M800" s="21"/>
      <c r="N800" s="990"/>
      <c r="O800" s="6"/>
      <c r="P800" s="6"/>
      <c r="Q800" s="7"/>
      <c r="R800" s="7"/>
      <c r="S800" s="6"/>
      <c r="T800" s="6"/>
      <c r="U800" s="8"/>
      <c r="V800" s="8"/>
      <c r="W800" s="7"/>
      <c r="X800" s="1093"/>
      <c r="Y800" s="10"/>
      <c r="Z800" s="11"/>
      <c r="AA800" s="12"/>
      <c r="AB800" s="13"/>
      <c r="AC800" s="6"/>
      <c r="AD800" s="13"/>
    </row>
    <row r="801" spans="13:30">
      <c r="M801" s="21"/>
      <c r="N801" s="990"/>
      <c r="O801" s="6"/>
      <c r="P801" s="6"/>
      <c r="Q801" s="7"/>
      <c r="R801" s="7"/>
      <c r="S801" s="6"/>
      <c r="T801" s="6"/>
      <c r="U801" s="8"/>
      <c r="V801" s="8"/>
      <c r="W801" s="7"/>
      <c r="X801" s="1093"/>
      <c r="Y801" s="10"/>
      <c r="Z801" s="11"/>
      <c r="AA801" s="12"/>
      <c r="AB801" s="13"/>
      <c r="AC801" s="6"/>
      <c r="AD801" s="13"/>
    </row>
    <row r="802" spans="13:30">
      <c r="M802" s="21"/>
      <c r="N802" s="990"/>
      <c r="O802" s="6"/>
      <c r="P802" s="6"/>
      <c r="Q802" s="7"/>
      <c r="R802" s="7"/>
      <c r="S802" s="6"/>
      <c r="T802" s="6"/>
      <c r="U802" s="8"/>
      <c r="V802" s="8"/>
      <c r="W802" s="7"/>
      <c r="X802" s="1093"/>
      <c r="Y802" s="10"/>
      <c r="Z802" s="11"/>
      <c r="AA802" s="12"/>
      <c r="AB802" s="13"/>
      <c r="AC802" s="6"/>
      <c r="AD802" s="13"/>
    </row>
    <row r="803" spans="13:30">
      <c r="M803" s="21"/>
      <c r="N803" s="990"/>
      <c r="O803" s="6"/>
      <c r="P803" s="6"/>
      <c r="Q803" s="7"/>
      <c r="R803" s="7"/>
      <c r="S803" s="6"/>
      <c r="T803" s="6"/>
      <c r="U803" s="8"/>
      <c r="V803" s="8"/>
      <c r="W803" s="7"/>
      <c r="X803" s="1093"/>
      <c r="Y803" s="10"/>
      <c r="Z803" s="11"/>
      <c r="AA803" s="12"/>
      <c r="AB803" s="13"/>
      <c r="AC803" s="6"/>
      <c r="AD803" s="13"/>
    </row>
    <row r="804" spans="13:30">
      <c r="M804" s="21"/>
      <c r="N804" s="990"/>
      <c r="O804" s="6"/>
      <c r="P804" s="6"/>
      <c r="Q804" s="7"/>
      <c r="R804" s="7"/>
      <c r="S804" s="6"/>
      <c r="T804" s="6"/>
      <c r="U804" s="8"/>
      <c r="V804" s="8"/>
      <c r="W804" s="7"/>
      <c r="X804" s="1093"/>
      <c r="Y804" s="10"/>
      <c r="Z804" s="11"/>
      <c r="AA804" s="12"/>
      <c r="AB804" s="13"/>
      <c r="AC804" s="6"/>
      <c r="AD804" s="13"/>
    </row>
    <row r="805" spans="13:30">
      <c r="M805" s="21"/>
      <c r="N805" s="990"/>
      <c r="O805" s="6"/>
      <c r="P805" s="6"/>
      <c r="Q805" s="7"/>
      <c r="R805" s="7"/>
      <c r="S805" s="6"/>
      <c r="T805" s="6"/>
      <c r="U805" s="8"/>
      <c r="V805" s="8"/>
      <c r="W805" s="7"/>
      <c r="X805" s="1093"/>
      <c r="Y805" s="10"/>
      <c r="Z805" s="11"/>
      <c r="AA805" s="12"/>
      <c r="AB805" s="13"/>
      <c r="AC805" s="6"/>
      <c r="AD805" s="13"/>
    </row>
    <row r="806" spans="13:30">
      <c r="M806" s="21"/>
      <c r="N806" s="990"/>
      <c r="O806" s="6"/>
      <c r="P806" s="6"/>
      <c r="Q806" s="7"/>
      <c r="R806" s="7"/>
      <c r="S806" s="6"/>
      <c r="T806" s="6"/>
      <c r="U806" s="8"/>
      <c r="V806" s="8"/>
      <c r="W806" s="7"/>
      <c r="X806" s="1093"/>
      <c r="Y806" s="10"/>
      <c r="Z806" s="11"/>
      <c r="AA806" s="12"/>
      <c r="AB806" s="13"/>
      <c r="AC806" s="6"/>
      <c r="AD806" s="13"/>
    </row>
    <row r="807" spans="13:30">
      <c r="M807" s="21"/>
      <c r="N807" s="990"/>
      <c r="O807" s="6"/>
      <c r="P807" s="6"/>
      <c r="Q807" s="7"/>
      <c r="R807" s="7"/>
      <c r="S807" s="6"/>
      <c r="T807" s="6"/>
      <c r="U807" s="8"/>
      <c r="V807" s="8"/>
      <c r="W807" s="7"/>
      <c r="X807" s="1093"/>
      <c r="Y807" s="10"/>
      <c r="Z807" s="11"/>
      <c r="AA807" s="12"/>
      <c r="AB807" s="13"/>
      <c r="AC807" s="6"/>
      <c r="AD807" s="13"/>
    </row>
    <row r="808" spans="13:30">
      <c r="M808" s="21"/>
      <c r="N808" s="990"/>
      <c r="O808" s="6"/>
      <c r="P808" s="6"/>
      <c r="Q808" s="7"/>
      <c r="R808" s="7"/>
      <c r="S808" s="6"/>
      <c r="T808" s="6"/>
      <c r="U808" s="8"/>
      <c r="V808" s="8"/>
      <c r="W808" s="7"/>
      <c r="X808" s="1093"/>
      <c r="Y808" s="10"/>
      <c r="Z808" s="11"/>
      <c r="AA808" s="12"/>
      <c r="AB808" s="13"/>
      <c r="AC808" s="6"/>
      <c r="AD808" s="13"/>
    </row>
    <row r="809" spans="13:30">
      <c r="M809" s="21"/>
      <c r="N809" s="990"/>
      <c r="O809" s="6"/>
      <c r="P809" s="6"/>
      <c r="Q809" s="7"/>
      <c r="R809" s="7"/>
      <c r="S809" s="6"/>
      <c r="T809" s="6"/>
      <c r="U809" s="8"/>
      <c r="V809" s="8"/>
      <c r="W809" s="7"/>
      <c r="X809" s="1093"/>
      <c r="Y809" s="10"/>
      <c r="Z809" s="11"/>
      <c r="AA809" s="12"/>
      <c r="AB809" s="13"/>
      <c r="AC809" s="6"/>
      <c r="AD809" s="13"/>
    </row>
    <row r="810" spans="13:30">
      <c r="M810" s="21"/>
      <c r="N810" s="990"/>
      <c r="O810" s="6"/>
      <c r="P810" s="6"/>
      <c r="Q810" s="7"/>
      <c r="R810" s="7"/>
      <c r="S810" s="6"/>
      <c r="T810" s="6"/>
      <c r="U810" s="8"/>
      <c r="V810" s="8"/>
      <c r="W810" s="7"/>
      <c r="X810" s="1093"/>
      <c r="Y810" s="10"/>
      <c r="Z810" s="11"/>
      <c r="AA810" s="12"/>
      <c r="AB810" s="13"/>
      <c r="AC810" s="6"/>
      <c r="AD810" s="13"/>
    </row>
    <row r="811" spans="13:30">
      <c r="M811" s="21"/>
      <c r="N811" s="990"/>
      <c r="O811" s="6"/>
      <c r="P811" s="6"/>
      <c r="Q811" s="7"/>
      <c r="R811" s="7"/>
      <c r="S811" s="6"/>
      <c r="T811" s="6"/>
      <c r="U811" s="8"/>
      <c r="V811" s="8"/>
      <c r="W811" s="7"/>
      <c r="X811" s="1093"/>
      <c r="Y811" s="10"/>
      <c r="Z811" s="11"/>
      <c r="AA811" s="12"/>
      <c r="AB811" s="13"/>
      <c r="AC811" s="6"/>
      <c r="AD811" s="13"/>
    </row>
    <row r="812" spans="13:30">
      <c r="M812" s="21"/>
      <c r="N812" s="990"/>
      <c r="O812" s="6"/>
      <c r="P812" s="6"/>
      <c r="Q812" s="7"/>
      <c r="R812" s="7"/>
      <c r="S812" s="6"/>
      <c r="T812" s="6"/>
      <c r="U812" s="8"/>
      <c r="V812" s="8"/>
      <c r="W812" s="7"/>
      <c r="X812" s="1093"/>
      <c r="Y812" s="10"/>
      <c r="Z812" s="11"/>
      <c r="AA812" s="12"/>
      <c r="AB812" s="13"/>
      <c r="AC812" s="6"/>
      <c r="AD812" s="13"/>
    </row>
    <row r="813" spans="13:30">
      <c r="M813" s="21"/>
      <c r="N813" s="990"/>
      <c r="O813" s="6"/>
      <c r="P813" s="6"/>
      <c r="Q813" s="7"/>
      <c r="R813" s="7"/>
      <c r="S813" s="6"/>
      <c r="T813" s="6"/>
      <c r="U813" s="8"/>
      <c r="V813" s="8"/>
      <c r="W813" s="7"/>
      <c r="X813" s="1093"/>
      <c r="Y813" s="10"/>
      <c r="Z813" s="11"/>
      <c r="AA813" s="12"/>
      <c r="AB813" s="13"/>
      <c r="AC813" s="6"/>
      <c r="AD813" s="13"/>
    </row>
    <row r="814" spans="13:30">
      <c r="M814" s="21"/>
      <c r="N814" s="990"/>
      <c r="O814" s="6"/>
      <c r="P814" s="6"/>
      <c r="Q814" s="7"/>
      <c r="R814" s="7"/>
      <c r="S814" s="6"/>
      <c r="T814" s="6"/>
      <c r="U814" s="8"/>
      <c r="V814" s="8"/>
      <c r="W814" s="7"/>
      <c r="X814" s="1093"/>
      <c r="Y814" s="10"/>
      <c r="Z814" s="11"/>
      <c r="AA814" s="12"/>
      <c r="AB814" s="13"/>
      <c r="AC814" s="6"/>
      <c r="AD814" s="13"/>
    </row>
    <row r="815" spans="13:30">
      <c r="M815" s="21"/>
      <c r="N815" s="990"/>
      <c r="O815" s="6"/>
      <c r="P815" s="6"/>
      <c r="Q815" s="7"/>
      <c r="R815" s="7"/>
      <c r="S815" s="6"/>
      <c r="T815" s="6"/>
      <c r="U815" s="8"/>
      <c r="V815" s="8"/>
      <c r="W815" s="7"/>
      <c r="X815" s="1093"/>
      <c r="Y815" s="10"/>
      <c r="Z815" s="11"/>
      <c r="AA815" s="12"/>
      <c r="AB815" s="13"/>
      <c r="AC815" s="6"/>
      <c r="AD815" s="13"/>
    </row>
    <row r="816" spans="13:30">
      <c r="M816" s="21"/>
      <c r="N816" s="990"/>
      <c r="O816" s="6"/>
      <c r="P816" s="6"/>
      <c r="Q816" s="7"/>
      <c r="R816" s="7"/>
      <c r="S816" s="6"/>
      <c r="T816" s="6"/>
      <c r="U816" s="8"/>
      <c r="V816" s="8"/>
      <c r="W816" s="7"/>
      <c r="X816" s="1093"/>
      <c r="Y816" s="10"/>
      <c r="Z816" s="11"/>
      <c r="AA816" s="12"/>
      <c r="AB816" s="13"/>
      <c r="AC816" s="6"/>
      <c r="AD816" s="13"/>
    </row>
    <row r="817" spans="13:30">
      <c r="M817" s="21"/>
      <c r="N817" s="990"/>
      <c r="O817" s="6"/>
      <c r="P817" s="6"/>
      <c r="Q817" s="7"/>
      <c r="R817" s="7"/>
      <c r="S817" s="6"/>
      <c r="T817" s="6"/>
      <c r="U817" s="8"/>
      <c r="V817" s="8"/>
      <c r="W817" s="7"/>
      <c r="X817" s="1093"/>
      <c r="Y817" s="10"/>
      <c r="Z817" s="11"/>
      <c r="AA817" s="12"/>
      <c r="AB817" s="13"/>
      <c r="AC817" s="6"/>
      <c r="AD817" s="13"/>
    </row>
    <row r="818" spans="13:30">
      <c r="M818" s="21"/>
      <c r="N818" s="990"/>
      <c r="O818" s="6"/>
      <c r="P818" s="6"/>
      <c r="Q818" s="7"/>
      <c r="R818" s="7"/>
      <c r="S818" s="6"/>
      <c r="T818" s="6"/>
      <c r="U818" s="8"/>
      <c r="V818" s="8"/>
      <c r="W818" s="7"/>
      <c r="X818" s="1093"/>
      <c r="Y818" s="10"/>
      <c r="Z818" s="11"/>
      <c r="AA818" s="12"/>
      <c r="AB818" s="13"/>
      <c r="AC818" s="6"/>
      <c r="AD818" s="13"/>
    </row>
    <row r="819" spans="13:30">
      <c r="M819" s="21"/>
      <c r="N819" s="990"/>
      <c r="O819" s="6"/>
      <c r="P819" s="6"/>
      <c r="Q819" s="7"/>
      <c r="R819" s="7"/>
      <c r="S819" s="6"/>
      <c r="T819" s="6"/>
      <c r="U819" s="8"/>
      <c r="V819" s="8"/>
      <c r="W819" s="7"/>
      <c r="X819" s="1093"/>
      <c r="Y819" s="10"/>
      <c r="Z819" s="11"/>
      <c r="AA819" s="12"/>
      <c r="AB819" s="13"/>
      <c r="AC819" s="6"/>
      <c r="AD819" s="13"/>
    </row>
    <row r="820" spans="13:30">
      <c r="M820" s="21"/>
      <c r="N820" s="990"/>
      <c r="O820" s="6"/>
      <c r="P820" s="6"/>
      <c r="Q820" s="7"/>
      <c r="R820" s="7"/>
      <c r="S820" s="6"/>
      <c r="T820" s="6"/>
      <c r="U820" s="8"/>
      <c r="V820" s="8"/>
      <c r="W820" s="7"/>
      <c r="X820" s="1093"/>
      <c r="Y820" s="10"/>
      <c r="Z820" s="11"/>
      <c r="AA820" s="12"/>
      <c r="AB820" s="13"/>
      <c r="AC820" s="6"/>
      <c r="AD820" s="13"/>
    </row>
    <row r="821" spans="13:30">
      <c r="M821" s="21"/>
      <c r="N821" s="990"/>
      <c r="O821" s="6"/>
      <c r="P821" s="6"/>
      <c r="Q821" s="7"/>
      <c r="R821" s="7"/>
      <c r="S821" s="6"/>
      <c r="T821" s="6"/>
      <c r="U821" s="8"/>
      <c r="V821" s="8"/>
      <c r="W821" s="7"/>
      <c r="X821" s="1093"/>
      <c r="Y821" s="10"/>
      <c r="Z821" s="11"/>
      <c r="AA821" s="12"/>
      <c r="AB821" s="13"/>
      <c r="AC821" s="6"/>
      <c r="AD821" s="13"/>
    </row>
    <row r="822" spans="13:30">
      <c r="M822" s="21"/>
      <c r="N822" s="990"/>
      <c r="O822" s="6"/>
      <c r="P822" s="6"/>
      <c r="Q822" s="7"/>
      <c r="R822" s="7"/>
      <c r="S822" s="6"/>
      <c r="T822" s="6"/>
      <c r="U822" s="8"/>
      <c r="V822" s="8"/>
      <c r="W822" s="7"/>
      <c r="X822" s="1093"/>
      <c r="Y822" s="10"/>
      <c r="Z822" s="11"/>
      <c r="AA822" s="12"/>
      <c r="AB822" s="13"/>
      <c r="AC822" s="6"/>
      <c r="AD822" s="13"/>
    </row>
    <row r="823" spans="13:30">
      <c r="M823" s="21"/>
      <c r="N823" s="990"/>
      <c r="O823" s="6"/>
      <c r="P823" s="6"/>
      <c r="Q823" s="7"/>
      <c r="R823" s="7"/>
      <c r="S823" s="6"/>
      <c r="T823" s="6"/>
      <c r="U823" s="8"/>
      <c r="V823" s="8"/>
      <c r="W823" s="7"/>
      <c r="X823" s="1093"/>
      <c r="Y823" s="10"/>
      <c r="Z823" s="11"/>
      <c r="AA823" s="12"/>
      <c r="AB823" s="13"/>
      <c r="AC823" s="6"/>
      <c r="AD823" s="13"/>
    </row>
    <row r="824" spans="13:30">
      <c r="M824" s="21"/>
      <c r="N824" s="990"/>
      <c r="O824" s="6"/>
      <c r="P824" s="6"/>
      <c r="Q824" s="7"/>
      <c r="R824" s="7"/>
      <c r="S824" s="6"/>
      <c r="T824" s="6"/>
      <c r="U824" s="8"/>
      <c r="V824" s="8"/>
      <c r="W824" s="7"/>
      <c r="X824" s="1093"/>
      <c r="Y824" s="10"/>
      <c r="Z824" s="11"/>
      <c r="AA824" s="12"/>
      <c r="AB824" s="13"/>
      <c r="AC824" s="6"/>
      <c r="AD824" s="13"/>
    </row>
    <row r="825" spans="13:30">
      <c r="M825" s="21"/>
      <c r="N825" s="990"/>
      <c r="O825" s="6"/>
      <c r="P825" s="6"/>
      <c r="Q825" s="7"/>
      <c r="R825" s="7"/>
      <c r="S825" s="6"/>
      <c r="T825" s="6"/>
      <c r="U825" s="8"/>
      <c r="V825" s="8"/>
      <c r="W825" s="7"/>
      <c r="X825" s="1093"/>
      <c r="Y825" s="10"/>
      <c r="Z825" s="11"/>
      <c r="AA825" s="12"/>
      <c r="AB825" s="13"/>
      <c r="AC825" s="6"/>
      <c r="AD825" s="13"/>
    </row>
    <row r="826" spans="13:30">
      <c r="M826" s="21"/>
      <c r="N826" s="990"/>
      <c r="O826" s="6"/>
      <c r="P826" s="6"/>
      <c r="Q826" s="7"/>
      <c r="R826" s="7"/>
      <c r="S826" s="6"/>
      <c r="T826" s="6"/>
      <c r="U826" s="8"/>
      <c r="V826" s="8"/>
      <c r="W826" s="7"/>
      <c r="X826" s="1093"/>
      <c r="Y826" s="10"/>
      <c r="Z826" s="11"/>
      <c r="AA826" s="12"/>
      <c r="AB826" s="13"/>
      <c r="AC826" s="6"/>
      <c r="AD826" s="13"/>
    </row>
    <row r="827" spans="13:30">
      <c r="M827" s="21"/>
      <c r="N827" s="990"/>
      <c r="O827" s="6"/>
      <c r="P827" s="6"/>
      <c r="Q827" s="7"/>
      <c r="R827" s="7"/>
      <c r="S827" s="6"/>
      <c r="T827" s="6"/>
      <c r="U827" s="8"/>
      <c r="V827" s="8"/>
      <c r="W827" s="7"/>
      <c r="X827" s="1093"/>
      <c r="Y827" s="10"/>
      <c r="Z827" s="11"/>
      <c r="AA827" s="12"/>
      <c r="AB827" s="13"/>
      <c r="AC827" s="6"/>
      <c r="AD827" s="13"/>
    </row>
    <row r="828" spans="13:30">
      <c r="M828" s="21"/>
      <c r="N828" s="990"/>
      <c r="O828" s="6"/>
      <c r="P828" s="6"/>
      <c r="Q828" s="7"/>
      <c r="R828" s="7"/>
      <c r="S828" s="6"/>
      <c r="T828" s="6"/>
      <c r="U828" s="8"/>
      <c r="V828" s="8"/>
      <c r="W828" s="7"/>
      <c r="X828" s="1093"/>
      <c r="Y828" s="10"/>
      <c r="Z828" s="11"/>
      <c r="AA828" s="12"/>
      <c r="AB828" s="13"/>
      <c r="AC828" s="6"/>
      <c r="AD828" s="13"/>
    </row>
    <row r="829" spans="13:30">
      <c r="M829" s="21"/>
      <c r="N829" s="990"/>
      <c r="O829" s="6"/>
      <c r="P829" s="6"/>
      <c r="Q829" s="7"/>
      <c r="R829" s="7"/>
      <c r="S829" s="6"/>
      <c r="T829" s="6"/>
      <c r="U829" s="8"/>
      <c r="V829" s="8"/>
      <c r="W829" s="7"/>
      <c r="X829" s="1093"/>
      <c r="Y829" s="10"/>
      <c r="Z829" s="11"/>
      <c r="AA829" s="12"/>
      <c r="AB829" s="13"/>
      <c r="AC829" s="6"/>
      <c r="AD829" s="13"/>
    </row>
    <row r="830" spans="13:30">
      <c r="M830" s="21"/>
      <c r="N830" s="990"/>
      <c r="O830" s="6"/>
      <c r="P830" s="6"/>
      <c r="Q830" s="7"/>
      <c r="R830" s="7"/>
      <c r="S830" s="6"/>
      <c r="T830" s="6"/>
      <c r="U830" s="8"/>
      <c r="V830" s="8"/>
      <c r="W830" s="7"/>
      <c r="X830" s="1093"/>
      <c r="Y830" s="10"/>
      <c r="Z830" s="11"/>
      <c r="AA830" s="12"/>
      <c r="AB830" s="13"/>
      <c r="AC830" s="6"/>
      <c r="AD830" s="13"/>
    </row>
    <row r="831" spans="13:30">
      <c r="M831" s="21"/>
      <c r="N831" s="990"/>
      <c r="O831" s="6"/>
      <c r="P831" s="6"/>
      <c r="Q831" s="7"/>
      <c r="R831" s="7"/>
      <c r="S831" s="6"/>
      <c r="T831" s="6"/>
      <c r="U831" s="8"/>
      <c r="V831" s="8"/>
      <c r="W831" s="7"/>
      <c r="X831" s="1093"/>
      <c r="Y831" s="10"/>
      <c r="Z831" s="11"/>
      <c r="AA831" s="12"/>
      <c r="AB831" s="13"/>
      <c r="AC831" s="6"/>
      <c r="AD831" s="13"/>
    </row>
    <row r="832" spans="13:30">
      <c r="M832" s="21"/>
      <c r="N832" s="990"/>
      <c r="O832" s="6"/>
      <c r="P832" s="6"/>
      <c r="Q832" s="7"/>
      <c r="R832" s="7"/>
      <c r="S832" s="6"/>
      <c r="T832" s="6"/>
      <c r="U832" s="8"/>
      <c r="V832" s="8"/>
      <c r="W832" s="7"/>
      <c r="X832" s="1093"/>
      <c r="Y832" s="10"/>
      <c r="Z832" s="11"/>
      <c r="AA832" s="12"/>
      <c r="AB832" s="13"/>
      <c r="AC832" s="6"/>
      <c r="AD832" s="13"/>
    </row>
    <row r="833" spans="13:30">
      <c r="M833" s="21"/>
      <c r="N833" s="990"/>
      <c r="O833" s="6"/>
      <c r="P833" s="6"/>
      <c r="Q833" s="7"/>
      <c r="R833" s="7"/>
      <c r="S833" s="6"/>
      <c r="T833" s="6"/>
      <c r="U833" s="8"/>
      <c r="V833" s="8"/>
      <c r="W833" s="7"/>
      <c r="X833" s="1093"/>
      <c r="Y833" s="10"/>
      <c r="Z833" s="11"/>
      <c r="AA833" s="12"/>
      <c r="AB833" s="13"/>
      <c r="AC833" s="6"/>
      <c r="AD833" s="13"/>
    </row>
    <row r="834" spans="13:30">
      <c r="M834" s="21"/>
      <c r="N834" s="990"/>
      <c r="O834" s="6"/>
      <c r="P834" s="6"/>
      <c r="Q834" s="7"/>
      <c r="R834" s="7"/>
      <c r="S834" s="6"/>
      <c r="T834" s="6"/>
      <c r="U834" s="8"/>
      <c r="V834" s="8"/>
      <c r="W834" s="7"/>
      <c r="X834" s="1093"/>
      <c r="Y834" s="10"/>
      <c r="Z834" s="11"/>
      <c r="AA834" s="12"/>
      <c r="AB834" s="13"/>
      <c r="AC834" s="6"/>
      <c r="AD834" s="13"/>
    </row>
    <row r="835" spans="13:30">
      <c r="M835" s="21"/>
      <c r="N835" s="990"/>
      <c r="O835" s="6"/>
      <c r="P835" s="6"/>
      <c r="Q835" s="7"/>
      <c r="R835" s="7"/>
      <c r="S835" s="6"/>
      <c r="T835" s="6"/>
      <c r="U835" s="8"/>
      <c r="V835" s="8"/>
      <c r="W835" s="7"/>
      <c r="X835" s="1093"/>
      <c r="Y835" s="10"/>
      <c r="Z835" s="11"/>
      <c r="AA835" s="12"/>
      <c r="AB835" s="13"/>
      <c r="AC835" s="6"/>
      <c r="AD835" s="13"/>
    </row>
    <row r="836" spans="13:30">
      <c r="M836" s="21"/>
      <c r="N836" s="990"/>
      <c r="O836" s="6"/>
      <c r="P836" s="6"/>
      <c r="Q836" s="7"/>
      <c r="R836" s="7"/>
      <c r="S836" s="6"/>
      <c r="T836" s="6"/>
      <c r="U836" s="8"/>
      <c r="V836" s="8"/>
      <c r="W836" s="7"/>
      <c r="X836" s="1093"/>
      <c r="Y836" s="10"/>
      <c r="Z836" s="11"/>
      <c r="AA836" s="12"/>
      <c r="AB836" s="13"/>
      <c r="AC836" s="6"/>
      <c r="AD836" s="13"/>
    </row>
    <row r="837" spans="13:30">
      <c r="M837" s="21"/>
      <c r="N837" s="990"/>
      <c r="O837" s="6"/>
      <c r="P837" s="6"/>
      <c r="Q837" s="7"/>
      <c r="R837" s="7"/>
      <c r="S837" s="6"/>
      <c r="T837" s="6"/>
      <c r="U837" s="8"/>
      <c r="V837" s="8"/>
      <c r="W837" s="7"/>
      <c r="X837" s="1093"/>
      <c r="Y837" s="10"/>
      <c r="Z837" s="11"/>
      <c r="AA837" s="12"/>
      <c r="AB837" s="13"/>
      <c r="AC837" s="6"/>
      <c r="AD837" s="13"/>
    </row>
    <row r="838" spans="13:30">
      <c r="M838" s="21"/>
      <c r="N838" s="990"/>
      <c r="O838" s="6"/>
      <c r="P838" s="6"/>
      <c r="Q838" s="7"/>
      <c r="R838" s="7"/>
      <c r="S838" s="6"/>
      <c r="T838" s="6"/>
      <c r="U838" s="8"/>
      <c r="V838" s="8"/>
      <c r="W838" s="7"/>
      <c r="X838" s="1093"/>
      <c r="Y838" s="10"/>
      <c r="Z838" s="11"/>
      <c r="AA838" s="12"/>
      <c r="AB838" s="13"/>
      <c r="AC838" s="6"/>
      <c r="AD838" s="13"/>
    </row>
    <row r="839" spans="13:30">
      <c r="M839" s="21"/>
      <c r="N839" s="990"/>
      <c r="O839" s="6"/>
      <c r="P839" s="6"/>
      <c r="Q839" s="7"/>
      <c r="R839" s="7"/>
      <c r="S839" s="6"/>
      <c r="T839" s="6"/>
      <c r="U839" s="8"/>
      <c r="V839" s="8"/>
      <c r="W839" s="7"/>
      <c r="X839" s="1093"/>
      <c r="Y839" s="10"/>
      <c r="Z839" s="11"/>
      <c r="AA839" s="12"/>
      <c r="AB839" s="13"/>
      <c r="AC839" s="6"/>
      <c r="AD839" s="13"/>
    </row>
    <row r="840" spans="13:30">
      <c r="M840" s="21"/>
      <c r="N840" s="990"/>
      <c r="O840" s="6"/>
      <c r="P840" s="6"/>
      <c r="Q840" s="7"/>
      <c r="R840" s="7"/>
      <c r="S840" s="6"/>
      <c r="T840" s="6"/>
      <c r="U840" s="8"/>
      <c r="V840" s="8"/>
      <c r="W840" s="7"/>
      <c r="X840" s="1093"/>
      <c r="Y840" s="10"/>
      <c r="Z840" s="11"/>
      <c r="AA840" s="12"/>
      <c r="AB840" s="13"/>
      <c r="AC840" s="6"/>
      <c r="AD840" s="13"/>
    </row>
    <row r="841" spans="13:30">
      <c r="M841" s="21"/>
      <c r="N841" s="990"/>
      <c r="O841" s="6"/>
      <c r="P841" s="6"/>
      <c r="Q841" s="7"/>
      <c r="R841" s="7"/>
      <c r="S841" s="6"/>
      <c r="T841" s="6"/>
      <c r="U841" s="8"/>
      <c r="V841" s="8"/>
      <c r="W841" s="7"/>
      <c r="X841" s="1093"/>
      <c r="Y841" s="10"/>
      <c r="Z841" s="11"/>
      <c r="AA841" s="12"/>
      <c r="AB841" s="13"/>
      <c r="AC841" s="6"/>
      <c r="AD841" s="13"/>
    </row>
    <row r="842" spans="13:30">
      <c r="M842" s="21"/>
      <c r="N842" s="990"/>
      <c r="O842" s="6"/>
      <c r="P842" s="6"/>
      <c r="Q842" s="7"/>
      <c r="R842" s="7"/>
      <c r="S842" s="6"/>
      <c r="T842" s="6"/>
      <c r="U842" s="8"/>
      <c r="V842" s="8"/>
      <c r="W842" s="7"/>
      <c r="X842" s="1093"/>
      <c r="Y842" s="10"/>
      <c r="Z842" s="11"/>
      <c r="AA842" s="12"/>
      <c r="AB842" s="13"/>
      <c r="AC842" s="6"/>
      <c r="AD842" s="13"/>
    </row>
    <row r="843" spans="13:30">
      <c r="M843" s="21"/>
      <c r="N843" s="990"/>
      <c r="O843" s="6"/>
      <c r="P843" s="6"/>
      <c r="Q843" s="7"/>
      <c r="R843" s="7"/>
      <c r="S843" s="6"/>
      <c r="T843" s="6"/>
      <c r="U843" s="8"/>
      <c r="V843" s="8"/>
      <c r="W843" s="7"/>
      <c r="X843" s="1093"/>
      <c r="Y843" s="10"/>
      <c r="Z843" s="11"/>
      <c r="AA843" s="12"/>
      <c r="AB843" s="13"/>
      <c r="AC843" s="6"/>
      <c r="AD843" s="13"/>
    </row>
    <row r="844" spans="13:30">
      <c r="M844" s="21"/>
      <c r="N844" s="990"/>
      <c r="O844" s="6"/>
      <c r="P844" s="6"/>
      <c r="Q844" s="7"/>
      <c r="R844" s="7"/>
      <c r="S844" s="6"/>
      <c r="T844" s="6"/>
      <c r="U844" s="8"/>
      <c r="V844" s="8"/>
      <c r="W844" s="7"/>
      <c r="X844" s="1093"/>
      <c r="Y844" s="10"/>
      <c r="Z844" s="11"/>
      <c r="AA844" s="12"/>
      <c r="AB844" s="13"/>
      <c r="AC844" s="6"/>
      <c r="AD844" s="13"/>
    </row>
    <row r="845" spans="13:30">
      <c r="M845" s="21"/>
      <c r="N845" s="990"/>
      <c r="O845" s="6"/>
      <c r="P845" s="6"/>
      <c r="Q845" s="7"/>
      <c r="R845" s="7"/>
      <c r="S845" s="6"/>
      <c r="T845" s="6"/>
      <c r="U845" s="8"/>
      <c r="V845" s="8"/>
      <c r="W845" s="7"/>
      <c r="X845" s="1093"/>
      <c r="Y845" s="10"/>
      <c r="Z845" s="11"/>
      <c r="AA845" s="12"/>
      <c r="AB845" s="13"/>
      <c r="AC845" s="6"/>
      <c r="AD845" s="13"/>
    </row>
    <row r="846" spans="13:30">
      <c r="M846" s="21"/>
      <c r="N846" s="990"/>
      <c r="O846" s="6"/>
      <c r="P846" s="6"/>
      <c r="Q846" s="7"/>
      <c r="R846" s="7"/>
      <c r="S846" s="6"/>
      <c r="T846" s="6"/>
      <c r="U846" s="8"/>
      <c r="V846" s="8"/>
      <c r="W846" s="7"/>
      <c r="X846" s="1093"/>
      <c r="Y846" s="10"/>
      <c r="Z846" s="11"/>
      <c r="AA846" s="12"/>
      <c r="AB846" s="13"/>
      <c r="AC846" s="6"/>
      <c r="AD846" s="13"/>
    </row>
    <row r="847" spans="13:30">
      <c r="M847" s="21"/>
      <c r="N847" s="990"/>
      <c r="O847" s="6"/>
      <c r="P847" s="6"/>
      <c r="Q847" s="7"/>
      <c r="R847" s="7"/>
      <c r="S847" s="6"/>
      <c r="T847" s="6"/>
      <c r="U847" s="8"/>
      <c r="V847" s="8"/>
      <c r="W847" s="7"/>
      <c r="X847" s="1093"/>
      <c r="Y847" s="10"/>
      <c r="Z847" s="11"/>
      <c r="AA847" s="12"/>
      <c r="AB847" s="13"/>
      <c r="AC847" s="6"/>
      <c r="AD847" s="13"/>
    </row>
    <row r="848" spans="13:30">
      <c r="M848" s="21"/>
      <c r="N848" s="990"/>
      <c r="O848" s="6"/>
      <c r="P848" s="6"/>
      <c r="Q848" s="7"/>
      <c r="R848" s="7"/>
      <c r="S848" s="6"/>
      <c r="T848" s="6"/>
      <c r="U848" s="8"/>
      <c r="V848" s="8"/>
      <c r="W848" s="7"/>
      <c r="X848" s="1093"/>
      <c r="Y848" s="10"/>
      <c r="Z848" s="11"/>
      <c r="AA848" s="12"/>
      <c r="AB848" s="13"/>
      <c r="AC848" s="6"/>
      <c r="AD848" s="13"/>
    </row>
    <row r="849" spans="13:30">
      <c r="M849" s="21"/>
      <c r="N849" s="990"/>
      <c r="O849" s="6"/>
      <c r="P849" s="6"/>
      <c r="Q849" s="7"/>
      <c r="R849" s="7"/>
      <c r="S849" s="6"/>
      <c r="T849" s="6"/>
      <c r="U849" s="8"/>
      <c r="V849" s="8"/>
      <c r="W849" s="7"/>
      <c r="X849" s="1093"/>
      <c r="Y849" s="10"/>
      <c r="Z849" s="11"/>
      <c r="AA849" s="12"/>
      <c r="AB849" s="13"/>
      <c r="AC849" s="6"/>
      <c r="AD849" s="13"/>
    </row>
    <row r="850" spans="13:30">
      <c r="M850" s="21"/>
      <c r="N850" s="990"/>
      <c r="O850" s="6"/>
      <c r="P850" s="6"/>
      <c r="Q850" s="7"/>
      <c r="R850" s="7"/>
      <c r="S850" s="6"/>
      <c r="T850" s="6"/>
      <c r="U850" s="8"/>
      <c r="V850" s="8"/>
      <c r="W850" s="7"/>
      <c r="X850" s="1093"/>
      <c r="Y850" s="10"/>
      <c r="Z850" s="11"/>
      <c r="AA850" s="12"/>
      <c r="AB850" s="13"/>
      <c r="AC850" s="6"/>
      <c r="AD850" s="13"/>
    </row>
    <row r="851" spans="13:30">
      <c r="M851" s="21"/>
      <c r="N851" s="990"/>
      <c r="O851" s="6"/>
      <c r="P851" s="6"/>
      <c r="Q851" s="7"/>
      <c r="R851" s="7"/>
      <c r="S851" s="6"/>
      <c r="T851" s="6"/>
      <c r="U851" s="8"/>
      <c r="V851" s="8"/>
      <c r="W851" s="7"/>
      <c r="X851" s="1093"/>
      <c r="Y851" s="10"/>
      <c r="Z851" s="11"/>
      <c r="AA851" s="12"/>
      <c r="AB851" s="13"/>
      <c r="AC851" s="6"/>
      <c r="AD851" s="13"/>
    </row>
    <row r="852" spans="13:30">
      <c r="M852" s="21"/>
      <c r="N852" s="990"/>
      <c r="O852" s="6"/>
      <c r="P852" s="6"/>
      <c r="Q852" s="7"/>
      <c r="R852" s="7"/>
      <c r="S852" s="6"/>
      <c r="T852" s="6"/>
      <c r="U852" s="8"/>
      <c r="V852" s="8"/>
      <c r="W852" s="7"/>
      <c r="X852" s="1093"/>
      <c r="Y852" s="10"/>
      <c r="Z852" s="11"/>
      <c r="AA852" s="12"/>
      <c r="AB852" s="13"/>
      <c r="AC852" s="6"/>
      <c r="AD852" s="13"/>
    </row>
    <row r="853" spans="13:30">
      <c r="M853" s="21"/>
      <c r="N853" s="990"/>
      <c r="O853" s="6"/>
      <c r="P853" s="6"/>
      <c r="Q853" s="7"/>
      <c r="R853" s="7"/>
      <c r="S853" s="6"/>
      <c r="T853" s="6"/>
      <c r="U853" s="8"/>
      <c r="V853" s="8"/>
      <c r="W853" s="7"/>
      <c r="X853" s="1093"/>
      <c r="Y853" s="10"/>
      <c r="Z853" s="11"/>
      <c r="AA853" s="12"/>
      <c r="AB853" s="13"/>
      <c r="AC853" s="6"/>
      <c r="AD853" s="13"/>
    </row>
    <row r="854" spans="13:30">
      <c r="M854" s="21"/>
      <c r="N854" s="990"/>
      <c r="O854" s="6"/>
      <c r="P854" s="6"/>
      <c r="Q854" s="7"/>
      <c r="R854" s="7"/>
      <c r="S854" s="6"/>
      <c r="T854" s="6"/>
      <c r="U854" s="8"/>
      <c r="V854" s="8"/>
      <c r="W854" s="7"/>
      <c r="X854" s="1093"/>
      <c r="Y854" s="10"/>
      <c r="Z854" s="11"/>
      <c r="AA854" s="12"/>
      <c r="AB854" s="13"/>
      <c r="AC854" s="6"/>
      <c r="AD854" s="13"/>
    </row>
    <row r="855" spans="13:30">
      <c r="M855" s="21"/>
      <c r="N855" s="990"/>
      <c r="O855" s="6"/>
      <c r="P855" s="6"/>
      <c r="Q855" s="7"/>
      <c r="R855" s="7"/>
      <c r="S855" s="6"/>
      <c r="T855" s="6"/>
      <c r="U855" s="8"/>
      <c r="V855" s="8"/>
      <c r="W855" s="7"/>
      <c r="X855" s="1093"/>
      <c r="Y855" s="10"/>
      <c r="Z855" s="11"/>
      <c r="AA855" s="12"/>
      <c r="AB855" s="13"/>
      <c r="AC855" s="6"/>
      <c r="AD855" s="13"/>
    </row>
    <row r="856" spans="13:30">
      <c r="M856" s="21"/>
      <c r="N856" s="990"/>
      <c r="O856" s="6"/>
      <c r="P856" s="6"/>
      <c r="Q856" s="7"/>
      <c r="R856" s="7"/>
      <c r="S856" s="6"/>
      <c r="T856" s="6"/>
      <c r="U856" s="8"/>
      <c r="V856" s="8"/>
      <c r="W856" s="7"/>
      <c r="X856" s="1093"/>
      <c r="Y856" s="10"/>
      <c r="Z856" s="11"/>
      <c r="AA856" s="12"/>
      <c r="AB856" s="13"/>
      <c r="AC856" s="6"/>
      <c r="AD856" s="13"/>
    </row>
    <row r="857" spans="13:30">
      <c r="M857" s="21"/>
      <c r="N857" s="990"/>
      <c r="O857" s="6"/>
      <c r="P857" s="6"/>
      <c r="Q857" s="7"/>
      <c r="R857" s="7"/>
      <c r="S857" s="6"/>
      <c r="T857" s="6"/>
      <c r="U857" s="8"/>
      <c r="V857" s="8"/>
      <c r="W857" s="7"/>
      <c r="X857" s="1093"/>
      <c r="Y857" s="10"/>
      <c r="Z857" s="11"/>
      <c r="AA857" s="12"/>
      <c r="AB857" s="13"/>
      <c r="AC857" s="6"/>
      <c r="AD857" s="13"/>
    </row>
    <row r="858" spans="13:30">
      <c r="M858" s="21"/>
      <c r="N858" s="990"/>
      <c r="O858" s="6"/>
      <c r="P858" s="6"/>
      <c r="Q858" s="7"/>
      <c r="R858" s="7"/>
      <c r="S858" s="6"/>
      <c r="T858" s="6"/>
      <c r="U858" s="8"/>
      <c r="V858" s="8"/>
      <c r="W858" s="7"/>
      <c r="X858" s="1093"/>
      <c r="Y858" s="10"/>
      <c r="Z858" s="11"/>
      <c r="AA858" s="12"/>
      <c r="AB858" s="13"/>
      <c r="AC858" s="6"/>
      <c r="AD858" s="13"/>
    </row>
    <row r="859" spans="13:30">
      <c r="M859" s="21"/>
      <c r="N859" s="990"/>
      <c r="O859" s="6"/>
      <c r="P859" s="6"/>
      <c r="Q859" s="7"/>
      <c r="R859" s="7"/>
      <c r="S859" s="6"/>
      <c r="T859" s="6"/>
      <c r="U859" s="8"/>
      <c r="V859" s="8"/>
      <c r="W859" s="7"/>
      <c r="X859" s="1093"/>
      <c r="Y859" s="10"/>
      <c r="Z859" s="11"/>
      <c r="AA859" s="12"/>
      <c r="AB859" s="13"/>
      <c r="AC859" s="6"/>
      <c r="AD859" s="13"/>
    </row>
    <row r="860" spans="13:30">
      <c r="M860" s="21"/>
      <c r="N860" s="990"/>
      <c r="O860" s="6"/>
      <c r="P860" s="6"/>
      <c r="Q860" s="7"/>
      <c r="R860" s="7"/>
      <c r="S860" s="6"/>
      <c r="T860" s="6"/>
      <c r="U860" s="8"/>
      <c r="V860" s="8"/>
      <c r="W860" s="7"/>
      <c r="X860" s="1093"/>
      <c r="Y860" s="10"/>
      <c r="Z860" s="11"/>
      <c r="AA860" s="12"/>
      <c r="AB860" s="13"/>
      <c r="AC860" s="6"/>
      <c r="AD860" s="13"/>
    </row>
    <row r="861" spans="13:30">
      <c r="M861" s="21"/>
      <c r="N861" s="990"/>
      <c r="O861" s="6"/>
      <c r="P861" s="6"/>
      <c r="Q861" s="7"/>
      <c r="R861" s="7"/>
      <c r="S861" s="6"/>
      <c r="T861" s="6"/>
      <c r="U861" s="8"/>
      <c r="V861" s="8"/>
      <c r="W861" s="7"/>
      <c r="X861" s="1093"/>
      <c r="Y861" s="10"/>
      <c r="Z861" s="11"/>
      <c r="AA861" s="12"/>
      <c r="AB861" s="13"/>
      <c r="AC861" s="6"/>
      <c r="AD861" s="13"/>
    </row>
    <row r="862" spans="13:30">
      <c r="M862" s="21"/>
      <c r="N862" s="990"/>
      <c r="O862" s="6"/>
      <c r="P862" s="6"/>
      <c r="Q862" s="7"/>
      <c r="R862" s="7"/>
      <c r="S862" s="6"/>
      <c r="T862" s="6"/>
      <c r="U862" s="8"/>
      <c r="V862" s="8"/>
      <c r="W862" s="7"/>
      <c r="X862" s="1093"/>
      <c r="Y862" s="10"/>
      <c r="Z862" s="11"/>
      <c r="AA862" s="12"/>
      <c r="AB862" s="13"/>
      <c r="AC862" s="6"/>
      <c r="AD862" s="13"/>
    </row>
    <row r="863" spans="13:30">
      <c r="M863" s="21"/>
      <c r="N863" s="990"/>
      <c r="O863" s="6"/>
      <c r="P863" s="6"/>
      <c r="Q863" s="7"/>
      <c r="R863" s="7"/>
      <c r="S863" s="6"/>
      <c r="T863" s="6"/>
      <c r="U863" s="8"/>
      <c r="V863" s="8"/>
      <c r="W863" s="7"/>
      <c r="X863" s="1093"/>
      <c r="Y863" s="10"/>
      <c r="Z863" s="11"/>
      <c r="AA863" s="12"/>
      <c r="AB863" s="13"/>
      <c r="AC863" s="6"/>
      <c r="AD863" s="13"/>
    </row>
    <row r="864" spans="13:30">
      <c r="M864" s="21"/>
      <c r="N864" s="990"/>
      <c r="O864" s="6"/>
      <c r="P864" s="6"/>
      <c r="Q864" s="7"/>
      <c r="R864" s="7"/>
      <c r="S864" s="6"/>
      <c r="T864" s="6"/>
      <c r="U864" s="8"/>
      <c r="V864" s="8"/>
      <c r="W864" s="7"/>
      <c r="X864" s="1093"/>
      <c r="Y864" s="10"/>
      <c r="Z864" s="11"/>
      <c r="AA864" s="12"/>
      <c r="AB864" s="13"/>
      <c r="AC864" s="6"/>
      <c r="AD864" s="13"/>
    </row>
    <row r="865" spans="13:30">
      <c r="M865" s="21"/>
      <c r="N865" s="990"/>
      <c r="O865" s="6"/>
      <c r="P865" s="6"/>
      <c r="Q865" s="7"/>
      <c r="R865" s="7"/>
      <c r="S865" s="6"/>
      <c r="T865" s="6"/>
      <c r="U865" s="8"/>
      <c r="V865" s="8"/>
      <c r="W865" s="7"/>
      <c r="X865" s="1093"/>
      <c r="Y865" s="10"/>
      <c r="Z865" s="11"/>
      <c r="AA865" s="12"/>
      <c r="AB865" s="13"/>
      <c r="AC865" s="6"/>
      <c r="AD865" s="13"/>
    </row>
    <row r="866" spans="13:30">
      <c r="M866" s="21"/>
      <c r="N866" s="990"/>
      <c r="O866" s="6"/>
      <c r="P866" s="6"/>
      <c r="Q866" s="7"/>
      <c r="R866" s="7"/>
      <c r="S866" s="6"/>
      <c r="T866" s="6"/>
      <c r="U866" s="8"/>
      <c r="V866" s="8"/>
      <c r="W866" s="7"/>
      <c r="X866" s="1093"/>
      <c r="Y866" s="10"/>
      <c r="Z866" s="11"/>
      <c r="AA866" s="12"/>
      <c r="AB866" s="13"/>
      <c r="AC866" s="6"/>
      <c r="AD866" s="13"/>
    </row>
    <row r="867" spans="13:30">
      <c r="M867" s="21"/>
      <c r="N867" s="990"/>
      <c r="O867" s="6"/>
      <c r="P867" s="6"/>
      <c r="Q867" s="7"/>
      <c r="R867" s="7"/>
      <c r="S867" s="6"/>
      <c r="T867" s="6"/>
      <c r="U867" s="8"/>
      <c r="V867" s="8"/>
      <c r="W867" s="7"/>
      <c r="X867" s="1093"/>
      <c r="Y867" s="10"/>
      <c r="Z867" s="11"/>
      <c r="AA867" s="12"/>
      <c r="AB867" s="13"/>
      <c r="AC867" s="6"/>
      <c r="AD867" s="13"/>
    </row>
    <row r="868" spans="13:30">
      <c r="M868" s="21"/>
      <c r="N868" s="990"/>
      <c r="O868" s="6"/>
      <c r="P868" s="6"/>
      <c r="Q868" s="7"/>
      <c r="R868" s="7"/>
      <c r="S868" s="6"/>
      <c r="T868" s="6"/>
      <c r="U868" s="8"/>
      <c r="V868" s="8"/>
      <c r="W868" s="7"/>
      <c r="X868" s="1093"/>
      <c r="Y868" s="10"/>
      <c r="Z868" s="11"/>
      <c r="AA868" s="12"/>
      <c r="AB868" s="13"/>
      <c r="AC868" s="6"/>
      <c r="AD868" s="13"/>
    </row>
    <row r="869" spans="13:30">
      <c r="M869" s="21"/>
      <c r="N869" s="990"/>
      <c r="O869" s="6"/>
      <c r="P869" s="6"/>
      <c r="Q869" s="7"/>
      <c r="R869" s="7"/>
      <c r="S869" s="6"/>
      <c r="T869" s="6"/>
      <c r="U869" s="8"/>
      <c r="V869" s="8"/>
      <c r="W869" s="7"/>
      <c r="X869" s="1093"/>
      <c r="Y869" s="10"/>
      <c r="Z869" s="11"/>
      <c r="AA869" s="12"/>
      <c r="AB869" s="13"/>
      <c r="AC869" s="6"/>
      <c r="AD869" s="13"/>
    </row>
    <row r="870" spans="13:30">
      <c r="M870" s="21"/>
      <c r="N870" s="990"/>
      <c r="O870" s="6"/>
      <c r="P870" s="6"/>
      <c r="Q870" s="7"/>
      <c r="R870" s="7"/>
      <c r="S870" s="6"/>
      <c r="T870" s="6"/>
      <c r="U870" s="8"/>
      <c r="V870" s="8"/>
      <c r="W870" s="7"/>
      <c r="X870" s="1093"/>
      <c r="Y870" s="10"/>
      <c r="Z870" s="11"/>
      <c r="AA870" s="12"/>
      <c r="AB870" s="13"/>
      <c r="AC870" s="6"/>
      <c r="AD870" s="13"/>
    </row>
    <row r="871" spans="13:30">
      <c r="M871" s="21"/>
      <c r="N871" s="990"/>
      <c r="O871" s="6"/>
      <c r="P871" s="6"/>
      <c r="Q871" s="7"/>
      <c r="R871" s="7"/>
      <c r="S871" s="6"/>
      <c r="T871" s="6"/>
      <c r="U871" s="8"/>
      <c r="V871" s="8"/>
      <c r="W871" s="7"/>
      <c r="X871" s="1093"/>
      <c r="Y871" s="10"/>
      <c r="Z871" s="11"/>
      <c r="AA871" s="12"/>
      <c r="AB871" s="13"/>
      <c r="AC871" s="6"/>
      <c r="AD871" s="13"/>
    </row>
    <row r="872" spans="13:30">
      <c r="M872" s="21"/>
      <c r="N872" s="990"/>
      <c r="O872" s="6"/>
      <c r="P872" s="6"/>
      <c r="Q872" s="7"/>
      <c r="R872" s="7"/>
      <c r="S872" s="6"/>
      <c r="T872" s="6"/>
      <c r="U872" s="8"/>
      <c r="V872" s="8"/>
      <c r="W872" s="7"/>
      <c r="X872" s="1093"/>
      <c r="Y872" s="10"/>
      <c r="Z872" s="11"/>
      <c r="AA872" s="12"/>
      <c r="AB872" s="13"/>
      <c r="AC872" s="6"/>
      <c r="AD872" s="13"/>
    </row>
    <row r="873" spans="13:30">
      <c r="M873" s="21"/>
      <c r="N873" s="990"/>
      <c r="O873" s="6"/>
      <c r="P873" s="6"/>
      <c r="Q873" s="7"/>
      <c r="R873" s="7"/>
      <c r="S873" s="6"/>
      <c r="T873" s="6"/>
      <c r="U873" s="8"/>
      <c r="V873" s="8"/>
      <c r="W873" s="7"/>
      <c r="X873" s="1093"/>
      <c r="Y873" s="10"/>
      <c r="Z873" s="11"/>
      <c r="AA873" s="12"/>
      <c r="AB873" s="13"/>
      <c r="AC873" s="6"/>
      <c r="AD873" s="13"/>
    </row>
    <row r="874" spans="13:30">
      <c r="M874" s="21"/>
      <c r="N874" s="990"/>
      <c r="O874" s="6"/>
      <c r="P874" s="6"/>
      <c r="Q874" s="7"/>
      <c r="R874" s="7"/>
      <c r="S874" s="6"/>
      <c r="T874" s="6"/>
      <c r="U874" s="8"/>
      <c r="V874" s="8"/>
      <c r="W874" s="7"/>
      <c r="X874" s="1093"/>
      <c r="Y874" s="10"/>
      <c r="Z874" s="11"/>
      <c r="AA874" s="12"/>
      <c r="AB874" s="13"/>
      <c r="AC874" s="6"/>
      <c r="AD874" s="13"/>
    </row>
    <row r="875" spans="13:30">
      <c r="M875" s="21"/>
      <c r="N875" s="990"/>
      <c r="O875" s="6"/>
      <c r="P875" s="6"/>
      <c r="Q875" s="7"/>
      <c r="R875" s="7"/>
      <c r="S875" s="6"/>
      <c r="T875" s="6"/>
      <c r="U875" s="8"/>
      <c r="V875" s="8"/>
      <c r="W875" s="7"/>
      <c r="X875" s="1093"/>
      <c r="Y875" s="10"/>
      <c r="Z875" s="11"/>
      <c r="AA875" s="12"/>
      <c r="AB875" s="13"/>
      <c r="AC875" s="6"/>
      <c r="AD875" s="13"/>
    </row>
    <row r="876" spans="13:30">
      <c r="M876" s="21"/>
      <c r="N876" s="990"/>
      <c r="O876" s="6"/>
      <c r="P876" s="6"/>
      <c r="Q876" s="7"/>
      <c r="R876" s="7"/>
      <c r="S876" s="6"/>
      <c r="T876" s="6"/>
      <c r="U876" s="8"/>
      <c r="V876" s="8"/>
      <c r="W876" s="7"/>
      <c r="X876" s="1093"/>
      <c r="Y876" s="10"/>
      <c r="Z876" s="11"/>
      <c r="AA876" s="12"/>
      <c r="AB876" s="13"/>
      <c r="AC876" s="6"/>
      <c r="AD876" s="13"/>
    </row>
    <row r="877" spans="13:30">
      <c r="M877" s="21"/>
      <c r="N877" s="990"/>
      <c r="O877" s="6"/>
      <c r="P877" s="6"/>
      <c r="Q877" s="7"/>
      <c r="R877" s="7"/>
      <c r="S877" s="6"/>
      <c r="T877" s="6"/>
      <c r="U877" s="8"/>
      <c r="V877" s="8"/>
      <c r="W877" s="7"/>
      <c r="X877" s="1093"/>
      <c r="Y877" s="10"/>
      <c r="Z877" s="11"/>
      <c r="AA877" s="12"/>
      <c r="AB877" s="13"/>
      <c r="AC877" s="6"/>
      <c r="AD877" s="13"/>
    </row>
    <row r="878" spans="13:30">
      <c r="M878" s="21"/>
      <c r="N878" s="990"/>
      <c r="O878" s="6"/>
      <c r="P878" s="6"/>
      <c r="Q878" s="7"/>
      <c r="R878" s="7"/>
      <c r="S878" s="6"/>
      <c r="T878" s="6"/>
      <c r="U878" s="8"/>
      <c r="V878" s="8"/>
      <c r="W878" s="7"/>
      <c r="X878" s="1093"/>
      <c r="Y878" s="10"/>
      <c r="Z878" s="11"/>
      <c r="AA878" s="12"/>
      <c r="AB878" s="13"/>
      <c r="AC878" s="6"/>
      <c r="AD878" s="13"/>
    </row>
    <row r="879" spans="13:30">
      <c r="M879" s="21"/>
      <c r="N879" s="990"/>
      <c r="O879" s="6"/>
      <c r="P879" s="6"/>
      <c r="Q879" s="7"/>
      <c r="R879" s="7"/>
      <c r="S879" s="6"/>
      <c r="T879" s="6"/>
      <c r="U879" s="8"/>
      <c r="V879" s="8"/>
      <c r="W879" s="7"/>
      <c r="X879" s="1093"/>
      <c r="Y879" s="10"/>
      <c r="Z879" s="11"/>
      <c r="AA879" s="12"/>
      <c r="AB879" s="13"/>
      <c r="AC879" s="6"/>
      <c r="AD879" s="13"/>
    </row>
    <row r="880" spans="13:30">
      <c r="M880" s="21"/>
      <c r="N880" s="990"/>
      <c r="O880" s="6"/>
      <c r="P880" s="6"/>
      <c r="Q880" s="7"/>
      <c r="R880" s="7"/>
      <c r="S880" s="6"/>
      <c r="T880" s="6"/>
      <c r="U880" s="8"/>
      <c r="V880" s="8"/>
      <c r="W880" s="7"/>
      <c r="X880" s="1093"/>
      <c r="Y880" s="10"/>
      <c r="Z880" s="11"/>
      <c r="AA880" s="12"/>
      <c r="AB880" s="13"/>
      <c r="AC880" s="6"/>
      <c r="AD880" s="13"/>
    </row>
    <row r="881" spans="13:30">
      <c r="M881" s="21"/>
      <c r="N881" s="990"/>
      <c r="O881" s="6"/>
      <c r="P881" s="6"/>
      <c r="Q881" s="7"/>
      <c r="R881" s="7"/>
      <c r="S881" s="6"/>
      <c r="T881" s="6"/>
      <c r="U881" s="8"/>
      <c r="V881" s="8"/>
      <c r="W881" s="7"/>
      <c r="X881" s="1093"/>
      <c r="Y881" s="10"/>
      <c r="Z881" s="11"/>
      <c r="AA881" s="12"/>
      <c r="AB881" s="13"/>
      <c r="AC881" s="6"/>
      <c r="AD881" s="13"/>
    </row>
    <row r="882" spans="13:30">
      <c r="M882" s="21"/>
      <c r="N882" s="990"/>
      <c r="O882" s="6"/>
      <c r="P882" s="6"/>
      <c r="Q882" s="7"/>
      <c r="R882" s="7"/>
      <c r="S882" s="6"/>
      <c r="T882" s="6"/>
      <c r="U882" s="8"/>
      <c r="V882" s="8"/>
      <c r="W882" s="7"/>
      <c r="X882" s="1093"/>
      <c r="Y882" s="10"/>
      <c r="Z882" s="11"/>
      <c r="AA882" s="12"/>
      <c r="AB882" s="13"/>
      <c r="AC882" s="6"/>
      <c r="AD882" s="13"/>
    </row>
    <row r="883" spans="13:30">
      <c r="M883" s="21"/>
      <c r="N883" s="990"/>
      <c r="O883" s="6"/>
      <c r="P883" s="6"/>
      <c r="Q883" s="7"/>
      <c r="R883" s="7"/>
      <c r="S883" s="6"/>
      <c r="T883" s="6"/>
      <c r="U883" s="8"/>
      <c r="V883" s="8"/>
      <c r="W883" s="7"/>
      <c r="X883" s="1093"/>
      <c r="Y883" s="10"/>
      <c r="Z883" s="11"/>
      <c r="AA883" s="12"/>
      <c r="AB883" s="13"/>
      <c r="AC883" s="6"/>
      <c r="AD883" s="13"/>
    </row>
    <row r="884" spans="13:30">
      <c r="M884" s="21"/>
      <c r="N884" s="990"/>
      <c r="O884" s="6"/>
      <c r="P884" s="6"/>
      <c r="Q884" s="7"/>
      <c r="R884" s="7"/>
      <c r="S884" s="6"/>
      <c r="T884" s="6"/>
      <c r="U884" s="8"/>
      <c r="V884" s="8"/>
      <c r="W884" s="7"/>
      <c r="X884" s="1093"/>
      <c r="Y884" s="10"/>
      <c r="Z884" s="11"/>
      <c r="AA884" s="12"/>
      <c r="AB884" s="13"/>
      <c r="AC884" s="6"/>
      <c r="AD884" s="13"/>
    </row>
    <row r="885" spans="13:30">
      <c r="M885" s="21"/>
      <c r="N885" s="990"/>
      <c r="O885" s="6"/>
      <c r="P885" s="6"/>
      <c r="Q885" s="7"/>
      <c r="R885" s="7"/>
      <c r="S885" s="6"/>
      <c r="T885" s="6"/>
      <c r="U885" s="8"/>
      <c r="V885" s="8"/>
      <c r="W885" s="7"/>
      <c r="X885" s="1093"/>
      <c r="Y885" s="10"/>
      <c r="Z885" s="11"/>
      <c r="AA885" s="12"/>
      <c r="AB885" s="13"/>
      <c r="AC885" s="6"/>
      <c r="AD885" s="13"/>
    </row>
    <row r="886" spans="13:30">
      <c r="M886" s="21"/>
      <c r="N886" s="990"/>
      <c r="O886" s="6"/>
      <c r="P886" s="6"/>
      <c r="Q886" s="7"/>
      <c r="R886" s="7"/>
      <c r="S886" s="6"/>
      <c r="T886" s="6"/>
      <c r="U886" s="8"/>
      <c r="V886" s="8"/>
      <c r="W886" s="7"/>
      <c r="X886" s="1093"/>
      <c r="Y886" s="10"/>
      <c r="Z886" s="11"/>
      <c r="AA886" s="12"/>
      <c r="AB886" s="13"/>
      <c r="AC886" s="6"/>
      <c r="AD886" s="13"/>
    </row>
    <row r="887" spans="13:30">
      <c r="M887" s="21"/>
      <c r="N887" s="990"/>
      <c r="O887" s="6"/>
      <c r="P887" s="6"/>
      <c r="Q887" s="7"/>
      <c r="R887" s="7"/>
      <c r="S887" s="6"/>
      <c r="T887" s="6"/>
      <c r="U887" s="8"/>
      <c r="V887" s="8"/>
      <c r="W887" s="7"/>
      <c r="X887" s="1093"/>
      <c r="Y887" s="10"/>
      <c r="Z887" s="11"/>
      <c r="AA887" s="12"/>
      <c r="AB887" s="13"/>
      <c r="AC887" s="6"/>
      <c r="AD887" s="13"/>
    </row>
    <row r="888" spans="13:30">
      <c r="M888" s="21"/>
      <c r="N888" s="990"/>
      <c r="O888" s="6"/>
      <c r="P888" s="6"/>
      <c r="Q888" s="7"/>
      <c r="R888" s="7"/>
      <c r="S888" s="6"/>
      <c r="T888" s="6"/>
      <c r="U888" s="8"/>
      <c r="V888" s="8"/>
      <c r="W888" s="7"/>
      <c r="X888" s="1093"/>
      <c r="Y888" s="10"/>
      <c r="Z888" s="11"/>
      <c r="AA888" s="12"/>
      <c r="AB888" s="13"/>
      <c r="AC888" s="6"/>
      <c r="AD888" s="13"/>
    </row>
    <row r="889" spans="13:30">
      <c r="M889" s="21"/>
      <c r="N889" s="990"/>
      <c r="O889" s="6"/>
      <c r="P889" s="6"/>
      <c r="Q889" s="7"/>
      <c r="R889" s="7"/>
      <c r="S889" s="6"/>
      <c r="T889" s="6"/>
      <c r="U889" s="8"/>
      <c r="V889" s="8"/>
      <c r="W889" s="7"/>
      <c r="X889" s="1093"/>
      <c r="Y889" s="10"/>
      <c r="Z889" s="11"/>
      <c r="AA889" s="12"/>
      <c r="AB889" s="13"/>
      <c r="AC889" s="6"/>
      <c r="AD889" s="13"/>
    </row>
    <row r="890" spans="13:30">
      <c r="M890" s="21"/>
      <c r="N890" s="990"/>
      <c r="O890" s="6"/>
      <c r="P890" s="6"/>
      <c r="Q890" s="7"/>
      <c r="R890" s="7"/>
      <c r="S890" s="6"/>
      <c r="T890" s="6"/>
      <c r="U890" s="8"/>
      <c r="V890" s="8"/>
      <c r="W890" s="7"/>
      <c r="X890" s="1093"/>
      <c r="Y890" s="10"/>
      <c r="Z890" s="11"/>
      <c r="AA890" s="12"/>
      <c r="AB890" s="13"/>
      <c r="AC890" s="6"/>
      <c r="AD890" s="13"/>
    </row>
    <row r="891" spans="13:30">
      <c r="M891" s="21"/>
      <c r="N891" s="990"/>
      <c r="O891" s="6"/>
      <c r="P891" s="6"/>
      <c r="Q891" s="7"/>
      <c r="R891" s="7"/>
      <c r="S891" s="6"/>
      <c r="T891" s="6"/>
      <c r="U891" s="8"/>
      <c r="V891" s="8"/>
      <c r="W891" s="7"/>
      <c r="X891" s="1093"/>
      <c r="Y891" s="10"/>
      <c r="Z891" s="11"/>
      <c r="AA891" s="12"/>
      <c r="AB891" s="13"/>
      <c r="AC891" s="6"/>
      <c r="AD891" s="13"/>
    </row>
    <row r="892" spans="13:30">
      <c r="M892" s="21"/>
      <c r="N892" s="990"/>
      <c r="O892" s="6"/>
      <c r="P892" s="6"/>
      <c r="Q892" s="7"/>
      <c r="R892" s="7"/>
      <c r="S892" s="6"/>
      <c r="T892" s="6"/>
      <c r="U892" s="8"/>
      <c r="V892" s="8"/>
      <c r="W892" s="7"/>
      <c r="X892" s="1093"/>
      <c r="Y892" s="10"/>
      <c r="Z892" s="11"/>
      <c r="AA892" s="12"/>
      <c r="AB892" s="13"/>
      <c r="AC892" s="6"/>
      <c r="AD892" s="13"/>
    </row>
    <row r="893" spans="13:30">
      <c r="M893" s="21"/>
      <c r="N893" s="990"/>
      <c r="O893" s="6"/>
      <c r="P893" s="6"/>
      <c r="Q893" s="7"/>
      <c r="R893" s="7"/>
      <c r="S893" s="6"/>
      <c r="T893" s="6"/>
      <c r="U893" s="8"/>
      <c r="V893" s="8"/>
      <c r="W893" s="7"/>
      <c r="X893" s="1093"/>
      <c r="Y893" s="10"/>
      <c r="Z893" s="11"/>
      <c r="AA893" s="12"/>
      <c r="AB893" s="13"/>
      <c r="AC893" s="6"/>
      <c r="AD893" s="13"/>
    </row>
    <row r="894" spans="13:30">
      <c r="M894" s="21"/>
      <c r="N894" s="990"/>
      <c r="O894" s="6"/>
      <c r="P894" s="6"/>
      <c r="Q894" s="7"/>
      <c r="R894" s="7"/>
      <c r="S894" s="6"/>
      <c r="T894" s="6"/>
      <c r="U894" s="8"/>
      <c r="V894" s="8"/>
      <c r="W894" s="7"/>
      <c r="X894" s="1093"/>
      <c r="Y894" s="10"/>
      <c r="Z894" s="11"/>
      <c r="AA894" s="12"/>
      <c r="AB894" s="13"/>
      <c r="AC894" s="6"/>
      <c r="AD894" s="13"/>
    </row>
    <row r="895" spans="13:30">
      <c r="M895" s="21"/>
      <c r="N895" s="990"/>
      <c r="O895" s="6"/>
      <c r="P895" s="6"/>
      <c r="Q895" s="7"/>
      <c r="R895" s="7"/>
      <c r="S895" s="6"/>
      <c r="T895" s="6"/>
      <c r="U895" s="8"/>
      <c r="V895" s="8"/>
      <c r="W895" s="7"/>
      <c r="X895" s="1093"/>
      <c r="Y895" s="10"/>
      <c r="Z895" s="11"/>
      <c r="AA895" s="12"/>
      <c r="AB895" s="13"/>
      <c r="AC895" s="6"/>
      <c r="AD895" s="13"/>
    </row>
    <row r="896" spans="13:30">
      <c r="M896" s="21"/>
      <c r="N896" s="990"/>
      <c r="O896" s="6"/>
      <c r="P896" s="6"/>
      <c r="Q896" s="7"/>
      <c r="R896" s="7"/>
      <c r="S896" s="6"/>
      <c r="T896" s="6"/>
      <c r="U896" s="8"/>
      <c r="V896" s="8"/>
      <c r="W896" s="7"/>
      <c r="X896" s="1093"/>
      <c r="Y896" s="10"/>
      <c r="Z896" s="11"/>
      <c r="AA896" s="12"/>
      <c r="AB896" s="13"/>
      <c r="AC896" s="6"/>
      <c r="AD896" s="13"/>
    </row>
    <row r="897" spans="13:30">
      <c r="M897" s="21"/>
      <c r="N897" s="990"/>
      <c r="O897" s="6"/>
      <c r="P897" s="6"/>
      <c r="Q897" s="7"/>
      <c r="R897" s="7"/>
      <c r="S897" s="6"/>
      <c r="T897" s="6"/>
      <c r="U897" s="8"/>
      <c r="V897" s="8"/>
      <c r="W897" s="7"/>
      <c r="X897" s="1093"/>
      <c r="Y897" s="10"/>
      <c r="Z897" s="11"/>
      <c r="AA897" s="12"/>
      <c r="AB897" s="13"/>
      <c r="AC897" s="6"/>
      <c r="AD897" s="13"/>
    </row>
    <row r="898" spans="13:30">
      <c r="M898" s="21"/>
      <c r="N898" s="990"/>
      <c r="O898" s="6"/>
      <c r="P898" s="6"/>
      <c r="Q898" s="7"/>
      <c r="R898" s="7"/>
      <c r="S898" s="6"/>
      <c r="T898" s="6"/>
      <c r="U898" s="8"/>
      <c r="V898" s="8"/>
      <c r="W898" s="7"/>
      <c r="X898" s="1093"/>
      <c r="Y898" s="10"/>
      <c r="Z898" s="11"/>
      <c r="AA898" s="12"/>
      <c r="AB898" s="13"/>
      <c r="AC898" s="6"/>
      <c r="AD898" s="13"/>
    </row>
    <row r="899" spans="13:30">
      <c r="M899" s="21"/>
      <c r="N899" s="990"/>
      <c r="O899" s="6"/>
      <c r="P899" s="6"/>
      <c r="Q899" s="7"/>
      <c r="R899" s="7"/>
      <c r="S899" s="6"/>
      <c r="T899" s="6"/>
      <c r="U899" s="8"/>
      <c r="V899" s="8"/>
      <c r="W899" s="7"/>
      <c r="X899" s="1093"/>
      <c r="Y899" s="10"/>
      <c r="Z899" s="11"/>
      <c r="AA899" s="12"/>
      <c r="AB899" s="13"/>
      <c r="AC899" s="6"/>
      <c r="AD899" s="13"/>
    </row>
    <row r="900" spans="13:30">
      <c r="M900" s="21"/>
      <c r="N900" s="990"/>
      <c r="O900" s="6"/>
      <c r="P900" s="6"/>
      <c r="Q900" s="7"/>
      <c r="R900" s="7"/>
      <c r="S900" s="6"/>
      <c r="T900" s="6"/>
      <c r="U900" s="8"/>
      <c r="V900" s="8"/>
      <c r="W900" s="7"/>
      <c r="X900" s="1093"/>
      <c r="Y900" s="10"/>
      <c r="Z900" s="11"/>
      <c r="AA900" s="12"/>
      <c r="AB900" s="13"/>
      <c r="AC900" s="6"/>
      <c r="AD900" s="13"/>
    </row>
    <row r="901" spans="13:30">
      <c r="M901" s="21"/>
      <c r="N901" s="990"/>
      <c r="O901" s="6"/>
      <c r="P901" s="6"/>
      <c r="Q901" s="7"/>
      <c r="R901" s="7"/>
      <c r="S901" s="6"/>
      <c r="T901" s="6"/>
      <c r="U901" s="8"/>
      <c r="V901" s="8"/>
      <c r="W901" s="7"/>
      <c r="X901" s="1093"/>
      <c r="Y901" s="10"/>
      <c r="Z901" s="11"/>
      <c r="AA901" s="12"/>
      <c r="AB901" s="13"/>
      <c r="AC901" s="6"/>
      <c r="AD901" s="13"/>
    </row>
    <row r="902" spans="13:30">
      <c r="M902" s="21"/>
      <c r="N902" s="990"/>
      <c r="O902" s="6"/>
      <c r="P902" s="6"/>
      <c r="Q902" s="7"/>
      <c r="R902" s="7"/>
      <c r="S902" s="6"/>
      <c r="T902" s="6"/>
      <c r="U902" s="8"/>
      <c r="V902" s="8"/>
      <c r="W902" s="7"/>
      <c r="X902" s="1093"/>
      <c r="Y902" s="10"/>
      <c r="Z902" s="11"/>
      <c r="AA902" s="12"/>
      <c r="AB902" s="13"/>
      <c r="AC902" s="6"/>
      <c r="AD902" s="13"/>
    </row>
    <row r="903" spans="13:30">
      <c r="M903" s="21"/>
      <c r="N903" s="990"/>
      <c r="O903" s="6"/>
      <c r="P903" s="6"/>
      <c r="Q903" s="7"/>
      <c r="R903" s="7"/>
      <c r="S903" s="6"/>
      <c r="T903" s="6"/>
      <c r="U903" s="8"/>
      <c r="V903" s="8"/>
      <c r="W903" s="7"/>
      <c r="X903" s="1093"/>
      <c r="Y903" s="10"/>
      <c r="Z903" s="11"/>
      <c r="AA903" s="12"/>
      <c r="AB903" s="13"/>
      <c r="AC903" s="6"/>
      <c r="AD903" s="13"/>
    </row>
    <row r="904" spans="13:30">
      <c r="M904" s="21"/>
      <c r="N904" s="990"/>
      <c r="O904" s="6"/>
      <c r="P904" s="6"/>
      <c r="Q904" s="7"/>
      <c r="R904" s="7"/>
      <c r="S904" s="6"/>
      <c r="T904" s="6"/>
      <c r="U904" s="8"/>
      <c r="V904" s="8"/>
      <c r="W904" s="7"/>
      <c r="X904" s="1093"/>
      <c r="Y904" s="10"/>
      <c r="Z904" s="11"/>
      <c r="AA904" s="12"/>
      <c r="AB904" s="13"/>
      <c r="AC904" s="6"/>
      <c r="AD904" s="13"/>
    </row>
    <row r="905" spans="13:30">
      <c r="M905" s="21"/>
      <c r="N905" s="990"/>
      <c r="O905" s="6"/>
      <c r="P905" s="6"/>
      <c r="Q905" s="7"/>
      <c r="R905" s="7"/>
      <c r="S905" s="6"/>
      <c r="T905" s="6"/>
      <c r="U905" s="8"/>
      <c r="V905" s="8"/>
      <c r="W905" s="7"/>
      <c r="X905" s="1093"/>
      <c r="Y905" s="10"/>
      <c r="Z905" s="11"/>
      <c r="AA905" s="12"/>
      <c r="AB905" s="13"/>
      <c r="AC905" s="6"/>
      <c r="AD905" s="13"/>
    </row>
    <row r="906" spans="13:30">
      <c r="M906" s="21"/>
      <c r="N906" s="990"/>
      <c r="O906" s="6"/>
      <c r="P906" s="6"/>
      <c r="Q906" s="7"/>
      <c r="R906" s="7"/>
      <c r="S906" s="6"/>
      <c r="T906" s="6"/>
      <c r="U906" s="8"/>
      <c r="V906" s="8"/>
      <c r="W906" s="7"/>
      <c r="X906" s="1093"/>
      <c r="Y906" s="10"/>
      <c r="Z906" s="11"/>
      <c r="AA906" s="12"/>
      <c r="AB906" s="13"/>
      <c r="AC906" s="6"/>
      <c r="AD906" s="13"/>
    </row>
    <row r="907" spans="13:30">
      <c r="M907" s="21"/>
      <c r="N907" s="990"/>
      <c r="O907" s="6"/>
      <c r="P907" s="6"/>
      <c r="Q907" s="7"/>
      <c r="R907" s="7"/>
      <c r="S907" s="6"/>
      <c r="T907" s="6"/>
      <c r="U907" s="8"/>
      <c r="V907" s="8"/>
      <c r="W907" s="7"/>
      <c r="X907" s="1093"/>
      <c r="Y907" s="10"/>
      <c r="Z907" s="11"/>
      <c r="AA907" s="12"/>
      <c r="AB907" s="13"/>
      <c r="AC907" s="6"/>
      <c r="AD907" s="13"/>
    </row>
    <row r="908" spans="13:30">
      <c r="M908" s="21"/>
      <c r="N908" s="990"/>
      <c r="O908" s="6"/>
      <c r="P908" s="6"/>
      <c r="Q908" s="7"/>
      <c r="R908" s="7"/>
      <c r="S908" s="6"/>
      <c r="T908" s="6"/>
      <c r="U908" s="8"/>
      <c r="V908" s="8"/>
      <c r="W908" s="7"/>
      <c r="X908" s="1093"/>
      <c r="Y908" s="10"/>
      <c r="Z908" s="11"/>
      <c r="AA908" s="12"/>
      <c r="AB908" s="13"/>
      <c r="AC908" s="6"/>
      <c r="AD908" s="13"/>
    </row>
    <row r="909" spans="13:30">
      <c r="M909" s="21"/>
      <c r="N909" s="990"/>
      <c r="O909" s="6"/>
      <c r="P909" s="6"/>
      <c r="Q909" s="7"/>
      <c r="R909" s="7"/>
      <c r="S909" s="6"/>
      <c r="T909" s="6"/>
      <c r="U909" s="8"/>
      <c r="V909" s="8"/>
      <c r="W909" s="7"/>
      <c r="X909" s="1093"/>
      <c r="Y909" s="10"/>
      <c r="Z909" s="11"/>
      <c r="AA909" s="12"/>
      <c r="AB909" s="13"/>
      <c r="AC909" s="6"/>
      <c r="AD909" s="13"/>
    </row>
    <row r="910" spans="13:30">
      <c r="M910" s="21"/>
      <c r="N910" s="990"/>
      <c r="O910" s="6"/>
      <c r="P910" s="6"/>
      <c r="Q910" s="7"/>
      <c r="R910" s="7"/>
      <c r="S910" s="6"/>
      <c r="T910" s="6"/>
      <c r="U910" s="8"/>
      <c r="V910" s="8"/>
      <c r="W910" s="7"/>
      <c r="X910" s="1093"/>
      <c r="Y910" s="10"/>
      <c r="Z910" s="11"/>
      <c r="AA910" s="12"/>
      <c r="AB910" s="13"/>
      <c r="AC910" s="6"/>
      <c r="AD910" s="13"/>
    </row>
    <row r="911" spans="13:30">
      <c r="M911" s="21"/>
      <c r="N911" s="990"/>
      <c r="O911" s="6"/>
      <c r="P911" s="6"/>
      <c r="Q911" s="7"/>
      <c r="R911" s="7"/>
      <c r="S911" s="6"/>
      <c r="T911" s="6"/>
      <c r="U911" s="8"/>
      <c r="V911" s="8"/>
      <c r="W911" s="7"/>
      <c r="X911" s="1093"/>
      <c r="Y911" s="10"/>
      <c r="Z911" s="11"/>
      <c r="AA911" s="12"/>
      <c r="AB911" s="13"/>
      <c r="AC911" s="6"/>
      <c r="AD911" s="13"/>
    </row>
    <row r="912" spans="13:30">
      <c r="M912" s="21"/>
      <c r="N912" s="990"/>
      <c r="O912" s="6"/>
      <c r="P912" s="6"/>
      <c r="Q912" s="7"/>
      <c r="R912" s="7"/>
      <c r="S912" s="6"/>
      <c r="T912" s="6"/>
      <c r="U912" s="8"/>
      <c r="V912" s="8"/>
      <c r="W912" s="7"/>
      <c r="X912" s="1093"/>
      <c r="Y912" s="10"/>
      <c r="Z912" s="11"/>
      <c r="AA912" s="12"/>
      <c r="AB912" s="13"/>
      <c r="AC912" s="6"/>
      <c r="AD912" s="13"/>
    </row>
    <row r="913" spans="13:30">
      <c r="M913" s="21"/>
      <c r="N913" s="990"/>
      <c r="O913" s="6"/>
      <c r="P913" s="6"/>
      <c r="Q913" s="7"/>
      <c r="R913" s="7"/>
      <c r="S913" s="6"/>
      <c r="T913" s="6"/>
      <c r="U913" s="8"/>
      <c r="V913" s="8"/>
      <c r="W913" s="7"/>
      <c r="X913" s="1093"/>
      <c r="Y913" s="10"/>
      <c r="Z913" s="11"/>
      <c r="AA913" s="12"/>
      <c r="AB913" s="13"/>
      <c r="AC913" s="6"/>
      <c r="AD913" s="13"/>
    </row>
    <row r="914" spans="13:30">
      <c r="M914" s="21"/>
      <c r="N914" s="990"/>
      <c r="O914" s="6"/>
      <c r="P914" s="6"/>
      <c r="Q914" s="7"/>
      <c r="R914" s="7"/>
      <c r="S914" s="6"/>
      <c r="T914" s="6"/>
      <c r="U914" s="8"/>
      <c r="V914" s="8"/>
      <c r="W914" s="7"/>
      <c r="X914" s="1093"/>
      <c r="Y914" s="10"/>
      <c r="Z914" s="11"/>
      <c r="AA914" s="12"/>
      <c r="AB914" s="13"/>
      <c r="AC914" s="6"/>
      <c r="AD914" s="13"/>
    </row>
    <row r="915" spans="13:30">
      <c r="M915" s="21"/>
      <c r="N915" s="990"/>
      <c r="O915" s="6"/>
      <c r="P915" s="6"/>
      <c r="Q915" s="7"/>
      <c r="R915" s="7"/>
      <c r="S915" s="6"/>
      <c r="T915" s="6"/>
      <c r="U915" s="8"/>
      <c r="V915" s="8"/>
      <c r="W915" s="7"/>
      <c r="X915" s="1093"/>
      <c r="Y915" s="10"/>
      <c r="Z915" s="11"/>
      <c r="AA915" s="12"/>
      <c r="AB915" s="13"/>
      <c r="AC915" s="6"/>
      <c r="AD915" s="13"/>
    </row>
    <row r="916" spans="13:30">
      <c r="M916" s="21"/>
      <c r="N916" s="990"/>
      <c r="O916" s="6"/>
      <c r="P916" s="6"/>
      <c r="Q916" s="7"/>
      <c r="R916" s="7"/>
      <c r="S916" s="6"/>
      <c r="T916" s="6"/>
      <c r="U916" s="8"/>
      <c r="V916" s="8"/>
      <c r="W916" s="7"/>
      <c r="X916" s="1093"/>
      <c r="Y916" s="10"/>
      <c r="Z916" s="11"/>
      <c r="AA916" s="12"/>
      <c r="AB916" s="13"/>
      <c r="AC916" s="6"/>
      <c r="AD916" s="13"/>
    </row>
    <row r="917" spans="13:30">
      <c r="M917" s="21"/>
      <c r="N917" s="990"/>
      <c r="O917" s="6"/>
      <c r="P917" s="6"/>
      <c r="Q917" s="7"/>
      <c r="R917" s="7"/>
      <c r="S917" s="6"/>
      <c r="T917" s="6"/>
      <c r="U917" s="8"/>
      <c r="V917" s="8"/>
      <c r="W917" s="7"/>
      <c r="X917" s="1093"/>
      <c r="Y917" s="10"/>
      <c r="Z917" s="11"/>
      <c r="AA917" s="12"/>
      <c r="AB917" s="13"/>
      <c r="AC917" s="6"/>
      <c r="AD917" s="13"/>
    </row>
    <row r="918" spans="13:30">
      <c r="M918" s="21"/>
      <c r="N918" s="990"/>
      <c r="O918" s="6"/>
      <c r="P918" s="6"/>
      <c r="Q918" s="7"/>
      <c r="R918" s="7"/>
      <c r="S918" s="6"/>
      <c r="T918" s="6"/>
      <c r="U918" s="8"/>
      <c r="V918" s="8"/>
      <c r="W918" s="7"/>
      <c r="X918" s="1093"/>
      <c r="Y918" s="10"/>
      <c r="Z918" s="11"/>
      <c r="AA918" s="12"/>
      <c r="AB918" s="13"/>
      <c r="AC918" s="6"/>
      <c r="AD918" s="13"/>
    </row>
    <row r="919" spans="13:30">
      <c r="M919" s="21"/>
      <c r="N919" s="990"/>
      <c r="O919" s="6"/>
      <c r="P919" s="6"/>
      <c r="Q919" s="7"/>
      <c r="R919" s="7"/>
      <c r="S919" s="6"/>
      <c r="T919" s="6"/>
      <c r="U919" s="8"/>
      <c r="V919" s="8"/>
      <c r="W919" s="7"/>
      <c r="X919" s="1093"/>
      <c r="Y919" s="10"/>
      <c r="Z919" s="11"/>
      <c r="AA919" s="12"/>
      <c r="AB919" s="13"/>
      <c r="AC919" s="6"/>
      <c r="AD919" s="13"/>
    </row>
    <row r="920" spans="13:30">
      <c r="M920" s="21"/>
      <c r="N920" s="990"/>
      <c r="O920" s="6"/>
      <c r="P920" s="6"/>
      <c r="Q920" s="7"/>
      <c r="R920" s="7"/>
      <c r="S920" s="6"/>
      <c r="T920" s="6"/>
      <c r="U920" s="8"/>
      <c r="V920" s="8"/>
      <c r="W920" s="7"/>
      <c r="X920" s="1093"/>
      <c r="Y920" s="10"/>
      <c r="Z920" s="11"/>
      <c r="AA920" s="12"/>
      <c r="AB920" s="13"/>
      <c r="AC920" s="6"/>
      <c r="AD920" s="13"/>
    </row>
    <row r="921" spans="13:30">
      <c r="M921" s="21"/>
      <c r="N921" s="990"/>
      <c r="O921" s="6"/>
      <c r="P921" s="6"/>
      <c r="Q921" s="7"/>
      <c r="R921" s="7"/>
      <c r="S921" s="6"/>
      <c r="T921" s="6"/>
      <c r="U921" s="8"/>
      <c r="V921" s="8"/>
      <c r="W921" s="7"/>
      <c r="X921" s="1093"/>
      <c r="Y921" s="10"/>
      <c r="Z921" s="11"/>
      <c r="AA921" s="12"/>
      <c r="AB921" s="13"/>
      <c r="AC921" s="6"/>
      <c r="AD921" s="13"/>
    </row>
    <row r="922" spans="13:30">
      <c r="M922" s="21"/>
      <c r="N922" s="990"/>
      <c r="O922" s="6"/>
      <c r="P922" s="6"/>
      <c r="Q922" s="7"/>
      <c r="R922" s="7"/>
      <c r="S922" s="6"/>
      <c r="T922" s="6"/>
      <c r="U922" s="8"/>
      <c r="V922" s="8"/>
      <c r="W922" s="7"/>
      <c r="X922" s="1093"/>
      <c r="Y922" s="10"/>
      <c r="Z922" s="11"/>
      <c r="AA922" s="12"/>
      <c r="AB922" s="13"/>
      <c r="AC922" s="6"/>
      <c r="AD922" s="13"/>
    </row>
    <row r="923" spans="13:30">
      <c r="M923" s="21"/>
      <c r="N923" s="990"/>
      <c r="O923" s="6"/>
      <c r="P923" s="6"/>
      <c r="Q923" s="7"/>
      <c r="R923" s="7"/>
      <c r="S923" s="6"/>
      <c r="T923" s="6"/>
      <c r="U923" s="8"/>
      <c r="V923" s="8"/>
      <c r="W923" s="7"/>
      <c r="X923" s="1093"/>
      <c r="Y923" s="10"/>
      <c r="Z923" s="11"/>
      <c r="AA923" s="12"/>
      <c r="AB923" s="13"/>
      <c r="AC923" s="6"/>
      <c r="AD923" s="13"/>
    </row>
    <row r="924" spans="13:30">
      <c r="M924" s="21"/>
      <c r="N924" s="990"/>
      <c r="O924" s="6"/>
      <c r="P924" s="6"/>
      <c r="Q924" s="7"/>
      <c r="R924" s="7"/>
      <c r="S924" s="6"/>
      <c r="T924" s="6"/>
      <c r="U924" s="8"/>
      <c r="V924" s="8"/>
      <c r="W924" s="7"/>
      <c r="X924" s="1093"/>
      <c r="Y924" s="10"/>
      <c r="Z924" s="11"/>
      <c r="AA924" s="12"/>
      <c r="AB924" s="13"/>
      <c r="AC924" s="6"/>
      <c r="AD924" s="13"/>
    </row>
    <row r="925" spans="13:30">
      <c r="M925" s="21"/>
      <c r="N925" s="990"/>
      <c r="O925" s="6"/>
      <c r="P925" s="6"/>
      <c r="Q925" s="7"/>
      <c r="R925" s="7"/>
      <c r="S925" s="6"/>
      <c r="T925" s="6"/>
      <c r="U925" s="8"/>
      <c r="V925" s="8"/>
      <c r="W925" s="7"/>
      <c r="X925" s="1093"/>
      <c r="Y925" s="10"/>
      <c r="Z925" s="11"/>
      <c r="AA925" s="12"/>
      <c r="AB925" s="13"/>
      <c r="AC925" s="6"/>
      <c r="AD925" s="13"/>
    </row>
    <row r="926" spans="13:30">
      <c r="M926" s="21"/>
      <c r="N926" s="990"/>
      <c r="O926" s="6"/>
      <c r="P926" s="6"/>
      <c r="Q926" s="7"/>
      <c r="R926" s="7"/>
      <c r="S926" s="6"/>
      <c r="T926" s="6"/>
      <c r="U926" s="8"/>
      <c r="V926" s="8"/>
      <c r="W926" s="7"/>
      <c r="X926" s="1093"/>
      <c r="Y926" s="10"/>
      <c r="Z926" s="11"/>
      <c r="AA926" s="12"/>
      <c r="AB926" s="13"/>
      <c r="AC926" s="6"/>
      <c r="AD926" s="13"/>
    </row>
    <row r="927" spans="13:30">
      <c r="M927" s="21"/>
      <c r="N927" s="990"/>
      <c r="O927" s="6"/>
      <c r="P927" s="6"/>
      <c r="Q927" s="7"/>
      <c r="R927" s="7"/>
      <c r="S927" s="6"/>
      <c r="T927" s="6"/>
      <c r="U927" s="8"/>
      <c r="V927" s="8"/>
      <c r="W927" s="7"/>
      <c r="X927" s="1093"/>
      <c r="Y927" s="10"/>
      <c r="Z927" s="11"/>
      <c r="AA927" s="12"/>
      <c r="AB927" s="13"/>
      <c r="AC927" s="6"/>
      <c r="AD927" s="13"/>
    </row>
    <row r="928" spans="13:30">
      <c r="M928" s="21"/>
      <c r="N928" s="990"/>
      <c r="O928" s="6"/>
      <c r="P928" s="6"/>
      <c r="Q928" s="7"/>
      <c r="R928" s="7"/>
      <c r="S928" s="6"/>
      <c r="T928" s="6"/>
      <c r="U928" s="8"/>
      <c r="V928" s="8"/>
      <c r="W928" s="7"/>
      <c r="X928" s="1093"/>
      <c r="Y928" s="10"/>
      <c r="Z928" s="11"/>
      <c r="AA928" s="12"/>
      <c r="AB928" s="13"/>
      <c r="AC928" s="6"/>
      <c r="AD928" s="13"/>
    </row>
    <row r="929" spans="13:30">
      <c r="M929" s="21"/>
      <c r="N929" s="990"/>
      <c r="O929" s="6"/>
      <c r="P929" s="6"/>
      <c r="Q929" s="7"/>
      <c r="R929" s="7"/>
      <c r="S929" s="6"/>
      <c r="T929" s="6"/>
      <c r="U929" s="8"/>
      <c r="V929" s="8"/>
      <c r="W929" s="7"/>
      <c r="X929" s="1093"/>
      <c r="Y929" s="10"/>
      <c r="Z929" s="11"/>
      <c r="AA929" s="12"/>
      <c r="AB929" s="13"/>
      <c r="AC929" s="6"/>
      <c r="AD929" s="13"/>
    </row>
    <row r="930" spans="13:30">
      <c r="M930" s="21"/>
      <c r="N930" s="990"/>
      <c r="O930" s="6"/>
      <c r="P930" s="6"/>
      <c r="Q930" s="7"/>
      <c r="R930" s="7"/>
      <c r="S930" s="6"/>
      <c r="T930" s="6"/>
      <c r="U930" s="8"/>
      <c r="V930" s="8"/>
      <c r="W930" s="7"/>
      <c r="X930" s="1093"/>
      <c r="Y930" s="10"/>
      <c r="Z930" s="11"/>
      <c r="AA930" s="12"/>
      <c r="AB930" s="13"/>
      <c r="AC930" s="6"/>
      <c r="AD930" s="13"/>
    </row>
    <row r="931" spans="13:30">
      <c r="M931" s="21"/>
      <c r="N931" s="990"/>
      <c r="O931" s="6"/>
      <c r="P931" s="6"/>
      <c r="Q931" s="7"/>
      <c r="R931" s="7"/>
      <c r="S931" s="6"/>
      <c r="T931" s="6"/>
      <c r="U931" s="8"/>
      <c r="V931" s="8"/>
      <c r="W931" s="7"/>
      <c r="X931" s="1093"/>
      <c r="Y931" s="10"/>
      <c r="Z931" s="11"/>
      <c r="AA931" s="12"/>
      <c r="AB931" s="13"/>
      <c r="AC931" s="6"/>
      <c r="AD931" s="13"/>
    </row>
    <row r="932" spans="13:30">
      <c r="M932" s="21"/>
      <c r="N932" s="990"/>
      <c r="O932" s="6"/>
      <c r="P932" s="6"/>
      <c r="Q932" s="7"/>
      <c r="R932" s="7"/>
      <c r="S932" s="6"/>
      <c r="T932" s="6"/>
      <c r="U932" s="8"/>
      <c r="V932" s="8"/>
      <c r="W932" s="7"/>
      <c r="X932" s="1093"/>
      <c r="Y932" s="10"/>
      <c r="Z932" s="11"/>
      <c r="AA932" s="12"/>
      <c r="AB932" s="13"/>
      <c r="AC932" s="6"/>
      <c r="AD932" s="13"/>
    </row>
    <row r="933" spans="13:30">
      <c r="M933" s="21"/>
      <c r="N933" s="990"/>
      <c r="O933" s="6"/>
      <c r="P933" s="6"/>
      <c r="Q933" s="7"/>
      <c r="R933" s="7"/>
      <c r="S933" s="6"/>
      <c r="T933" s="6"/>
      <c r="U933" s="8"/>
      <c r="V933" s="8"/>
      <c r="W933" s="7"/>
      <c r="X933" s="1093"/>
      <c r="Y933" s="10"/>
      <c r="Z933" s="11"/>
      <c r="AA933" s="12"/>
      <c r="AB933" s="13"/>
      <c r="AC933" s="6"/>
      <c r="AD933" s="13"/>
    </row>
    <row r="934" spans="13:30">
      <c r="M934" s="21"/>
      <c r="N934" s="990"/>
      <c r="O934" s="6"/>
      <c r="P934" s="6"/>
      <c r="Q934" s="7"/>
      <c r="R934" s="7"/>
      <c r="S934" s="6"/>
      <c r="T934" s="6"/>
      <c r="U934" s="8"/>
      <c r="V934" s="8"/>
      <c r="W934" s="7"/>
      <c r="X934" s="1093"/>
      <c r="Y934" s="10"/>
      <c r="Z934" s="11"/>
      <c r="AA934" s="12"/>
      <c r="AB934" s="13"/>
      <c r="AC934" s="6"/>
      <c r="AD934" s="13"/>
    </row>
    <row r="935" spans="13:30">
      <c r="M935" s="21"/>
      <c r="N935" s="990"/>
      <c r="O935" s="6"/>
      <c r="P935" s="6"/>
      <c r="Q935" s="7"/>
      <c r="R935" s="7"/>
      <c r="S935" s="6"/>
      <c r="T935" s="6"/>
      <c r="U935" s="8"/>
      <c r="V935" s="8"/>
      <c r="W935" s="7"/>
      <c r="X935" s="1093"/>
      <c r="Y935" s="10"/>
      <c r="Z935" s="11"/>
      <c r="AA935" s="12"/>
      <c r="AB935" s="13"/>
      <c r="AC935" s="6"/>
      <c r="AD935" s="13"/>
    </row>
    <row r="936" spans="13:30">
      <c r="M936" s="21"/>
      <c r="N936" s="990"/>
      <c r="O936" s="6"/>
      <c r="P936" s="6"/>
      <c r="Q936" s="7"/>
      <c r="R936" s="7"/>
      <c r="S936" s="6"/>
      <c r="T936" s="6"/>
      <c r="U936" s="8"/>
      <c r="V936" s="8"/>
      <c r="W936" s="7"/>
      <c r="X936" s="1093"/>
      <c r="Y936" s="10"/>
      <c r="Z936" s="11"/>
      <c r="AA936" s="12"/>
      <c r="AB936" s="13"/>
      <c r="AC936" s="6"/>
      <c r="AD936" s="13"/>
    </row>
    <row r="937" spans="13:30">
      <c r="M937" s="21"/>
      <c r="N937" s="990"/>
      <c r="O937" s="6"/>
      <c r="P937" s="6"/>
      <c r="Q937" s="7"/>
      <c r="R937" s="7"/>
      <c r="S937" s="6"/>
      <c r="T937" s="6"/>
      <c r="U937" s="8"/>
      <c r="V937" s="8"/>
      <c r="W937" s="7"/>
      <c r="X937" s="1093"/>
      <c r="Y937" s="10"/>
      <c r="Z937" s="11"/>
      <c r="AA937" s="12"/>
      <c r="AB937" s="13"/>
      <c r="AC937" s="6"/>
      <c r="AD937" s="13"/>
    </row>
    <row r="938" spans="13:30">
      <c r="M938" s="21"/>
      <c r="N938" s="990"/>
      <c r="O938" s="6"/>
      <c r="P938" s="6"/>
      <c r="Q938" s="7"/>
      <c r="R938" s="7"/>
      <c r="S938" s="6"/>
      <c r="T938" s="6"/>
      <c r="U938" s="8"/>
      <c r="V938" s="8"/>
      <c r="W938" s="7"/>
      <c r="X938" s="1093"/>
      <c r="Y938" s="10"/>
      <c r="Z938" s="11"/>
      <c r="AA938" s="12"/>
      <c r="AB938" s="13"/>
      <c r="AC938" s="6"/>
      <c r="AD938" s="13"/>
    </row>
    <row r="939" spans="13:30">
      <c r="M939" s="21"/>
      <c r="N939" s="990"/>
      <c r="O939" s="6"/>
      <c r="P939" s="6"/>
      <c r="Q939" s="7"/>
      <c r="R939" s="7"/>
      <c r="S939" s="6"/>
      <c r="T939" s="6"/>
      <c r="U939" s="8"/>
      <c r="V939" s="8"/>
      <c r="W939" s="7"/>
      <c r="X939" s="1093"/>
      <c r="Y939" s="10"/>
      <c r="Z939" s="11"/>
      <c r="AA939" s="12"/>
      <c r="AB939" s="13"/>
      <c r="AC939" s="6"/>
      <c r="AD939" s="13"/>
    </row>
    <row r="940" spans="13:30">
      <c r="M940" s="21"/>
      <c r="N940" s="990"/>
      <c r="O940" s="6"/>
      <c r="P940" s="6"/>
      <c r="Q940" s="7"/>
      <c r="R940" s="7"/>
      <c r="S940" s="6"/>
      <c r="T940" s="6"/>
      <c r="U940" s="8"/>
      <c r="V940" s="8"/>
      <c r="W940" s="7"/>
      <c r="X940" s="1093"/>
      <c r="Y940" s="10"/>
      <c r="Z940" s="11"/>
      <c r="AA940" s="12"/>
      <c r="AB940" s="13"/>
      <c r="AC940" s="6"/>
      <c r="AD940" s="13"/>
    </row>
    <row r="941" spans="13:30">
      <c r="M941" s="21"/>
      <c r="N941" s="990"/>
      <c r="O941" s="6"/>
      <c r="P941" s="6"/>
      <c r="Q941" s="7"/>
      <c r="R941" s="7"/>
      <c r="S941" s="6"/>
      <c r="T941" s="6"/>
      <c r="U941" s="8"/>
      <c r="V941" s="8"/>
      <c r="W941" s="7"/>
      <c r="X941" s="1093"/>
      <c r="Y941" s="10"/>
      <c r="Z941" s="11"/>
      <c r="AA941" s="12"/>
      <c r="AB941" s="13"/>
      <c r="AC941" s="6"/>
      <c r="AD941" s="13"/>
    </row>
    <row r="942" spans="13:30">
      <c r="M942" s="21"/>
      <c r="N942" s="990"/>
      <c r="O942" s="6"/>
      <c r="P942" s="6"/>
      <c r="Q942" s="7"/>
      <c r="R942" s="7"/>
      <c r="S942" s="6"/>
      <c r="T942" s="6"/>
      <c r="U942" s="8"/>
      <c r="V942" s="8"/>
      <c r="W942" s="7"/>
      <c r="X942" s="1093"/>
      <c r="Y942" s="10"/>
      <c r="Z942" s="11"/>
      <c r="AA942" s="12"/>
      <c r="AB942" s="13"/>
      <c r="AC942" s="6"/>
      <c r="AD942" s="13"/>
    </row>
    <row r="943" spans="13:30">
      <c r="M943" s="21"/>
      <c r="N943" s="990"/>
      <c r="O943" s="6"/>
      <c r="P943" s="6"/>
      <c r="Q943" s="7"/>
      <c r="R943" s="7"/>
      <c r="S943" s="6"/>
      <c r="T943" s="6"/>
      <c r="U943" s="8"/>
      <c r="V943" s="8"/>
      <c r="W943" s="7"/>
      <c r="X943" s="1093"/>
      <c r="Y943" s="10"/>
      <c r="Z943" s="11"/>
      <c r="AA943" s="12"/>
      <c r="AB943" s="13"/>
      <c r="AC943" s="6"/>
      <c r="AD943" s="13"/>
    </row>
    <row r="944" spans="13:30">
      <c r="M944" s="21"/>
      <c r="N944" s="990"/>
      <c r="O944" s="6"/>
      <c r="P944" s="6"/>
      <c r="Q944" s="7"/>
      <c r="R944" s="7"/>
      <c r="S944" s="6"/>
      <c r="T944" s="6"/>
      <c r="U944" s="8"/>
      <c r="V944" s="8"/>
      <c r="W944" s="7"/>
      <c r="X944" s="1093"/>
      <c r="Y944" s="10"/>
      <c r="Z944" s="11"/>
      <c r="AA944" s="12"/>
      <c r="AB944" s="13"/>
      <c r="AC944" s="6"/>
      <c r="AD944" s="13"/>
    </row>
    <row r="945" spans="13:30">
      <c r="M945" s="21"/>
      <c r="N945" s="990"/>
      <c r="O945" s="6"/>
      <c r="P945" s="6"/>
      <c r="Q945" s="7"/>
      <c r="R945" s="7"/>
      <c r="S945" s="6"/>
      <c r="T945" s="6"/>
      <c r="U945" s="8"/>
      <c r="V945" s="8"/>
      <c r="W945" s="7"/>
      <c r="X945" s="1093"/>
      <c r="Y945" s="10"/>
      <c r="Z945" s="11"/>
      <c r="AA945" s="12"/>
      <c r="AB945" s="13"/>
      <c r="AC945" s="6"/>
      <c r="AD945" s="13"/>
    </row>
    <row r="946" spans="13:30">
      <c r="M946" s="21"/>
      <c r="N946" s="990"/>
      <c r="O946" s="6"/>
      <c r="P946" s="6"/>
      <c r="Q946" s="7"/>
      <c r="R946" s="7"/>
      <c r="S946" s="6"/>
      <c r="T946" s="6"/>
      <c r="U946" s="8"/>
      <c r="V946" s="8"/>
      <c r="W946" s="7"/>
      <c r="X946" s="1093"/>
      <c r="Y946" s="10"/>
      <c r="Z946" s="11"/>
      <c r="AA946" s="12"/>
      <c r="AB946" s="13"/>
      <c r="AC946" s="6"/>
      <c r="AD946" s="13"/>
    </row>
    <row r="947" spans="13:30">
      <c r="M947" s="21"/>
      <c r="N947" s="990"/>
      <c r="O947" s="6"/>
      <c r="P947" s="6"/>
      <c r="Q947" s="7"/>
      <c r="R947" s="7"/>
      <c r="S947" s="6"/>
      <c r="T947" s="6"/>
      <c r="U947" s="8"/>
      <c r="V947" s="8"/>
      <c r="W947" s="7"/>
      <c r="X947" s="1093"/>
      <c r="Y947" s="10"/>
      <c r="Z947" s="11"/>
      <c r="AA947" s="12"/>
      <c r="AB947" s="13"/>
      <c r="AC947" s="6"/>
      <c r="AD947" s="13"/>
    </row>
    <row r="948" spans="13:30">
      <c r="M948" s="21"/>
      <c r="N948" s="990"/>
      <c r="O948" s="6"/>
      <c r="P948" s="6"/>
      <c r="Q948" s="7"/>
      <c r="R948" s="7"/>
      <c r="S948" s="6"/>
      <c r="T948" s="6"/>
      <c r="U948" s="8"/>
      <c r="V948" s="8"/>
      <c r="W948" s="7"/>
      <c r="X948" s="1093"/>
      <c r="Y948" s="10"/>
      <c r="Z948" s="11"/>
      <c r="AA948" s="12"/>
      <c r="AB948" s="13"/>
      <c r="AC948" s="6"/>
      <c r="AD948" s="13"/>
    </row>
    <row r="949" spans="13:30">
      <c r="M949" s="21"/>
      <c r="N949" s="990"/>
      <c r="O949" s="6"/>
      <c r="P949" s="6"/>
      <c r="Q949" s="7"/>
      <c r="R949" s="7"/>
      <c r="S949" s="6"/>
      <c r="T949" s="6"/>
      <c r="U949" s="8"/>
      <c r="V949" s="8"/>
      <c r="W949" s="7"/>
      <c r="X949" s="1093"/>
      <c r="Y949" s="10"/>
      <c r="Z949" s="11"/>
      <c r="AA949" s="12"/>
      <c r="AB949" s="13"/>
      <c r="AC949" s="6"/>
      <c r="AD949" s="13"/>
    </row>
    <row r="950" spans="13:30">
      <c r="M950" s="21"/>
      <c r="N950" s="990"/>
      <c r="O950" s="6"/>
      <c r="P950" s="6"/>
      <c r="Q950" s="7"/>
      <c r="R950" s="7"/>
      <c r="S950" s="6"/>
      <c r="T950" s="6"/>
      <c r="U950" s="8"/>
      <c r="V950" s="8"/>
      <c r="W950" s="7"/>
      <c r="X950" s="1093"/>
      <c r="Y950" s="10"/>
      <c r="Z950" s="11"/>
      <c r="AA950" s="12"/>
      <c r="AB950" s="13"/>
      <c r="AC950" s="6"/>
      <c r="AD950" s="13"/>
    </row>
    <row r="951" spans="13:30">
      <c r="M951" s="21"/>
      <c r="N951" s="990"/>
      <c r="O951" s="6"/>
      <c r="P951" s="6"/>
      <c r="Q951" s="7"/>
      <c r="R951" s="7"/>
      <c r="S951" s="6"/>
      <c r="T951" s="6"/>
      <c r="U951" s="8"/>
      <c r="V951" s="8"/>
      <c r="W951" s="7"/>
      <c r="X951" s="1093"/>
      <c r="Y951" s="10"/>
      <c r="Z951" s="11"/>
      <c r="AA951" s="12"/>
      <c r="AB951" s="13"/>
      <c r="AC951" s="6"/>
      <c r="AD951" s="13"/>
    </row>
    <row r="952" spans="13:30">
      <c r="M952" s="21"/>
      <c r="N952" s="990"/>
      <c r="O952" s="6"/>
      <c r="P952" s="6"/>
      <c r="Q952" s="7"/>
      <c r="R952" s="7"/>
      <c r="S952" s="6"/>
      <c r="T952" s="6"/>
      <c r="U952" s="8"/>
      <c r="V952" s="8"/>
      <c r="W952" s="7"/>
      <c r="X952" s="1093"/>
      <c r="Y952" s="10"/>
      <c r="Z952" s="11"/>
      <c r="AA952" s="12"/>
      <c r="AB952" s="13"/>
      <c r="AC952" s="6"/>
      <c r="AD952" s="13"/>
    </row>
    <row r="953" spans="13:30">
      <c r="M953" s="21"/>
      <c r="N953" s="990"/>
      <c r="O953" s="6"/>
      <c r="P953" s="6"/>
      <c r="Q953" s="7"/>
      <c r="R953" s="7"/>
      <c r="S953" s="6"/>
      <c r="T953" s="6"/>
      <c r="U953" s="8"/>
      <c r="V953" s="8"/>
      <c r="W953" s="7"/>
      <c r="X953" s="1093"/>
      <c r="Y953" s="10"/>
      <c r="Z953" s="11"/>
      <c r="AA953" s="12"/>
      <c r="AB953" s="13"/>
      <c r="AC953" s="6"/>
      <c r="AD953" s="13"/>
    </row>
    <row r="954" spans="13:30">
      <c r="M954" s="21"/>
      <c r="N954" s="990"/>
      <c r="O954" s="6"/>
      <c r="P954" s="6"/>
      <c r="Q954" s="7"/>
      <c r="R954" s="7"/>
      <c r="S954" s="6"/>
      <c r="T954" s="6"/>
      <c r="U954" s="8"/>
      <c r="V954" s="8"/>
      <c r="W954" s="7"/>
      <c r="X954" s="1093"/>
      <c r="Y954" s="10"/>
      <c r="Z954" s="11"/>
      <c r="AA954" s="12"/>
      <c r="AB954" s="13"/>
      <c r="AC954" s="6"/>
      <c r="AD954" s="13"/>
    </row>
    <row r="955" spans="13:30">
      <c r="M955" s="21"/>
      <c r="N955" s="990"/>
      <c r="O955" s="6"/>
      <c r="P955" s="6"/>
      <c r="Q955" s="7"/>
      <c r="R955" s="7"/>
      <c r="S955" s="6"/>
      <c r="T955" s="6"/>
      <c r="U955" s="8"/>
      <c r="V955" s="8"/>
      <c r="W955" s="7"/>
      <c r="X955" s="1093"/>
      <c r="Y955" s="10"/>
      <c r="Z955" s="11"/>
      <c r="AA955" s="12"/>
      <c r="AB955" s="13"/>
      <c r="AC955" s="6"/>
      <c r="AD955" s="13"/>
    </row>
    <row r="956" spans="13:30">
      <c r="M956" s="21"/>
      <c r="N956" s="990"/>
      <c r="O956" s="6"/>
      <c r="P956" s="6"/>
      <c r="Q956" s="7"/>
      <c r="R956" s="7"/>
      <c r="S956" s="6"/>
      <c r="T956" s="6"/>
      <c r="U956" s="8"/>
      <c r="V956" s="8"/>
      <c r="W956" s="7"/>
      <c r="X956" s="1093"/>
      <c r="Y956" s="10"/>
      <c r="Z956" s="11"/>
      <c r="AA956" s="12"/>
      <c r="AB956" s="13"/>
      <c r="AC956" s="6"/>
      <c r="AD956" s="13"/>
    </row>
    <row r="957" spans="13:30">
      <c r="M957" s="21"/>
      <c r="N957" s="990"/>
      <c r="O957" s="6"/>
      <c r="P957" s="6"/>
      <c r="Q957" s="7"/>
      <c r="R957" s="7"/>
      <c r="S957" s="6"/>
      <c r="T957" s="6"/>
      <c r="U957" s="8"/>
      <c r="V957" s="8"/>
      <c r="W957" s="7"/>
      <c r="X957" s="1093"/>
      <c r="Y957" s="10"/>
      <c r="Z957" s="11"/>
      <c r="AA957" s="12"/>
      <c r="AB957" s="13"/>
      <c r="AC957" s="6"/>
      <c r="AD957" s="13"/>
    </row>
    <row r="958" spans="13:30">
      <c r="M958" s="21"/>
      <c r="N958" s="990"/>
      <c r="O958" s="6"/>
      <c r="P958" s="6"/>
      <c r="Q958" s="7"/>
      <c r="R958" s="7"/>
      <c r="S958" s="6"/>
      <c r="T958" s="6"/>
      <c r="U958" s="8"/>
      <c r="V958" s="8"/>
      <c r="W958" s="7"/>
      <c r="X958" s="1093"/>
      <c r="Y958" s="10"/>
      <c r="Z958" s="11"/>
      <c r="AA958" s="12"/>
      <c r="AB958" s="13"/>
      <c r="AC958" s="6"/>
      <c r="AD958" s="13"/>
    </row>
    <row r="959" spans="13:30">
      <c r="M959" s="21"/>
      <c r="N959" s="990"/>
      <c r="O959" s="6"/>
      <c r="P959" s="6"/>
      <c r="Q959" s="7"/>
      <c r="R959" s="7"/>
      <c r="S959" s="6"/>
      <c r="T959" s="6"/>
      <c r="U959" s="8"/>
      <c r="V959" s="8"/>
      <c r="W959" s="7"/>
      <c r="X959" s="1093"/>
      <c r="Y959" s="10"/>
      <c r="Z959" s="11"/>
      <c r="AA959" s="12"/>
      <c r="AB959" s="13"/>
      <c r="AC959" s="6"/>
      <c r="AD959" s="13"/>
    </row>
    <row r="960" spans="13:30">
      <c r="M960" s="21"/>
      <c r="N960" s="990"/>
      <c r="O960" s="6"/>
      <c r="P960" s="6"/>
      <c r="Q960" s="7"/>
      <c r="R960" s="7"/>
      <c r="S960" s="6"/>
      <c r="T960" s="6"/>
      <c r="U960" s="8"/>
      <c r="V960" s="8"/>
      <c r="W960" s="7"/>
      <c r="X960" s="1093"/>
      <c r="Y960" s="10"/>
      <c r="Z960" s="11"/>
      <c r="AA960" s="12"/>
      <c r="AB960" s="13"/>
      <c r="AC960" s="6"/>
      <c r="AD960" s="13"/>
    </row>
    <row r="961" spans="13:30">
      <c r="M961" s="21"/>
      <c r="N961" s="990"/>
      <c r="O961" s="6"/>
      <c r="P961" s="6"/>
      <c r="Q961" s="7"/>
      <c r="R961" s="7"/>
      <c r="S961" s="6"/>
      <c r="T961" s="6"/>
      <c r="U961" s="8"/>
      <c r="V961" s="8"/>
      <c r="W961" s="7"/>
      <c r="X961" s="1093"/>
      <c r="Y961" s="10"/>
      <c r="Z961" s="11"/>
      <c r="AA961" s="12"/>
      <c r="AB961" s="13"/>
      <c r="AC961" s="6"/>
      <c r="AD961" s="13"/>
    </row>
    <row r="962" spans="13:30">
      <c r="M962" s="21"/>
      <c r="N962" s="990"/>
      <c r="O962" s="6"/>
      <c r="P962" s="6"/>
      <c r="Q962" s="7"/>
      <c r="R962" s="7"/>
      <c r="S962" s="6"/>
      <c r="T962" s="6"/>
      <c r="U962" s="8"/>
      <c r="V962" s="8"/>
      <c r="W962" s="7"/>
      <c r="X962" s="1093"/>
      <c r="Y962" s="10"/>
      <c r="Z962" s="11"/>
      <c r="AA962" s="12"/>
      <c r="AB962" s="13"/>
      <c r="AC962" s="6"/>
      <c r="AD962" s="13"/>
    </row>
    <row r="963" spans="13:30">
      <c r="M963" s="21"/>
      <c r="N963" s="990"/>
      <c r="O963" s="6"/>
      <c r="P963" s="6"/>
      <c r="Q963" s="7"/>
      <c r="R963" s="7"/>
      <c r="S963" s="6"/>
      <c r="T963" s="6"/>
      <c r="U963" s="8"/>
      <c r="V963" s="8"/>
      <c r="W963" s="7"/>
      <c r="X963" s="1093"/>
      <c r="Y963" s="10"/>
      <c r="Z963" s="11"/>
      <c r="AA963" s="12"/>
      <c r="AB963" s="13"/>
      <c r="AC963" s="6"/>
      <c r="AD963" s="13"/>
    </row>
    <row r="964" spans="13:30">
      <c r="M964" s="21"/>
      <c r="N964" s="990"/>
      <c r="O964" s="6"/>
      <c r="P964" s="6"/>
      <c r="Q964" s="7"/>
      <c r="R964" s="7"/>
      <c r="S964" s="6"/>
      <c r="T964" s="6"/>
      <c r="U964" s="8"/>
      <c r="V964" s="8"/>
      <c r="W964" s="7"/>
      <c r="X964" s="1093"/>
      <c r="Y964" s="10"/>
      <c r="Z964" s="11"/>
      <c r="AA964" s="12"/>
      <c r="AB964" s="13"/>
      <c r="AC964" s="6"/>
      <c r="AD964" s="13"/>
    </row>
    <row r="965" spans="13:30">
      <c r="M965" s="21"/>
      <c r="N965" s="990"/>
      <c r="O965" s="6"/>
      <c r="P965" s="6"/>
      <c r="Q965" s="7"/>
      <c r="R965" s="7"/>
      <c r="S965" s="6"/>
      <c r="T965" s="6"/>
      <c r="U965" s="8"/>
      <c r="V965" s="8"/>
      <c r="W965" s="7"/>
      <c r="X965" s="1093"/>
      <c r="Y965" s="10"/>
      <c r="Z965" s="11"/>
      <c r="AA965" s="12"/>
      <c r="AB965" s="13"/>
      <c r="AC965" s="6"/>
      <c r="AD965" s="13"/>
    </row>
    <row r="966" spans="13:30">
      <c r="M966" s="21"/>
      <c r="N966" s="990"/>
      <c r="O966" s="6"/>
      <c r="P966" s="6"/>
      <c r="Q966" s="7"/>
      <c r="R966" s="7"/>
      <c r="S966" s="6"/>
      <c r="T966" s="6"/>
      <c r="U966" s="8"/>
      <c r="V966" s="8"/>
      <c r="W966" s="7"/>
      <c r="X966" s="1093"/>
      <c r="Y966" s="10"/>
      <c r="Z966" s="11"/>
      <c r="AA966" s="12"/>
      <c r="AB966" s="13"/>
      <c r="AC966" s="6"/>
      <c r="AD966" s="13"/>
    </row>
    <row r="967" spans="13:30">
      <c r="M967" s="21"/>
      <c r="N967" s="990"/>
      <c r="O967" s="6"/>
      <c r="P967" s="6"/>
      <c r="Q967" s="7"/>
      <c r="R967" s="7"/>
      <c r="S967" s="6"/>
      <c r="T967" s="6"/>
      <c r="U967" s="8"/>
      <c r="V967" s="8"/>
      <c r="W967" s="7"/>
      <c r="X967" s="1093"/>
      <c r="Y967" s="10"/>
      <c r="Z967" s="11"/>
      <c r="AA967" s="12"/>
      <c r="AB967" s="13"/>
      <c r="AC967" s="6"/>
      <c r="AD967" s="13"/>
    </row>
    <row r="968" spans="13:30">
      <c r="M968" s="21"/>
      <c r="N968" s="990"/>
      <c r="O968" s="6"/>
      <c r="P968" s="6"/>
      <c r="Q968" s="7"/>
      <c r="R968" s="7"/>
      <c r="S968" s="6"/>
      <c r="T968" s="6"/>
      <c r="U968" s="8"/>
      <c r="V968" s="8"/>
      <c r="W968" s="7"/>
      <c r="X968" s="1093"/>
      <c r="Y968" s="10"/>
      <c r="Z968" s="11"/>
      <c r="AA968" s="12"/>
      <c r="AB968" s="13"/>
      <c r="AC968" s="6"/>
      <c r="AD968" s="13"/>
    </row>
    <row r="969" spans="13:30">
      <c r="M969" s="21"/>
      <c r="N969" s="990"/>
      <c r="O969" s="6"/>
      <c r="P969" s="6"/>
      <c r="Q969" s="7"/>
      <c r="R969" s="7"/>
      <c r="S969" s="6"/>
      <c r="T969" s="6"/>
      <c r="U969" s="8"/>
      <c r="V969" s="8"/>
      <c r="W969" s="7"/>
      <c r="X969" s="1093"/>
      <c r="Y969" s="10"/>
      <c r="Z969" s="11"/>
      <c r="AA969" s="12"/>
      <c r="AB969" s="13"/>
      <c r="AC969" s="6"/>
      <c r="AD969" s="13"/>
    </row>
    <row r="970" spans="13:30">
      <c r="M970" s="21"/>
      <c r="N970" s="990"/>
      <c r="O970" s="6"/>
      <c r="P970" s="6"/>
      <c r="Q970" s="7"/>
      <c r="R970" s="7"/>
      <c r="S970" s="6"/>
      <c r="T970" s="6"/>
      <c r="U970" s="8"/>
      <c r="V970" s="8"/>
      <c r="W970" s="7"/>
      <c r="X970" s="1093"/>
      <c r="Y970" s="10"/>
      <c r="Z970" s="11"/>
      <c r="AA970" s="12"/>
      <c r="AB970" s="13"/>
      <c r="AC970" s="6"/>
      <c r="AD970" s="13"/>
    </row>
    <row r="971" spans="13:30">
      <c r="M971" s="21"/>
      <c r="N971" s="990"/>
      <c r="O971" s="6"/>
      <c r="P971" s="6"/>
      <c r="Q971" s="7"/>
      <c r="R971" s="7"/>
      <c r="S971" s="6"/>
      <c r="T971" s="6"/>
      <c r="U971" s="8"/>
      <c r="V971" s="8"/>
      <c r="W971" s="7"/>
      <c r="X971" s="1093"/>
      <c r="Y971" s="10"/>
      <c r="Z971" s="11"/>
      <c r="AA971" s="12"/>
      <c r="AB971" s="13"/>
      <c r="AC971" s="6"/>
      <c r="AD971" s="13"/>
    </row>
    <row r="972" spans="13:30">
      <c r="M972" s="21"/>
      <c r="N972" s="990"/>
      <c r="O972" s="6"/>
      <c r="P972" s="6"/>
      <c r="Q972" s="7"/>
      <c r="R972" s="7"/>
      <c r="S972" s="6"/>
      <c r="T972" s="6"/>
      <c r="U972" s="8"/>
      <c r="V972" s="8"/>
      <c r="W972" s="7"/>
      <c r="X972" s="1093"/>
      <c r="Y972" s="10"/>
      <c r="Z972" s="11"/>
      <c r="AA972" s="12"/>
      <c r="AB972" s="13"/>
      <c r="AC972" s="6"/>
      <c r="AD972" s="13"/>
    </row>
    <row r="973" spans="13:30">
      <c r="M973" s="21"/>
      <c r="N973" s="990"/>
      <c r="O973" s="6"/>
      <c r="P973" s="6"/>
      <c r="Q973" s="7"/>
      <c r="R973" s="7"/>
      <c r="S973" s="6"/>
      <c r="T973" s="6"/>
      <c r="U973" s="8"/>
      <c r="V973" s="8"/>
      <c r="W973" s="7"/>
      <c r="X973" s="1093"/>
      <c r="Y973" s="10"/>
      <c r="Z973" s="11"/>
      <c r="AA973" s="12"/>
      <c r="AB973" s="13"/>
      <c r="AC973" s="6"/>
      <c r="AD973" s="13"/>
    </row>
    <row r="974" spans="13:30">
      <c r="M974" s="21"/>
      <c r="N974" s="990"/>
      <c r="O974" s="6"/>
      <c r="P974" s="6"/>
      <c r="Q974" s="7"/>
      <c r="R974" s="7"/>
      <c r="S974" s="6"/>
      <c r="T974" s="6"/>
      <c r="U974" s="8"/>
      <c r="V974" s="8"/>
      <c r="W974" s="7"/>
      <c r="X974" s="1093"/>
      <c r="Y974" s="10"/>
      <c r="Z974" s="11"/>
      <c r="AA974" s="12"/>
      <c r="AB974" s="13"/>
      <c r="AC974" s="6"/>
      <c r="AD974" s="13"/>
    </row>
    <row r="975" spans="13:30">
      <c r="M975" s="21"/>
      <c r="N975" s="990"/>
      <c r="O975" s="6"/>
      <c r="P975" s="6"/>
      <c r="Q975" s="7"/>
      <c r="R975" s="7"/>
      <c r="S975" s="6"/>
      <c r="T975" s="6"/>
      <c r="U975" s="8"/>
      <c r="V975" s="8"/>
      <c r="W975" s="7"/>
      <c r="X975" s="1093"/>
      <c r="Y975" s="10"/>
      <c r="Z975" s="11"/>
      <c r="AA975" s="12"/>
      <c r="AB975" s="13"/>
      <c r="AC975" s="6"/>
      <c r="AD975" s="13"/>
    </row>
    <row r="976" spans="13:30">
      <c r="M976" s="21"/>
      <c r="N976" s="990"/>
      <c r="O976" s="6"/>
      <c r="P976" s="6"/>
      <c r="Q976" s="7"/>
      <c r="R976" s="7"/>
      <c r="S976" s="6"/>
      <c r="T976" s="6"/>
      <c r="U976" s="8"/>
      <c r="V976" s="8"/>
      <c r="W976" s="7"/>
      <c r="X976" s="1093"/>
      <c r="Y976" s="10"/>
      <c r="Z976" s="11"/>
      <c r="AA976" s="12"/>
      <c r="AB976" s="13"/>
      <c r="AC976" s="6"/>
      <c r="AD976" s="13"/>
    </row>
    <row r="977" spans="13:30">
      <c r="M977" s="21"/>
      <c r="N977" s="990"/>
      <c r="O977" s="6"/>
      <c r="P977" s="6"/>
      <c r="Q977" s="7"/>
      <c r="R977" s="7"/>
      <c r="S977" s="6"/>
      <c r="T977" s="6"/>
      <c r="U977" s="8"/>
      <c r="V977" s="8"/>
      <c r="W977" s="7"/>
      <c r="X977" s="1093"/>
      <c r="Y977" s="10"/>
      <c r="Z977" s="11"/>
      <c r="AA977" s="12"/>
      <c r="AB977" s="13"/>
      <c r="AC977" s="6"/>
      <c r="AD977" s="13"/>
    </row>
    <row r="978" spans="13:30">
      <c r="M978" s="21"/>
      <c r="N978" s="990"/>
      <c r="O978" s="6"/>
      <c r="P978" s="6"/>
      <c r="Q978" s="7"/>
      <c r="R978" s="7"/>
      <c r="S978" s="6"/>
      <c r="T978" s="6"/>
      <c r="U978" s="8"/>
      <c r="V978" s="8"/>
      <c r="W978" s="7"/>
      <c r="X978" s="1093"/>
      <c r="Y978" s="10"/>
      <c r="Z978" s="11"/>
      <c r="AA978" s="12"/>
      <c r="AB978" s="13"/>
      <c r="AC978" s="6"/>
      <c r="AD978" s="13"/>
    </row>
    <row r="979" spans="13:30">
      <c r="M979" s="21"/>
      <c r="N979" s="990"/>
      <c r="O979" s="6"/>
      <c r="P979" s="6"/>
      <c r="Q979" s="7"/>
      <c r="R979" s="7"/>
      <c r="S979" s="6"/>
      <c r="T979" s="6"/>
      <c r="U979" s="8"/>
      <c r="V979" s="8"/>
      <c r="W979" s="7"/>
      <c r="X979" s="1093"/>
      <c r="Y979" s="10"/>
      <c r="Z979" s="11"/>
      <c r="AA979" s="12"/>
      <c r="AB979" s="13"/>
      <c r="AC979" s="6"/>
      <c r="AD979" s="13"/>
    </row>
    <row r="980" spans="13:30">
      <c r="M980" s="21"/>
      <c r="N980" s="990"/>
      <c r="O980" s="6"/>
      <c r="P980" s="6"/>
      <c r="Q980" s="7"/>
      <c r="R980" s="7"/>
      <c r="S980" s="6"/>
      <c r="T980" s="6"/>
      <c r="U980" s="8"/>
      <c r="V980" s="8"/>
      <c r="W980" s="7"/>
      <c r="X980" s="1093"/>
      <c r="Y980" s="10"/>
      <c r="Z980" s="11"/>
      <c r="AA980" s="12"/>
      <c r="AB980" s="13"/>
      <c r="AC980" s="6"/>
      <c r="AD980" s="13"/>
    </row>
    <row r="981" spans="13:30">
      <c r="M981" s="21"/>
      <c r="N981" s="990"/>
      <c r="O981" s="6"/>
      <c r="P981" s="6"/>
      <c r="Q981" s="7"/>
      <c r="R981" s="7"/>
      <c r="S981" s="6"/>
      <c r="T981" s="6"/>
      <c r="U981" s="8"/>
      <c r="V981" s="8"/>
      <c r="W981" s="7"/>
      <c r="X981" s="1093"/>
      <c r="Y981" s="10"/>
      <c r="Z981" s="11"/>
      <c r="AA981" s="12"/>
      <c r="AB981" s="13"/>
      <c r="AC981" s="6"/>
      <c r="AD981" s="13"/>
    </row>
    <row r="982" spans="13:30">
      <c r="M982" s="21"/>
      <c r="N982" s="990"/>
      <c r="O982" s="6"/>
      <c r="P982" s="6"/>
      <c r="Q982" s="7"/>
      <c r="R982" s="7"/>
      <c r="S982" s="6"/>
      <c r="T982" s="6"/>
      <c r="U982" s="8"/>
      <c r="V982" s="8"/>
      <c r="W982" s="7"/>
      <c r="X982" s="1093"/>
      <c r="Y982" s="10"/>
      <c r="Z982" s="11"/>
      <c r="AA982" s="12"/>
      <c r="AB982" s="13"/>
      <c r="AC982" s="6"/>
      <c r="AD982" s="13"/>
    </row>
    <row r="983" spans="13:30">
      <c r="M983" s="21"/>
      <c r="N983" s="990"/>
      <c r="O983" s="6"/>
      <c r="P983" s="6"/>
      <c r="Q983" s="7"/>
      <c r="R983" s="7"/>
      <c r="S983" s="6"/>
      <c r="T983" s="6"/>
      <c r="U983" s="8"/>
      <c r="V983" s="8"/>
      <c r="W983" s="7"/>
      <c r="X983" s="1093"/>
      <c r="Y983" s="10"/>
      <c r="Z983" s="11"/>
      <c r="AA983" s="12"/>
      <c r="AB983" s="13"/>
      <c r="AC983" s="6"/>
      <c r="AD983" s="13"/>
    </row>
    <row r="984" spans="13:30">
      <c r="M984" s="21"/>
      <c r="N984" s="990"/>
      <c r="O984" s="6"/>
      <c r="P984" s="6"/>
      <c r="Q984" s="7"/>
      <c r="R984" s="7"/>
      <c r="S984" s="6"/>
      <c r="T984" s="6"/>
      <c r="U984" s="8"/>
      <c r="V984" s="8"/>
      <c r="W984" s="7"/>
      <c r="X984" s="1093"/>
      <c r="Y984" s="10"/>
      <c r="Z984" s="11"/>
      <c r="AA984" s="12"/>
      <c r="AB984" s="13"/>
      <c r="AC984" s="6"/>
      <c r="AD984" s="13"/>
    </row>
    <row r="985" spans="13:30">
      <c r="M985" s="21"/>
      <c r="N985" s="990"/>
      <c r="O985" s="6"/>
      <c r="P985" s="6"/>
      <c r="Q985" s="7"/>
      <c r="R985" s="7"/>
      <c r="S985" s="6"/>
      <c r="T985" s="6"/>
      <c r="U985" s="8"/>
      <c r="V985" s="8"/>
      <c r="W985" s="7"/>
      <c r="X985" s="1093"/>
      <c r="Y985" s="10"/>
      <c r="Z985" s="11"/>
      <c r="AA985" s="12"/>
      <c r="AB985" s="13"/>
      <c r="AC985" s="6"/>
      <c r="AD985" s="13"/>
    </row>
    <row r="986" spans="13:30">
      <c r="M986" s="21"/>
      <c r="N986" s="990"/>
      <c r="O986" s="6"/>
      <c r="P986" s="6"/>
      <c r="Q986" s="7"/>
      <c r="R986" s="7"/>
      <c r="S986" s="6"/>
      <c r="T986" s="6"/>
      <c r="U986" s="8"/>
      <c r="V986" s="8"/>
      <c r="W986" s="7"/>
      <c r="X986" s="1093"/>
      <c r="Y986" s="10"/>
      <c r="Z986" s="11"/>
      <c r="AA986" s="12"/>
      <c r="AB986" s="13"/>
      <c r="AC986" s="6"/>
      <c r="AD986" s="13"/>
    </row>
    <row r="987" spans="13:30">
      <c r="M987" s="21"/>
      <c r="N987" s="990"/>
      <c r="O987" s="6"/>
      <c r="P987" s="6"/>
      <c r="Q987" s="7"/>
      <c r="R987" s="7"/>
      <c r="S987" s="6"/>
      <c r="T987" s="6"/>
      <c r="U987" s="8"/>
      <c r="V987" s="8"/>
      <c r="W987" s="7"/>
      <c r="X987" s="1093"/>
      <c r="Y987" s="10"/>
      <c r="Z987" s="11"/>
      <c r="AA987" s="12"/>
      <c r="AB987" s="13"/>
      <c r="AC987" s="6"/>
      <c r="AD987" s="13"/>
    </row>
    <row r="988" spans="13:30">
      <c r="M988" s="21"/>
      <c r="N988" s="990"/>
      <c r="O988" s="6"/>
      <c r="P988" s="6"/>
      <c r="Q988" s="7"/>
      <c r="R988" s="7"/>
      <c r="S988" s="6"/>
      <c r="T988" s="6"/>
      <c r="U988" s="8"/>
      <c r="V988" s="8"/>
      <c r="W988" s="7"/>
      <c r="X988" s="1093"/>
      <c r="Y988" s="10"/>
      <c r="Z988" s="11"/>
      <c r="AA988" s="12"/>
      <c r="AB988" s="13"/>
      <c r="AC988" s="6"/>
      <c r="AD988" s="13"/>
    </row>
    <row r="989" spans="13:30">
      <c r="M989" s="21"/>
      <c r="N989" s="990"/>
      <c r="O989" s="6"/>
      <c r="P989" s="6"/>
      <c r="Q989" s="7"/>
      <c r="R989" s="7"/>
      <c r="S989" s="6"/>
      <c r="T989" s="6"/>
      <c r="U989" s="8"/>
      <c r="V989" s="8"/>
      <c r="W989" s="7"/>
      <c r="X989" s="1093"/>
      <c r="Y989" s="10"/>
      <c r="Z989" s="11"/>
      <c r="AA989" s="12"/>
      <c r="AB989" s="13"/>
      <c r="AC989" s="6"/>
      <c r="AD989" s="13"/>
    </row>
    <row r="990" spans="13:30">
      <c r="M990" s="21"/>
      <c r="N990" s="990"/>
      <c r="O990" s="6"/>
      <c r="P990" s="6"/>
      <c r="Q990" s="7"/>
      <c r="R990" s="7"/>
      <c r="S990" s="6"/>
      <c r="T990" s="6"/>
      <c r="U990" s="8"/>
      <c r="V990" s="8"/>
      <c r="W990" s="7"/>
      <c r="X990" s="1093"/>
      <c r="Y990" s="10"/>
      <c r="Z990" s="11"/>
      <c r="AA990" s="12"/>
      <c r="AB990" s="13"/>
      <c r="AC990" s="6"/>
      <c r="AD990" s="13"/>
    </row>
    <row r="991" spans="13:30">
      <c r="M991" s="21"/>
      <c r="N991" s="990"/>
      <c r="O991" s="6"/>
      <c r="P991" s="6"/>
      <c r="Q991" s="7"/>
      <c r="R991" s="7"/>
      <c r="S991" s="6"/>
      <c r="T991" s="6"/>
      <c r="U991" s="8"/>
      <c r="V991" s="8"/>
      <c r="W991" s="7"/>
      <c r="X991" s="1093"/>
      <c r="Y991" s="10"/>
      <c r="Z991" s="11"/>
      <c r="AA991" s="12"/>
      <c r="AB991" s="13"/>
      <c r="AC991" s="6"/>
      <c r="AD991" s="13"/>
    </row>
    <row r="992" spans="13:30">
      <c r="M992" s="21"/>
      <c r="N992" s="990"/>
      <c r="O992" s="6"/>
      <c r="P992" s="6"/>
      <c r="Q992" s="7"/>
      <c r="R992" s="7"/>
      <c r="S992" s="6"/>
      <c r="T992" s="6"/>
      <c r="U992" s="8"/>
      <c r="V992" s="8"/>
      <c r="W992" s="7"/>
      <c r="X992" s="1093"/>
      <c r="Y992" s="10"/>
      <c r="Z992" s="11"/>
      <c r="AA992" s="12"/>
      <c r="AB992" s="13"/>
      <c r="AC992" s="6"/>
      <c r="AD992" s="13"/>
    </row>
    <row r="993" spans="13:30">
      <c r="M993" s="21"/>
      <c r="N993" s="990"/>
      <c r="O993" s="6"/>
      <c r="P993" s="6"/>
      <c r="Q993" s="7"/>
      <c r="R993" s="7"/>
      <c r="S993" s="6"/>
      <c r="T993" s="6"/>
      <c r="U993" s="8"/>
      <c r="V993" s="8"/>
      <c r="W993" s="7"/>
      <c r="X993" s="1093"/>
      <c r="Y993" s="10"/>
      <c r="Z993" s="11"/>
      <c r="AA993" s="12"/>
      <c r="AB993" s="13"/>
      <c r="AC993" s="6"/>
      <c r="AD993" s="13"/>
    </row>
    <row r="994" spans="13:30">
      <c r="M994" s="21"/>
      <c r="N994" s="990"/>
      <c r="O994" s="6"/>
      <c r="P994" s="6"/>
      <c r="Q994" s="7"/>
      <c r="R994" s="7"/>
      <c r="S994" s="6"/>
      <c r="T994" s="6"/>
      <c r="U994" s="8"/>
      <c r="V994" s="8"/>
      <c r="W994" s="7"/>
      <c r="X994" s="1093"/>
      <c r="Y994" s="10"/>
      <c r="Z994" s="11"/>
      <c r="AA994" s="12"/>
      <c r="AB994" s="13"/>
      <c r="AC994" s="6"/>
      <c r="AD994" s="13"/>
    </row>
    <row r="995" spans="13:30">
      <c r="M995" s="21"/>
      <c r="N995" s="990"/>
      <c r="O995" s="6"/>
      <c r="P995" s="6"/>
      <c r="Q995" s="7"/>
      <c r="R995" s="7"/>
      <c r="S995" s="6"/>
      <c r="T995" s="6"/>
      <c r="U995" s="8"/>
      <c r="V995" s="8"/>
      <c r="W995" s="7"/>
      <c r="X995" s="1093"/>
      <c r="Y995" s="10"/>
      <c r="Z995" s="11"/>
      <c r="AA995" s="12"/>
      <c r="AB995" s="13"/>
      <c r="AC995" s="6"/>
      <c r="AD995" s="13"/>
    </row>
    <row r="996" spans="13:30">
      <c r="M996" s="21"/>
      <c r="N996" s="990"/>
      <c r="O996" s="6"/>
      <c r="P996" s="6"/>
      <c r="Q996" s="7"/>
      <c r="R996" s="7"/>
      <c r="S996" s="6"/>
      <c r="T996" s="6"/>
      <c r="U996" s="8"/>
      <c r="V996" s="8"/>
      <c r="W996" s="7"/>
      <c r="X996" s="1093"/>
      <c r="Y996" s="10"/>
      <c r="Z996" s="11"/>
      <c r="AA996" s="12"/>
      <c r="AB996" s="13"/>
      <c r="AC996" s="6"/>
      <c r="AD996" s="13"/>
    </row>
    <row r="997" spans="13:30">
      <c r="M997" s="21"/>
      <c r="N997" s="990"/>
      <c r="O997" s="6"/>
      <c r="P997" s="6"/>
      <c r="Q997" s="7"/>
      <c r="R997" s="7"/>
      <c r="S997" s="6"/>
      <c r="T997" s="6"/>
      <c r="U997" s="8"/>
      <c r="V997" s="8"/>
      <c r="W997" s="7"/>
      <c r="X997" s="1093"/>
      <c r="Y997" s="10"/>
      <c r="Z997" s="11"/>
      <c r="AA997" s="12"/>
      <c r="AB997" s="13"/>
      <c r="AC997" s="6"/>
      <c r="AD997" s="13"/>
    </row>
    <row r="998" spans="13:30">
      <c r="M998" s="21"/>
      <c r="N998" s="990"/>
      <c r="O998" s="6"/>
      <c r="P998" s="6"/>
      <c r="Q998" s="7"/>
      <c r="R998" s="7"/>
      <c r="S998" s="6"/>
      <c r="T998" s="6"/>
      <c r="U998" s="8"/>
      <c r="V998" s="8"/>
      <c r="W998" s="7"/>
      <c r="X998" s="1093"/>
      <c r="Y998" s="10"/>
      <c r="Z998" s="11"/>
      <c r="AA998" s="12"/>
      <c r="AB998" s="13"/>
      <c r="AC998" s="6"/>
      <c r="AD998" s="13"/>
    </row>
    <row r="999" spans="13:30">
      <c r="M999" s="21"/>
      <c r="N999" s="990"/>
      <c r="O999" s="6"/>
      <c r="P999" s="6"/>
      <c r="Q999" s="7"/>
      <c r="R999" s="7"/>
      <c r="S999" s="6"/>
      <c r="T999" s="6"/>
      <c r="U999" s="8"/>
      <c r="V999" s="8"/>
      <c r="W999" s="7"/>
      <c r="X999" s="1093"/>
      <c r="Y999" s="10"/>
      <c r="Z999" s="11"/>
      <c r="AA999" s="12"/>
      <c r="AB999" s="13"/>
      <c r="AC999" s="6"/>
      <c r="AD999" s="13"/>
    </row>
    <row r="1000" spans="13:30">
      <c r="M1000" s="21"/>
      <c r="N1000" s="990"/>
      <c r="O1000" s="6"/>
      <c r="P1000" s="6"/>
      <c r="Q1000" s="7"/>
      <c r="R1000" s="7"/>
      <c r="S1000" s="6"/>
      <c r="T1000" s="6"/>
      <c r="U1000" s="8"/>
      <c r="V1000" s="8"/>
      <c r="W1000" s="7"/>
      <c r="X1000" s="1093"/>
      <c r="Y1000" s="10"/>
      <c r="Z1000" s="11"/>
      <c r="AA1000" s="12"/>
      <c r="AB1000" s="13"/>
      <c r="AC1000" s="6"/>
      <c r="AD1000" s="13"/>
    </row>
    <row r="1001" spans="13:30">
      <c r="M1001" s="21"/>
      <c r="N1001" s="990"/>
      <c r="O1001" s="6"/>
      <c r="P1001" s="6"/>
      <c r="Q1001" s="7"/>
      <c r="R1001" s="7"/>
      <c r="S1001" s="6"/>
      <c r="T1001" s="6"/>
      <c r="U1001" s="8"/>
      <c r="V1001" s="8"/>
      <c r="W1001" s="7"/>
      <c r="X1001" s="1093"/>
      <c r="Y1001" s="10"/>
      <c r="Z1001" s="11"/>
      <c r="AA1001" s="12"/>
      <c r="AB1001" s="13"/>
      <c r="AC1001" s="6"/>
      <c r="AD1001" s="13"/>
    </row>
    <row r="1002" spans="13:30">
      <c r="M1002" s="21"/>
      <c r="N1002" s="990"/>
      <c r="O1002" s="6"/>
      <c r="P1002" s="6"/>
      <c r="Q1002" s="7"/>
      <c r="R1002" s="7"/>
      <c r="S1002" s="6"/>
      <c r="T1002" s="6"/>
      <c r="U1002" s="8"/>
      <c r="V1002" s="8"/>
      <c r="W1002" s="7"/>
      <c r="X1002" s="1093"/>
      <c r="Y1002" s="10"/>
      <c r="Z1002" s="11"/>
      <c r="AA1002" s="12"/>
      <c r="AB1002" s="13"/>
      <c r="AC1002" s="6"/>
      <c r="AD1002" s="13"/>
    </row>
    <row r="1003" spans="13:30">
      <c r="M1003" s="21"/>
      <c r="N1003" s="990"/>
      <c r="O1003" s="6"/>
      <c r="P1003" s="6"/>
      <c r="Q1003" s="7"/>
      <c r="R1003" s="7"/>
      <c r="S1003" s="6"/>
      <c r="T1003" s="6"/>
      <c r="U1003" s="8"/>
      <c r="V1003" s="8"/>
      <c r="W1003" s="7"/>
      <c r="X1003" s="1093"/>
      <c r="Y1003" s="10"/>
      <c r="Z1003" s="11"/>
      <c r="AA1003" s="12"/>
      <c r="AB1003" s="13"/>
      <c r="AC1003" s="6"/>
      <c r="AD1003" s="13"/>
    </row>
    <row r="1004" spans="13:30">
      <c r="M1004" s="21"/>
      <c r="N1004" s="990"/>
      <c r="O1004" s="6"/>
      <c r="P1004" s="6"/>
      <c r="Q1004" s="7"/>
      <c r="R1004" s="7"/>
      <c r="S1004" s="6"/>
      <c r="T1004" s="6"/>
      <c r="U1004" s="8"/>
      <c r="V1004" s="8"/>
      <c r="W1004" s="7"/>
      <c r="X1004" s="1093"/>
      <c r="Y1004" s="10"/>
      <c r="Z1004" s="11"/>
      <c r="AA1004" s="12"/>
      <c r="AB1004" s="13"/>
      <c r="AC1004" s="6"/>
      <c r="AD1004" s="13"/>
    </row>
  </sheetData>
  <mergeCells count="3">
    <mergeCell ref="Q3:R3"/>
    <mergeCell ref="Q4:R4"/>
    <mergeCell ref="U4:V4"/>
  </mergeCells>
  <phoneticPr fontId="30" type="noConversion"/>
  <hyperlinks>
    <hyperlink ref="F1" r:id="rId1"/>
    <hyperlink ref="F2" r:id="rId2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U1004"/>
  <sheetViews>
    <sheetView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D6" sqref="D6"/>
    </sheetView>
  </sheetViews>
  <sheetFormatPr defaultColWidth="12.5703125" defaultRowHeight="15.75" customHeight="1"/>
  <cols>
    <col min="1" max="1" width="0.5703125" customWidth="1"/>
    <col min="2" max="2" width="4.28515625" customWidth="1"/>
    <col min="3" max="3" width="6.140625" customWidth="1"/>
    <col min="4" max="4" width="5.140625" customWidth="1"/>
    <col min="5" max="5" width="9.42578125" customWidth="1"/>
    <col min="6" max="6" width="20.28515625" customWidth="1"/>
    <col min="7" max="7" width="27.5703125" customWidth="1"/>
    <col min="9" max="9" width="15.7109375" customWidth="1"/>
    <col min="12" max="12" width="24.140625" customWidth="1"/>
    <col min="13" max="13" width="17" customWidth="1"/>
    <col min="14" max="15" width="18.85546875" customWidth="1"/>
    <col min="16" max="17" width="4.7109375" customWidth="1"/>
    <col min="18" max="18" width="14.140625" customWidth="1"/>
    <col min="19" max="20" width="18.85546875" customWidth="1"/>
    <col min="21" max="22" width="4.7109375" customWidth="1"/>
    <col min="23" max="23" width="18.85546875" customWidth="1"/>
    <col min="24" max="24" width="24.42578125" customWidth="1"/>
    <col min="25" max="25" width="23.42578125" customWidth="1"/>
    <col min="29" max="30" width="14.140625" customWidth="1"/>
    <col min="31" max="33" width="28.28515625" customWidth="1"/>
  </cols>
  <sheetData>
    <row r="1" spans="1:47">
      <c r="A1" s="1"/>
      <c r="B1" s="1" t="s">
        <v>1</v>
      </c>
      <c r="E1" s="2" t="s">
        <v>2</v>
      </c>
      <c r="F1" s="3" t="s">
        <v>3</v>
      </c>
      <c r="N1" s="990"/>
      <c r="O1" s="6"/>
      <c r="P1" s="7"/>
      <c r="Q1" s="7"/>
      <c r="R1" s="1245"/>
      <c r="S1" s="6"/>
      <c r="T1" s="6"/>
      <c r="U1" s="8"/>
      <c r="V1" s="8"/>
      <c r="W1" s="7"/>
      <c r="X1" s="1093"/>
      <c r="Y1" s="10"/>
      <c r="Z1" s="11"/>
      <c r="AA1" s="12"/>
      <c r="AB1" s="13"/>
      <c r="AC1" s="6"/>
      <c r="AD1" s="13"/>
    </row>
    <row r="2" spans="1:47">
      <c r="A2" s="1"/>
      <c r="B2" s="1"/>
      <c r="E2" s="2" t="s">
        <v>8</v>
      </c>
      <c r="F2" s="3" t="s">
        <v>9</v>
      </c>
      <c r="N2" s="990"/>
      <c r="O2" s="6"/>
      <c r="P2" s="7"/>
      <c r="Q2" s="7"/>
      <c r="R2" s="1245"/>
      <c r="S2" s="6"/>
      <c r="T2" s="6"/>
      <c r="U2" s="8"/>
      <c r="V2" s="8"/>
      <c r="W2" s="7"/>
      <c r="X2" s="1093"/>
      <c r="Y2" s="10"/>
      <c r="Z2" s="11"/>
      <c r="AA2" s="12"/>
      <c r="AB2" s="13"/>
      <c r="AC2" s="6"/>
      <c r="AD2" s="13"/>
    </row>
    <row r="3" spans="1:47">
      <c r="A3" s="1"/>
      <c r="B3" s="1"/>
      <c r="L3" s="2"/>
      <c r="M3" s="2" t="s">
        <v>1</v>
      </c>
      <c r="N3" s="990"/>
      <c r="O3" s="6"/>
      <c r="P3" s="7"/>
      <c r="Q3" s="7"/>
      <c r="R3" s="1245"/>
      <c r="S3" s="6"/>
      <c r="T3" s="6"/>
      <c r="U3" s="8"/>
      <c r="V3" s="8"/>
      <c r="W3" s="7"/>
      <c r="X3" s="1093"/>
      <c r="Y3" s="10"/>
      <c r="Z3" s="11"/>
      <c r="AA3" s="12"/>
      <c r="AB3" s="13"/>
      <c r="AC3" s="6"/>
      <c r="AD3" s="13"/>
    </row>
    <row r="4" spans="1:47">
      <c r="A4" s="1"/>
      <c r="B4" s="1" t="s">
        <v>21</v>
      </c>
      <c r="C4" s="20"/>
      <c r="N4" s="990"/>
      <c r="O4" s="6"/>
      <c r="P4" s="1539" t="s">
        <v>24</v>
      </c>
      <c r="Q4" s="1540"/>
      <c r="R4" s="1246" t="s">
        <v>3278</v>
      </c>
      <c r="S4" s="22"/>
      <c r="T4" s="22" t="s">
        <v>25</v>
      </c>
      <c r="U4" s="1539" t="s">
        <v>15</v>
      </c>
      <c r="V4" s="1540"/>
      <c r="W4" s="7"/>
      <c r="X4" s="1093"/>
      <c r="Y4" s="10"/>
      <c r="Z4" s="23" t="s">
        <v>26</v>
      </c>
      <c r="AA4" s="24">
        <f>SUM(AA6:AA88)</f>
        <v>2165000</v>
      </c>
      <c r="AB4" s="25"/>
      <c r="AC4" s="6"/>
      <c r="AD4" s="13"/>
    </row>
    <row r="5" spans="1:47">
      <c r="A5" s="26" t="s">
        <v>27</v>
      </c>
      <c r="B5" s="27"/>
      <c r="C5" s="28" t="s">
        <v>28</v>
      </c>
      <c r="D5" s="28" t="s">
        <v>29</v>
      </c>
      <c r="E5" s="28" t="s">
        <v>30</v>
      </c>
      <c r="F5" s="28" t="s">
        <v>31</v>
      </c>
      <c r="G5" s="28" t="s">
        <v>32</v>
      </c>
      <c r="H5" s="28" t="s">
        <v>33</v>
      </c>
      <c r="I5" s="28" t="s">
        <v>34</v>
      </c>
      <c r="J5" s="28" t="s">
        <v>35</v>
      </c>
      <c r="K5" s="28" t="s">
        <v>36</v>
      </c>
      <c r="L5" s="28" t="s">
        <v>37</v>
      </c>
      <c r="M5" s="28" t="s">
        <v>38</v>
      </c>
      <c r="N5" s="1215" t="s">
        <v>3182</v>
      </c>
      <c r="O5" s="32" t="s">
        <v>3183</v>
      </c>
      <c r="P5" s="31" t="s">
        <v>42</v>
      </c>
      <c r="Q5" s="31" t="s">
        <v>43</v>
      </c>
      <c r="R5" s="1247" t="s">
        <v>3279</v>
      </c>
      <c r="S5" s="31" t="s">
        <v>44</v>
      </c>
      <c r="T5" s="32" t="s">
        <v>45</v>
      </c>
      <c r="U5" s="31" t="s">
        <v>42</v>
      </c>
      <c r="V5" s="31" t="s">
        <v>43</v>
      </c>
      <c r="W5" s="31" t="s">
        <v>46</v>
      </c>
      <c r="X5" s="28" t="s">
        <v>47</v>
      </c>
      <c r="Y5" s="33" t="s">
        <v>48</v>
      </c>
      <c r="Z5" s="34" t="s">
        <v>49</v>
      </c>
      <c r="AA5" s="35" t="s">
        <v>50</v>
      </c>
      <c r="AB5" s="36" t="s">
        <v>51</v>
      </c>
      <c r="AC5" s="31" t="s">
        <v>52</v>
      </c>
      <c r="AD5" s="1216" t="s">
        <v>53</v>
      </c>
      <c r="AE5" s="28" t="s">
        <v>54</v>
      </c>
      <c r="AF5" s="28" t="s">
        <v>55</v>
      </c>
      <c r="AG5" s="28" t="s">
        <v>56</v>
      </c>
      <c r="AH5" s="2" t="s">
        <v>2945</v>
      </c>
      <c r="AI5" s="2" t="s">
        <v>3053</v>
      </c>
      <c r="AU5" s="2" t="s">
        <v>59</v>
      </c>
    </row>
    <row r="6" spans="1:47">
      <c r="A6" s="2" t="s">
        <v>60</v>
      </c>
      <c r="B6" s="38">
        <v>1</v>
      </c>
      <c r="C6" s="39" t="s">
        <v>1806</v>
      </c>
      <c r="D6" s="40" t="s">
        <v>62</v>
      </c>
      <c r="E6" s="186" t="s">
        <v>1807</v>
      </c>
      <c r="F6" s="186" t="s">
        <v>1808</v>
      </c>
      <c r="G6" s="40" t="s">
        <v>1684</v>
      </c>
      <c r="H6" s="40" t="s">
        <v>170</v>
      </c>
      <c r="I6" s="68" t="s">
        <v>537</v>
      </c>
      <c r="J6" s="40" t="s">
        <v>1586</v>
      </c>
      <c r="K6" s="40" t="s">
        <v>1350</v>
      </c>
      <c r="L6" s="40" t="s">
        <v>1809</v>
      </c>
      <c r="M6" s="68" t="s">
        <v>71</v>
      </c>
      <c r="N6" s="1248" t="s">
        <v>74</v>
      </c>
      <c r="O6" s="882" t="s">
        <v>74</v>
      </c>
      <c r="P6" s="45">
        <v>5</v>
      </c>
      <c r="Q6" s="45">
        <v>5</v>
      </c>
      <c r="R6" s="928" t="s">
        <v>3280</v>
      </c>
      <c r="S6" s="45" t="s">
        <v>74</v>
      </c>
      <c r="T6" s="45" t="s">
        <v>74</v>
      </c>
      <c r="U6" s="46">
        <v>3</v>
      </c>
      <c r="V6" s="45">
        <v>3</v>
      </c>
      <c r="W6" s="45" t="s">
        <v>1810</v>
      </c>
      <c r="X6" s="40" t="s">
        <v>1811</v>
      </c>
      <c r="Y6" s="41" t="s">
        <v>1812</v>
      </c>
      <c r="Z6" s="49">
        <v>45259</v>
      </c>
      <c r="AA6" s="41" t="s">
        <v>249</v>
      </c>
      <c r="AB6" s="49">
        <v>45357</v>
      </c>
      <c r="AC6" s="115"/>
      <c r="AD6" s="94">
        <v>45355</v>
      </c>
      <c r="AE6" s="40" t="s">
        <v>1813</v>
      </c>
      <c r="AF6" s="40"/>
      <c r="AG6" s="40"/>
      <c r="AH6" s="54"/>
      <c r="AI6" s="54"/>
      <c r="AJ6" s="54"/>
      <c r="AK6" s="54"/>
      <c r="AL6" s="54"/>
      <c r="AM6" s="54"/>
      <c r="AN6" s="54"/>
      <c r="AO6" s="54"/>
      <c r="AP6" s="54"/>
      <c r="AQ6" s="54"/>
      <c r="AR6" s="54"/>
      <c r="AS6" s="54"/>
      <c r="AT6" s="54"/>
      <c r="AU6" s="54"/>
    </row>
    <row r="7" spans="1:47">
      <c r="A7" s="2" t="s">
        <v>3056</v>
      </c>
      <c r="B7" s="38">
        <v>2</v>
      </c>
      <c r="C7" s="39" t="s">
        <v>61</v>
      </c>
      <c r="D7" s="40" t="s">
        <v>62</v>
      </c>
      <c r="E7" s="40" t="s">
        <v>63</v>
      </c>
      <c r="F7" s="41" t="s">
        <v>64</v>
      </c>
      <c r="G7" s="40" t="s">
        <v>65</v>
      </c>
      <c r="H7" s="40" t="s">
        <v>66</v>
      </c>
      <c r="I7" s="40" t="s">
        <v>67</v>
      </c>
      <c r="J7" s="40" t="s">
        <v>68</v>
      </c>
      <c r="K7" s="40" t="s">
        <v>1898</v>
      </c>
      <c r="L7" s="40" t="s">
        <v>70</v>
      </c>
      <c r="M7" s="40" t="s">
        <v>74</v>
      </c>
      <c r="N7" s="43"/>
      <c r="O7" s="93">
        <v>45352</v>
      </c>
      <c r="P7" s="45">
        <v>6</v>
      </c>
      <c r="Q7" s="45">
        <v>7</v>
      </c>
      <c r="R7" s="928" t="s">
        <v>3281</v>
      </c>
      <c r="S7" s="45" t="s">
        <v>74</v>
      </c>
      <c r="T7" s="45" t="s">
        <v>74</v>
      </c>
      <c r="U7" s="46">
        <v>3</v>
      </c>
      <c r="V7" s="45">
        <v>3</v>
      </c>
      <c r="W7" s="45" t="s">
        <v>75</v>
      </c>
      <c r="X7" s="40" t="s">
        <v>2729</v>
      </c>
      <c r="Y7" s="41" t="s">
        <v>247</v>
      </c>
      <c r="Z7" s="41" t="s">
        <v>1821</v>
      </c>
      <c r="AA7" s="41" t="s">
        <v>79</v>
      </c>
      <c r="AB7" s="49">
        <v>45378</v>
      </c>
      <c r="AC7" s="48">
        <v>45380</v>
      </c>
      <c r="AD7" s="94">
        <v>45372</v>
      </c>
      <c r="AE7" s="50" t="s">
        <v>81</v>
      </c>
      <c r="AF7" s="50" t="s">
        <v>82</v>
      </c>
      <c r="AG7" s="50" t="s">
        <v>2731</v>
      </c>
      <c r="AH7" s="67"/>
      <c r="AI7" s="67"/>
      <c r="AJ7" s="67"/>
      <c r="AK7" s="67"/>
      <c r="AL7" s="67"/>
      <c r="AM7" s="67"/>
      <c r="AN7" s="67"/>
      <c r="AO7" s="67"/>
      <c r="AP7" s="67"/>
      <c r="AQ7" s="67"/>
      <c r="AR7" s="67"/>
      <c r="AS7" s="67"/>
      <c r="AT7" s="67"/>
      <c r="AU7" s="67"/>
    </row>
    <row r="8" spans="1:47">
      <c r="A8" s="2" t="s">
        <v>106</v>
      </c>
      <c r="B8" s="38">
        <v>3</v>
      </c>
      <c r="C8" s="55" t="s">
        <v>1861</v>
      </c>
      <c r="D8" s="55" t="s">
        <v>62</v>
      </c>
      <c r="E8" s="55" t="s">
        <v>1862</v>
      </c>
      <c r="F8" s="55" t="s">
        <v>1863</v>
      </c>
      <c r="G8" s="40" t="s">
        <v>1864</v>
      </c>
      <c r="H8" s="55" t="s">
        <v>66</v>
      </c>
      <c r="I8" s="68" t="s">
        <v>537</v>
      </c>
      <c r="J8" s="55" t="s">
        <v>494</v>
      </c>
      <c r="K8" s="55" t="s">
        <v>426</v>
      </c>
      <c r="L8" s="55" t="s">
        <v>1865</v>
      </c>
      <c r="M8" s="68" t="s">
        <v>71</v>
      </c>
      <c r="N8" s="60" t="s">
        <v>74</v>
      </c>
      <c r="O8" s="62" t="s">
        <v>74</v>
      </c>
      <c r="P8" s="45">
        <v>5</v>
      </c>
      <c r="Q8" s="62">
        <v>5</v>
      </c>
      <c r="R8" s="928" t="s">
        <v>3282</v>
      </c>
      <c r="S8" s="62" t="s">
        <v>74</v>
      </c>
      <c r="T8" s="62" t="s">
        <v>74</v>
      </c>
      <c r="U8" s="46">
        <v>3</v>
      </c>
      <c r="V8" s="62">
        <v>3</v>
      </c>
      <c r="W8" s="62" t="s">
        <v>1723</v>
      </c>
      <c r="X8" s="55" t="s">
        <v>1878</v>
      </c>
      <c r="Y8" s="69" t="s">
        <v>392</v>
      </c>
      <c r="Z8" s="69" t="s">
        <v>1869</v>
      </c>
      <c r="AA8" s="55" t="s">
        <v>74</v>
      </c>
      <c r="AB8" s="69" t="s">
        <v>1922</v>
      </c>
      <c r="AC8" s="62" t="s">
        <v>74</v>
      </c>
      <c r="AD8" s="1106">
        <v>45377</v>
      </c>
      <c r="AE8" s="55" t="s">
        <v>1870</v>
      </c>
      <c r="AF8" s="68" t="s">
        <v>181</v>
      </c>
      <c r="AG8" s="55"/>
      <c r="AH8" s="67"/>
      <c r="AI8" s="67"/>
      <c r="AJ8" s="67"/>
      <c r="AK8" s="67"/>
      <c r="AL8" s="67"/>
      <c r="AM8" s="67"/>
      <c r="AN8" s="67"/>
      <c r="AO8" s="67"/>
      <c r="AP8" s="67"/>
      <c r="AQ8" s="67"/>
      <c r="AR8" s="67"/>
      <c r="AS8" s="67"/>
      <c r="AT8" s="67"/>
      <c r="AU8" s="67"/>
    </row>
    <row r="9" spans="1:47">
      <c r="A9" s="2" t="s">
        <v>122</v>
      </c>
      <c r="B9" s="38">
        <v>4</v>
      </c>
      <c r="C9" s="68" t="s">
        <v>107</v>
      </c>
      <c r="D9" s="55" t="s">
        <v>86</v>
      </c>
      <c r="E9" s="55" t="s">
        <v>108</v>
      </c>
      <c r="F9" s="69" t="s">
        <v>109</v>
      </c>
      <c r="G9" s="55" t="s">
        <v>110</v>
      </c>
      <c r="H9" s="55" t="s">
        <v>111</v>
      </c>
      <c r="I9" s="68" t="s">
        <v>67</v>
      </c>
      <c r="J9" s="70" t="s">
        <v>112</v>
      </c>
      <c r="K9" s="68" t="s">
        <v>1779</v>
      </c>
      <c r="L9" s="68" t="s">
        <v>114</v>
      </c>
      <c r="M9" s="68" t="s">
        <v>115</v>
      </c>
      <c r="N9" s="52" t="s">
        <v>74</v>
      </c>
      <c r="O9" s="46" t="s">
        <v>74</v>
      </c>
      <c r="P9" s="45">
        <v>7</v>
      </c>
      <c r="Q9" s="46">
        <v>7</v>
      </c>
      <c r="R9" s="1249">
        <v>0.25</v>
      </c>
      <c r="S9" s="46" t="s">
        <v>74</v>
      </c>
      <c r="T9" s="46" t="s">
        <v>74</v>
      </c>
      <c r="U9" s="46">
        <v>3</v>
      </c>
      <c r="V9" s="46">
        <v>3</v>
      </c>
      <c r="W9" s="46" t="s">
        <v>75</v>
      </c>
      <c r="X9" s="68" t="s">
        <v>3189</v>
      </c>
      <c r="Y9" s="73" t="s">
        <v>833</v>
      </c>
      <c r="Z9" s="47" t="s">
        <v>3190</v>
      </c>
      <c r="AA9" s="992">
        <v>89000</v>
      </c>
      <c r="AB9" s="47" t="s">
        <v>2217</v>
      </c>
      <c r="AC9" s="1055" t="s">
        <v>74</v>
      </c>
      <c r="AD9" s="77">
        <v>45406</v>
      </c>
      <c r="AE9" s="53" t="s">
        <v>119</v>
      </c>
      <c r="AF9" s="53" t="s">
        <v>120</v>
      </c>
      <c r="AG9" s="53" t="s">
        <v>2732</v>
      </c>
      <c r="AH9" s="54"/>
      <c r="AI9" s="54"/>
      <c r="AJ9" s="54"/>
      <c r="AK9" s="54"/>
      <c r="AL9" s="54"/>
      <c r="AM9" s="54"/>
      <c r="AN9" s="54"/>
      <c r="AO9" s="54"/>
      <c r="AP9" s="54"/>
      <c r="AQ9" s="54"/>
      <c r="AR9" s="54"/>
      <c r="AS9" s="54"/>
      <c r="AT9" s="54"/>
      <c r="AU9" s="54"/>
    </row>
    <row r="10" spans="1:47">
      <c r="A10" s="2" t="s">
        <v>142</v>
      </c>
      <c r="B10" s="38">
        <v>5</v>
      </c>
      <c r="C10" s="38" t="s">
        <v>123</v>
      </c>
      <c r="D10" s="38" t="s">
        <v>62</v>
      </c>
      <c r="E10" s="218" t="s">
        <v>124</v>
      </c>
      <c r="F10" s="38" t="s">
        <v>125</v>
      </c>
      <c r="G10" s="38" t="s">
        <v>126</v>
      </c>
      <c r="H10" s="38" t="s">
        <v>90</v>
      </c>
      <c r="I10" s="38" t="s">
        <v>127</v>
      </c>
      <c r="J10" s="38" t="s">
        <v>128</v>
      </c>
      <c r="K10" s="38" t="s">
        <v>69</v>
      </c>
      <c r="L10" s="38" t="s">
        <v>130</v>
      </c>
      <c r="M10" s="38" t="s">
        <v>131</v>
      </c>
      <c r="N10" s="52"/>
      <c r="O10" s="76">
        <v>45352</v>
      </c>
      <c r="P10" s="45">
        <v>4</v>
      </c>
      <c r="Q10" s="46">
        <v>5</v>
      </c>
      <c r="R10" s="202" t="s">
        <v>3283</v>
      </c>
      <c r="S10" s="46" t="s">
        <v>74</v>
      </c>
      <c r="T10" s="46" t="s">
        <v>74</v>
      </c>
      <c r="U10" s="46">
        <v>1</v>
      </c>
      <c r="V10" s="46">
        <v>1</v>
      </c>
      <c r="W10" s="46" t="s">
        <v>98</v>
      </c>
      <c r="X10" s="38" t="s">
        <v>869</v>
      </c>
      <c r="Y10" s="218" t="s">
        <v>136</v>
      </c>
      <c r="Z10" s="218" t="s">
        <v>3284</v>
      </c>
      <c r="AA10" s="780">
        <v>149900</v>
      </c>
      <c r="AB10" s="218" t="s">
        <v>1831</v>
      </c>
      <c r="AC10" s="202" t="s">
        <v>3260</v>
      </c>
      <c r="AD10" s="391">
        <v>45366</v>
      </c>
      <c r="AE10" s="38" t="s">
        <v>139</v>
      </c>
      <c r="AF10" s="38" t="s">
        <v>140</v>
      </c>
      <c r="AG10" s="38" t="s">
        <v>3192</v>
      </c>
    </row>
    <row r="11" spans="1:47">
      <c r="A11" s="2" t="s">
        <v>150</v>
      </c>
      <c r="B11" s="38"/>
      <c r="C11" s="123" t="s">
        <v>123</v>
      </c>
      <c r="D11" s="123" t="s">
        <v>62</v>
      </c>
      <c r="E11" s="124" t="s">
        <v>124</v>
      </c>
      <c r="F11" s="123" t="s">
        <v>125</v>
      </c>
      <c r="G11" s="123" t="s">
        <v>143</v>
      </c>
      <c r="H11" s="123" t="s">
        <v>90</v>
      </c>
      <c r="I11" s="123" t="s">
        <v>127</v>
      </c>
      <c r="J11" s="123" t="s">
        <v>128</v>
      </c>
      <c r="K11" s="123" t="s">
        <v>69</v>
      </c>
      <c r="L11" s="123" t="s">
        <v>130</v>
      </c>
      <c r="M11" s="123" t="s">
        <v>145</v>
      </c>
      <c r="N11" s="52" t="s">
        <v>74</v>
      </c>
      <c r="O11" s="46" t="s">
        <v>74</v>
      </c>
      <c r="P11" s="45">
        <v>5</v>
      </c>
      <c r="Q11" s="46">
        <v>5</v>
      </c>
      <c r="R11" s="928" t="s">
        <v>3285</v>
      </c>
      <c r="S11" s="46" t="s">
        <v>74</v>
      </c>
      <c r="T11" s="46" t="s">
        <v>74</v>
      </c>
      <c r="U11" s="46">
        <v>1</v>
      </c>
      <c r="V11" s="46">
        <v>1</v>
      </c>
      <c r="W11" s="46" t="s">
        <v>98</v>
      </c>
      <c r="X11" s="123" t="s">
        <v>148</v>
      </c>
      <c r="Y11" s="124" t="s">
        <v>77</v>
      </c>
      <c r="Z11" s="124" t="s">
        <v>3205</v>
      </c>
      <c r="AA11" s="1065">
        <v>149900</v>
      </c>
      <c r="AB11" s="124" t="s">
        <v>1822</v>
      </c>
      <c r="AC11" s="46" t="s">
        <v>74</v>
      </c>
      <c r="AD11" s="1159">
        <v>45363</v>
      </c>
      <c r="AE11" s="123" t="s">
        <v>139</v>
      </c>
      <c r="AF11" s="123" t="s">
        <v>140</v>
      </c>
      <c r="AG11" s="84"/>
      <c r="AH11" s="90"/>
      <c r="AI11" s="90"/>
      <c r="AJ11" s="90"/>
      <c r="AK11" s="90"/>
      <c r="AL11" s="90"/>
      <c r="AM11" s="90"/>
      <c r="AN11" s="90"/>
      <c r="AO11" s="90"/>
      <c r="AP11" s="90"/>
      <c r="AQ11" s="90"/>
      <c r="AR11" s="90"/>
      <c r="AS11" s="90"/>
      <c r="AT11" s="90"/>
      <c r="AU11" s="90"/>
    </row>
    <row r="12" spans="1:47">
      <c r="A12" s="2" t="s">
        <v>165</v>
      </c>
      <c r="B12" s="38">
        <v>6</v>
      </c>
      <c r="C12" s="38" t="s">
        <v>2012</v>
      </c>
      <c r="D12" s="38" t="s">
        <v>62</v>
      </c>
      <c r="E12" s="38" t="s">
        <v>2013</v>
      </c>
      <c r="F12" s="38" t="s">
        <v>2014</v>
      </c>
      <c r="G12" s="778" t="s">
        <v>2015</v>
      </c>
      <c r="H12" s="38" t="s">
        <v>90</v>
      </c>
      <c r="I12" s="38" t="s">
        <v>243</v>
      </c>
      <c r="J12" s="38" t="s">
        <v>2016</v>
      </c>
      <c r="K12" s="38" t="s">
        <v>69</v>
      </c>
      <c r="L12" s="779" t="s">
        <v>2017</v>
      </c>
      <c r="M12" s="38" t="s">
        <v>71</v>
      </c>
      <c r="N12" s="52" t="s">
        <v>74</v>
      </c>
      <c r="O12" s="46" t="s">
        <v>74</v>
      </c>
      <c r="P12" s="45">
        <v>2</v>
      </c>
      <c r="Q12" s="46">
        <v>2</v>
      </c>
      <c r="R12" s="928" t="s">
        <v>3286</v>
      </c>
      <c r="S12" s="46" t="s">
        <v>74</v>
      </c>
      <c r="T12" s="46" t="s">
        <v>74</v>
      </c>
      <c r="U12" s="46">
        <v>3</v>
      </c>
      <c r="V12" s="46">
        <v>3</v>
      </c>
      <c r="W12" s="46" t="s">
        <v>2018</v>
      </c>
      <c r="X12" s="38" t="s">
        <v>2019</v>
      </c>
      <c r="Y12" s="218" t="s">
        <v>805</v>
      </c>
      <c r="Z12" s="218" t="s">
        <v>3245</v>
      </c>
      <c r="AA12" s="780">
        <v>43900</v>
      </c>
      <c r="AB12" s="218" t="s">
        <v>1881</v>
      </c>
      <c r="AC12" s="46" t="s">
        <v>74</v>
      </c>
      <c r="AD12" s="391">
        <v>45383</v>
      </c>
      <c r="AE12" s="38" t="s">
        <v>81</v>
      </c>
      <c r="AF12" s="38" t="s">
        <v>140</v>
      </c>
      <c r="AG12" s="38" t="s">
        <v>1576</v>
      </c>
      <c r="AI12" s="54"/>
      <c r="AJ12" s="54"/>
      <c r="AK12" s="54"/>
      <c r="AL12" s="54"/>
      <c r="AM12" s="54"/>
      <c r="AN12" s="54"/>
      <c r="AO12" s="54"/>
      <c r="AP12" s="54"/>
      <c r="AQ12" s="54"/>
      <c r="AR12" s="54"/>
      <c r="AS12" s="54"/>
      <c r="AT12" s="54"/>
      <c r="AU12" s="54"/>
    </row>
    <row r="13" spans="1:47">
      <c r="A13" s="2" t="s">
        <v>184</v>
      </c>
      <c r="B13" s="38">
        <v>7</v>
      </c>
      <c r="C13" s="39" t="s">
        <v>166</v>
      </c>
      <c r="D13" s="40" t="s">
        <v>86</v>
      </c>
      <c r="E13" s="40" t="s">
        <v>167</v>
      </c>
      <c r="F13" s="40" t="s">
        <v>168</v>
      </c>
      <c r="G13" s="40" t="s">
        <v>169</v>
      </c>
      <c r="H13" s="40" t="s">
        <v>170</v>
      </c>
      <c r="I13" s="40" t="s">
        <v>188</v>
      </c>
      <c r="J13" s="40" t="s">
        <v>171</v>
      </c>
      <c r="K13" s="40" t="s">
        <v>1658</v>
      </c>
      <c r="L13" s="40" t="s">
        <v>173</v>
      </c>
      <c r="M13" s="40" t="s">
        <v>74</v>
      </c>
      <c r="N13" s="43" t="s">
        <v>74</v>
      </c>
      <c r="O13" s="45" t="s">
        <v>74</v>
      </c>
      <c r="P13" s="45">
        <v>12</v>
      </c>
      <c r="Q13" s="45">
        <v>12</v>
      </c>
      <c r="R13" s="928" t="s">
        <v>3287</v>
      </c>
      <c r="S13" s="45" t="s">
        <v>74</v>
      </c>
      <c r="T13" s="45" t="s">
        <v>74</v>
      </c>
      <c r="U13" s="46">
        <v>3</v>
      </c>
      <c r="V13" s="45">
        <v>3</v>
      </c>
      <c r="W13" s="45" t="s">
        <v>98</v>
      </c>
      <c r="X13" s="40" t="s">
        <v>2216</v>
      </c>
      <c r="Y13" s="41" t="s">
        <v>177</v>
      </c>
      <c r="Z13" s="41" t="s">
        <v>3288</v>
      </c>
      <c r="AA13" s="41" t="s">
        <v>2032</v>
      </c>
      <c r="AB13" s="41" t="s">
        <v>1214</v>
      </c>
      <c r="AC13" s="115" t="s">
        <v>74</v>
      </c>
      <c r="AD13" s="94">
        <v>45467</v>
      </c>
      <c r="AE13" s="50" t="s">
        <v>119</v>
      </c>
      <c r="AF13" s="50" t="s">
        <v>181</v>
      </c>
      <c r="AG13" s="40" t="s">
        <v>3059</v>
      </c>
      <c r="AH13" s="67"/>
      <c r="AI13" s="114"/>
      <c r="AJ13" s="54"/>
      <c r="AK13" s="54"/>
      <c r="AL13" s="54"/>
      <c r="AM13" s="54"/>
      <c r="AN13" s="54"/>
      <c r="AO13" s="54"/>
      <c r="AP13" s="54"/>
      <c r="AQ13" s="54"/>
      <c r="AR13" s="54"/>
      <c r="AS13" s="54"/>
      <c r="AT13" s="54"/>
      <c r="AU13" s="54"/>
    </row>
    <row r="14" spans="1:47">
      <c r="A14" s="2" t="s">
        <v>196</v>
      </c>
      <c r="B14" s="38">
        <v>8</v>
      </c>
      <c r="C14" s="138" t="s">
        <v>198</v>
      </c>
      <c r="D14" s="97" t="s">
        <v>62</v>
      </c>
      <c r="E14" s="97" t="s">
        <v>199</v>
      </c>
      <c r="F14" s="97" t="s">
        <v>200</v>
      </c>
      <c r="G14" s="97" t="s">
        <v>201</v>
      </c>
      <c r="H14" s="97" t="s">
        <v>202</v>
      </c>
      <c r="I14" s="97" t="s">
        <v>188</v>
      </c>
      <c r="J14" s="97" t="s">
        <v>203</v>
      </c>
      <c r="K14" s="97" t="s">
        <v>69</v>
      </c>
      <c r="L14" s="97" t="s">
        <v>204</v>
      </c>
      <c r="M14" s="97" t="s">
        <v>71</v>
      </c>
      <c r="N14" s="125" t="s">
        <v>74</v>
      </c>
      <c r="O14" s="72" t="s">
        <v>74</v>
      </c>
      <c r="P14" s="45">
        <v>7</v>
      </c>
      <c r="Q14" s="72">
        <v>7</v>
      </c>
      <c r="R14" s="928" t="s">
        <v>3289</v>
      </c>
      <c r="S14" s="72" t="s">
        <v>74</v>
      </c>
      <c r="T14" s="72" t="s">
        <v>74</v>
      </c>
      <c r="U14" s="46">
        <v>3</v>
      </c>
      <c r="V14" s="72">
        <v>3</v>
      </c>
      <c r="W14" s="72" t="s">
        <v>75</v>
      </c>
      <c r="X14" s="97" t="s">
        <v>2739</v>
      </c>
      <c r="Y14" s="108" t="s">
        <v>74</v>
      </c>
      <c r="Z14" s="80" t="s">
        <v>3235</v>
      </c>
      <c r="AA14" s="80" t="s">
        <v>101</v>
      </c>
      <c r="AB14" s="80" t="s">
        <v>1881</v>
      </c>
      <c r="AC14" s="126" t="s">
        <v>74</v>
      </c>
      <c r="AD14" s="139">
        <v>45380</v>
      </c>
      <c r="AE14" s="133" t="s">
        <v>209</v>
      </c>
      <c r="AF14" s="133" t="s">
        <v>210</v>
      </c>
      <c r="AG14" s="722" t="s">
        <v>3134</v>
      </c>
      <c r="AH14" s="67"/>
      <c r="AI14" s="67"/>
      <c r="AJ14" s="114"/>
      <c r="AK14" s="114"/>
      <c r="AL14" s="114"/>
      <c r="AM14" s="114"/>
      <c r="AN14" s="114"/>
      <c r="AO14" s="114"/>
      <c r="AP14" s="114"/>
      <c r="AQ14" s="114"/>
      <c r="AR14" s="114"/>
      <c r="AS14" s="114"/>
      <c r="AT14" s="114"/>
      <c r="AU14" s="114"/>
    </row>
    <row r="15" spans="1:47">
      <c r="A15" s="2" t="s">
        <v>197</v>
      </c>
      <c r="B15" s="38">
        <v>9</v>
      </c>
      <c r="C15" s="138" t="s">
        <v>2317</v>
      </c>
      <c r="D15" s="97" t="s">
        <v>62</v>
      </c>
      <c r="E15" s="80" t="s">
        <v>2318</v>
      </c>
      <c r="F15" s="97" t="s">
        <v>2319</v>
      </c>
      <c r="G15" s="97" t="s">
        <v>2320</v>
      </c>
      <c r="H15" s="97" t="s">
        <v>90</v>
      </c>
      <c r="I15" s="97" t="s">
        <v>218</v>
      </c>
      <c r="J15" s="97" t="s">
        <v>2321</v>
      </c>
      <c r="K15" s="97" t="s">
        <v>69</v>
      </c>
      <c r="L15" s="97" t="s">
        <v>2322</v>
      </c>
      <c r="M15" s="97" t="s">
        <v>71</v>
      </c>
      <c r="N15" s="125" t="s">
        <v>74</v>
      </c>
      <c r="O15" s="72" t="s">
        <v>74</v>
      </c>
      <c r="P15" s="45">
        <v>7</v>
      </c>
      <c r="Q15" s="72">
        <v>7</v>
      </c>
      <c r="R15" s="981" t="s">
        <v>3280</v>
      </c>
      <c r="S15" s="72" t="s">
        <v>74</v>
      </c>
      <c r="T15" s="72" t="s">
        <v>74</v>
      </c>
      <c r="U15" s="46">
        <v>3</v>
      </c>
      <c r="V15" s="72">
        <v>3</v>
      </c>
      <c r="W15" s="72" t="s">
        <v>75</v>
      </c>
      <c r="X15" s="97" t="s">
        <v>3290</v>
      </c>
      <c r="Y15" s="80" t="s">
        <v>983</v>
      </c>
      <c r="Z15" s="80" t="s">
        <v>1935</v>
      </c>
      <c r="AA15" s="80" t="s">
        <v>79</v>
      </c>
      <c r="AB15" s="80" t="s">
        <v>1893</v>
      </c>
      <c r="AC15" s="1250" t="s">
        <v>74</v>
      </c>
      <c r="AD15" s="1094">
        <v>45378</v>
      </c>
      <c r="AE15" s="292" t="s">
        <v>139</v>
      </c>
      <c r="AF15" s="112" t="s">
        <v>2264</v>
      </c>
      <c r="AG15" s="112" t="s">
        <v>1576</v>
      </c>
      <c r="AH15" s="1060" t="s">
        <v>2327</v>
      </c>
      <c r="AI15" s="67"/>
      <c r="AJ15" s="67"/>
      <c r="AK15" s="67"/>
      <c r="AL15" s="67"/>
      <c r="AM15" s="67"/>
      <c r="AN15" s="67"/>
      <c r="AO15" s="67"/>
      <c r="AP15" s="67"/>
      <c r="AQ15" s="67"/>
      <c r="AR15" s="67"/>
      <c r="AS15" s="67"/>
      <c r="AT15" s="67"/>
      <c r="AU15" s="67"/>
    </row>
    <row r="16" spans="1:47">
      <c r="A16" s="2" t="s">
        <v>213</v>
      </c>
      <c r="B16" s="38">
        <v>10</v>
      </c>
      <c r="C16" s="39" t="s">
        <v>1664</v>
      </c>
      <c r="D16" s="40" t="s">
        <v>62</v>
      </c>
      <c r="E16" s="40" t="s">
        <v>1665</v>
      </c>
      <c r="F16" s="41" t="s">
        <v>1897</v>
      </c>
      <c r="G16" s="40" t="s">
        <v>1666</v>
      </c>
      <c r="H16" s="40" t="s">
        <v>170</v>
      </c>
      <c r="I16" s="40" t="s">
        <v>243</v>
      </c>
      <c r="J16" s="40" t="s">
        <v>1667</v>
      </c>
      <c r="K16" s="40" t="s">
        <v>1898</v>
      </c>
      <c r="L16" s="40" t="s">
        <v>1668</v>
      </c>
      <c r="M16" s="40" t="s">
        <v>71</v>
      </c>
      <c r="N16" s="43" t="s">
        <v>74</v>
      </c>
      <c r="O16" s="45" t="s">
        <v>74</v>
      </c>
      <c r="P16" s="115">
        <v>5</v>
      </c>
      <c r="Q16" s="115">
        <v>5</v>
      </c>
      <c r="R16" s="928" t="s">
        <v>3285</v>
      </c>
      <c r="S16" s="45" t="s">
        <v>74</v>
      </c>
      <c r="T16" s="45" t="s">
        <v>74</v>
      </c>
      <c r="U16" s="115">
        <v>3</v>
      </c>
      <c r="V16" s="115">
        <v>3</v>
      </c>
      <c r="W16" s="45" t="s">
        <v>1723</v>
      </c>
      <c r="X16" s="771" t="s">
        <v>1899</v>
      </c>
      <c r="Y16" s="41" t="s">
        <v>77</v>
      </c>
      <c r="Z16" s="41" t="s">
        <v>1900</v>
      </c>
      <c r="AA16" s="41" t="s">
        <v>249</v>
      </c>
      <c r="AB16" s="41" t="s">
        <v>1901</v>
      </c>
      <c r="AC16" s="45" t="s">
        <v>74</v>
      </c>
      <c r="AD16" s="490">
        <v>45384</v>
      </c>
      <c r="AE16" s="50" t="s">
        <v>1670</v>
      </c>
      <c r="AF16" s="50" t="s">
        <v>210</v>
      </c>
      <c r="AG16" s="50" t="s">
        <v>1576</v>
      </c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</row>
    <row r="17" spans="1:47">
      <c r="A17" s="2" t="s">
        <v>228</v>
      </c>
      <c r="B17" s="38">
        <v>11</v>
      </c>
      <c r="C17" s="138" t="s">
        <v>214</v>
      </c>
      <c r="D17" s="97" t="s">
        <v>86</v>
      </c>
      <c r="E17" s="97" t="s">
        <v>215</v>
      </c>
      <c r="F17" s="97" t="s">
        <v>216</v>
      </c>
      <c r="G17" s="97" t="s">
        <v>217</v>
      </c>
      <c r="H17" s="97" t="s">
        <v>90</v>
      </c>
      <c r="I17" s="97" t="s">
        <v>218</v>
      </c>
      <c r="J17" s="97" t="s">
        <v>219</v>
      </c>
      <c r="K17" s="97" t="s">
        <v>1658</v>
      </c>
      <c r="L17" s="97" t="s">
        <v>221</v>
      </c>
      <c r="M17" s="105" t="s">
        <v>222</v>
      </c>
      <c r="N17" s="125" t="s">
        <v>74</v>
      </c>
      <c r="O17" s="72" t="s">
        <v>74</v>
      </c>
      <c r="P17" s="126">
        <v>7</v>
      </c>
      <c r="Q17" s="126">
        <v>7</v>
      </c>
      <c r="R17" s="184" t="s">
        <v>3283</v>
      </c>
      <c r="S17" s="72" t="s">
        <v>74</v>
      </c>
      <c r="T17" s="72" t="s">
        <v>74</v>
      </c>
      <c r="U17" s="126">
        <v>3</v>
      </c>
      <c r="V17" s="126">
        <v>3</v>
      </c>
      <c r="W17" s="72" t="s">
        <v>2674</v>
      </c>
      <c r="X17" s="716" t="s">
        <v>3196</v>
      </c>
      <c r="Y17" s="80" t="s">
        <v>136</v>
      </c>
      <c r="Z17" s="80" t="s">
        <v>3180</v>
      </c>
      <c r="AA17" s="80" t="s">
        <v>79</v>
      </c>
      <c r="AB17" s="80" t="s">
        <v>3197</v>
      </c>
      <c r="AC17" s="72" t="s">
        <v>74</v>
      </c>
      <c r="AD17" s="139">
        <v>45405</v>
      </c>
      <c r="AE17" s="133" t="s">
        <v>139</v>
      </c>
      <c r="AF17" s="133" t="s">
        <v>181</v>
      </c>
      <c r="AG17" s="722" t="s">
        <v>226</v>
      </c>
      <c r="AH17" s="143"/>
      <c r="AI17" s="67"/>
      <c r="AJ17" s="67"/>
      <c r="AK17" s="67"/>
      <c r="AL17" s="67"/>
      <c r="AM17" s="67"/>
      <c r="AN17" s="67"/>
      <c r="AO17" s="67"/>
      <c r="AP17" s="67"/>
      <c r="AQ17" s="67"/>
      <c r="AR17" s="67"/>
      <c r="AS17" s="67"/>
      <c r="AT17" s="67"/>
      <c r="AU17" s="67"/>
    </row>
    <row r="18" spans="1:47">
      <c r="A18" s="2" t="s">
        <v>74</v>
      </c>
      <c r="B18" s="38">
        <v>12</v>
      </c>
      <c r="C18" s="138" t="s">
        <v>1903</v>
      </c>
      <c r="D18" s="97" t="s">
        <v>86</v>
      </c>
      <c r="E18" s="80" t="s">
        <v>1904</v>
      </c>
      <c r="F18" s="97" t="s">
        <v>74</v>
      </c>
      <c r="G18" s="97" t="s">
        <v>1905</v>
      </c>
      <c r="H18" s="97" t="s">
        <v>66</v>
      </c>
      <c r="I18" s="97" t="s">
        <v>91</v>
      </c>
      <c r="J18" s="97" t="s">
        <v>1819</v>
      </c>
      <c r="K18" s="97" t="s">
        <v>3291</v>
      </c>
      <c r="L18" s="97" t="s">
        <v>1820</v>
      </c>
      <c r="M18" s="97" t="s">
        <v>345</v>
      </c>
      <c r="N18" s="125"/>
      <c r="O18" s="100">
        <v>45352</v>
      </c>
      <c r="P18" s="126">
        <v>11</v>
      </c>
      <c r="Q18" s="126">
        <v>12</v>
      </c>
      <c r="R18" s="184" t="s">
        <v>3292</v>
      </c>
      <c r="S18" s="72" t="s">
        <v>74</v>
      </c>
      <c r="T18" s="72" t="s">
        <v>74</v>
      </c>
      <c r="U18" s="126">
        <v>3</v>
      </c>
      <c r="V18" s="126">
        <v>3</v>
      </c>
      <c r="W18" s="72" t="s">
        <v>98</v>
      </c>
      <c r="X18" s="716" t="s">
        <v>3293</v>
      </c>
      <c r="Y18" s="80" t="s">
        <v>651</v>
      </c>
      <c r="Z18" s="80" t="s">
        <v>1908</v>
      </c>
      <c r="AA18" s="80" t="s">
        <v>101</v>
      </c>
      <c r="AB18" s="102">
        <v>45380</v>
      </c>
      <c r="AC18" s="144" t="s">
        <v>1937</v>
      </c>
      <c r="AD18" s="139">
        <v>45380</v>
      </c>
      <c r="AE18" s="97" t="s">
        <v>268</v>
      </c>
      <c r="AF18" s="50" t="s">
        <v>210</v>
      </c>
      <c r="AG18" s="133"/>
      <c r="AH18" s="67"/>
      <c r="AI18" s="143"/>
      <c r="AJ18" s="67"/>
      <c r="AK18" s="67"/>
      <c r="AL18" s="67"/>
      <c r="AM18" s="67"/>
      <c r="AN18" s="67"/>
      <c r="AO18" s="67"/>
      <c r="AP18" s="67"/>
      <c r="AQ18" s="67"/>
      <c r="AR18" s="67"/>
      <c r="AS18" s="67"/>
      <c r="AT18" s="67"/>
      <c r="AU18" s="67"/>
    </row>
    <row r="19" spans="1:47">
      <c r="A19" s="2" t="s">
        <v>254</v>
      </c>
      <c r="B19" s="38">
        <v>13</v>
      </c>
      <c r="C19" s="1089" t="s">
        <v>1872</v>
      </c>
      <c r="D19" s="726" t="s">
        <v>62</v>
      </c>
      <c r="E19" s="726" t="s">
        <v>1873</v>
      </c>
      <c r="F19" s="726" t="s">
        <v>1874</v>
      </c>
      <c r="G19" s="1237" t="s">
        <v>1875</v>
      </c>
      <c r="H19" s="726" t="s">
        <v>170</v>
      </c>
      <c r="I19" s="726" t="s">
        <v>243</v>
      </c>
      <c r="J19" s="726" t="s">
        <v>1014</v>
      </c>
      <c r="K19" s="726" t="s">
        <v>69</v>
      </c>
      <c r="L19" s="726" t="s">
        <v>1876</v>
      </c>
      <c r="M19" s="726" t="s">
        <v>71</v>
      </c>
      <c r="N19" s="125" t="s">
        <v>74</v>
      </c>
      <c r="O19" s="72" t="s">
        <v>74</v>
      </c>
      <c r="P19" s="126">
        <v>2</v>
      </c>
      <c r="Q19" s="126">
        <v>2</v>
      </c>
      <c r="R19" s="184" t="s">
        <v>3282</v>
      </c>
      <c r="S19" s="72" t="s">
        <v>74</v>
      </c>
      <c r="T19" s="72" t="s">
        <v>74</v>
      </c>
      <c r="U19" s="126">
        <v>1</v>
      </c>
      <c r="V19" s="126">
        <v>1</v>
      </c>
      <c r="W19" s="72" t="s">
        <v>1723</v>
      </c>
      <c r="X19" s="729" t="s">
        <v>1878</v>
      </c>
      <c r="Y19" s="1238" t="s">
        <v>392</v>
      </c>
      <c r="Z19" s="1238" t="s">
        <v>1879</v>
      </c>
      <c r="AA19" s="1251">
        <v>83900</v>
      </c>
      <c r="AB19" s="1238" t="s">
        <v>1880</v>
      </c>
      <c r="AC19" s="72" t="s">
        <v>74</v>
      </c>
      <c r="AD19" s="733">
        <v>45373</v>
      </c>
      <c r="AE19" s="724" t="s">
        <v>119</v>
      </c>
      <c r="AF19" s="724" t="s">
        <v>181</v>
      </c>
      <c r="AG19" s="724"/>
      <c r="AH19" s="67"/>
      <c r="AI19" s="143"/>
      <c r="AJ19" s="67"/>
      <c r="AK19" s="67"/>
      <c r="AL19" s="67"/>
      <c r="AM19" s="67"/>
      <c r="AN19" s="67"/>
      <c r="AO19" s="67"/>
      <c r="AP19" s="67"/>
      <c r="AQ19" s="67"/>
      <c r="AR19" s="67"/>
      <c r="AS19" s="67"/>
      <c r="AT19" s="67"/>
      <c r="AU19" s="67"/>
    </row>
    <row r="20" spans="1:47">
      <c r="A20" s="2" t="s">
        <v>2679</v>
      </c>
      <c r="B20" s="38">
        <v>14</v>
      </c>
      <c r="C20" s="138" t="s">
        <v>255</v>
      </c>
      <c r="D20" s="97" t="s">
        <v>86</v>
      </c>
      <c r="E20" s="97" t="s">
        <v>256</v>
      </c>
      <c r="F20" s="97" t="s">
        <v>257</v>
      </c>
      <c r="G20" s="97" t="s">
        <v>258</v>
      </c>
      <c r="H20" s="97" t="s">
        <v>66</v>
      </c>
      <c r="I20" s="97" t="s">
        <v>91</v>
      </c>
      <c r="J20" s="97" t="s">
        <v>259</v>
      </c>
      <c r="K20" s="97" t="s">
        <v>1658</v>
      </c>
      <c r="L20" s="97" t="s">
        <v>261</v>
      </c>
      <c r="M20" s="97" t="s">
        <v>71</v>
      </c>
      <c r="N20" s="125" t="s">
        <v>74</v>
      </c>
      <c r="O20" s="72" t="s">
        <v>74</v>
      </c>
      <c r="P20" s="126">
        <v>12</v>
      </c>
      <c r="Q20" s="126">
        <v>12</v>
      </c>
      <c r="R20" s="184" t="s">
        <v>3294</v>
      </c>
      <c r="S20" s="72" t="s">
        <v>74</v>
      </c>
      <c r="T20" s="72" t="s">
        <v>74</v>
      </c>
      <c r="U20" s="126">
        <v>3</v>
      </c>
      <c r="V20" s="126">
        <v>3</v>
      </c>
      <c r="W20" s="72" t="s">
        <v>98</v>
      </c>
      <c r="X20" s="716" t="s">
        <v>2374</v>
      </c>
      <c r="Y20" s="80" t="s">
        <v>332</v>
      </c>
      <c r="Z20" s="80" t="s">
        <v>3295</v>
      </c>
      <c r="AA20" s="97" t="s">
        <v>74</v>
      </c>
      <c r="AB20" s="80" t="s">
        <v>3296</v>
      </c>
      <c r="AC20" s="72" t="s">
        <v>74</v>
      </c>
      <c r="AD20" s="711">
        <v>45350</v>
      </c>
      <c r="AE20" s="133" t="s">
        <v>268</v>
      </c>
      <c r="AF20" s="133" t="s">
        <v>181</v>
      </c>
      <c r="AG20" s="140" t="s">
        <v>269</v>
      </c>
      <c r="AH20" s="67"/>
      <c r="AI20" s="67"/>
      <c r="AJ20" s="67"/>
      <c r="AK20" s="67"/>
      <c r="AL20" s="67"/>
      <c r="AM20" s="67"/>
      <c r="AN20" s="67"/>
      <c r="AO20" s="67"/>
      <c r="AP20" s="67"/>
      <c r="AQ20" s="67"/>
      <c r="AR20" s="67"/>
      <c r="AS20" s="67"/>
      <c r="AT20" s="67"/>
      <c r="AU20" s="67"/>
    </row>
    <row r="21" spans="1:47">
      <c r="A21" s="2" t="s">
        <v>285</v>
      </c>
      <c r="B21" s="38">
        <v>15</v>
      </c>
      <c r="C21" s="138" t="s">
        <v>271</v>
      </c>
      <c r="D21" s="97" t="s">
        <v>62</v>
      </c>
      <c r="E21" s="80" t="s">
        <v>272</v>
      </c>
      <c r="F21" s="97" t="s">
        <v>273</v>
      </c>
      <c r="G21" s="97" t="s">
        <v>274</v>
      </c>
      <c r="H21" s="97" t="s">
        <v>90</v>
      </c>
      <c r="I21" s="97" t="s">
        <v>243</v>
      </c>
      <c r="J21" s="97" t="s">
        <v>275</v>
      </c>
      <c r="K21" s="97" t="s">
        <v>69</v>
      </c>
      <c r="L21" s="97" t="s">
        <v>277</v>
      </c>
      <c r="M21" s="97" t="s">
        <v>278</v>
      </c>
      <c r="N21" s="125" t="s">
        <v>74</v>
      </c>
      <c r="O21" s="72" t="s">
        <v>74</v>
      </c>
      <c r="P21" s="126">
        <v>5</v>
      </c>
      <c r="Q21" s="126">
        <v>5</v>
      </c>
      <c r="R21" s="184" t="s">
        <v>3287</v>
      </c>
      <c r="S21" s="72" t="s">
        <v>74</v>
      </c>
      <c r="T21" s="72" t="s">
        <v>74</v>
      </c>
      <c r="U21" s="126">
        <v>3</v>
      </c>
      <c r="V21" s="126">
        <v>3</v>
      </c>
      <c r="W21" s="72" t="s">
        <v>2963</v>
      </c>
      <c r="X21" s="716" t="s">
        <v>1169</v>
      </c>
      <c r="Y21" s="80" t="s">
        <v>177</v>
      </c>
      <c r="Z21" s="80" t="s">
        <v>1879</v>
      </c>
      <c r="AA21" s="75">
        <v>69000</v>
      </c>
      <c r="AB21" s="80" t="s">
        <v>2948</v>
      </c>
      <c r="AC21" s="72" t="s">
        <v>74</v>
      </c>
      <c r="AD21" s="139">
        <v>45422</v>
      </c>
      <c r="AE21" s="133" t="s">
        <v>283</v>
      </c>
      <c r="AF21" s="133" t="s">
        <v>181</v>
      </c>
      <c r="AG21" s="133"/>
      <c r="AH21" s="114"/>
      <c r="AI21" s="67"/>
      <c r="AJ21" s="143"/>
      <c r="AK21" s="143"/>
      <c r="AL21" s="143"/>
      <c r="AM21" s="143"/>
      <c r="AN21" s="143"/>
      <c r="AO21" s="143"/>
      <c r="AP21" s="143"/>
      <c r="AQ21" s="143"/>
      <c r="AR21" s="143"/>
      <c r="AS21" s="143"/>
      <c r="AT21" s="143"/>
      <c r="AU21" s="143"/>
    </row>
    <row r="22" spans="1:47">
      <c r="A22" s="2" t="s">
        <v>310</v>
      </c>
      <c r="B22" s="38">
        <v>16</v>
      </c>
      <c r="C22" s="138" t="s">
        <v>1815</v>
      </c>
      <c r="D22" s="97" t="s">
        <v>86</v>
      </c>
      <c r="E22" s="80" t="s">
        <v>1816</v>
      </c>
      <c r="F22" s="97" t="s">
        <v>1817</v>
      </c>
      <c r="G22" s="97" t="s">
        <v>1818</v>
      </c>
      <c r="H22" s="97" t="s">
        <v>66</v>
      </c>
      <c r="I22" s="97" t="s">
        <v>91</v>
      </c>
      <c r="J22" s="97" t="s">
        <v>1819</v>
      </c>
      <c r="K22" s="97" t="s">
        <v>426</v>
      </c>
      <c r="L22" s="97" t="s">
        <v>1820</v>
      </c>
      <c r="M22" s="97" t="s">
        <v>278</v>
      </c>
      <c r="N22" s="125"/>
      <c r="O22" s="100">
        <v>45352</v>
      </c>
      <c r="P22" s="126">
        <v>11</v>
      </c>
      <c r="Q22" s="126">
        <v>12</v>
      </c>
      <c r="R22" s="184" t="s">
        <v>3297</v>
      </c>
      <c r="S22" s="72" t="s">
        <v>74</v>
      </c>
      <c r="T22" s="72" t="s">
        <v>74</v>
      </c>
      <c r="U22" s="126">
        <v>3</v>
      </c>
      <c r="V22" s="126">
        <v>3</v>
      </c>
      <c r="W22" s="72" t="s">
        <v>98</v>
      </c>
      <c r="X22" s="716" t="s">
        <v>264</v>
      </c>
      <c r="Y22" s="80" t="s">
        <v>265</v>
      </c>
      <c r="Z22" s="80" t="s">
        <v>1821</v>
      </c>
      <c r="AA22" s="80" t="s">
        <v>101</v>
      </c>
      <c r="AB22" s="102">
        <v>45364</v>
      </c>
      <c r="AC22" s="144" t="s">
        <v>1822</v>
      </c>
      <c r="AD22" s="139">
        <v>45363</v>
      </c>
      <c r="AE22" s="133" t="s">
        <v>1116</v>
      </c>
      <c r="AF22" s="133" t="s">
        <v>181</v>
      </c>
      <c r="AG22" s="133"/>
      <c r="AH22" s="67"/>
      <c r="AI22" s="67"/>
      <c r="AJ22" s="143"/>
      <c r="AK22" s="143"/>
      <c r="AL22" s="143"/>
      <c r="AM22" s="143"/>
      <c r="AN22" s="143"/>
      <c r="AO22" s="143"/>
      <c r="AP22" s="143"/>
      <c r="AQ22" s="143"/>
      <c r="AR22" s="143"/>
      <c r="AS22" s="143"/>
      <c r="AT22" s="143"/>
      <c r="AU22" s="143"/>
    </row>
    <row r="23" spans="1:47">
      <c r="A23" s="2" t="s">
        <v>324</v>
      </c>
      <c r="B23" s="38">
        <v>17</v>
      </c>
      <c r="C23" s="138" t="s">
        <v>1853</v>
      </c>
      <c r="D23" s="97" t="s">
        <v>62</v>
      </c>
      <c r="E23" s="97" t="s">
        <v>1854</v>
      </c>
      <c r="F23" s="97" t="s">
        <v>1855</v>
      </c>
      <c r="G23" s="97" t="s">
        <v>1856</v>
      </c>
      <c r="H23" s="97" t="s">
        <v>90</v>
      </c>
      <c r="I23" s="97" t="s">
        <v>218</v>
      </c>
      <c r="J23" s="97" t="s">
        <v>766</v>
      </c>
      <c r="K23" s="97" t="s">
        <v>69</v>
      </c>
      <c r="L23" s="97" t="s">
        <v>1857</v>
      </c>
      <c r="M23" s="97" t="s">
        <v>131</v>
      </c>
      <c r="N23" s="125" t="s">
        <v>74</v>
      </c>
      <c r="O23" s="72" t="s">
        <v>74</v>
      </c>
      <c r="P23" s="126">
        <v>7</v>
      </c>
      <c r="Q23" s="126">
        <v>7</v>
      </c>
      <c r="R23" s="184" t="s">
        <v>3298</v>
      </c>
      <c r="S23" s="72" t="s">
        <v>74</v>
      </c>
      <c r="T23" s="72" t="s">
        <v>74</v>
      </c>
      <c r="U23" s="126">
        <v>3</v>
      </c>
      <c r="V23" s="126">
        <v>3</v>
      </c>
      <c r="W23" s="72" t="s">
        <v>75</v>
      </c>
      <c r="X23" s="716" t="s">
        <v>982</v>
      </c>
      <c r="Y23" s="80" t="s">
        <v>983</v>
      </c>
      <c r="Z23" s="80" t="s">
        <v>1858</v>
      </c>
      <c r="AA23" s="80" t="s">
        <v>79</v>
      </c>
      <c r="AB23" s="80" t="s">
        <v>1859</v>
      </c>
      <c r="AC23" s="72" t="s">
        <v>74</v>
      </c>
      <c r="AD23" s="139">
        <v>45376</v>
      </c>
      <c r="AE23" s="133" t="s">
        <v>139</v>
      </c>
      <c r="AF23" s="133"/>
      <c r="AG23" s="133"/>
      <c r="AH23" s="67"/>
      <c r="AI23" s="114"/>
      <c r="AJ23" s="67"/>
      <c r="AK23" s="67"/>
      <c r="AL23" s="67"/>
      <c r="AM23" s="67"/>
      <c r="AN23" s="67"/>
      <c r="AO23" s="67"/>
      <c r="AP23" s="67"/>
      <c r="AQ23" s="67"/>
      <c r="AR23" s="67"/>
      <c r="AS23" s="67"/>
      <c r="AT23" s="67"/>
      <c r="AU23" s="67"/>
    </row>
    <row r="24" spans="1:47">
      <c r="A24" s="2" t="s">
        <v>338</v>
      </c>
      <c r="B24" s="38">
        <v>18</v>
      </c>
      <c r="C24" s="138" t="s">
        <v>286</v>
      </c>
      <c r="D24" s="97" t="s">
        <v>86</v>
      </c>
      <c r="E24" s="97" t="s">
        <v>287</v>
      </c>
      <c r="F24" s="110" t="s">
        <v>288</v>
      </c>
      <c r="G24" s="97" t="s">
        <v>289</v>
      </c>
      <c r="H24" s="97" t="s">
        <v>170</v>
      </c>
      <c r="I24" s="97" t="s">
        <v>91</v>
      </c>
      <c r="J24" s="97" t="s">
        <v>290</v>
      </c>
      <c r="K24" s="97" t="s">
        <v>3299</v>
      </c>
      <c r="L24" s="97" t="s">
        <v>292</v>
      </c>
      <c r="M24" s="97" t="s">
        <v>293</v>
      </c>
      <c r="N24" s="125" t="s">
        <v>74</v>
      </c>
      <c r="O24" s="72" t="s">
        <v>74</v>
      </c>
      <c r="P24" s="126">
        <v>12</v>
      </c>
      <c r="Q24" s="126">
        <v>12</v>
      </c>
      <c r="R24" s="184" t="s">
        <v>3285</v>
      </c>
      <c r="S24" s="72" t="s">
        <v>74</v>
      </c>
      <c r="T24" s="72" t="s">
        <v>74</v>
      </c>
      <c r="U24" s="126">
        <v>3</v>
      </c>
      <c r="V24" s="126">
        <v>3</v>
      </c>
      <c r="W24" s="72" t="s">
        <v>98</v>
      </c>
      <c r="X24" s="716" t="s">
        <v>148</v>
      </c>
      <c r="Y24" s="80" t="s">
        <v>77</v>
      </c>
      <c r="Z24" s="80" t="s">
        <v>3254</v>
      </c>
      <c r="AA24" s="80" t="s">
        <v>101</v>
      </c>
      <c r="AB24" s="80" t="s">
        <v>1909</v>
      </c>
      <c r="AC24" s="72" t="s">
        <v>74</v>
      </c>
      <c r="AD24" s="139">
        <v>45387</v>
      </c>
      <c r="AE24" s="133" t="s">
        <v>298</v>
      </c>
      <c r="AF24" s="133" t="s">
        <v>181</v>
      </c>
      <c r="AG24" s="133"/>
      <c r="AH24" s="67"/>
      <c r="AI24" s="1060" t="s">
        <v>3073</v>
      </c>
      <c r="AJ24" s="67"/>
      <c r="AK24" s="67"/>
      <c r="AL24" s="67"/>
      <c r="AM24" s="67"/>
      <c r="AN24" s="67"/>
      <c r="AO24" s="67"/>
      <c r="AP24" s="67"/>
      <c r="AQ24" s="67"/>
      <c r="AR24" s="67"/>
      <c r="AS24" s="67"/>
      <c r="AT24" s="67"/>
      <c r="AU24" s="67"/>
    </row>
    <row r="25" spans="1:47">
      <c r="A25" s="2" t="s">
        <v>355</v>
      </c>
      <c r="B25" s="38">
        <v>19</v>
      </c>
      <c r="C25" s="138" t="s">
        <v>1915</v>
      </c>
      <c r="D25" s="97" t="s">
        <v>86</v>
      </c>
      <c r="E25" s="97" t="s">
        <v>1916</v>
      </c>
      <c r="F25" s="97" t="s">
        <v>1917</v>
      </c>
      <c r="G25" s="97" t="s">
        <v>1918</v>
      </c>
      <c r="H25" s="97" t="s">
        <v>242</v>
      </c>
      <c r="I25" s="97" t="s">
        <v>243</v>
      </c>
      <c r="J25" s="97" t="s">
        <v>1919</v>
      </c>
      <c r="K25" s="97" t="s">
        <v>1261</v>
      </c>
      <c r="L25" s="97" t="s">
        <v>1920</v>
      </c>
      <c r="M25" s="97" t="s">
        <v>131</v>
      </c>
      <c r="N25" s="125" t="s">
        <v>74</v>
      </c>
      <c r="O25" s="72" t="s">
        <v>74</v>
      </c>
      <c r="P25" s="126">
        <v>5</v>
      </c>
      <c r="Q25" s="126">
        <v>5</v>
      </c>
      <c r="R25" s="184" t="s">
        <v>3287</v>
      </c>
      <c r="S25" s="72" t="s">
        <v>74</v>
      </c>
      <c r="T25" s="72" t="s">
        <v>74</v>
      </c>
      <c r="U25" s="126">
        <v>3</v>
      </c>
      <c r="V25" s="126">
        <v>3</v>
      </c>
      <c r="W25" s="72" t="s">
        <v>1263</v>
      </c>
      <c r="X25" s="716" t="s">
        <v>1169</v>
      </c>
      <c r="Y25" s="80" t="s">
        <v>177</v>
      </c>
      <c r="Z25" s="80" t="s">
        <v>1908</v>
      </c>
      <c r="AA25" s="80" t="s">
        <v>249</v>
      </c>
      <c r="AB25" s="80" t="s">
        <v>1859</v>
      </c>
      <c r="AC25" s="72" t="s">
        <v>74</v>
      </c>
      <c r="AD25" s="523">
        <v>45376</v>
      </c>
      <c r="AE25" s="133" t="s">
        <v>1923</v>
      </c>
      <c r="AF25" s="133" t="s">
        <v>181</v>
      </c>
      <c r="AG25" s="722" t="s">
        <v>1924</v>
      </c>
      <c r="AH25" s="67"/>
      <c r="AI25" s="67"/>
      <c r="AJ25" s="67"/>
      <c r="AK25" s="67"/>
      <c r="AL25" s="67"/>
      <c r="AM25" s="67"/>
      <c r="AN25" s="67"/>
      <c r="AO25" s="67"/>
      <c r="AP25" s="67"/>
      <c r="AQ25" s="67"/>
      <c r="AR25" s="67"/>
      <c r="AS25" s="67"/>
      <c r="AT25" s="67"/>
      <c r="AU25" s="67"/>
    </row>
    <row r="26" spans="1:47">
      <c r="A26" s="2" t="s">
        <v>366</v>
      </c>
      <c r="B26" s="38">
        <v>20</v>
      </c>
      <c r="C26" s="138" t="s">
        <v>1883</v>
      </c>
      <c r="D26" s="97" t="s">
        <v>86</v>
      </c>
      <c r="E26" s="80" t="s">
        <v>1884</v>
      </c>
      <c r="F26" s="97" t="s">
        <v>1885</v>
      </c>
      <c r="G26" s="97" t="s">
        <v>1886</v>
      </c>
      <c r="H26" s="97" t="s">
        <v>66</v>
      </c>
      <c r="I26" s="97" t="s">
        <v>218</v>
      </c>
      <c r="J26" s="97" t="s">
        <v>1014</v>
      </c>
      <c r="K26" s="97" t="s">
        <v>1779</v>
      </c>
      <c r="L26" s="97" t="s">
        <v>1887</v>
      </c>
      <c r="M26" s="97" t="s">
        <v>71</v>
      </c>
      <c r="N26" s="125" t="s">
        <v>74</v>
      </c>
      <c r="O26" s="72" t="s">
        <v>74</v>
      </c>
      <c r="P26" s="126">
        <v>7</v>
      </c>
      <c r="Q26" s="126">
        <v>7</v>
      </c>
      <c r="R26" s="184" t="s">
        <v>3300</v>
      </c>
      <c r="S26" s="72" t="s">
        <v>74</v>
      </c>
      <c r="T26" s="72" t="s">
        <v>74</v>
      </c>
      <c r="U26" s="126">
        <v>3</v>
      </c>
      <c r="V26" s="126">
        <v>3</v>
      </c>
      <c r="W26" s="72" t="s">
        <v>1889</v>
      </c>
      <c r="X26" s="716" t="s">
        <v>1890</v>
      </c>
      <c r="Y26" s="80" t="s">
        <v>1891</v>
      </c>
      <c r="Z26" s="80" t="s">
        <v>1892</v>
      </c>
      <c r="AA26" s="80" t="s">
        <v>79</v>
      </c>
      <c r="AB26" s="80" t="s">
        <v>1893</v>
      </c>
      <c r="AC26" s="72" t="s">
        <v>74</v>
      </c>
      <c r="AD26" s="523">
        <v>45378</v>
      </c>
      <c r="AE26" s="133" t="s">
        <v>857</v>
      </c>
      <c r="AF26" s="133" t="s">
        <v>181</v>
      </c>
      <c r="AG26" s="155" t="s">
        <v>1895</v>
      </c>
      <c r="AH26" s="114"/>
      <c r="AI26" s="67"/>
      <c r="AJ26" s="114"/>
      <c r="AK26" s="114"/>
      <c r="AL26" s="114"/>
      <c r="AM26" s="114"/>
      <c r="AN26" s="114"/>
      <c r="AO26" s="114"/>
      <c r="AP26" s="114"/>
      <c r="AQ26" s="114"/>
      <c r="AR26" s="114"/>
      <c r="AS26" s="114"/>
      <c r="AT26" s="114"/>
      <c r="AU26" s="114"/>
    </row>
    <row r="27" spans="1:47">
      <c r="A27" s="2" t="s">
        <v>383</v>
      </c>
      <c r="B27" s="38">
        <v>21</v>
      </c>
      <c r="C27" s="138" t="s">
        <v>339</v>
      </c>
      <c r="D27" s="97" t="s">
        <v>62</v>
      </c>
      <c r="E27" s="80" t="s">
        <v>2968</v>
      </c>
      <c r="F27" s="97" t="s">
        <v>341</v>
      </c>
      <c r="G27" s="97" t="s">
        <v>342</v>
      </c>
      <c r="H27" s="97" t="s">
        <v>90</v>
      </c>
      <c r="I27" s="97" t="s">
        <v>91</v>
      </c>
      <c r="J27" s="97" t="s">
        <v>343</v>
      </c>
      <c r="K27" s="97" t="s">
        <v>1350</v>
      </c>
      <c r="L27" s="97" t="s">
        <v>344</v>
      </c>
      <c r="M27" s="97" t="s">
        <v>345</v>
      </c>
      <c r="N27" s="125" t="s">
        <v>74</v>
      </c>
      <c r="O27" s="72" t="s">
        <v>74</v>
      </c>
      <c r="P27" s="126">
        <v>12</v>
      </c>
      <c r="Q27" s="126">
        <v>12</v>
      </c>
      <c r="R27" s="184" t="s">
        <v>3301</v>
      </c>
      <c r="S27" s="72" t="s">
        <v>74</v>
      </c>
      <c r="T27" s="72" t="s">
        <v>74</v>
      </c>
      <c r="U27" s="126">
        <v>3</v>
      </c>
      <c r="V27" s="126">
        <v>3</v>
      </c>
      <c r="W27" s="72" t="s">
        <v>193</v>
      </c>
      <c r="X27" s="716" t="s">
        <v>348</v>
      </c>
      <c r="Y27" s="80" t="s">
        <v>349</v>
      </c>
      <c r="Z27" s="80" t="s">
        <v>3302</v>
      </c>
      <c r="AA27" s="80" t="s">
        <v>101</v>
      </c>
      <c r="AB27" s="80" t="s">
        <v>3260</v>
      </c>
      <c r="AC27" s="72" t="s">
        <v>74</v>
      </c>
      <c r="AD27" s="139">
        <v>45366</v>
      </c>
      <c r="AE27" s="133" t="s">
        <v>352</v>
      </c>
      <c r="AF27" s="133" t="s">
        <v>353</v>
      </c>
      <c r="AG27" s="133"/>
      <c r="AH27" s="67"/>
      <c r="AI27" s="67"/>
      <c r="AJ27" s="67"/>
      <c r="AK27" s="67"/>
      <c r="AL27" s="67"/>
      <c r="AM27" s="67"/>
      <c r="AN27" s="67"/>
      <c r="AO27" s="67"/>
      <c r="AP27" s="67"/>
      <c r="AQ27" s="67"/>
      <c r="AR27" s="67"/>
      <c r="AS27" s="67"/>
      <c r="AT27" s="67"/>
      <c r="AU27" s="67"/>
    </row>
    <row r="28" spans="1:47">
      <c r="A28" s="2" t="s">
        <v>397</v>
      </c>
      <c r="B28" s="38">
        <v>22</v>
      </c>
      <c r="C28" s="138" t="s">
        <v>1926</v>
      </c>
      <c r="D28" s="97" t="s">
        <v>62</v>
      </c>
      <c r="E28" s="97" t="s">
        <v>1927</v>
      </c>
      <c r="F28" s="97" t="s">
        <v>1928</v>
      </c>
      <c r="G28" s="97" t="s">
        <v>1929</v>
      </c>
      <c r="H28" s="97" t="s">
        <v>66</v>
      </c>
      <c r="I28" s="97" t="s">
        <v>537</v>
      </c>
      <c r="J28" s="97" t="s">
        <v>1930</v>
      </c>
      <c r="K28" s="97" t="s">
        <v>69</v>
      </c>
      <c r="L28" s="97" t="s">
        <v>1931</v>
      </c>
      <c r="M28" s="97" t="s">
        <v>318</v>
      </c>
      <c r="N28" s="125" t="s">
        <v>74</v>
      </c>
      <c r="O28" s="72" t="s">
        <v>74</v>
      </c>
      <c r="P28" s="126">
        <v>5</v>
      </c>
      <c r="Q28" s="126">
        <v>5</v>
      </c>
      <c r="R28" s="184" t="s">
        <v>3301</v>
      </c>
      <c r="S28" s="72" t="s">
        <v>74</v>
      </c>
      <c r="T28" s="72" t="s">
        <v>74</v>
      </c>
      <c r="U28" s="126">
        <v>3</v>
      </c>
      <c r="V28" s="126">
        <v>3</v>
      </c>
      <c r="W28" s="72" t="s">
        <v>235</v>
      </c>
      <c r="X28" s="716" t="s">
        <v>1934</v>
      </c>
      <c r="Y28" s="80" t="s">
        <v>349</v>
      </c>
      <c r="Z28" s="80" t="s">
        <v>1935</v>
      </c>
      <c r="AA28" s="80" t="s">
        <v>1936</v>
      </c>
      <c r="AB28" s="80" t="s">
        <v>1937</v>
      </c>
      <c r="AC28" s="72" t="s">
        <v>74</v>
      </c>
      <c r="AD28" s="523">
        <v>45379</v>
      </c>
      <c r="AE28" s="133" t="s">
        <v>380</v>
      </c>
      <c r="AF28" s="133" t="s">
        <v>1938</v>
      </c>
      <c r="AG28" s="155" t="s">
        <v>381</v>
      </c>
      <c r="AH28" s="67"/>
      <c r="AI28" s="114"/>
      <c r="AJ28" s="67"/>
      <c r="AK28" s="67"/>
      <c r="AL28" s="67"/>
      <c r="AM28" s="67"/>
      <c r="AN28" s="67"/>
      <c r="AO28" s="67"/>
      <c r="AP28" s="67"/>
      <c r="AQ28" s="67"/>
      <c r="AR28" s="67"/>
      <c r="AS28" s="67"/>
      <c r="AT28" s="67"/>
      <c r="AU28" s="67"/>
    </row>
    <row r="29" spans="1:47">
      <c r="A29" s="2" t="s">
        <v>3078</v>
      </c>
      <c r="B29" s="38">
        <v>23</v>
      </c>
      <c r="C29" s="138" t="s">
        <v>367</v>
      </c>
      <c r="D29" s="97" t="s">
        <v>86</v>
      </c>
      <c r="E29" s="80" t="s">
        <v>368</v>
      </c>
      <c r="F29" s="97" t="s">
        <v>369</v>
      </c>
      <c r="G29" s="97" t="s">
        <v>370</v>
      </c>
      <c r="H29" s="97" t="s">
        <v>66</v>
      </c>
      <c r="I29" s="97" t="s">
        <v>188</v>
      </c>
      <c r="J29" s="97" t="s">
        <v>371</v>
      </c>
      <c r="K29" s="97" t="s">
        <v>1273</v>
      </c>
      <c r="L29" s="97" t="s">
        <v>373</v>
      </c>
      <c r="M29" s="97" t="s">
        <v>2027</v>
      </c>
      <c r="N29" s="125" t="s">
        <v>74</v>
      </c>
      <c r="O29" s="72" t="s">
        <v>74</v>
      </c>
      <c r="P29" s="126">
        <v>12</v>
      </c>
      <c r="Q29" s="126">
        <v>12</v>
      </c>
      <c r="R29" s="184" t="s">
        <v>3303</v>
      </c>
      <c r="S29" s="72" t="s">
        <v>74</v>
      </c>
      <c r="T29" s="72" t="s">
        <v>74</v>
      </c>
      <c r="U29" s="126">
        <v>3</v>
      </c>
      <c r="V29" s="126">
        <v>3</v>
      </c>
      <c r="W29" s="72" t="s">
        <v>193</v>
      </c>
      <c r="X29" s="716" t="s">
        <v>376</v>
      </c>
      <c r="Y29" s="80" t="s">
        <v>377</v>
      </c>
      <c r="Z29" s="80" t="s">
        <v>1892</v>
      </c>
      <c r="AA29" s="80" t="s">
        <v>2304</v>
      </c>
      <c r="AB29" s="80" t="s">
        <v>1894</v>
      </c>
      <c r="AC29" s="72" t="s">
        <v>74</v>
      </c>
      <c r="AD29" s="139">
        <v>45383</v>
      </c>
      <c r="AE29" s="133" t="s">
        <v>380</v>
      </c>
      <c r="AF29" s="133" t="s">
        <v>353</v>
      </c>
      <c r="AG29" s="155" t="s">
        <v>381</v>
      </c>
      <c r="AH29" s="67"/>
      <c r="AI29" s="67"/>
      <c r="AJ29" s="67"/>
      <c r="AK29" s="67"/>
      <c r="AL29" s="67"/>
      <c r="AM29" s="67"/>
      <c r="AN29" s="67"/>
      <c r="AO29" s="67"/>
      <c r="AP29" s="67"/>
      <c r="AQ29" s="67"/>
      <c r="AR29" s="67"/>
      <c r="AS29" s="67"/>
      <c r="AT29" s="67"/>
      <c r="AU29" s="112"/>
    </row>
    <row r="30" spans="1:47">
      <c r="A30" s="2" t="s">
        <v>420</v>
      </c>
      <c r="B30" s="38">
        <v>24</v>
      </c>
      <c r="C30" s="138" t="s">
        <v>384</v>
      </c>
      <c r="D30" s="97" t="s">
        <v>62</v>
      </c>
      <c r="E30" s="97" t="s">
        <v>385</v>
      </c>
      <c r="F30" s="97" t="s">
        <v>386</v>
      </c>
      <c r="G30" s="97" t="s">
        <v>387</v>
      </c>
      <c r="H30" s="97" t="s">
        <v>66</v>
      </c>
      <c r="I30" s="97" t="s">
        <v>188</v>
      </c>
      <c r="J30" s="97" t="s">
        <v>388</v>
      </c>
      <c r="K30" s="97" t="s">
        <v>1779</v>
      </c>
      <c r="L30" s="97" t="s">
        <v>389</v>
      </c>
      <c r="M30" s="97" t="s">
        <v>71</v>
      </c>
      <c r="N30" s="125" t="s">
        <v>74</v>
      </c>
      <c r="O30" s="72" t="s">
        <v>74</v>
      </c>
      <c r="P30" s="126">
        <v>12</v>
      </c>
      <c r="Q30" s="126">
        <v>12</v>
      </c>
      <c r="R30" s="1252">
        <v>0.1875</v>
      </c>
      <c r="S30" s="72" t="s">
        <v>74</v>
      </c>
      <c r="T30" s="72" t="s">
        <v>74</v>
      </c>
      <c r="U30" s="126">
        <v>3</v>
      </c>
      <c r="V30" s="126">
        <v>3</v>
      </c>
      <c r="W30" s="72" t="s">
        <v>193</v>
      </c>
      <c r="X30" s="716" t="s">
        <v>3304</v>
      </c>
      <c r="Y30" s="80" t="s">
        <v>392</v>
      </c>
      <c r="Z30" s="80" t="s">
        <v>3203</v>
      </c>
      <c r="AA30" s="80" t="s">
        <v>2690</v>
      </c>
      <c r="AB30" s="80" t="s">
        <v>2730</v>
      </c>
      <c r="AC30" s="72" t="s">
        <v>74</v>
      </c>
      <c r="AD30" s="139">
        <v>45413</v>
      </c>
      <c r="AE30" s="133" t="s">
        <v>119</v>
      </c>
      <c r="AF30" s="133" t="s">
        <v>395</v>
      </c>
      <c r="AG30" s="155" t="s">
        <v>3204</v>
      </c>
      <c r="AH30" s="67"/>
      <c r="AI30" s="67"/>
      <c r="AJ30" s="67"/>
      <c r="AK30" s="67"/>
      <c r="AL30" s="67"/>
      <c r="AM30" s="67"/>
      <c r="AN30" s="67"/>
      <c r="AO30" s="67"/>
      <c r="AP30" s="67"/>
      <c r="AQ30" s="67"/>
      <c r="AR30" s="67"/>
      <c r="AS30" s="67"/>
      <c r="AT30" s="67"/>
      <c r="AU30" s="67"/>
    </row>
    <row r="31" spans="1:47">
      <c r="A31" s="2" t="s">
        <v>430</v>
      </c>
      <c r="B31" s="38">
        <v>25</v>
      </c>
      <c r="C31" s="138" t="s">
        <v>1203</v>
      </c>
      <c r="D31" s="97" t="s">
        <v>62</v>
      </c>
      <c r="E31" s="80" t="s">
        <v>3006</v>
      </c>
      <c r="F31" s="97" t="s">
        <v>1204</v>
      </c>
      <c r="G31" s="97" t="s">
        <v>1205</v>
      </c>
      <c r="H31" s="97" t="s">
        <v>66</v>
      </c>
      <c r="I31" s="97" t="s">
        <v>218</v>
      </c>
      <c r="J31" s="97" t="s">
        <v>1206</v>
      </c>
      <c r="K31" s="97" t="s">
        <v>1779</v>
      </c>
      <c r="L31" s="97" t="s">
        <v>1207</v>
      </c>
      <c r="M31" s="97" t="s">
        <v>1208</v>
      </c>
      <c r="N31" s="125" t="s">
        <v>74</v>
      </c>
      <c r="O31" s="72" t="s">
        <v>74</v>
      </c>
      <c r="P31" s="126">
        <v>7</v>
      </c>
      <c r="Q31" s="126">
        <v>7</v>
      </c>
      <c r="R31" s="184" t="s">
        <v>3305</v>
      </c>
      <c r="S31" s="72" t="s">
        <v>74</v>
      </c>
      <c r="T31" s="72" t="s">
        <v>74</v>
      </c>
      <c r="U31" s="126">
        <v>3</v>
      </c>
      <c r="V31" s="126">
        <v>3</v>
      </c>
      <c r="W31" s="72" t="s">
        <v>3306</v>
      </c>
      <c r="X31" s="716" t="s">
        <v>3307</v>
      </c>
      <c r="Y31" s="80" t="s">
        <v>247</v>
      </c>
      <c r="Z31" s="80" t="s">
        <v>1892</v>
      </c>
      <c r="AA31" s="80" t="s">
        <v>715</v>
      </c>
      <c r="AB31" s="80" t="s">
        <v>1880</v>
      </c>
      <c r="AC31" s="72" t="s">
        <v>74</v>
      </c>
      <c r="AD31" s="523">
        <v>45373</v>
      </c>
      <c r="AE31" s="133" t="s">
        <v>380</v>
      </c>
      <c r="AF31" s="133" t="s">
        <v>3308</v>
      </c>
      <c r="AG31" s="133" t="s">
        <v>381</v>
      </c>
      <c r="AH31" s="67"/>
      <c r="AI31" s="112"/>
      <c r="AJ31" s="114"/>
      <c r="AK31" s="114"/>
      <c r="AL31" s="114"/>
      <c r="AM31" s="114"/>
      <c r="AN31" s="114"/>
      <c r="AO31" s="114"/>
      <c r="AP31" s="114"/>
      <c r="AQ31" s="114"/>
      <c r="AR31" s="114"/>
      <c r="AS31" s="114"/>
      <c r="AT31" s="114"/>
      <c r="AU31" s="114"/>
    </row>
    <row r="32" spans="1:47">
      <c r="A32" s="2" t="s">
        <v>2896</v>
      </c>
      <c r="B32" s="38">
        <v>26</v>
      </c>
      <c r="C32" s="1097" t="s">
        <v>3309</v>
      </c>
      <c r="D32" s="97" t="s">
        <v>74</v>
      </c>
      <c r="E32" s="97" t="s">
        <v>399</v>
      </c>
      <c r="F32" s="97" t="s">
        <v>400</v>
      </c>
      <c r="G32" s="97" t="s">
        <v>401</v>
      </c>
      <c r="H32" s="97" t="s">
        <v>66</v>
      </c>
      <c r="I32" s="97" t="s">
        <v>91</v>
      </c>
      <c r="J32" s="97" t="s">
        <v>402</v>
      </c>
      <c r="K32" s="97" t="s">
        <v>426</v>
      </c>
      <c r="L32" s="97" t="s">
        <v>389</v>
      </c>
      <c r="M32" s="97" t="s">
        <v>404</v>
      </c>
      <c r="N32" s="125" t="s">
        <v>74</v>
      </c>
      <c r="O32" s="72" t="s">
        <v>74</v>
      </c>
      <c r="P32" s="126">
        <v>12</v>
      </c>
      <c r="Q32" s="126">
        <v>12</v>
      </c>
      <c r="R32" s="1252">
        <v>0.29166666666666669</v>
      </c>
      <c r="S32" s="72" t="s">
        <v>74</v>
      </c>
      <c r="T32" s="72" t="s">
        <v>74</v>
      </c>
      <c r="U32" s="126">
        <v>1</v>
      </c>
      <c r="V32" s="126">
        <v>1</v>
      </c>
      <c r="W32" s="72" t="s">
        <v>193</v>
      </c>
      <c r="X32" s="716" t="s">
        <v>391</v>
      </c>
      <c r="Y32" s="80" t="s">
        <v>305</v>
      </c>
      <c r="Z32" s="80" t="s">
        <v>3205</v>
      </c>
      <c r="AA32" s="75">
        <v>118000</v>
      </c>
      <c r="AB32" s="102">
        <v>45427</v>
      </c>
      <c r="AC32" s="72" t="s">
        <v>74</v>
      </c>
      <c r="AD32" s="139">
        <v>45426</v>
      </c>
      <c r="AE32" s="133" t="s">
        <v>119</v>
      </c>
      <c r="AF32" s="133" t="s">
        <v>353</v>
      </c>
      <c r="AG32" s="722" t="s">
        <v>408</v>
      </c>
      <c r="AH32" s="67"/>
      <c r="AI32" s="67"/>
      <c r="AJ32" s="67"/>
      <c r="AK32" s="67"/>
      <c r="AL32" s="67"/>
      <c r="AM32" s="67"/>
      <c r="AN32" s="67"/>
      <c r="AO32" s="67"/>
      <c r="AP32" s="67"/>
      <c r="AQ32" s="67"/>
      <c r="AR32" s="67"/>
      <c r="AS32" s="67"/>
      <c r="AT32" s="67"/>
      <c r="AU32" s="67"/>
    </row>
    <row r="33" spans="1:47">
      <c r="A33" s="2" t="s">
        <v>431</v>
      </c>
      <c r="B33" s="38">
        <v>27</v>
      </c>
      <c r="C33" s="160" t="s">
        <v>2350</v>
      </c>
      <c r="D33" s="171" t="s">
        <v>62</v>
      </c>
      <c r="E33" s="171" t="s">
        <v>2351</v>
      </c>
      <c r="F33" s="171" t="s">
        <v>2352</v>
      </c>
      <c r="G33" s="171" t="s">
        <v>2353</v>
      </c>
      <c r="H33" s="171" t="s">
        <v>66</v>
      </c>
      <c r="I33" s="171" t="s">
        <v>218</v>
      </c>
      <c r="J33" s="171" t="s">
        <v>2354</v>
      </c>
      <c r="K33" s="171" t="s">
        <v>547</v>
      </c>
      <c r="L33" s="171" t="s">
        <v>2355</v>
      </c>
      <c r="M33" s="171" t="s">
        <v>404</v>
      </c>
      <c r="N33" s="125"/>
      <c r="O33" s="100">
        <v>45352</v>
      </c>
      <c r="P33" s="126">
        <v>2</v>
      </c>
      <c r="Q33" s="126">
        <v>3</v>
      </c>
      <c r="R33" s="184" t="s">
        <v>3281</v>
      </c>
      <c r="S33" s="72" t="s">
        <v>74</v>
      </c>
      <c r="T33" s="72" t="s">
        <v>74</v>
      </c>
      <c r="U33" s="126">
        <v>1</v>
      </c>
      <c r="V33" s="126">
        <v>1</v>
      </c>
      <c r="W33" s="72" t="s">
        <v>439</v>
      </c>
      <c r="X33" s="1095" t="s">
        <v>2729</v>
      </c>
      <c r="Y33" s="128" t="s">
        <v>512</v>
      </c>
      <c r="Z33" s="128" t="s">
        <v>1802</v>
      </c>
      <c r="AA33" s="1100">
        <v>109900</v>
      </c>
      <c r="AB33" s="128" t="s">
        <v>1803</v>
      </c>
      <c r="AC33" s="144" t="s">
        <v>3310</v>
      </c>
      <c r="AD33" s="739">
        <v>45355</v>
      </c>
      <c r="AE33" s="359" t="s">
        <v>2358</v>
      </c>
      <c r="AF33" s="359" t="s">
        <v>442</v>
      </c>
      <c r="AG33" s="390"/>
      <c r="AH33" s="67"/>
      <c r="AI33" s="67"/>
      <c r="AJ33" s="67"/>
      <c r="AK33" s="67"/>
      <c r="AL33" s="67"/>
      <c r="AM33" s="67"/>
      <c r="AN33" s="67"/>
      <c r="AO33" s="67"/>
      <c r="AP33" s="67"/>
      <c r="AQ33" s="67"/>
      <c r="AR33" s="67"/>
      <c r="AS33" s="67"/>
      <c r="AT33" s="67"/>
      <c r="AU33" s="67"/>
    </row>
    <row r="34" spans="1:47">
      <c r="A34" s="2" t="s">
        <v>74</v>
      </c>
      <c r="B34" s="38">
        <v>28</v>
      </c>
      <c r="C34" s="138" t="s">
        <v>2021</v>
      </c>
      <c r="D34" s="97" t="s">
        <v>62</v>
      </c>
      <c r="E34" s="1232" t="s">
        <v>2022</v>
      </c>
      <c r="F34" s="97" t="s">
        <v>2023</v>
      </c>
      <c r="G34" s="97" t="s">
        <v>2024</v>
      </c>
      <c r="H34" s="97" t="s">
        <v>170</v>
      </c>
      <c r="I34" s="97" t="s">
        <v>91</v>
      </c>
      <c r="J34" s="110" t="s">
        <v>2025</v>
      </c>
      <c r="K34" s="97" t="s">
        <v>69</v>
      </c>
      <c r="L34" s="97" t="s">
        <v>2026</v>
      </c>
      <c r="M34" s="97" t="s">
        <v>2027</v>
      </c>
      <c r="N34" s="125" t="s">
        <v>74</v>
      </c>
      <c r="O34" s="72" t="s">
        <v>74</v>
      </c>
      <c r="P34" s="126">
        <v>12</v>
      </c>
      <c r="Q34" s="126">
        <v>12</v>
      </c>
      <c r="R34" s="184" t="s">
        <v>3311</v>
      </c>
      <c r="S34" s="72" t="s">
        <v>74</v>
      </c>
      <c r="T34" s="72" t="s">
        <v>74</v>
      </c>
      <c r="U34" s="126">
        <v>3</v>
      </c>
      <c r="V34" s="126">
        <v>3</v>
      </c>
      <c r="W34" s="72" t="s">
        <v>193</v>
      </c>
      <c r="X34" s="716" t="s">
        <v>2030</v>
      </c>
      <c r="Y34" s="80" t="s">
        <v>772</v>
      </c>
      <c r="Z34" s="80" t="s">
        <v>2031</v>
      </c>
      <c r="AA34" s="80" t="s">
        <v>2032</v>
      </c>
      <c r="AB34" s="80" t="s">
        <v>2974</v>
      </c>
      <c r="AC34" s="72" t="s">
        <v>74</v>
      </c>
      <c r="AD34" s="523">
        <v>45378</v>
      </c>
      <c r="AE34" s="133" t="s">
        <v>3312</v>
      </c>
      <c r="AF34" s="133" t="s">
        <v>237</v>
      </c>
      <c r="AG34" s="133"/>
      <c r="AH34" s="114"/>
      <c r="AI34" s="67"/>
      <c r="AJ34" s="67"/>
      <c r="AK34" s="67"/>
      <c r="AL34" s="67"/>
      <c r="AM34" s="67"/>
      <c r="AN34" s="67"/>
      <c r="AO34" s="67"/>
      <c r="AP34" s="67"/>
      <c r="AQ34" s="67"/>
      <c r="AR34" s="67"/>
      <c r="AS34" s="67"/>
      <c r="AT34" s="67"/>
      <c r="AU34" s="67"/>
    </row>
    <row r="35" spans="1:47">
      <c r="A35" s="2" t="s">
        <v>457</v>
      </c>
      <c r="B35" s="38">
        <v>29</v>
      </c>
      <c r="C35" s="1253" t="s">
        <v>2338</v>
      </c>
      <c r="D35" s="1254" t="s">
        <v>86</v>
      </c>
      <c r="E35" s="1254" t="s">
        <v>2339</v>
      </c>
      <c r="F35" s="1255" t="s">
        <v>3209</v>
      </c>
      <c r="G35" s="1254" t="s">
        <v>2341</v>
      </c>
      <c r="H35" s="1254" t="s">
        <v>242</v>
      </c>
      <c r="I35" s="1254" t="s">
        <v>537</v>
      </c>
      <c r="J35" s="1254" t="s">
        <v>2342</v>
      </c>
      <c r="K35" s="1254" t="s">
        <v>1350</v>
      </c>
      <c r="L35" s="1254" t="s">
        <v>3313</v>
      </c>
      <c r="M35" s="1254" t="s">
        <v>345</v>
      </c>
      <c r="N35" s="125" t="s">
        <v>74</v>
      </c>
      <c r="O35" s="1254" t="s">
        <v>74</v>
      </c>
      <c r="P35" s="1256">
        <v>2</v>
      </c>
      <c r="Q35" s="1256">
        <v>2</v>
      </c>
      <c r="R35" s="1257">
        <v>0.91666666666666663</v>
      </c>
      <c r="S35" s="1254" t="s">
        <v>74</v>
      </c>
      <c r="T35" s="1254" t="s">
        <v>74</v>
      </c>
      <c r="U35" s="1256">
        <v>1</v>
      </c>
      <c r="V35" s="1256">
        <v>1</v>
      </c>
      <c r="W35" s="1254" t="s">
        <v>74</v>
      </c>
      <c r="X35" s="1258" t="s">
        <v>74</v>
      </c>
      <c r="Y35" s="1254" t="s">
        <v>74</v>
      </c>
      <c r="Z35" s="1254" t="s">
        <v>74</v>
      </c>
      <c r="AA35" s="1254" t="s">
        <v>74</v>
      </c>
      <c r="AB35" s="1254" t="s">
        <v>74</v>
      </c>
      <c r="AC35" s="72" t="s">
        <v>74</v>
      </c>
      <c r="AD35" s="1259"/>
      <c r="AE35" s="1260" t="s">
        <v>268</v>
      </c>
      <c r="AF35" s="1260" t="s">
        <v>442</v>
      </c>
      <c r="AG35" s="1261" t="s">
        <v>2349</v>
      </c>
      <c r="AH35" s="1060" t="s">
        <v>3152</v>
      </c>
      <c r="AI35" s="67"/>
      <c r="AJ35" s="67"/>
      <c r="AK35" s="67"/>
      <c r="AL35" s="67"/>
      <c r="AM35" s="67"/>
      <c r="AN35" s="67"/>
      <c r="AO35" s="67"/>
      <c r="AP35" s="67"/>
      <c r="AQ35" s="67"/>
      <c r="AR35" s="67"/>
      <c r="AS35" s="67"/>
      <c r="AT35" s="67"/>
      <c r="AU35" s="67"/>
    </row>
    <row r="36" spans="1:47">
      <c r="A36" s="2" t="s">
        <v>474</v>
      </c>
      <c r="B36" s="38">
        <v>30</v>
      </c>
      <c r="C36" s="138" t="s">
        <v>1959</v>
      </c>
      <c r="D36" s="97" t="s">
        <v>86</v>
      </c>
      <c r="E36" s="80" t="s">
        <v>1960</v>
      </c>
      <c r="F36" s="97" t="s">
        <v>1961</v>
      </c>
      <c r="G36" s="97" t="s">
        <v>1962</v>
      </c>
      <c r="H36" s="97" t="s">
        <v>90</v>
      </c>
      <c r="I36" s="97" t="s">
        <v>218</v>
      </c>
      <c r="J36" s="97" t="s">
        <v>1963</v>
      </c>
      <c r="K36" s="97" t="s">
        <v>1273</v>
      </c>
      <c r="L36" s="97" t="s">
        <v>1964</v>
      </c>
      <c r="M36" s="97" t="s">
        <v>131</v>
      </c>
      <c r="N36" s="125" t="s">
        <v>74</v>
      </c>
      <c r="O36" s="72" t="s">
        <v>74</v>
      </c>
      <c r="P36" s="126">
        <v>7</v>
      </c>
      <c r="Q36" s="126">
        <v>7</v>
      </c>
      <c r="R36" s="184" t="s">
        <v>3314</v>
      </c>
      <c r="S36" s="72" t="s">
        <v>74</v>
      </c>
      <c r="T36" s="72" t="s">
        <v>74</v>
      </c>
      <c r="U36" s="126">
        <v>3</v>
      </c>
      <c r="V36" s="126">
        <v>3</v>
      </c>
      <c r="W36" s="72" t="s">
        <v>75</v>
      </c>
      <c r="X36" s="716" t="s">
        <v>1966</v>
      </c>
      <c r="Y36" s="80" t="s">
        <v>1967</v>
      </c>
      <c r="Z36" s="80" t="s">
        <v>1968</v>
      </c>
      <c r="AA36" s="80" t="s">
        <v>79</v>
      </c>
      <c r="AB36" s="80" t="s">
        <v>1969</v>
      </c>
      <c r="AC36" s="72" t="s">
        <v>74</v>
      </c>
      <c r="AD36" s="139">
        <v>45397</v>
      </c>
      <c r="AE36" s="133" t="s">
        <v>847</v>
      </c>
      <c r="AF36" s="133" t="s">
        <v>442</v>
      </c>
      <c r="AG36" s="155"/>
      <c r="AH36" s="67"/>
      <c r="AI36" s="114"/>
      <c r="AJ36" s="67"/>
      <c r="AK36" s="67"/>
      <c r="AL36" s="67"/>
      <c r="AM36" s="67"/>
      <c r="AN36" s="67"/>
      <c r="AO36" s="67"/>
      <c r="AP36" s="67"/>
      <c r="AQ36" s="67"/>
      <c r="AR36" s="67"/>
      <c r="AS36" s="67"/>
      <c r="AT36" s="67"/>
      <c r="AU36" s="67"/>
    </row>
    <row r="37" spans="1:47">
      <c r="A37" s="2" t="s">
        <v>489</v>
      </c>
      <c r="B37" s="38">
        <v>31</v>
      </c>
      <c r="C37" s="138" t="s">
        <v>1981</v>
      </c>
      <c r="D37" s="97" t="s">
        <v>86</v>
      </c>
      <c r="E37" s="97" t="s">
        <v>1982</v>
      </c>
      <c r="F37" s="97" t="s">
        <v>1983</v>
      </c>
      <c r="G37" s="97" t="s">
        <v>1984</v>
      </c>
      <c r="H37" s="97" t="s">
        <v>242</v>
      </c>
      <c r="I37" s="97" t="s">
        <v>243</v>
      </c>
      <c r="J37" s="97" t="s">
        <v>1219</v>
      </c>
      <c r="K37" s="97" t="s">
        <v>547</v>
      </c>
      <c r="L37" s="97" t="s">
        <v>1985</v>
      </c>
      <c r="M37" s="97" t="s">
        <v>71</v>
      </c>
      <c r="N37" s="125" t="s">
        <v>74</v>
      </c>
      <c r="O37" s="72" t="s">
        <v>74</v>
      </c>
      <c r="P37" s="126">
        <v>5</v>
      </c>
      <c r="Q37" s="126">
        <v>5</v>
      </c>
      <c r="R37" s="184" t="s">
        <v>3298</v>
      </c>
      <c r="S37" s="72" t="s">
        <v>74</v>
      </c>
      <c r="T37" s="72" t="s">
        <v>74</v>
      </c>
      <c r="U37" s="126">
        <v>3</v>
      </c>
      <c r="V37" s="126">
        <v>3</v>
      </c>
      <c r="W37" s="72" t="s">
        <v>235</v>
      </c>
      <c r="X37" s="716" t="s">
        <v>1987</v>
      </c>
      <c r="Y37" s="80" t="s">
        <v>983</v>
      </c>
      <c r="Z37" s="80" t="s">
        <v>1988</v>
      </c>
      <c r="AA37" s="80" t="s">
        <v>249</v>
      </c>
      <c r="AB37" s="80" t="s">
        <v>1989</v>
      </c>
      <c r="AC37" s="72" t="s">
        <v>74</v>
      </c>
      <c r="AD37" s="139">
        <v>45397</v>
      </c>
      <c r="AE37" s="133" t="s">
        <v>847</v>
      </c>
      <c r="AF37" s="133" t="s">
        <v>442</v>
      </c>
      <c r="AG37" s="133"/>
      <c r="AH37" s="825"/>
      <c r="AI37" s="67"/>
      <c r="AJ37" s="67"/>
      <c r="AK37" s="67"/>
      <c r="AL37" s="67"/>
      <c r="AM37" s="67"/>
      <c r="AN37" s="67"/>
      <c r="AO37" s="67"/>
      <c r="AP37" s="67"/>
      <c r="AQ37" s="67"/>
      <c r="AR37" s="67"/>
      <c r="AS37" s="67"/>
      <c r="AT37" s="67"/>
      <c r="AU37" s="67"/>
    </row>
    <row r="38" spans="1:47">
      <c r="A38" s="2" t="s">
        <v>501</v>
      </c>
      <c r="B38" s="38">
        <v>32</v>
      </c>
      <c r="C38" s="138" t="s">
        <v>1591</v>
      </c>
      <c r="D38" s="97" t="s">
        <v>62</v>
      </c>
      <c r="E38" s="80" t="s">
        <v>1911</v>
      </c>
      <c r="F38" s="97" t="s">
        <v>1592</v>
      </c>
      <c r="G38" s="97" t="s">
        <v>1593</v>
      </c>
      <c r="H38" s="97" t="s">
        <v>66</v>
      </c>
      <c r="I38" s="97" t="s">
        <v>243</v>
      </c>
      <c r="J38" s="97" t="s">
        <v>1594</v>
      </c>
      <c r="K38" s="97" t="s">
        <v>69</v>
      </c>
      <c r="L38" s="97" t="s">
        <v>1595</v>
      </c>
      <c r="M38" s="97" t="s">
        <v>584</v>
      </c>
      <c r="N38" s="125" t="s">
        <v>74</v>
      </c>
      <c r="O38" s="72" t="s">
        <v>74</v>
      </c>
      <c r="P38" s="126">
        <v>5</v>
      </c>
      <c r="Q38" s="126">
        <v>5</v>
      </c>
      <c r="R38" s="184" t="s">
        <v>3283</v>
      </c>
      <c r="S38" s="72" t="s">
        <v>74</v>
      </c>
      <c r="T38" s="72" t="s">
        <v>74</v>
      </c>
      <c r="U38" s="126">
        <v>3</v>
      </c>
      <c r="V38" s="126">
        <v>3</v>
      </c>
      <c r="W38" s="72" t="s">
        <v>319</v>
      </c>
      <c r="X38" s="716" t="s">
        <v>1912</v>
      </c>
      <c r="Y38" s="80" t="s">
        <v>136</v>
      </c>
      <c r="Z38" s="80" t="s">
        <v>1913</v>
      </c>
      <c r="AA38" s="80" t="s">
        <v>249</v>
      </c>
      <c r="AB38" s="80" t="s">
        <v>1901</v>
      </c>
      <c r="AC38" s="72" t="s">
        <v>74</v>
      </c>
      <c r="AD38" s="523">
        <v>45384</v>
      </c>
      <c r="AE38" s="133" t="s">
        <v>81</v>
      </c>
      <c r="AF38" s="133" t="s">
        <v>104</v>
      </c>
      <c r="AG38" s="133" t="s">
        <v>1597</v>
      </c>
      <c r="AH38" s="67"/>
      <c r="AI38" s="67"/>
      <c r="AJ38" s="114"/>
      <c r="AK38" s="114"/>
      <c r="AL38" s="114"/>
      <c r="AM38" s="114"/>
      <c r="AN38" s="114"/>
      <c r="AO38" s="114"/>
      <c r="AP38" s="114"/>
      <c r="AQ38" s="114"/>
      <c r="AR38" s="114"/>
      <c r="AS38" s="114"/>
      <c r="AT38" s="114"/>
      <c r="AU38" s="114"/>
    </row>
    <row r="39" spans="1:47">
      <c r="A39" s="2" t="s">
        <v>519</v>
      </c>
      <c r="B39" s="38">
        <v>33</v>
      </c>
      <c r="C39" s="160" t="s">
        <v>1624</v>
      </c>
      <c r="D39" s="171" t="s">
        <v>86</v>
      </c>
      <c r="E39" s="171" t="s">
        <v>1625</v>
      </c>
      <c r="F39" s="171" t="s">
        <v>1626</v>
      </c>
      <c r="G39" s="171" t="s">
        <v>1627</v>
      </c>
      <c r="H39" s="171" t="s">
        <v>66</v>
      </c>
      <c r="I39" s="171" t="s">
        <v>127</v>
      </c>
      <c r="J39" s="171" t="s">
        <v>1586</v>
      </c>
      <c r="K39" s="171" t="s">
        <v>1273</v>
      </c>
      <c r="L39" s="171" t="s">
        <v>1628</v>
      </c>
      <c r="M39" s="171" t="s">
        <v>131</v>
      </c>
      <c r="N39" s="125" t="s">
        <v>74</v>
      </c>
      <c r="O39" s="72" t="s">
        <v>74</v>
      </c>
      <c r="P39" s="126">
        <v>5</v>
      </c>
      <c r="Q39" s="126">
        <v>5</v>
      </c>
      <c r="R39" s="184" t="s">
        <v>3282</v>
      </c>
      <c r="S39" s="72" t="s">
        <v>74</v>
      </c>
      <c r="T39" s="72" t="s">
        <v>3315</v>
      </c>
      <c r="U39" s="126">
        <v>1</v>
      </c>
      <c r="V39" s="126">
        <v>1</v>
      </c>
      <c r="W39" s="72" t="s">
        <v>193</v>
      </c>
      <c r="X39" s="1095" t="s">
        <v>586</v>
      </c>
      <c r="Y39" s="128" t="s">
        <v>392</v>
      </c>
      <c r="Z39" s="128" t="s">
        <v>1913</v>
      </c>
      <c r="AA39" s="171" t="s">
        <v>74</v>
      </c>
      <c r="AB39" s="129">
        <v>45356</v>
      </c>
      <c r="AC39" s="100">
        <v>45365</v>
      </c>
      <c r="AD39" s="1262">
        <v>45363</v>
      </c>
      <c r="AE39" s="359" t="s">
        <v>103</v>
      </c>
      <c r="AF39" s="359" t="s">
        <v>1630</v>
      </c>
      <c r="AG39" s="390"/>
      <c r="AH39" s="67"/>
      <c r="AI39" s="825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</row>
    <row r="40" spans="1:47">
      <c r="A40" s="2" t="s">
        <v>533</v>
      </c>
      <c r="B40" s="38">
        <v>34</v>
      </c>
      <c r="C40" s="138" t="s">
        <v>2612</v>
      </c>
      <c r="D40" s="97" t="s">
        <v>62</v>
      </c>
      <c r="E40" s="97" t="s">
        <v>2613</v>
      </c>
      <c r="F40" s="97" t="s">
        <v>2614</v>
      </c>
      <c r="G40" s="97" t="s">
        <v>2615</v>
      </c>
      <c r="H40" s="97" t="s">
        <v>170</v>
      </c>
      <c r="I40" s="97" t="s">
        <v>91</v>
      </c>
      <c r="J40" s="97" t="s">
        <v>2616</v>
      </c>
      <c r="K40" s="97" t="s">
        <v>1779</v>
      </c>
      <c r="L40" s="947" t="s">
        <v>2617</v>
      </c>
      <c r="M40" s="97" t="s">
        <v>71</v>
      </c>
      <c r="N40" s="125" t="s">
        <v>74</v>
      </c>
      <c r="O40" s="72" t="s">
        <v>74</v>
      </c>
      <c r="P40" s="126">
        <v>12</v>
      </c>
      <c r="Q40" s="126">
        <v>12</v>
      </c>
      <c r="R40" s="981" t="s">
        <v>3316</v>
      </c>
      <c r="S40" s="72" t="s">
        <v>74</v>
      </c>
      <c r="T40" s="72"/>
      <c r="U40" s="126">
        <v>3</v>
      </c>
      <c r="V40" s="126">
        <v>3</v>
      </c>
      <c r="W40" s="72" t="s">
        <v>193</v>
      </c>
      <c r="X40" s="716" t="s">
        <v>2783</v>
      </c>
      <c r="Y40" s="80" t="s">
        <v>1891</v>
      </c>
      <c r="Z40" s="80" t="s">
        <v>1913</v>
      </c>
      <c r="AA40" s="80" t="s">
        <v>101</v>
      </c>
      <c r="AB40" s="948" t="s">
        <v>2347</v>
      </c>
      <c r="AC40" s="1263" t="s">
        <v>74</v>
      </c>
      <c r="AD40" s="139">
        <v>45390</v>
      </c>
      <c r="AE40" s="133" t="s">
        <v>119</v>
      </c>
      <c r="AF40" s="133" t="s">
        <v>237</v>
      </c>
      <c r="AG40" s="155" t="s">
        <v>2623</v>
      </c>
      <c r="AH40" s="67"/>
      <c r="AI40" s="67"/>
      <c r="AJ40" s="67"/>
      <c r="AK40" s="67"/>
      <c r="AL40" s="67"/>
      <c r="AM40" s="67"/>
      <c r="AN40" s="67"/>
      <c r="AO40" s="67"/>
      <c r="AP40" s="67"/>
      <c r="AQ40" s="67"/>
      <c r="AR40" s="67"/>
      <c r="AS40" s="67"/>
      <c r="AT40" s="67"/>
      <c r="AU40" s="67"/>
    </row>
    <row r="41" spans="1:47">
      <c r="A41" s="2" t="s">
        <v>541</v>
      </c>
      <c r="B41" s="38">
        <v>35</v>
      </c>
      <c r="C41" s="138" t="s">
        <v>2641</v>
      </c>
      <c r="D41" s="97" t="s">
        <v>86</v>
      </c>
      <c r="E41" s="97" t="s">
        <v>2642</v>
      </c>
      <c r="F41" s="97" t="s">
        <v>2614</v>
      </c>
      <c r="G41" s="97" t="s">
        <v>2643</v>
      </c>
      <c r="H41" s="97" t="s">
        <v>170</v>
      </c>
      <c r="I41" s="97" t="s">
        <v>91</v>
      </c>
      <c r="J41" s="97" t="s">
        <v>2616</v>
      </c>
      <c r="K41" s="97" t="s">
        <v>1779</v>
      </c>
      <c r="L41" s="97" t="s">
        <v>3213</v>
      </c>
      <c r="M41" s="97" t="s">
        <v>71</v>
      </c>
      <c r="N41" s="125" t="s">
        <v>74</v>
      </c>
      <c r="O41" s="72" t="s">
        <v>74</v>
      </c>
      <c r="P41" s="126">
        <v>12</v>
      </c>
      <c r="Q41" s="126">
        <v>12</v>
      </c>
      <c r="R41" s="184" t="s">
        <v>3317</v>
      </c>
      <c r="S41" s="72" t="s">
        <v>74</v>
      </c>
      <c r="T41" s="72"/>
      <c r="U41" s="126">
        <v>3</v>
      </c>
      <c r="V41" s="126">
        <v>3</v>
      </c>
      <c r="W41" s="72" t="s">
        <v>98</v>
      </c>
      <c r="X41" s="716" t="s">
        <v>391</v>
      </c>
      <c r="Y41" s="80" t="s">
        <v>995</v>
      </c>
      <c r="Z41" s="80" t="s">
        <v>1913</v>
      </c>
      <c r="AA41" s="80" t="s">
        <v>101</v>
      </c>
      <c r="AB41" s="80" t="s">
        <v>2347</v>
      </c>
      <c r="AC41" s="72" t="s">
        <v>74</v>
      </c>
      <c r="AD41" s="139">
        <v>45390</v>
      </c>
      <c r="AE41" s="133" t="s">
        <v>119</v>
      </c>
      <c r="AF41" s="133" t="s">
        <v>472</v>
      </c>
      <c r="AG41" s="133"/>
      <c r="AH41" s="114"/>
      <c r="AI41" s="67"/>
      <c r="AJ41" s="67"/>
      <c r="AK41" s="67"/>
      <c r="AL41" s="67"/>
      <c r="AM41" s="67"/>
      <c r="AN41" s="67"/>
      <c r="AO41" s="67"/>
      <c r="AP41" s="67"/>
      <c r="AQ41" s="67"/>
      <c r="AR41" s="67"/>
      <c r="AS41" s="67"/>
      <c r="AT41" s="67"/>
      <c r="AU41" s="67"/>
    </row>
    <row r="42" spans="1:47">
      <c r="A42" s="2" t="s">
        <v>3100</v>
      </c>
      <c r="B42" s="38">
        <v>36</v>
      </c>
      <c r="C42" s="138" t="s">
        <v>458</v>
      </c>
      <c r="D42" s="97" t="s">
        <v>62</v>
      </c>
      <c r="E42" s="97" t="s">
        <v>459</v>
      </c>
      <c r="F42" s="97" t="s">
        <v>460</v>
      </c>
      <c r="G42" s="97" t="s">
        <v>461</v>
      </c>
      <c r="H42" s="97" t="s">
        <v>462</v>
      </c>
      <c r="I42" s="97" t="s">
        <v>91</v>
      </c>
      <c r="J42" s="97" t="s">
        <v>463</v>
      </c>
      <c r="K42" s="97" t="s">
        <v>1779</v>
      </c>
      <c r="L42" s="97" t="s">
        <v>2986</v>
      </c>
      <c r="M42" s="97" t="s">
        <v>345</v>
      </c>
      <c r="N42" s="125" t="s">
        <v>74</v>
      </c>
      <c r="O42" s="72" t="s">
        <v>74</v>
      </c>
      <c r="P42" s="126">
        <v>12</v>
      </c>
      <c r="Q42" s="126">
        <v>12</v>
      </c>
      <c r="R42" s="184" t="s">
        <v>3318</v>
      </c>
      <c r="S42" s="72" t="s">
        <v>74</v>
      </c>
      <c r="T42" s="72" t="s">
        <v>74</v>
      </c>
      <c r="U42" s="126">
        <v>3</v>
      </c>
      <c r="V42" s="126">
        <v>3</v>
      </c>
      <c r="W42" s="72" t="s">
        <v>98</v>
      </c>
      <c r="X42" s="716" t="s">
        <v>3319</v>
      </c>
      <c r="Y42" s="80" t="s">
        <v>469</v>
      </c>
      <c r="Z42" s="80" t="s">
        <v>3262</v>
      </c>
      <c r="AA42" s="80" t="s">
        <v>101</v>
      </c>
      <c r="AB42" s="80" t="s">
        <v>3244</v>
      </c>
      <c r="AC42" s="72" t="s">
        <v>74</v>
      </c>
      <c r="AD42" s="523">
        <v>45392</v>
      </c>
      <c r="AE42" s="133" t="s">
        <v>119</v>
      </c>
      <c r="AF42" s="133" t="s">
        <v>472</v>
      </c>
      <c r="AG42" s="133"/>
      <c r="AH42" s="67"/>
      <c r="AI42" s="67"/>
      <c r="AJ42" s="825"/>
      <c r="AK42" s="825"/>
      <c r="AL42" s="825"/>
      <c r="AM42" s="825"/>
      <c r="AN42" s="825"/>
      <c r="AO42" s="825"/>
      <c r="AP42" s="825"/>
      <c r="AQ42" s="825"/>
      <c r="AR42" s="825"/>
      <c r="AS42" s="825"/>
      <c r="AT42" s="825"/>
      <c r="AU42" s="825"/>
    </row>
    <row r="43" spans="1:47">
      <c r="A43" s="2" t="s">
        <v>568</v>
      </c>
      <c r="B43" s="38">
        <v>37</v>
      </c>
      <c r="C43" s="138" t="s">
        <v>2283</v>
      </c>
      <c r="D43" s="97" t="s">
        <v>62</v>
      </c>
      <c r="E43" s="97" t="s">
        <v>74</v>
      </c>
      <c r="F43" s="97" t="s">
        <v>2284</v>
      </c>
      <c r="G43" s="97" t="s">
        <v>2285</v>
      </c>
      <c r="H43" s="97" t="s">
        <v>90</v>
      </c>
      <c r="I43" s="97" t="s">
        <v>243</v>
      </c>
      <c r="J43" s="97" t="s">
        <v>2286</v>
      </c>
      <c r="K43" s="97" t="s">
        <v>1350</v>
      </c>
      <c r="L43" s="97" t="s">
        <v>2287</v>
      </c>
      <c r="M43" s="97" t="s">
        <v>345</v>
      </c>
      <c r="N43" s="125" t="s">
        <v>74</v>
      </c>
      <c r="O43" s="72" t="s">
        <v>74</v>
      </c>
      <c r="P43" s="126">
        <v>5</v>
      </c>
      <c r="Q43" s="126">
        <v>5</v>
      </c>
      <c r="R43" s="184" t="s">
        <v>3320</v>
      </c>
      <c r="S43" s="72" t="s">
        <v>74</v>
      </c>
      <c r="T43" s="72" t="s">
        <v>74</v>
      </c>
      <c r="U43" s="126">
        <v>3</v>
      </c>
      <c r="V43" s="126">
        <v>3</v>
      </c>
      <c r="W43" s="72" t="s">
        <v>1723</v>
      </c>
      <c r="X43" s="716" t="s">
        <v>2748</v>
      </c>
      <c r="Y43" s="80" t="s">
        <v>265</v>
      </c>
      <c r="Z43" s="80" t="s">
        <v>2031</v>
      </c>
      <c r="AA43" s="80" t="s">
        <v>249</v>
      </c>
      <c r="AB43" s="80" t="s">
        <v>1989</v>
      </c>
      <c r="AC43" s="72" t="s">
        <v>74</v>
      </c>
      <c r="AD43" s="523">
        <v>45391</v>
      </c>
      <c r="AE43" s="133" t="s">
        <v>2291</v>
      </c>
      <c r="AF43" s="133" t="s">
        <v>472</v>
      </c>
      <c r="AG43" s="155"/>
      <c r="AH43" s="67"/>
      <c r="AI43" s="114"/>
      <c r="AJ43" s="67"/>
      <c r="AK43" s="67"/>
      <c r="AL43" s="67"/>
      <c r="AM43" s="67"/>
      <c r="AN43" s="67"/>
      <c r="AO43" s="67"/>
      <c r="AP43" s="67"/>
      <c r="AQ43" s="67"/>
      <c r="AR43" s="67"/>
      <c r="AS43" s="67"/>
      <c r="AT43" s="67"/>
      <c r="AU43" s="67"/>
    </row>
    <row r="44" spans="1:47">
      <c r="A44" s="2" t="s">
        <v>576</v>
      </c>
      <c r="B44" s="38">
        <v>38</v>
      </c>
      <c r="C44" s="138" t="s">
        <v>1940</v>
      </c>
      <c r="D44" s="97" t="s">
        <v>86</v>
      </c>
      <c r="E44" s="97" t="s">
        <v>1941</v>
      </c>
      <c r="F44" s="97" t="s">
        <v>1942</v>
      </c>
      <c r="G44" s="97" t="s">
        <v>1943</v>
      </c>
      <c r="H44" s="97" t="s">
        <v>242</v>
      </c>
      <c r="I44" s="97" t="s">
        <v>218</v>
      </c>
      <c r="J44" s="97" t="s">
        <v>1944</v>
      </c>
      <c r="K44" s="97" t="s">
        <v>3265</v>
      </c>
      <c r="L44" s="97" t="s">
        <v>1946</v>
      </c>
      <c r="M44" s="97" t="s">
        <v>318</v>
      </c>
      <c r="N44" s="125" t="s">
        <v>74</v>
      </c>
      <c r="O44" s="72" t="s">
        <v>74</v>
      </c>
      <c r="P44" s="126">
        <v>7</v>
      </c>
      <c r="Q44" s="126">
        <v>7</v>
      </c>
      <c r="R44" s="184" t="s">
        <v>3321</v>
      </c>
      <c r="S44" s="72" t="s">
        <v>74</v>
      </c>
      <c r="T44" s="72" t="s">
        <v>74</v>
      </c>
      <c r="U44" s="126">
        <v>3</v>
      </c>
      <c r="V44" s="126">
        <v>3</v>
      </c>
      <c r="W44" s="72" t="s">
        <v>75</v>
      </c>
      <c r="X44" s="716" t="s">
        <v>1947</v>
      </c>
      <c r="Y44" s="80" t="s">
        <v>1948</v>
      </c>
      <c r="Z44" s="80" t="s">
        <v>1949</v>
      </c>
      <c r="AA44" s="80" t="s">
        <v>79</v>
      </c>
      <c r="AB44" s="80" t="s">
        <v>1950</v>
      </c>
      <c r="AC44" s="72" t="s">
        <v>74</v>
      </c>
      <c r="AD44" s="139">
        <v>45394</v>
      </c>
      <c r="AE44" s="133" t="s">
        <v>1265</v>
      </c>
      <c r="AF44" s="133" t="s">
        <v>210</v>
      </c>
      <c r="AG44" s="133"/>
      <c r="AH44" s="67"/>
      <c r="AI44" s="67"/>
      <c r="AJ44" s="67"/>
      <c r="AK44" s="67"/>
      <c r="AL44" s="67"/>
      <c r="AM44" s="67"/>
      <c r="AN44" s="67"/>
      <c r="AO44" s="67"/>
      <c r="AP44" s="67"/>
      <c r="AQ44" s="67"/>
      <c r="AR44" s="67"/>
      <c r="AS44" s="67"/>
      <c r="AT44" s="67"/>
      <c r="AU44" s="67"/>
    </row>
    <row r="45" spans="1:47">
      <c r="A45" s="2" t="s">
        <v>591</v>
      </c>
      <c r="B45" s="38">
        <v>39</v>
      </c>
      <c r="C45" s="138" t="s">
        <v>502</v>
      </c>
      <c r="D45" s="97" t="s">
        <v>86</v>
      </c>
      <c r="E45" s="97" t="s">
        <v>503</v>
      </c>
      <c r="F45" s="97" t="s">
        <v>504</v>
      </c>
      <c r="G45" s="97" t="s">
        <v>505</v>
      </c>
      <c r="H45" s="97" t="s">
        <v>506</v>
      </c>
      <c r="I45" s="97" t="s">
        <v>91</v>
      </c>
      <c r="J45" s="97" t="s">
        <v>507</v>
      </c>
      <c r="K45" s="97" t="s">
        <v>1273</v>
      </c>
      <c r="L45" s="97" t="s">
        <v>508</v>
      </c>
      <c r="M45" s="97" t="s">
        <v>318</v>
      </c>
      <c r="N45" s="125" t="s">
        <v>74</v>
      </c>
      <c r="O45" s="72" t="s">
        <v>74</v>
      </c>
      <c r="P45" s="126">
        <v>7</v>
      </c>
      <c r="Q45" s="126">
        <v>7</v>
      </c>
      <c r="R45" s="184" t="s">
        <v>3282</v>
      </c>
      <c r="S45" s="72" t="s">
        <v>74</v>
      </c>
      <c r="T45" s="72" t="s">
        <v>74</v>
      </c>
      <c r="U45" s="126">
        <v>3</v>
      </c>
      <c r="V45" s="126">
        <v>3</v>
      </c>
      <c r="W45" s="72" t="s">
        <v>2674</v>
      </c>
      <c r="X45" s="716" t="s">
        <v>3266</v>
      </c>
      <c r="Y45" s="80" t="s">
        <v>512</v>
      </c>
      <c r="Z45" s="80" t="s">
        <v>3267</v>
      </c>
      <c r="AA45" s="80" t="s">
        <v>101</v>
      </c>
      <c r="AB45" s="80" t="s">
        <v>2989</v>
      </c>
      <c r="AC45" s="72" t="s">
        <v>74</v>
      </c>
      <c r="AD45" s="139">
        <v>45401</v>
      </c>
      <c r="AE45" s="133" t="s">
        <v>516</v>
      </c>
      <c r="AF45" s="133" t="s">
        <v>517</v>
      </c>
      <c r="AG45" s="140" t="s">
        <v>3215</v>
      </c>
      <c r="AH45" s="67"/>
      <c r="AI45" s="67"/>
      <c r="AJ45" s="67"/>
      <c r="AK45" s="67"/>
      <c r="AL45" s="67"/>
      <c r="AM45" s="67"/>
      <c r="AN45" s="67"/>
      <c r="AO45" s="67"/>
      <c r="AP45" s="67"/>
      <c r="AQ45" s="67"/>
      <c r="AR45" s="67"/>
      <c r="AS45" s="67"/>
      <c r="AT45" s="67"/>
      <c r="AU45" s="67"/>
    </row>
    <row r="46" spans="1:47">
      <c r="A46" s="2" t="s">
        <v>604</v>
      </c>
      <c r="B46" s="38">
        <v>40</v>
      </c>
      <c r="C46" s="138" t="s">
        <v>1394</v>
      </c>
      <c r="D46" s="97" t="s">
        <v>62</v>
      </c>
      <c r="E46" s="80" t="s">
        <v>1395</v>
      </c>
      <c r="F46" s="97" t="s">
        <v>1396</v>
      </c>
      <c r="G46" s="97" t="s">
        <v>1397</v>
      </c>
      <c r="H46" s="97" t="s">
        <v>66</v>
      </c>
      <c r="I46" s="97" t="s">
        <v>218</v>
      </c>
      <c r="J46" s="97" t="s">
        <v>1398</v>
      </c>
      <c r="K46" s="97" t="s">
        <v>69</v>
      </c>
      <c r="L46" s="97" t="s">
        <v>1399</v>
      </c>
      <c r="M46" s="97" t="s">
        <v>71</v>
      </c>
      <c r="N46" s="125" t="s">
        <v>74</v>
      </c>
      <c r="O46" s="72" t="s">
        <v>74</v>
      </c>
      <c r="P46" s="126">
        <v>7</v>
      </c>
      <c r="Q46" s="126">
        <v>7</v>
      </c>
      <c r="R46" s="184" t="s">
        <v>3322</v>
      </c>
      <c r="S46" s="72" t="s">
        <v>74</v>
      </c>
      <c r="T46" s="72" t="s">
        <v>74</v>
      </c>
      <c r="U46" s="126">
        <v>3</v>
      </c>
      <c r="V46" s="126">
        <v>3</v>
      </c>
      <c r="W46" s="72" t="s">
        <v>75</v>
      </c>
      <c r="X46" s="716" t="s">
        <v>1061</v>
      </c>
      <c r="Y46" s="80" t="s">
        <v>349</v>
      </c>
      <c r="Z46" s="80" t="s">
        <v>2058</v>
      </c>
      <c r="AA46" s="75">
        <v>89000</v>
      </c>
      <c r="AB46" s="80" t="s">
        <v>2059</v>
      </c>
      <c r="AC46" s="72" t="s">
        <v>74</v>
      </c>
      <c r="AD46" s="139">
        <v>45425</v>
      </c>
      <c r="AE46" s="133" t="s">
        <v>380</v>
      </c>
      <c r="AF46" s="133" t="s">
        <v>3217</v>
      </c>
      <c r="AG46" s="155"/>
      <c r="AH46" s="67"/>
      <c r="AI46" s="67"/>
      <c r="AJ46" s="67"/>
      <c r="AK46" s="67"/>
      <c r="AL46" s="67"/>
      <c r="AM46" s="67"/>
      <c r="AN46" s="67"/>
      <c r="AO46" s="67"/>
      <c r="AP46" s="67"/>
      <c r="AQ46" s="67"/>
      <c r="AR46" s="67"/>
      <c r="AS46" s="67"/>
      <c r="AT46" s="67"/>
      <c r="AU46" s="67"/>
    </row>
    <row r="47" spans="1:47">
      <c r="A47" s="2" t="s">
        <v>617</v>
      </c>
      <c r="B47" s="38">
        <v>41</v>
      </c>
      <c r="C47" s="154" t="s">
        <v>1236</v>
      </c>
      <c r="D47" s="97" t="s">
        <v>62</v>
      </c>
      <c r="E47" s="141" t="s">
        <v>1237</v>
      </c>
      <c r="F47" s="97" t="s">
        <v>1238</v>
      </c>
      <c r="G47" s="97" t="s">
        <v>1239</v>
      </c>
      <c r="H47" s="97" t="s">
        <v>66</v>
      </c>
      <c r="I47" s="97" t="s">
        <v>218</v>
      </c>
      <c r="J47" s="97" t="s">
        <v>1240</v>
      </c>
      <c r="K47" s="97" t="s">
        <v>1273</v>
      </c>
      <c r="L47" s="111" t="s">
        <v>1241</v>
      </c>
      <c r="M47" s="97" t="s">
        <v>318</v>
      </c>
      <c r="N47" s="125"/>
      <c r="O47" s="100">
        <v>45357</v>
      </c>
      <c r="P47" s="72">
        <v>6</v>
      </c>
      <c r="Q47" s="72">
        <v>7</v>
      </c>
      <c r="R47" s="144" t="s">
        <v>3323</v>
      </c>
      <c r="S47" s="72" t="s">
        <v>74</v>
      </c>
      <c r="T47" s="72" t="s">
        <v>74</v>
      </c>
      <c r="U47" s="72">
        <v>3</v>
      </c>
      <c r="V47" s="72">
        <v>3</v>
      </c>
      <c r="W47" s="72" t="s">
        <v>75</v>
      </c>
      <c r="X47" s="97" t="s">
        <v>3240</v>
      </c>
      <c r="Y47" s="141" t="s">
        <v>1213</v>
      </c>
      <c r="Z47" s="141" t="s">
        <v>3220</v>
      </c>
      <c r="AA47" s="75">
        <v>89000</v>
      </c>
      <c r="AB47" s="141" t="s">
        <v>2954</v>
      </c>
      <c r="AC47" s="144" t="s">
        <v>2948</v>
      </c>
      <c r="AD47" s="378">
        <v>45420</v>
      </c>
      <c r="AE47" s="97" t="s">
        <v>334</v>
      </c>
      <c r="AF47" s="133" t="s">
        <v>353</v>
      </c>
      <c r="AG47" s="155"/>
      <c r="AH47" s="114"/>
      <c r="AI47" s="67"/>
      <c r="AJ47" s="67"/>
      <c r="AK47" s="67"/>
      <c r="AL47" s="67"/>
      <c r="AM47" s="67"/>
      <c r="AN47" s="67"/>
      <c r="AO47" s="67"/>
      <c r="AP47" s="67"/>
      <c r="AQ47" s="67"/>
      <c r="AR47" s="67"/>
      <c r="AS47" s="67"/>
      <c r="AT47" s="67"/>
      <c r="AU47" s="67"/>
    </row>
    <row r="48" spans="1:47">
      <c r="A48" s="2" t="s">
        <v>633</v>
      </c>
      <c r="B48" s="38">
        <v>42</v>
      </c>
      <c r="C48" s="154" t="s">
        <v>542</v>
      </c>
      <c r="D48" s="97" t="s">
        <v>86</v>
      </c>
      <c r="E48" s="97" t="s">
        <v>543</v>
      </c>
      <c r="F48" s="97" t="s">
        <v>544</v>
      </c>
      <c r="G48" s="97" t="s">
        <v>545</v>
      </c>
      <c r="H48" s="97" t="s">
        <v>66</v>
      </c>
      <c r="I48" s="97" t="s">
        <v>218</v>
      </c>
      <c r="J48" s="97" t="s">
        <v>546</v>
      </c>
      <c r="K48" s="97" t="s">
        <v>3324</v>
      </c>
      <c r="L48" s="193" t="s">
        <v>548</v>
      </c>
      <c r="M48" s="97" t="s">
        <v>71</v>
      </c>
      <c r="N48" s="125" t="s">
        <v>74</v>
      </c>
      <c r="O48" s="72" t="s">
        <v>74</v>
      </c>
      <c r="P48" s="126">
        <v>7</v>
      </c>
      <c r="Q48" s="126">
        <v>7</v>
      </c>
      <c r="R48" s="1252">
        <v>0.10416666666666667</v>
      </c>
      <c r="S48" s="72" t="s">
        <v>74</v>
      </c>
      <c r="T48" s="72" t="s">
        <v>74</v>
      </c>
      <c r="U48" s="126">
        <v>3</v>
      </c>
      <c r="V48" s="126">
        <v>3</v>
      </c>
      <c r="W48" s="72" t="s">
        <v>75</v>
      </c>
      <c r="X48" s="97" t="s">
        <v>3325</v>
      </c>
      <c r="Y48" s="80" t="s">
        <v>512</v>
      </c>
      <c r="Z48" s="80" t="s">
        <v>3205</v>
      </c>
      <c r="AA48" s="75">
        <v>89000</v>
      </c>
      <c r="AB48" s="80" t="s">
        <v>3257</v>
      </c>
      <c r="AC48" s="72" t="s">
        <v>74</v>
      </c>
      <c r="AD48" s="139">
        <v>45418</v>
      </c>
      <c r="AE48" s="97" t="s">
        <v>268</v>
      </c>
      <c r="AF48" s="133" t="s">
        <v>353</v>
      </c>
      <c r="AG48" s="133"/>
      <c r="AH48" s="1023"/>
      <c r="AI48" s="67"/>
      <c r="AJ48" s="67"/>
      <c r="AK48" s="67"/>
      <c r="AL48" s="67"/>
      <c r="AM48" s="67"/>
      <c r="AN48" s="67"/>
      <c r="AO48" s="67"/>
      <c r="AP48" s="67"/>
      <c r="AQ48" s="67"/>
      <c r="AR48" s="67"/>
      <c r="AS48" s="67"/>
      <c r="AT48" s="67"/>
      <c r="AU48" s="67"/>
    </row>
    <row r="49" spans="1:47">
      <c r="A49" s="2" t="s">
        <v>645</v>
      </c>
      <c r="B49" s="38">
        <v>43</v>
      </c>
      <c r="C49" s="66" t="s">
        <v>1701</v>
      </c>
      <c r="D49" s="148" t="s">
        <v>62</v>
      </c>
      <c r="E49" s="148" t="s">
        <v>1702</v>
      </c>
      <c r="F49" s="179" t="s">
        <v>1796</v>
      </c>
      <c r="G49" s="148" t="s">
        <v>1797</v>
      </c>
      <c r="H49" s="148" t="s">
        <v>66</v>
      </c>
      <c r="I49" s="148" t="s">
        <v>218</v>
      </c>
      <c r="J49" s="148" t="s">
        <v>1798</v>
      </c>
      <c r="K49" s="148" t="s">
        <v>69</v>
      </c>
      <c r="L49" s="148" t="s">
        <v>1799</v>
      </c>
      <c r="M49" s="148" t="s">
        <v>1800</v>
      </c>
      <c r="N49" s="43" t="s">
        <v>74</v>
      </c>
      <c r="O49" s="45" t="s">
        <v>74</v>
      </c>
      <c r="P49" s="45">
        <v>3</v>
      </c>
      <c r="Q49" s="45">
        <v>3</v>
      </c>
      <c r="R49" s="1264">
        <v>0</v>
      </c>
      <c r="S49" s="46" t="s">
        <v>74</v>
      </c>
      <c r="T49" s="115" t="s">
        <v>74</v>
      </c>
      <c r="U49" s="115">
        <v>1</v>
      </c>
      <c r="V49" s="115">
        <v>1</v>
      </c>
      <c r="W49" s="45" t="s">
        <v>439</v>
      </c>
      <c r="X49" s="1265" t="s">
        <v>1801</v>
      </c>
      <c r="Y49" s="968" t="s">
        <v>833</v>
      </c>
      <c r="Z49" s="128" t="s">
        <v>1802</v>
      </c>
      <c r="AA49" s="1100">
        <v>109900</v>
      </c>
      <c r="AB49" s="128" t="s">
        <v>1803</v>
      </c>
      <c r="AC49" s="156" t="s">
        <v>74</v>
      </c>
      <c r="AD49" s="739">
        <v>45355</v>
      </c>
      <c r="AE49" s="147" t="s">
        <v>1706</v>
      </c>
      <c r="AF49" s="147" t="s">
        <v>1804</v>
      </c>
      <c r="AG49" s="142"/>
      <c r="AH49" s="67"/>
      <c r="AI49" s="114"/>
      <c r="AJ49" s="67"/>
      <c r="AK49" s="67"/>
      <c r="AL49" s="67"/>
      <c r="AM49" s="67"/>
      <c r="AN49" s="67"/>
      <c r="AO49" s="67"/>
      <c r="AP49" s="67"/>
      <c r="AQ49" s="67"/>
      <c r="AR49" s="67"/>
      <c r="AS49" s="67"/>
      <c r="AT49" s="67"/>
      <c r="AU49" s="67"/>
    </row>
    <row r="50" spans="1:47">
      <c r="A50" s="2" t="s">
        <v>653</v>
      </c>
      <c r="B50" s="38">
        <v>44</v>
      </c>
      <c r="C50" s="154" t="s">
        <v>569</v>
      </c>
      <c r="D50" s="97" t="s">
        <v>62</v>
      </c>
      <c r="E50" s="141" t="s">
        <v>570</v>
      </c>
      <c r="F50" s="97" t="s">
        <v>2996</v>
      </c>
      <c r="G50" s="97" t="s">
        <v>572</v>
      </c>
      <c r="H50" s="97" t="s">
        <v>111</v>
      </c>
      <c r="I50" s="97" t="s">
        <v>91</v>
      </c>
      <c r="J50" s="97" t="s">
        <v>494</v>
      </c>
      <c r="K50" s="97" t="s">
        <v>1350</v>
      </c>
      <c r="L50" s="86" t="s">
        <v>3326</v>
      </c>
      <c r="M50" s="97" t="s">
        <v>345</v>
      </c>
      <c r="N50" s="125" t="s">
        <v>74</v>
      </c>
      <c r="O50" s="72" t="s">
        <v>74</v>
      </c>
      <c r="P50" s="45">
        <v>7</v>
      </c>
      <c r="Q50" s="72">
        <v>7</v>
      </c>
      <c r="R50" s="184" t="s">
        <v>3317</v>
      </c>
      <c r="S50" s="72" t="s">
        <v>74</v>
      </c>
      <c r="T50" s="72" t="s">
        <v>74</v>
      </c>
      <c r="U50" s="46">
        <v>3</v>
      </c>
      <c r="V50" s="72">
        <v>3</v>
      </c>
      <c r="W50" s="72" t="s">
        <v>193</v>
      </c>
      <c r="X50" s="716" t="s">
        <v>391</v>
      </c>
      <c r="Y50" s="80" t="s">
        <v>995</v>
      </c>
      <c r="Z50" s="80" t="s">
        <v>3224</v>
      </c>
      <c r="AA50" s="75">
        <v>119000</v>
      </c>
      <c r="AB50" s="80" t="s">
        <v>2954</v>
      </c>
      <c r="AC50" s="126" t="s">
        <v>74</v>
      </c>
      <c r="AD50" s="139">
        <v>45420</v>
      </c>
      <c r="AE50" s="97" t="s">
        <v>119</v>
      </c>
      <c r="AF50" s="97" t="s">
        <v>472</v>
      </c>
      <c r="AG50" s="155"/>
      <c r="AH50" s="67"/>
      <c r="AI50" s="114"/>
      <c r="AJ50" s="67"/>
      <c r="AK50" s="67"/>
      <c r="AL50" s="67"/>
      <c r="AM50" s="67"/>
      <c r="AN50" s="67"/>
      <c r="AO50" s="67"/>
      <c r="AP50" s="67"/>
      <c r="AQ50" s="67"/>
      <c r="AR50" s="67"/>
      <c r="AS50" s="67"/>
      <c r="AT50" s="67"/>
      <c r="AU50" s="67"/>
    </row>
    <row r="51" spans="1:47">
      <c r="A51" s="2" t="s">
        <v>660</v>
      </c>
      <c r="B51" s="38">
        <v>45</v>
      </c>
      <c r="C51" s="1266" t="s">
        <v>577</v>
      </c>
      <c r="D51" s="38" t="s">
        <v>62</v>
      </c>
      <c r="E51" s="38" t="s">
        <v>578</v>
      </c>
      <c r="F51" s="38" t="s">
        <v>579</v>
      </c>
      <c r="G51" s="38" t="s">
        <v>580</v>
      </c>
      <c r="H51" s="38" t="s">
        <v>242</v>
      </c>
      <c r="I51" s="38" t="s">
        <v>218</v>
      </c>
      <c r="J51" s="38" t="s">
        <v>581</v>
      </c>
      <c r="K51" s="38" t="s">
        <v>69</v>
      </c>
      <c r="L51" s="38" t="s">
        <v>583</v>
      </c>
      <c r="M51" s="38" t="s">
        <v>584</v>
      </c>
      <c r="N51" s="52" t="s">
        <v>74</v>
      </c>
      <c r="O51" s="46" t="s">
        <v>74</v>
      </c>
      <c r="P51" s="46">
        <v>5</v>
      </c>
      <c r="Q51" s="46">
        <v>5</v>
      </c>
      <c r="R51" s="1267">
        <v>0.95833333333333337</v>
      </c>
      <c r="S51" s="46" t="s">
        <v>74</v>
      </c>
      <c r="T51" s="46" t="s">
        <v>74</v>
      </c>
      <c r="U51" s="46">
        <v>1</v>
      </c>
      <c r="V51" s="46">
        <v>1</v>
      </c>
      <c r="W51" s="46" t="s">
        <v>614</v>
      </c>
      <c r="X51" s="38" t="s">
        <v>3327</v>
      </c>
      <c r="Y51" s="221">
        <v>0.41666666666666669</v>
      </c>
      <c r="Z51" s="128" t="s">
        <v>3224</v>
      </c>
      <c r="AA51" s="1100">
        <v>109900</v>
      </c>
      <c r="AB51" s="128" t="s">
        <v>1822</v>
      </c>
      <c r="AC51" s="46" t="s">
        <v>74</v>
      </c>
      <c r="AD51" s="739">
        <v>45363</v>
      </c>
      <c r="AE51" s="38" t="s">
        <v>162</v>
      </c>
      <c r="AF51" s="38" t="s">
        <v>140</v>
      </c>
      <c r="AG51" s="82"/>
      <c r="AI51" s="1023"/>
      <c r="AJ51" s="67"/>
      <c r="AK51" s="67"/>
      <c r="AL51" s="67"/>
      <c r="AM51" s="67"/>
      <c r="AN51" s="67"/>
      <c r="AO51" s="67"/>
      <c r="AP51" s="67"/>
      <c r="AQ51" s="67"/>
      <c r="AR51" s="67"/>
      <c r="AS51" s="67"/>
      <c r="AT51" s="67"/>
      <c r="AU51" s="67"/>
    </row>
    <row r="52" spans="1:47">
      <c r="A52" s="2" t="s">
        <v>675</v>
      </c>
      <c r="B52" s="38">
        <v>46</v>
      </c>
      <c r="C52" s="154" t="s">
        <v>1824</v>
      </c>
      <c r="D52" s="726" t="s">
        <v>86</v>
      </c>
      <c r="E52" s="726" t="s">
        <v>1825</v>
      </c>
      <c r="F52" s="726" t="s">
        <v>1826</v>
      </c>
      <c r="G52" s="726" t="s">
        <v>1827</v>
      </c>
      <c r="H52" s="726" t="s">
        <v>242</v>
      </c>
      <c r="I52" s="726" t="s">
        <v>243</v>
      </c>
      <c r="J52" s="726" t="s">
        <v>425</v>
      </c>
      <c r="K52" s="726" t="s">
        <v>1261</v>
      </c>
      <c r="L52" s="1149" t="s">
        <v>1828</v>
      </c>
      <c r="M52" s="97" t="s">
        <v>318</v>
      </c>
      <c r="N52" s="125" t="s">
        <v>74</v>
      </c>
      <c r="O52" s="72" t="s">
        <v>74</v>
      </c>
      <c r="P52" s="45">
        <v>5</v>
      </c>
      <c r="Q52" s="72">
        <v>5</v>
      </c>
      <c r="R52" s="184" t="s">
        <v>3322</v>
      </c>
      <c r="S52" s="72" t="s">
        <v>74</v>
      </c>
      <c r="T52" s="72" t="s">
        <v>74</v>
      </c>
      <c r="U52" s="46">
        <v>3</v>
      </c>
      <c r="V52" s="72">
        <v>3</v>
      </c>
      <c r="W52" s="72" t="s">
        <v>1810</v>
      </c>
      <c r="X52" s="729" t="s">
        <v>1829</v>
      </c>
      <c r="Y52" s="1238" t="s">
        <v>349</v>
      </c>
      <c r="Z52" s="1238" t="s">
        <v>1830</v>
      </c>
      <c r="AA52" s="75">
        <v>83900</v>
      </c>
      <c r="AB52" s="1238" t="s">
        <v>1831</v>
      </c>
      <c r="AC52" s="126" t="s">
        <v>74</v>
      </c>
      <c r="AD52" s="733">
        <v>45366</v>
      </c>
      <c r="AE52" s="726" t="s">
        <v>1832</v>
      </c>
      <c r="AF52" s="726" t="s">
        <v>140</v>
      </c>
      <c r="AG52" s="726" t="s">
        <v>1833</v>
      </c>
      <c r="AH52" s="656"/>
    </row>
    <row r="53" spans="1:47">
      <c r="A53" s="2" t="s">
        <v>2808</v>
      </c>
      <c r="B53" s="38">
        <v>47</v>
      </c>
      <c r="C53" s="154" t="s">
        <v>2047</v>
      </c>
      <c r="D53" s="97" t="s">
        <v>62</v>
      </c>
      <c r="E53" s="141" t="s">
        <v>2048</v>
      </c>
      <c r="F53" s="97" t="s">
        <v>2049</v>
      </c>
      <c r="G53" s="97" t="s">
        <v>2050</v>
      </c>
      <c r="H53" s="97" t="s">
        <v>242</v>
      </c>
      <c r="I53" s="97" t="s">
        <v>218</v>
      </c>
      <c r="J53" s="97" t="s">
        <v>2051</v>
      </c>
      <c r="K53" s="97" t="s">
        <v>547</v>
      </c>
      <c r="L53" s="86" t="s">
        <v>2052</v>
      </c>
      <c r="M53" s="97" t="s">
        <v>1800</v>
      </c>
      <c r="N53" s="125" t="s">
        <v>74</v>
      </c>
      <c r="O53" s="72" t="s">
        <v>74</v>
      </c>
      <c r="P53" s="45">
        <v>7</v>
      </c>
      <c r="Q53" s="72">
        <v>7</v>
      </c>
      <c r="R53" s="184" t="s">
        <v>3328</v>
      </c>
      <c r="S53" s="72" t="s">
        <v>74</v>
      </c>
      <c r="T53" s="72" t="s">
        <v>74</v>
      </c>
      <c r="U53" s="46">
        <v>3</v>
      </c>
      <c r="V53" s="72">
        <v>3</v>
      </c>
      <c r="W53" s="72" t="s">
        <v>439</v>
      </c>
      <c r="X53" s="716" t="s">
        <v>3270</v>
      </c>
      <c r="Y53" s="80" t="s">
        <v>2057</v>
      </c>
      <c r="Z53" s="80" t="s">
        <v>2058</v>
      </c>
      <c r="AA53" s="75">
        <v>80100</v>
      </c>
      <c r="AB53" s="80" t="s">
        <v>2059</v>
      </c>
      <c r="AC53" s="126" t="s">
        <v>74</v>
      </c>
      <c r="AD53" s="139">
        <v>45425</v>
      </c>
      <c r="AE53" s="97" t="s">
        <v>380</v>
      </c>
      <c r="AF53" s="97" t="s">
        <v>472</v>
      </c>
      <c r="AG53" s="155"/>
      <c r="AH53" s="67"/>
      <c r="AI53" s="67"/>
      <c r="AJ53" s="67"/>
      <c r="AK53" s="67"/>
      <c r="AL53" s="67"/>
      <c r="AM53" s="67"/>
      <c r="AN53" s="67"/>
      <c r="AO53" s="67"/>
      <c r="AP53" s="67"/>
      <c r="AQ53" s="67"/>
      <c r="AR53" s="67"/>
      <c r="AS53" s="67"/>
      <c r="AT53" s="67"/>
      <c r="AU53" s="67"/>
    </row>
    <row r="54" spans="1:47">
      <c r="A54" s="2" t="s">
        <v>690</v>
      </c>
      <c r="B54" s="38">
        <v>48</v>
      </c>
      <c r="C54" s="154" t="s">
        <v>1835</v>
      </c>
      <c r="D54" s="726" t="s">
        <v>62</v>
      </c>
      <c r="E54" s="726" t="s">
        <v>1836</v>
      </c>
      <c r="F54" s="1268" t="s">
        <v>1837</v>
      </c>
      <c r="G54" s="726" t="s">
        <v>1838</v>
      </c>
      <c r="H54" s="726" t="s">
        <v>170</v>
      </c>
      <c r="I54" s="726" t="s">
        <v>218</v>
      </c>
      <c r="J54" s="726" t="s">
        <v>1839</v>
      </c>
      <c r="K54" s="726" t="s">
        <v>426</v>
      </c>
      <c r="L54" s="1149" t="s">
        <v>1840</v>
      </c>
      <c r="M54" s="726" t="s">
        <v>71</v>
      </c>
      <c r="N54" s="125" t="s">
        <v>74</v>
      </c>
      <c r="O54" s="72" t="s">
        <v>74</v>
      </c>
      <c r="P54" s="45">
        <v>3</v>
      </c>
      <c r="Q54" s="72">
        <v>3</v>
      </c>
      <c r="R54" s="184" t="s">
        <v>3298</v>
      </c>
      <c r="S54" s="72" t="s">
        <v>74</v>
      </c>
      <c r="T54" s="72" t="s">
        <v>74</v>
      </c>
      <c r="U54" s="46">
        <v>1</v>
      </c>
      <c r="V54" s="72">
        <v>1</v>
      </c>
      <c r="W54" s="72" t="s">
        <v>439</v>
      </c>
      <c r="X54" s="729" t="s">
        <v>982</v>
      </c>
      <c r="Y54" s="1238" t="s">
        <v>983</v>
      </c>
      <c r="Z54" s="1269">
        <v>45348</v>
      </c>
      <c r="AA54" s="75">
        <v>109900</v>
      </c>
      <c r="AB54" s="1238" t="s">
        <v>1842</v>
      </c>
      <c r="AC54" s="126" t="s">
        <v>74</v>
      </c>
      <c r="AD54" s="733">
        <v>45371</v>
      </c>
      <c r="AE54" s="726" t="s">
        <v>119</v>
      </c>
      <c r="AF54" s="726" t="s">
        <v>353</v>
      </c>
      <c r="AG54" s="253"/>
      <c r="AH54" s="1023"/>
      <c r="AI54" s="67"/>
      <c r="AJ54" s="67"/>
      <c r="AK54" s="67"/>
      <c r="AL54" s="67"/>
      <c r="AM54" s="67"/>
      <c r="AN54" s="67"/>
      <c r="AO54" s="67"/>
      <c r="AP54" s="67"/>
      <c r="AQ54" s="67"/>
      <c r="AR54" s="67"/>
      <c r="AS54" s="67"/>
      <c r="AT54" s="67"/>
      <c r="AU54" s="67"/>
    </row>
    <row r="55" spans="1:47">
      <c r="B55" s="38">
        <v>49</v>
      </c>
      <c r="C55" s="60" t="s">
        <v>409</v>
      </c>
      <c r="D55" s="55" t="s">
        <v>86</v>
      </c>
      <c r="E55" s="55" t="s">
        <v>410</v>
      </c>
      <c r="F55" s="55"/>
      <c r="G55" s="55" t="s">
        <v>411</v>
      </c>
      <c r="H55" s="55" t="s">
        <v>170</v>
      </c>
      <c r="I55" s="97" t="s">
        <v>91</v>
      </c>
      <c r="J55" s="55" t="s">
        <v>2893</v>
      </c>
      <c r="K55" s="55"/>
      <c r="L55" s="55" t="s">
        <v>413</v>
      </c>
      <c r="M55" s="55" t="s">
        <v>71</v>
      </c>
      <c r="N55" s="60"/>
      <c r="O55" s="62"/>
      <c r="P55" s="45">
        <v>12</v>
      </c>
      <c r="Q55" s="62">
        <v>12</v>
      </c>
      <c r="R55" s="1270">
        <v>0.4375</v>
      </c>
      <c r="S55" s="62"/>
      <c r="T55" s="62"/>
      <c r="U55" s="46">
        <v>3</v>
      </c>
      <c r="V55" s="62">
        <v>3</v>
      </c>
      <c r="W55" s="62" t="s">
        <v>193</v>
      </c>
      <c r="X55" s="1105" t="s">
        <v>1746</v>
      </c>
      <c r="Y55" s="1145">
        <v>0.89583333333333337</v>
      </c>
      <c r="Z55" s="102">
        <v>45348</v>
      </c>
      <c r="AA55" s="75">
        <v>119000</v>
      </c>
      <c r="AB55" s="102">
        <v>45429</v>
      </c>
      <c r="AC55" s="62"/>
      <c r="AD55" s="1106">
        <v>45427</v>
      </c>
      <c r="AE55" s="55" t="s">
        <v>119</v>
      </c>
      <c r="AF55" s="55" t="s">
        <v>2773</v>
      </c>
      <c r="AG55" s="1152"/>
      <c r="AH55" s="54"/>
      <c r="AI55" s="67"/>
      <c r="AJ55" s="67"/>
      <c r="AK55" s="67"/>
      <c r="AL55" s="67"/>
      <c r="AM55" s="67"/>
      <c r="AN55" s="67"/>
      <c r="AO55" s="67"/>
      <c r="AP55" s="67"/>
      <c r="AQ55" s="67"/>
      <c r="AR55" s="67"/>
      <c r="AS55" s="67"/>
      <c r="AT55" s="67"/>
      <c r="AU55" s="67"/>
    </row>
    <row r="56" spans="1:47">
      <c r="A56" s="2" t="s">
        <v>719</v>
      </c>
      <c r="B56" s="38">
        <v>50</v>
      </c>
      <c r="C56" s="60" t="s">
        <v>2158</v>
      </c>
      <c r="D56" s="598" t="s">
        <v>86</v>
      </c>
      <c r="E56" s="598" t="s">
        <v>2159</v>
      </c>
      <c r="F56" s="598" t="s">
        <v>2160</v>
      </c>
      <c r="G56" s="598" t="s">
        <v>2161</v>
      </c>
      <c r="H56" s="598" t="s">
        <v>170</v>
      </c>
      <c r="I56" s="598" t="s">
        <v>91</v>
      </c>
      <c r="J56" s="598" t="s">
        <v>2162</v>
      </c>
      <c r="K56" s="598" t="s">
        <v>1350</v>
      </c>
      <c r="L56" s="598" t="s">
        <v>2163</v>
      </c>
      <c r="M56" s="598" t="s">
        <v>71</v>
      </c>
      <c r="N56" s="60" t="s">
        <v>74</v>
      </c>
      <c r="O56" s="62" t="s">
        <v>74</v>
      </c>
      <c r="P56" s="45">
        <v>5</v>
      </c>
      <c r="Q56" s="62">
        <v>5</v>
      </c>
      <c r="R56" s="1270">
        <v>0.41666666666666669</v>
      </c>
      <c r="S56" s="62" t="s">
        <v>74</v>
      </c>
      <c r="T56" s="62" t="s">
        <v>74</v>
      </c>
      <c r="U56" s="46">
        <v>1</v>
      </c>
      <c r="V56" s="62">
        <v>1</v>
      </c>
      <c r="W56" s="62" t="s">
        <v>193</v>
      </c>
      <c r="X56" s="1108" t="s">
        <v>2164</v>
      </c>
      <c r="Y56" s="601">
        <v>0.83333333333333337</v>
      </c>
      <c r="Z56" s="1109">
        <v>45348</v>
      </c>
      <c r="AA56" s="75">
        <v>149900</v>
      </c>
      <c r="AB56" s="1109">
        <v>45373</v>
      </c>
      <c r="AC56" s="62" t="s">
        <v>74</v>
      </c>
      <c r="AD56" s="1110">
        <v>45371</v>
      </c>
      <c r="AE56" s="598" t="s">
        <v>119</v>
      </c>
      <c r="AF56" s="598" t="s">
        <v>353</v>
      </c>
      <c r="AG56" s="599"/>
    </row>
    <row r="57" spans="1:47">
      <c r="A57" s="2" t="s">
        <v>741</v>
      </c>
      <c r="B57" s="38">
        <v>51</v>
      </c>
      <c r="C57" s="52" t="s">
        <v>618</v>
      </c>
      <c r="D57" s="123" t="s">
        <v>86</v>
      </c>
      <c r="E57" s="124" t="s">
        <v>619</v>
      </c>
      <c r="F57" s="123" t="s">
        <v>620</v>
      </c>
      <c r="G57" s="123" t="s">
        <v>621</v>
      </c>
      <c r="H57" s="123" t="s">
        <v>3109</v>
      </c>
      <c r="I57" s="123" t="s">
        <v>91</v>
      </c>
      <c r="J57" s="123" t="s">
        <v>622</v>
      </c>
      <c r="K57" s="123" t="s">
        <v>1273</v>
      </c>
      <c r="L57" s="123" t="s">
        <v>624</v>
      </c>
      <c r="M57" s="123" t="s">
        <v>625</v>
      </c>
      <c r="N57" s="52" t="s">
        <v>74</v>
      </c>
      <c r="O57" s="46" t="s">
        <v>74</v>
      </c>
      <c r="P57" s="45">
        <v>12</v>
      </c>
      <c r="Q57" s="46">
        <v>12</v>
      </c>
      <c r="R57" s="1267">
        <v>0.95833333333333337</v>
      </c>
      <c r="S57" s="46" t="s">
        <v>74</v>
      </c>
      <c r="T57" s="46" t="s">
        <v>74</v>
      </c>
      <c r="U57" s="46">
        <v>3</v>
      </c>
      <c r="V57" s="46">
        <v>3</v>
      </c>
      <c r="W57" s="46" t="s">
        <v>2301</v>
      </c>
      <c r="X57" s="1114" t="s">
        <v>3110</v>
      </c>
      <c r="Y57" s="607">
        <v>0.41666666666666669</v>
      </c>
      <c r="Z57" s="239">
        <v>45349</v>
      </c>
      <c r="AA57" s="75">
        <v>119000</v>
      </c>
      <c r="AB57" s="239">
        <v>45439</v>
      </c>
      <c r="AC57" s="46" t="s">
        <v>74</v>
      </c>
      <c r="AD57" s="1117">
        <v>45436</v>
      </c>
      <c r="AE57" s="123" t="s">
        <v>631</v>
      </c>
      <c r="AF57" s="123" t="s">
        <v>335</v>
      </c>
      <c r="AG57" s="84"/>
    </row>
    <row r="58" spans="1:47">
      <c r="A58" s="2"/>
      <c r="B58" s="38">
        <v>52</v>
      </c>
      <c r="C58" s="52" t="s">
        <v>2148</v>
      </c>
      <c r="D58" s="38" t="s">
        <v>62</v>
      </c>
      <c r="E58" s="38" t="s">
        <v>2149</v>
      </c>
      <c r="F58" s="38" t="s">
        <v>2150</v>
      </c>
      <c r="G58" s="38" t="s">
        <v>2151</v>
      </c>
      <c r="H58" s="38" t="s">
        <v>242</v>
      </c>
      <c r="I58" s="38" t="s">
        <v>243</v>
      </c>
      <c r="J58" s="38" t="s">
        <v>2152</v>
      </c>
      <c r="K58" s="38" t="s">
        <v>1350</v>
      </c>
      <c r="L58" s="38" t="s">
        <v>2153</v>
      </c>
      <c r="M58" s="38" t="s">
        <v>318</v>
      </c>
      <c r="N58" s="1029"/>
      <c r="O58" s="229"/>
      <c r="P58" s="45">
        <v>2</v>
      </c>
      <c r="Q58" s="46">
        <v>2</v>
      </c>
      <c r="R58" s="1271">
        <v>0.95833333333333337</v>
      </c>
      <c r="S58" s="229"/>
      <c r="T58" s="229"/>
      <c r="U58" s="46">
        <v>1</v>
      </c>
      <c r="V58" s="46">
        <v>1</v>
      </c>
      <c r="W58" s="46" t="s">
        <v>2154</v>
      </c>
      <c r="X58" s="1112" t="s">
        <v>2155</v>
      </c>
      <c r="Y58" s="1272">
        <v>0.41666666666666669</v>
      </c>
      <c r="Z58" s="447">
        <v>45358</v>
      </c>
      <c r="AA58" s="1126">
        <v>83900</v>
      </c>
      <c r="AB58" s="391">
        <v>45380</v>
      </c>
      <c r="AC58" s="229"/>
      <c r="AD58" s="391">
        <v>45378</v>
      </c>
      <c r="AE58" s="38" t="s">
        <v>2156</v>
      </c>
      <c r="AF58" s="38" t="s">
        <v>335</v>
      </c>
      <c r="AG58" s="38" t="s">
        <v>2157</v>
      </c>
    </row>
    <row r="59" spans="1:47">
      <c r="A59" s="2"/>
      <c r="B59" s="38">
        <v>53</v>
      </c>
      <c r="C59" s="82"/>
      <c r="D59" s="82"/>
      <c r="E59" s="82"/>
      <c r="F59" s="82"/>
      <c r="G59" s="82"/>
      <c r="H59" s="82"/>
      <c r="I59" s="82"/>
      <c r="J59" s="82"/>
      <c r="K59" s="82"/>
      <c r="L59" s="82"/>
      <c r="M59" s="82"/>
      <c r="N59" s="1029"/>
      <c r="O59" s="229"/>
      <c r="P59" s="264"/>
      <c r="Q59" s="1182"/>
      <c r="R59" s="1273"/>
      <c r="S59" s="229"/>
      <c r="T59" s="229"/>
      <c r="U59" s="632"/>
      <c r="V59" s="632"/>
      <c r="W59" s="1182"/>
      <c r="X59" s="1274"/>
      <c r="Y59" s="446"/>
      <c r="Z59" s="1184"/>
      <c r="AA59" s="448"/>
      <c r="AB59" s="449"/>
      <c r="AC59" s="229"/>
      <c r="AD59" s="449"/>
      <c r="AE59" s="82"/>
      <c r="AF59" s="82"/>
      <c r="AG59" s="82"/>
    </row>
    <row r="60" spans="1:47">
      <c r="A60" s="2"/>
      <c r="B60" s="38">
        <v>54</v>
      </c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1029"/>
      <c r="O60" s="229"/>
      <c r="P60" s="264"/>
      <c r="Q60" s="1182"/>
      <c r="R60" s="1273"/>
      <c r="S60" s="229"/>
      <c r="T60" s="229"/>
      <c r="U60" s="632"/>
      <c r="V60" s="632"/>
      <c r="W60" s="1182"/>
      <c r="X60" s="1236"/>
      <c r="Y60" s="1155"/>
      <c r="Z60" s="1187"/>
      <c r="AA60" s="1158"/>
      <c r="AB60" s="1188"/>
      <c r="AC60" s="229"/>
      <c r="AD60" s="1188"/>
      <c r="AE60" s="84"/>
      <c r="AF60" s="84"/>
      <c r="AG60" s="84"/>
    </row>
    <row r="61" spans="1:47">
      <c r="A61" s="2"/>
      <c r="B61" s="38">
        <v>55</v>
      </c>
      <c r="C61" s="82"/>
      <c r="D61" s="82"/>
      <c r="E61" s="82"/>
      <c r="F61" s="82"/>
      <c r="G61" s="82"/>
      <c r="H61" s="82"/>
      <c r="I61" s="82"/>
      <c r="J61" s="82"/>
      <c r="K61" s="82"/>
      <c r="L61" s="82"/>
      <c r="M61" s="82"/>
      <c r="N61" s="1029"/>
      <c r="O61" s="229"/>
      <c r="P61" s="264"/>
      <c r="Q61" s="1182"/>
      <c r="R61" s="1273"/>
      <c r="S61" s="229"/>
      <c r="T61" s="229"/>
      <c r="U61" s="632"/>
      <c r="V61" s="632"/>
      <c r="W61" s="1182"/>
      <c r="X61" s="1274"/>
      <c r="Y61" s="446"/>
      <c r="Z61" s="1184"/>
      <c r="AA61" s="448"/>
      <c r="AB61" s="449"/>
      <c r="AC61" s="229"/>
      <c r="AD61" s="449"/>
      <c r="AE61" s="82"/>
      <c r="AF61" s="82"/>
      <c r="AG61" s="82"/>
    </row>
    <row r="62" spans="1:47">
      <c r="A62" s="2"/>
      <c r="B62" s="38">
        <v>56</v>
      </c>
      <c r="C62" s="84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1029"/>
      <c r="O62" s="229"/>
      <c r="P62" s="264"/>
      <c r="Q62" s="1182"/>
      <c r="R62" s="1273"/>
      <c r="S62" s="229"/>
      <c r="T62" s="229"/>
      <c r="U62" s="632"/>
      <c r="V62" s="632"/>
      <c r="W62" s="1182"/>
      <c r="X62" s="1236"/>
      <c r="Y62" s="1155"/>
      <c r="Z62" s="1187"/>
      <c r="AA62" s="1158"/>
      <c r="AB62" s="1188"/>
      <c r="AC62" s="229"/>
      <c r="AD62" s="1188"/>
      <c r="AE62" s="84"/>
      <c r="AF62" s="84"/>
      <c r="AG62" s="84"/>
    </row>
    <row r="63" spans="1:47">
      <c r="A63" s="2"/>
      <c r="B63" s="38">
        <v>57</v>
      </c>
      <c r="C63" s="84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1029"/>
      <c r="O63" s="229"/>
      <c r="P63" s="264"/>
      <c r="Q63" s="1182"/>
      <c r="R63" s="1273"/>
      <c r="S63" s="229"/>
      <c r="T63" s="229"/>
      <c r="U63" s="632"/>
      <c r="V63" s="632"/>
      <c r="W63" s="1182"/>
      <c r="X63" s="1236"/>
      <c r="Y63" s="1155"/>
      <c r="Z63" s="1187"/>
      <c r="AA63" s="1158"/>
      <c r="AB63" s="1188"/>
      <c r="AC63" s="229"/>
      <c r="AD63" s="1188"/>
      <c r="AE63" s="84"/>
      <c r="AF63" s="84"/>
      <c r="AG63" s="84"/>
    </row>
    <row r="64" spans="1:47">
      <c r="A64" s="2"/>
      <c r="B64" s="38">
        <v>58</v>
      </c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1029"/>
      <c r="O64" s="229"/>
      <c r="P64" s="264"/>
      <c r="Q64" s="1182"/>
      <c r="R64" s="1273"/>
      <c r="S64" s="229"/>
      <c r="T64" s="229"/>
      <c r="U64" s="632"/>
      <c r="V64" s="632"/>
      <c r="W64" s="1182"/>
      <c r="X64" s="1236"/>
      <c r="Y64" s="1155"/>
      <c r="Z64" s="1187"/>
      <c r="AA64" s="1158"/>
      <c r="AB64" s="1188"/>
      <c r="AC64" s="229"/>
      <c r="AD64" s="1188"/>
      <c r="AE64" s="84"/>
      <c r="AF64" s="84"/>
      <c r="AG64" s="84"/>
    </row>
    <row r="65" spans="1:47">
      <c r="A65" s="2"/>
      <c r="B65" s="38">
        <v>59</v>
      </c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1029"/>
      <c r="O65" s="229"/>
      <c r="P65" s="264"/>
      <c r="Q65" s="1182"/>
      <c r="R65" s="1273"/>
      <c r="S65" s="229"/>
      <c r="T65" s="229"/>
      <c r="U65" s="632"/>
      <c r="V65" s="632"/>
      <c r="W65" s="1182"/>
      <c r="X65" s="1236"/>
      <c r="Y65" s="1155"/>
      <c r="Z65" s="1187"/>
      <c r="AA65" s="1158"/>
      <c r="AB65" s="1188"/>
      <c r="AC65" s="229"/>
      <c r="AD65" s="1188"/>
      <c r="AE65" s="84"/>
      <c r="AF65" s="84"/>
      <c r="AG65" s="84"/>
    </row>
    <row r="66" spans="1:47">
      <c r="A66" s="2"/>
      <c r="B66" s="38">
        <v>60</v>
      </c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1029"/>
      <c r="O66" s="229"/>
      <c r="P66" s="264"/>
      <c r="Q66" s="1182"/>
      <c r="R66" s="1273"/>
      <c r="S66" s="229"/>
      <c r="T66" s="229"/>
      <c r="U66" s="632"/>
      <c r="V66" s="632"/>
      <c r="W66" s="1182"/>
      <c r="X66" s="1236"/>
      <c r="Y66" s="1155"/>
      <c r="Z66" s="1187"/>
      <c r="AA66" s="1158"/>
      <c r="AB66" s="1188"/>
      <c r="AC66" s="229"/>
      <c r="AD66" s="1188"/>
      <c r="AE66" s="84"/>
      <c r="AF66" s="84"/>
      <c r="AG66" s="84"/>
    </row>
    <row r="67" spans="1:47">
      <c r="A67" s="2"/>
      <c r="B67" s="38">
        <v>61</v>
      </c>
      <c r="C67" s="84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1029"/>
      <c r="O67" s="229"/>
      <c r="P67" s="264"/>
      <c r="Q67" s="1182"/>
      <c r="R67" s="1273"/>
      <c r="S67" s="229"/>
      <c r="T67" s="229"/>
      <c r="U67" s="632"/>
      <c r="V67" s="632"/>
      <c r="W67" s="1182"/>
      <c r="X67" s="1236"/>
      <c r="Y67" s="1155"/>
      <c r="Z67" s="1187"/>
      <c r="AA67" s="1158"/>
      <c r="AB67" s="1188"/>
      <c r="AC67" s="229"/>
      <c r="AD67" s="1188"/>
      <c r="AE67" s="84"/>
      <c r="AF67" s="84"/>
      <c r="AG67" s="84"/>
    </row>
    <row r="68" spans="1:47">
      <c r="A68" s="2"/>
      <c r="B68" s="38">
        <v>62</v>
      </c>
      <c r="C68" s="84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1029"/>
      <c r="O68" s="229"/>
      <c r="P68" s="264"/>
      <c r="Q68" s="1182"/>
      <c r="R68" s="1273"/>
      <c r="S68" s="229"/>
      <c r="T68" s="229"/>
      <c r="U68" s="632"/>
      <c r="V68" s="632"/>
      <c r="W68" s="1182"/>
      <c r="X68" s="1236"/>
      <c r="Y68" s="1155"/>
      <c r="Z68" s="1187"/>
      <c r="AA68" s="1158"/>
      <c r="AB68" s="1188"/>
      <c r="AC68" s="229"/>
      <c r="AD68" s="1188"/>
      <c r="AE68" s="84"/>
      <c r="AF68" s="84"/>
      <c r="AG68" s="84"/>
    </row>
    <row r="69" spans="1:47">
      <c r="A69" s="2"/>
      <c r="B69" s="38">
        <v>63</v>
      </c>
      <c r="C69" s="84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1029"/>
      <c r="O69" s="229"/>
      <c r="P69" s="264"/>
      <c r="Q69" s="1182"/>
      <c r="R69" s="1273"/>
      <c r="S69" s="229"/>
      <c r="T69" s="229"/>
      <c r="U69" s="632"/>
      <c r="V69" s="632"/>
      <c r="W69" s="1182"/>
      <c r="X69" s="1236"/>
      <c r="Y69" s="1155"/>
      <c r="Z69" s="1187"/>
      <c r="AA69" s="1158"/>
      <c r="AB69" s="1188"/>
      <c r="AC69" s="229"/>
      <c r="AD69" s="1188"/>
      <c r="AE69" s="84"/>
      <c r="AF69" s="84"/>
      <c r="AG69" s="84"/>
    </row>
    <row r="70" spans="1:47">
      <c r="A70" s="2"/>
      <c r="B70" s="38">
        <v>64</v>
      </c>
      <c r="C70" s="84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1029"/>
      <c r="O70" s="229"/>
      <c r="P70" s="264"/>
      <c r="Q70" s="1182"/>
      <c r="R70" s="1273"/>
      <c r="S70" s="229"/>
      <c r="T70" s="229"/>
      <c r="U70" s="632"/>
      <c r="V70" s="632"/>
      <c r="W70" s="1182"/>
      <c r="X70" s="1236"/>
      <c r="Y70" s="1155"/>
      <c r="Z70" s="1187"/>
      <c r="AA70" s="1158"/>
      <c r="AB70" s="1188"/>
      <c r="AC70" s="229"/>
      <c r="AD70" s="1188"/>
      <c r="AE70" s="84"/>
      <c r="AF70" s="84"/>
      <c r="AG70" s="84"/>
    </row>
    <row r="71" spans="1:47">
      <c r="A71" s="2"/>
      <c r="B71" s="38">
        <v>65</v>
      </c>
      <c r="C71" s="84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1029"/>
      <c r="O71" s="229"/>
      <c r="P71" s="264"/>
      <c r="Q71" s="1182"/>
      <c r="R71" s="1273"/>
      <c r="S71" s="229"/>
      <c r="T71" s="229"/>
      <c r="U71" s="632"/>
      <c r="V71" s="632"/>
      <c r="W71" s="1182"/>
      <c r="X71" s="1236"/>
      <c r="Y71" s="1155"/>
      <c r="Z71" s="1187"/>
      <c r="AA71" s="1158"/>
      <c r="AB71" s="1188"/>
      <c r="AC71" s="229"/>
      <c r="AD71" s="1188"/>
      <c r="AE71" s="84"/>
      <c r="AF71" s="84"/>
      <c r="AG71" s="84"/>
    </row>
    <row r="72" spans="1:47">
      <c r="A72" s="2"/>
      <c r="B72" s="38">
        <v>66</v>
      </c>
      <c r="C72" s="84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1029"/>
      <c r="O72" s="229"/>
      <c r="P72" s="264"/>
      <c r="Q72" s="1182"/>
      <c r="R72" s="1273"/>
      <c r="S72" s="229"/>
      <c r="T72" s="229"/>
      <c r="U72" s="632"/>
      <c r="V72" s="632"/>
      <c r="W72" s="1182"/>
      <c r="X72" s="1236"/>
      <c r="Y72" s="1155"/>
      <c r="Z72" s="1187"/>
      <c r="AA72" s="1158"/>
      <c r="AB72" s="1188"/>
      <c r="AC72" s="229"/>
      <c r="AD72" s="1188"/>
      <c r="AE72" s="84"/>
      <c r="AF72" s="84"/>
      <c r="AG72" s="84"/>
    </row>
    <row r="73" spans="1:47">
      <c r="A73" s="2"/>
      <c r="B73" s="38">
        <v>67</v>
      </c>
      <c r="C73" s="84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1029"/>
      <c r="O73" s="229"/>
      <c r="P73" s="264"/>
      <c r="Q73" s="1182"/>
      <c r="R73" s="1273"/>
      <c r="S73" s="229"/>
      <c r="T73" s="229"/>
      <c r="U73" s="632"/>
      <c r="V73" s="632"/>
      <c r="W73" s="1182"/>
      <c r="X73" s="1236"/>
      <c r="Y73" s="1155"/>
      <c r="Z73" s="1187"/>
      <c r="AA73" s="1158"/>
      <c r="AB73" s="1188"/>
      <c r="AC73" s="229"/>
      <c r="AD73" s="1188"/>
      <c r="AE73" s="84"/>
      <c r="AF73" s="84"/>
      <c r="AG73" s="84"/>
    </row>
    <row r="74" spans="1:47">
      <c r="A74" s="2"/>
      <c r="B74" s="38">
        <v>68</v>
      </c>
      <c r="C74" s="84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1029"/>
      <c r="O74" s="229"/>
      <c r="P74" s="264"/>
      <c r="Q74" s="1182"/>
      <c r="R74" s="1273"/>
      <c r="S74" s="229"/>
      <c r="T74" s="229"/>
      <c r="U74" s="632"/>
      <c r="V74" s="632"/>
      <c r="W74" s="1182"/>
      <c r="X74" s="1236"/>
      <c r="Y74" s="1155"/>
      <c r="Z74" s="1187"/>
      <c r="AA74" s="1158"/>
      <c r="AB74" s="1188"/>
      <c r="AC74" s="229"/>
      <c r="AD74" s="1188"/>
      <c r="AE74" s="84"/>
      <c r="AF74" s="84"/>
      <c r="AG74" s="84"/>
    </row>
    <row r="75" spans="1:47">
      <c r="A75" s="2"/>
      <c r="B75" s="38">
        <v>69</v>
      </c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1029"/>
      <c r="O75" s="229"/>
      <c r="P75" s="264"/>
      <c r="Q75" s="1182"/>
      <c r="R75" s="1273"/>
      <c r="S75" s="229"/>
      <c r="T75" s="229"/>
      <c r="U75" s="632"/>
      <c r="V75" s="632"/>
      <c r="W75" s="1182"/>
      <c r="X75" s="1236"/>
      <c r="Y75" s="1155"/>
      <c r="Z75" s="1187"/>
      <c r="AA75" s="1158"/>
      <c r="AB75" s="1188"/>
      <c r="AC75" s="229"/>
      <c r="AD75" s="1188"/>
      <c r="AE75" s="84"/>
      <c r="AF75" s="84"/>
      <c r="AG75" s="84"/>
    </row>
    <row r="76" spans="1:47">
      <c r="A76" s="2"/>
      <c r="B76" s="38">
        <v>70</v>
      </c>
      <c r="C76" s="84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1029"/>
      <c r="O76" s="229"/>
      <c r="P76" s="264"/>
      <c r="Q76" s="1182"/>
      <c r="R76" s="1273"/>
      <c r="S76" s="229"/>
      <c r="T76" s="229"/>
      <c r="U76" s="632"/>
      <c r="V76" s="632"/>
      <c r="W76" s="1182"/>
      <c r="X76" s="1236"/>
      <c r="Y76" s="1155"/>
      <c r="Z76" s="1187"/>
      <c r="AA76" s="1158"/>
      <c r="AB76" s="1188"/>
      <c r="AC76" s="229"/>
      <c r="AD76" s="1188"/>
      <c r="AE76" s="84"/>
      <c r="AF76" s="84"/>
      <c r="AG76" s="84"/>
    </row>
    <row r="77" spans="1:47">
      <c r="A77" s="2"/>
      <c r="B77" s="38">
        <v>71</v>
      </c>
      <c r="C77" s="84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1029"/>
      <c r="O77" s="229"/>
      <c r="P77" s="264"/>
      <c r="Q77" s="1182"/>
      <c r="R77" s="1273"/>
      <c r="S77" s="229"/>
      <c r="T77" s="229"/>
      <c r="U77" s="632"/>
      <c r="V77" s="632"/>
      <c r="W77" s="1182"/>
      <c r="X77" s="1236"/>
      <c r="Y77" s="1155"/>
      <c r="Z77" s="1187"/>
      <c r="AA77" s="1158"/>
      <c r="AB77" s="1188"/>
      <c r="AC77" s="229"/>
      <c r="AD77" s="1188"/>
      <c r="AE77" s="84"/>
      <c r="AF77" s="84"/>
      <c r="AG77" s="84"/>
    </row>
    <row r="78" spans="1:47">
      <c r="A78" s="2"/>
      <c r="B78" s="38">
        <v>72</v>
      </c>
      <c r="C78" s="84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1029"/>
      <c r="O78" s="229"/>
      <c r="P78" s="264"/>
      <c r="Q78" s="1182"/>
      <c r="R78" s="1273"/>
      <c r="S78" s="229"/>
      <c r="T78" s="229"/>
      <c r="U78" s="632"/>
      <c r="V78" s="632"/>
      <c r="W78" s="1182"/>
      <c r="X78" s="1236"/>
      <c r="Y78" s="1155"/>
      <c r="Z78" s="1187"/>
      <c r="AA78" s="1158"/>
      <c r="AB78" s="1188"/>
      <c r="AC78" s="229"/>
      <c r="AD78" s="1188"/>
      <c r="AE78" s="84"/>
      <c r="AF78" s="84"/>
      <c r="AG78" s="84"/>
    </row>
    <row r="79" spans="1:47">
      <c r="A79" s="2"/>
      <c r="B79" s="38">
        <v>73</v>
      </c>
      <c r="C79" s="84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1029"/>
      <c r="O79" s="229"/>
      <c r="P79" s="264"/>
      <c r="Q79" s="1182"/>
      <c r="R79" s="1273"/>
      <c r="S79" s="229"/>
      <c r="T79" s="229"/>
      <c r="U79" s="632"/>
      <c r="V79" s="632"/>
      <c r="W79" s="1182"/>
      <c r="X79" s="1236"/>
      <c r="Y79" s="1155"/>
      <c r="Z79" s="1187"/>
      <c r="AA79" s="1158"/>
      <c r="AB79" s="1188"/>
      <c r="AC79" s="229"/>
      <c r="AD79" s="1188"/>
      <c r="AE79" s="84"/>
      <c r="AF79" s="84"/>
      <c r="AG79" s="84"/>
    </row>
    <row r="80" spans="1:47">
      <c r="A80" s="2" t="s">
        <v>970</v>
      </c>
      <c r="B80" s="38">
        <v>74</v>
      </c>
      <c r="C80" s="39" t="s">
        <v>1352</v>
      </c>
      <c r="D80" s="40" t="s">
        <v>86</v>
      </c>
      <c r="E80" s="41" t="s">
        <v>1353</v>
      </c>
      <c r="F80" s="40" t="s">
        <v>1354</v>
      </c>
      <c r="G80" s="40" t="s">
        <v>1355</v>
      </c>
      <c r="H80" s="40" t="s">
        <v>506</v>
      </c>
      <c r="I80" s="40" t="s">
        <v>91</v>
      </c>
      <c r="J80" s="40" t="s">
        <v>1356</v>
      </c>
      <c r="K80" s="40" t="s">
        <v>69</v>
      </c>
      <c r="L80" s="40" t="s">
        <v>1357</v>
      </c>
      <c r="M80" s="40" t="s">
        <v>131</v>
      </c>
      <c r="N80" s="43" t="s">
        <v>74</v>
      </c>
      <c r="O80" s="45" t="s">
        <v>74</v>
      </c>
      <c r="P80" s="115">
        <v>10</v>
      </c>
      <c r="Q80" s="392">
        <v>10</v>
      </c>
      <c r="R80" s="928" t="s">
        <v>3303</v>
      </c>
      <c r="S80" s="45" t="s">
        <v>74</v>
      </c>
      <c r="T80" s="45" t="s">
        <v>74</v>
      </c>
      <c r="U80" s="115">
        <v>3</v>
      </c>
      <c r="V80" s="115">
        <v>3</v>
      </c>
      <c r="W80" s="45" t="s">
        <v>98</v>
      </c>
      <c r="X80" s="40" t="s">
        <v>1212</v>
      </c>
      <c r="Y80" s="41" t="s">
        <v>1213</v>
      </c>
      <c r="Z80" s="41" t="s">
        <v>3180</v>
      </c>
      <c r="AA80" s="41" t="s">
        <v>101</v>
      </c>
      <c r="AB80" s="41" t="s">
        <v>2192</v>
      </c>
      <c r="AC80" s="45" t="s">
        <v>74</v>
      </c>
      <c r="AD80" s="490">
        <v>45404</v>
      </c>
      <c r="AE80" s="268" t="s">
        <v>1362</v>
      </c>
      <c r="AF80" s="268" t="s">
        <v>140</v>
      </c>
      <c r="AG80" s="268" t="s">
        <v>1576</v>
      </c>
      <c r="AH80" s="67"/>
      <c r="AI80" s="143"/>
      <c r="AJ80" s="67"/>
      <c r="AK80" s="67"/>
      <c r="AL80" s="67"/>
      <c r="AM80" s="67"/>
      <c r="AN80" s="67"/>
      <c r="AO80" s="67"/>
      <c r="AP80" s="67"/>
      <c r="AQ80" s="67"/>
      <c r="AR80" s="67"/>
      <c r="AS80" s="67"/>
      <c r="AT80" s="67"/>
      <c r="AU80" s="67"/>
    </row>
    <row r="81" spans="1:47">
      <c r="A81" s="2" t="s">
        <v>986</v>
      </c>
      <c r="B81" s="38">
        <v>75</v>
      </c>
      <c r="C81" s="1160" t="s">
        <v>1256</v>
      </c>
      <c r="D81" s="1160" t="s">
        <v>86</v>
      </c>
      <c r="E81" s="1160" t="s">
        <v>1257</v>
      </c>
      <c r="F81" s="1160" t="s">
        <v>1258</v>
      </c>
      <c r="G81" s="1160" t="s">
        <v>1259</v>
      </c>
      <c r="H81" s="1160" t="s">
        <v>66</v>
      </c>
      <c r="I81" s="1160" t="s">
        <v>537</v>
      </c>
      <c r="J81" s="1160" t="s">
        <v>1260</v>
      </c>
      <c r="K81" s="1160" t="s">
        <v>1898</v>
      </c>
      <c r="L81" s="1160" t="s">
        <v>1262</v>
      </c>
      <c r="M81" s="1160" t="s">
        <v>115</v>
      </c>
      <c r="N81" s="1160" t="s">
        <v>74</v>
      </c>
      <c r="O81" s="1160" t="s">
        <v>74</v>
      </c>
      <c r="P81" s="1162">
        <v>2</v>
      </c>
      <c r="Q81" s="1160">
        <v>2</v>
      </c>
      <c r="R81" s="1275" t="s">
        <v>3329</v>
      </c>
      <c r="S81" s="1160" t="s">
        <v>74</v>
      </c>
      <c r="T81" s="1160" t="s">
        <v>74</v>
      </c>
      <c r="U81" s="1160">
        <v>1</v>
      </c>
      <c r="V81" s="1160">
        <v>1</v>
      </c>
      <c r="W81" s="1160" t="s">
        <v>1723</v>
      </c>
      <c r="X81" s="1160" t="s">
        <v>236</v>
      </c>
      <c r="Y81" s="1275" t="s">
        <v>177</v>
      </c>
      <c r="Z81" s="1275" t="s">
        <v>3276</v>
      </c>
      <c r="AA81" s="1160" t="s">
        <v>74</v>
      </c>
      <c r="AB81" s="1275" t="s">
        <v>3264</v>
      </c>
      <c r="AC81" s="1160" t="s">
        <v>74</v>
      </c>
      <c r="AD81" s="1163">
        <v>45369</v>
      </c>
      <c r="AE81" s="1160" t="s">
        <v>1265</v>
      </c>
      <c r="AF81" s="1160" t="s">
        <v>1266</v>
      </c>
      <c r="AG81" s="1160" t="s">
        <v>3277</v>
      </c>
      <c r="AH81" s="337"/>
      <c r="AI81" s="337"/>
      <c r="AJ81" s="337"/>
      <c r="AK81" s="337"/>
      <c r="AL81" s="337"/>
      <c r="AM81" s="337"/>
      <c r="AN81" s="337"/>
      <c r="AO81" s="337"/>
      <c r="AP81" s="337"/>
      <c r="AQ81" s="337"/>
      <c r="AR81" s="337"/>
      <c r="AS81" s="337"/>
      <c r="AT81" s="337"/>
      <c r="AU81" s="337"/>
    </row>
    <row r="82" spans="1:47">
      <c r="A82" s="2" t="s">
        <v>999</v>
      </c>
      <c r="B82" s="38">
        <v>76</v>
      </c>
      <c r="C82" s="1164" t="s">
        <v>1268</v>
      </c>
      <c r="D82" s="1165" t="s">
        <v>62</v>
      </c>
      <c r="E82" s="1276" t="s">
        <v>1269</v>
      </c>
      <c r="F82" s="1165" t="s">
        <v>1270</v>
      </c>
      <c r="G82" s="1165" t="s">
        <v>1271</v>
      </c>
      <c r="H82" s="1165" t="s">
        <v>90</v>
      </c>
      <c r="I82" s="1165" t="s">
        <v>243</v>
      </c>
      <c r="J82" s="1165" t="s">
        <v>1272</v>
      </c>
      <c r="K82" s="1165" t="s">
        <v>1273</v>
      </c>
      <c r="L82" s="1165" t="s">
        <v>1274</v>
      </c>
      <c r="M82" s="1165" t="s">
        <v>131</v>
      </c>
      <c r="N82" s="43" t="s">
        <v>74</v>
      </c>
      <c r="O82" s="1165" t="s">
        <v>74</v>
      </c>
      <c r="P82" s="1166">
        <v>5</v>
      </c>
      <c r="Q82" s="1168">
        <v>5</v>
      </c>
      <c r="R82" s="928" t="s">
        <v>3329</v>
      </c>
      <c r="S82" s="1165" t="s">
        <v>74</v>
      </c>
      <c r="T82" s="1165" t="s">
        <v>1275</v>
      </c>
      <c r="U82" s="1166">
        <v>2</v>
      </c>
      <c r="V82" s="1166">
        <v>3</v>
      </c>
      <c r="W82" s="1165" t="s">
        <v>1276</v>
      </c>
      <c r="X82" s="1165" t="s">
        <v>2639</v>
      </c>
      <c r="Y82" s="1276" t="s">
        <v>247</v>
      </c>
      <c r="Z82" s="1276" t="s">
        <v>1278</v>
      </c>
      <c r="AA82" s="1165" t="s">
        <v>74</v>
      </c>
      <c r="AB82" s="1165" t="s">
        <v>74</v>
      </c>
      <c r="AC82" s="45" t="s">
        <v>74</v>
      </c>
      <c r="AD82" s="1169">
        <v>45313</v>
      </c>
      <c r="AE82" s="531" t="s">
        <v>139</v>
      </c>
      <c r="AF82" s="531" t="s">
        <v>104</v>
      </c>
      <c r="AG82" s="1170" t="s">
        <v>1279</v>
      </c>
      <c r="AH82" s="67"/>
      <c r="AI82" s="67"/>
      <c r="AJ82" s="67"/>
      <c r="AK82" s="67"/>
      <c r="AL82" s="67"/>
      <c r="AM82" s="67"/>
      <c r="AN82" s="67"/>
      <c r="AO82" s="67"/>
      <c r="AP82" s="67"/>
      <c r="AQ82" s="67"/>
      <c r="AR82" s="67"/>
      <c r="AS82" s="67"/>
      <c r="AT82" s="67"/>
      <c r="AU82" s="67"/>
    </row>
    <row r="83" spans="1:47">
      <c r="A83" s="2" t="s">
        <v>2937</v>
      </c>
      <c r="B83" s="38">
        <v>77</v>
      </c>
      <c r="C83" s="1171" t="s">
        <v>238</v>
      </c>
      <c r="D83" s="1172" t="s">
        <v>86</v>
      </c>
      <c r="E83" s="1172" t="s">
        <v>239</v>
      </c>
      <c r="F83" s="1172" t="s">
        <v>240</v>
      </c>
      <c r="G83" s="1172" t="s">
        <v>241</v>
      </c>
      <c r="H83" s="1172" t="s">
        <v>242</v>
      </c>
      <c r="I83" s="1172" t="s">
        <v>243</v>
      </c>
      <c r="J83" s="1172" t="s">
        <v>244</v>
      </c>
      <c r="K83" s="1172" t="s">
        <v>69</v>
      </c>
      <c r="L83" s="1172" t="s">
        <v>245</v>
      </c>
      <c r="M83" s="1172" t="s">
        <v>131</v>
      </c>
      <c r="N83" s="125" t="s">
        <v>74</v>
      </c>
      <c r="O83" s="1172" t="s">
        <v>74</v>
      </c>
      <c r="P83" s="1174">
        <v>5</v>
      </c>
      <c r="Q83" s="1175">
        <v>5</v>
      </c>
      <c r="R83" s="184" t="s">
        <v>3329</v>
      </c>
      <c r="S83" s="1172" t="s">
        <v>74</v>
      </c>
      <c r="T83" s="1172" t="s">
        <v>3330</v>
      </c>
      <c r="U83" s="1174">
        <v>2</v>
      </c>
      <c r="V83" s="1174">
        <v>3</v>
      </c>
      <c r="W83" s="1172" t="s">
        <v>1810</v>
      </c>
      <c r="X83" s="1172" t="s">
        <v>3331</v>
      </c>
      <c r="Y83" s="1277" t="s">
        <v>136</v>
      </c>
      <c r="Z83" s="1277" t="s">
        <v>3049</v>
      </c>
      <c r="AA83" s="1172" t="s">
        <v>74</v>
      </c>
      <c r="AB83" s="1277" t="s">
        <v>1909</v>
      </c>
      <c r="AC83" s="72" t="s">
        <v>74</v>
      </c>
      <c r="AD83" s="1088">
        <v>45387</v>
      </c>
      <c r="AE83" s="1083" t="s">
        <v>252</v>
      </c>
      <c r="AF83" s="1083" t="s">
        <v>140</v>
      </c>
      <c r="AG83" s="1083" t="s">
        <v>1576</v>
      </c>
      <c r="AH83" s="143"/>
      <c r="AI83" s="67"/>
      <c r="AJ83" s="67"/>
      <c r="AK83" s="67"/>
      <c r="AL83" s="67"/>
      <c r="AM83" s="67"/>
      <c r="AN83" s="67"/>
      <c r="AO83" s="67"/>
      <c r="AP83" s="67"/>
      <c r="AQ83" s="67"/>
      <c r="AR83" s="67"/>
      <c r="AS83" s="67"/>
      <c r="AT83" s="67"/>
      <c r="AU83" s="67"/>
    </row>
    <row r="84" spans="1:47">
      <c r="A84" s="2" t="s">
        <v>1018</v>
      </c>
      <c r="B84" s="38">
        <v>0</v>
      </c>
      <c r="C84" s="138" t="s">
        <v>1122</v>
      </c>
      <c r="D84" s="97" t="s">
        <v>86</v>
      </c>
      <c r="E84" s="97" t="s">
        <v>2642</v>
      </c>
      <c r="F84" s="97" t="s">
        <v>2614</v>
      </c>
      <c r="G84" s="97" t="s">
        <v>3236</v>
      </c>
      <c r="H84" s="97" t="s">
        <v>170</v>
      </c>
      <c r="I84" s="97" t="s">
        <v>91</v>
      </c>
      <c r="J84" s="97" t="s">
        <v>2616</v>
      </c>
      <c r="K84" s="97" t="s">
        <v>1779</v>
      </c>
      <c r="L84" s="97" t="s">
        <v>1326</v>
      </c>
      <c r="M84" s="97" t="s">
        <v>71</v>
      </c>
      <c r="N84" s="1239" t="s">
        <v>3194</v>
      </c>
      <c r="O84" s="72" t="s">
        <v>3332</v>
      </c>
      <c r="P84" s="126">
        <v>7</v>
      </c>
      <c r="Q84" s="126">
        <v>10</v>
      </c>
      <c r="R84" s="184" t="s">
        <v>3333</v>
      </c>
      <c r="S84" s="72" t="s">
        <v>74</v>
      </c>
      <c r="T84" s="72" t="s">
        <v>3334</v>
      </c>
      <c r="U84" s="126">
        <v>3</v>
      </c>
      <c r="V84" s="126">
        <v>3</v>
      </c>
      <c r="W84" s="72" t="s">
        <v>98</v>
      </c>
      <c r="X84" s="716" t="s">
        <v>391</v>
      </c>
      <c r="Y84" s="80" t="s">
        <v>995</v>
      </c>
      <c r="Z84" s="80" t="s">
        <v>1913</v>
      </c>
      <c r="AA84" s="108" t="s">
        <v>74</v>
      </c>
      <c r="AB84" s="80" t="s">
        <v>1951</v>
      </c>
      <c r="AC84" s="144" t="s">
        <v>2263</v>
      </c>
      <c r="AD84" s="139">
        <v>45399</v>
      </c>
      <c r="AE84" s="133" t="s">
        <v>119</v>
      </c>
      <c r="AF84" s="133" t="s">
        <v>472</v>
      </c>
      <c r="AG84" s="133"/>
      <c r="AH84" s="114"/>
      <c r="AI84" s="67"/>
      <c r="AJ84" s="67"/>
      <c r="AK84" s="67"/>
      <c r="AL84" s="67"/>
      <c r="AM84" s="67"/>
      <c r="AN84" s="67"/>
      <c r="AO84" s="67"/>
      <c r="AP84" s="67"/>
      <c r="AQ84" s="67"/>
      <c r="AR84" s="67"/>
      <c r="AS84" s="67"/>
      <c r="AT84" s="67"/>
      <c r="AU84" s="67"/>
    </row>
    <row r="85" spans="1:47">
      <c r="A85" s="2" t="s">
        <v>1030</v>
      </c>
      <c r="B85" s="38">
        <v>0</v>
      </c>
      <c r="C85" s="38" t="s">
        <v>3044</v>
      </c>
      <c r="D85" s="38" t="s">
        <v>86</v>
      </c>
      <c r="E85" s="218" t="s">
        <v>3045</v>
      </c>
      <c r="F85" s="218" t="s">
        <v>3241</v>
      </c>
      <c r="G85" s="97" t="s">
        <v>3047</v>
      </c>
      <c r="H85" s="97" t="s">
        <v>170</v>
      </c>
      <c r="I85" s="97" t="s">
        <v>91</v>
      </c>
      <c r="J85" s="97" t="s">
        <v>1743</v>
      </c>
      <c r="K85" s="97" t="s">
        <v>1744</v>
      </c>
      <c r="L85" s="97" t="s">
        <v>1745</v>
      </c>
      <c r="M85" s="97" t="s">
        <v>71</v>
      </c>
      <c r="N85" s="125" t="s">
        <v>74</v>
      </c>
      <c r="O85" s="144" t="s">
        <v>3335</v>
      </c>
      <c r="P85" s="72">
        <v>4</v>
      </c>
      <c r="Q85" s="45">
        <v>5</v>
      </c>
      <c r="R85" s="184" t="s">
        <v>3303</v>
      </c>
      <c r="S85" s="72" t="s">
        <v>74</v>
      </c>
      <c r="T85" s="72" t="s">
        <v>3048</v>
      </c>
      <c r="U85" s="72">
        <v>1</v>
      </c>
      <c r="V85" s="46">
        <v>3</v>
      </c>
      <c r="W85" s="97" t="s">
        <v>439</v>
      </c>
      <c r="X85" s="72" t="s">
        <v>3128</v>
      </c>
      <c r="Y85" s="141" t="s">
        <v>349</v>
      </c>
      <c r="Z85" s="80" t="s">
        <v>3049</v>
      </c>
      <c r="AA85" s="108" t="s">
        <v>74</v>
      </c>
      <c r="AB85" s="80" t="s">
        <v>3181</v>
      </c>
      <c r="AC85" s="184" t="s">
        <v>1831</v>
      </c>
      <c r="AD85" s="1176">
        <v>45303</v>
      </c>
      <c r="AE85" s="1177">
        <v>45322</v>
      </c>
      <c r="AF85" s="133" t="s">
        <v>1670</v>
      </c>
      <c r="AG85" s="133" t="s">
        <v>1747</v>
      </c>
    </row>
    <row r="86" spans="1:47">
      <c r="A86" s="2" t="s">
        <v>2852</v>
      </c>
      <c r="B86" s="38">
        <v>0</v>
      </c>
      <c r="C86" s="1178" t="s">
        <v>1314</v>
      </c>
      <c r="D86" s="1178" t="s">
        <v>86</v>
      </c>
      <c r="E86" s="1278" t="s">
        <v>1315</v>
      </c>
      <c r="F86" s="1178" t="s">
        <v>1316</v>
      </c>
      <c r="G86" s="1178" t="s">
        <v>1317</v>
      </c>
      <c r="H86" s="1178" t="s">
        <v>242</v>
      </c>
      <c r="I86" s="1178" t="s">
        <v>127</v>
      </c>
      <c r="J86" s="1178" t="s">
        <v>1318</v>
      </c>
      <c r="K86" s="1178" t="s">
        <v>547</v>
      </c>
      <c r="L86" s="1178" t="s">
        <v>1319</v>
      </c>
      <c r="M86" s="1178" t="s">
        <v>318</v>
      </c>
      <c r="N86" s="1178" t="s">
        <v>74</v>
      </c>
      <c r="O86" s="1178" t="s">
        <v>74</v>
      </c>
      <c r="P86" s="1178">
        <v>0</v>
      </c>
      <c r="Q86" s="1178">
        <v>0</v>
      </c>
      <c r="R86" s="1278" t="s">
        <v>3285</v>
      </c>
      <c r="S86" s="1178" t="s">
        <v>74</v>
      </c>
      <c r="T86" s="1178" t="s">
        <v>74</v>
      </c>
      <c r="U86" s="1178">
        <v>0</v>
      </c>
      <c r="V86" s="1178">
        <v>0</v>
      </c>
      <c r="W86" s="1178" t="s">
        <v>74</v>
      </c>
      <c r="X86" s="1178" t="s">
        <v>1320</v>
      </c>
      <c r="Y86" s="1278" t="s">
        <v>392</v>
      </c>
      <c r="Z86" s="1178" t="s">
        <v>74</v>
      </c>
      <c r="AA86" s="1178" t="s">
        <v>74</v>
      </c>
      <c r="AB86" s="1178" t="s">
        <v>74</v>
      </c>
      <c r="AC86" s="1178" t="s">
        <v>74</v>
      </c>
      <c r="AD86" s="1180"/>
      <c r="AE86" s="1178" t="s">
        <v>1321</v>
      </c>
      <c r="AF86" s="1178" t="s">
        <v>120</v>
      </c>
      <c r="AG86" s="1178" t="s">
        <v>1322</v>
      </c>
      <c r="AH86" s="350"/>
      <c r="AI86" s="350"/>
      <c r="AJ86" s="350"/>
      <c r="AK86" s="350"/>
      <c r="AL86" s="350"/>
      <c r="AM86" s="350"/>
      <c r="AN86" s="350"/>
      <c r="AO86" s="350"/>
      <c r="AP86" s="350"/>
      <c r="AQ86" s="350"/>
      <c r="AR86" s="350"/>
      <c r="AS86" s="350"/>
      <c r="AT86" s="350"/>
      <c r="AU86" s="350"/>
    </row>
    <row r="87" spans="1:47">
      <c r="A87" s="2"/>
      <c r="B87" s="38"/>
      <c r="C87" s="82"/>
      <c r="D87" s="82"/>
      <c r="E87" s="82"/>
      <c r="F87" s="82"/>
      <c r="G87" s="82"/>
      <c r="H87" s="82"/>
      <c r="I87" s="82"/>
      <c r="J87" s="82"/>
      <c r="K87" s="82"/>
      <c r="L87" s="82"/>
      <c r="M87" s="82"/>
      <c r="N87" s="1029"/>
      <c r="O87" s="229"/>
      <c r="P87" s="264"/>
      <c r="Q87" s="1182"/>
      <c r="R87" s="1273"/>
      <c r="S87" s="229"/>
      <c r="T87" s="229"/>
      <c r="U87" s="632"/>
      <c r="V87" s="632"/>
      <c r="W87" s="1182"/>
      <c r="X87" s="1183"/>
      <c r="Y87" s="446"/>
      <c r="Z87" s="1184"/>
      <c r="AA87" s="448"/>
      <c r="AB87" s="449"/>
      <c r="AC87" s="229"/>
      <c r="AD87" s="449"/>
      <c r="AE87" s="82"/>
      <c r="AF87" s="82"/>
      <c r="AG87" s="82"/>
    </row>
    <row r="88" spans="1:47">
      <c r="A88" s="2"/>
      <c r="B88" s="38"/>
      <c r="C88" s="84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1029"/>
      <c r="O88" s="229"/>
      <c r="P88" s="264"/>
      <c r="Q88" s="1182"/>
      <c r="R88" s="1273"/>
      <c r="S88" s="229"/>
      <c r="T88" s="229"/>
      <c r="U88" s="632"/>
      <c r="V88" s="632"/>
      <c r="W88" s="1182"/>
      <c r="X88" s="1186"/>
      <c r="Y88" s="1155"/>
      <c r="Z88" s="1187"/>
      <c r="AA88" s="1158"/>
      <c r="AB88" s="1188"/>
      <c r="AC88" s="229"/>
      <c r="AD88" s="1188"/>
      <c r="AE88" s="84"/>
      <c r="AF88" s="84"/>
      <c r="AG88" s="84"/>
    </row>
    <row r="89" spans="1:47">
      <c r="N89" s="990"/>
      <c r="O89" s="6"/>
      <c r="P89" s="7"/>
      <c r="Q89" s="7"/>
      <c r="R89" s="1245"/>
      <c r="S89" s="6"/>
      <c r="T89" s="6"/>
      <c r="U89" s="8"/>
      <c r="V89" s="8"/>
      <c r="W89" s="7"/>
      <c r="X89" s="1093"/>
      <c r="Y89" s="10"/>
      <c r="Z89" s="11"/>
      <c r="AA89" s="12"/>
      <c r="AB89" s="13"/>
      <c r="AC89" s="6"/>
      <c r="AD89" s="13"/>
    </row>
    <row r="90" spans="1:47">
      <c r="N90" s="990"/>
      <c r="O90" s="6"/>
      <c r="P90" s="7"/>
      <c r="Q90" s="7"/>
      <c r="R90" s="1245"/>
      <c r="S90" s="6"/>
      <c r="T90" s="6"/>
      <c r="U90" s="8"/>
      <c r="V90" s="8"/>
      <c r="W90" s="7"/>
      <c r="X90" s="1093"/>
      <c r="Y90" s="10"/>
      <c r="Z90" s="11"/>
      <c r="AA90" s="12"/>
      <c r="AB90" s="13"/>
      <c r="AC90" s="6"/>
      <c r="AD90" s="13"/>
    </row>
    <row r="91" spans="1:47">
      <c r="N91" s="990"/>
      <c r="O91" s="6"/>
      <c r="P91" s="7"/>
      <c r="Q91" s="7"/>
      <c r="R91" s="1245"/>
      <c r="S91" s="6"/>
      <c r="T91" s="6"/>
      <c r="U91" s="8"/>
      <c r="V91" s="8"/>
      <c r="W91" s="7"/>
      <c r="X91" s="1093"/>
      <c r="Y91" s="10"/>
      <c r="Z91" s="11"/>
      <c r="AA91" s="12"/>
      <c r="AB91" s="13"/>
      <c r="AC91" s="6"/>
      <c r="AD91" s="13"/>
    </row>
    <row r="92" spans="1:47">
      <c r="N92" s="990"/>
      <c r="O92" s="6"/>
      <c r="P92" s="7"/>
      <c r="Q92" s="7"/>
      <c r="R92" s="1245"/>
      <c r="S92" s="6"/>
      <c r="T92" s="6"/>
      <c r="U92" s="8"/>
      <c r="V92" s="8"/>
      <c r="W92" s="7"/>
      <c r="X92" s="1093"/>
      <c r="Y92" s="10"/>
      <c r="Z92" s="11"/>
      <c r="AA92" s="12"/>
      <c r="AB92" s="13"/>
      <c r="AC92" s="6"/>
      <c r="AD92" s="13"/>
    </row>
    <row r="93" spans="1:47">
      <c r="N93" s="990"/>
      <c r="O93" s="6"/>
      <c r="P93" s="7"/>
      <c r="Q93" s="7"/>
      <c r="R93" s="1245"/>
      <c r="S93" s="6"/>
      <c r="T93" s="6"/>
      <c r="U93" s="8"/>
      <c r="V93" s="8"/>
      <c r="W93" s="7"/>
      <c r="X93" s="1093"/>
      <c r="Y93" s="10"/>
      <c r="Z93" s="11"/>
      <c r="AA93" s="12"/>
      <c r="AB93" s="13"/>
      <c r="AC93" s="6"/>
      <c r="AD93" s="13"/>
    </row>
    <row r="94" spans="1:47">
      <c r="N94" s="990"/>
      <c r="O94" s="6"/>
      <c r="P94" s="7"/>
      <c r="Q94" s="7"/>
      <c r="R94" s="1245"/>
      <c r="S94" s="6"/>
      <c r="T94" s="6"/>
      <c r="U94" s="8"/>
      <c r="V94" s="8"/>
      <c r="W94" s="7"/>
      <c r="X94" s="1093"/>
      <c r="Y94" s="10"/>
      <c r="Z94" s="11"/>
      <c r="AA94" s="12"/>
      <c r="AB94" s="13"/>
      <c r="AC94" s="6"/>
      <c r="AD94" s="13"/>
    </row>
    <row r="95" spans="1:47">
      <c r="N95" s="990"/>
      <c r="O95" s="6"/>
      <c r="P95" s="7"/>
      <c r="Q95" s="7"/>
      <c r="R95" s="1245"/>
      <c r="S95" s="6"/>
      <c r="T95" s="6"/>
      <c r="U95" s="8"/>
      <c r="V95" s="8"/>
      <c r="W95" s="7"/>
      <c r="X95" s="1093"/>
      <c r="Y95" s="10"/>
      <c r="Z95" s="11"/>
      <c r="AA95" s="12"/>
      <c r="AB95" s="13"/>
      <c r="AC95" s="6"/>
      <c r="AD95" s="13"/>
    </row>
    <row r="96" spans="1:47">
      <c r="N96" s="990"/>
      <c r="O96" s="6"/>
      <c r="P96" s="7"/>
      <c r="Q96" s="7"/>
      <c r="R96" s="1245"/>
      <c r="S96" s="6"/>
      <c r="T96" s="6"/>
      <c r="U96" s="8"/>
      <c r="V96" s="8"/>
      <c r="W96" s="7"/>
      <c r="X96" s="1093"/>
      <c r="Y96" s="10"/>
      <c r="Z96" s="11"/>
      <c r="AA96" s="12"/>
      <c r="AB96" s="13"/>
      <c r="AC96" s="6"/>
      <c r="AD96" s="13"/>
    </row>
    <row r="97" spans="14:30">
      <c r="N97" s="990"/>
      <c r="O97" s="6"/>
      <c r="P97" s="7"/>
      <c r="Q97" s="7"/>
      <c r="R97" s="1245"/>
      <c r="S97" s="6"/>
      <c r="T97" s="6"/>
      <c r="U97" s="8"/>
      <c r="V97" s="8"/>
      <c r="W97" s="7"/>
      <c r="X97" s="1093"/>
      <c r="Y97" s="10"/>
      <c r="Z97" s="11"/>
      <c r="AA97" s="12"/>
      <c r="AB97" s="13"/>
      <c r="AC97" s="6"/>
      <c r="AD97" s="13"/>
    </row>
    <row r="98" spans="14:30">
      <c r="N98" s="990"/>
      <c r="O98" s="6"/>
      <c r="P98" s="7"/>
      <c r="Q98" s="7"/>
      <c r="R98" s="1245"/>
      <c r="S98" s="6"/>
      <c r="T98" s="6"/>
      <c r="U98" s="8"/>
      <c r="V98" s="8"/>
      <c r="W98" s="7"/>
      <c r="X98" s="1093"/>
      <c r="Y98" s="10"/>
      <c r="Z98" s="11"/>
      <c r="AA98" s="12"/>
      <c r="AB98" s="13"/>
      <c r="AC98" s="6"/>
      <c r="AD98" s="13"/>
    </row>
    <row r="99" spans="14:30">
      <c r="N99" s="990"/>
      <c r="O99" s="6"/>
      <c r="P99" s="7"/>
      <c r="Q99" s="7"/>
      <c r="R99" s="1245"/>
      <c r="S99" s="6"/>
      <c r="T99" s="6"/>
      <c r="U99" s="8"/>
      <c r="V99" s="8"/>
      <c r="W99" s="7"/>
      <c r="X99" s="1093"/>
      <c r="Y99" s="10"/>
      <c r="Z99" s="11"/>
      <c r="AA99" s="12"/>
      <c r="AB99" s="13"/>
      <c r="AC99" s="6"/>
      <c r="AD99" s="13"/>
    </row>
    <row r="100" spans="14:30">
      <c r="N100" s="990"/>
      <c r="O100" s="6"/>
      <c r="P100" s="7"/>
      <c r="Q100" s="7"/>
      <c r="R100" s="1245"/>
      <c r="S100" s="6"/>
      <c r="T100" s="6"/>
      <c r="U100" s="8"/>
      <c r="V100" s="8"/>
      <c r="W100" s="7"/>
      <c r="X100" s="1093"/>
      <c r="Y100" s="10"/>
      <c r="Z100" s="11"/>
      <c r="AA100" s="12"/>
      <c r="AB100" s="13"/>
      <c r="AC100" s="6"/>
      <c r="AD100" s="13"/>
    </row>
    <row r="101" spans="14:30">
      <c r="N101" s="990"/>
      <c r="O101" s="6"/>
      <c r="P101" s="7"/>
      <c r="Q101" s="7"/>
      <c r="R101" s="1245"/>
      <c r="S101" s="6"/>
      <c r="T101" s="6"/>
      <c r="U101" s="8"/>
      <c r="V101" s="8"/>
      <c r="W101" s="7"/>
      <c r="X101" s="1093"/>
      <c r="Y101" s="10"/>
      <c r="Z101" s="11"/>
      <c r="AA101" s="12"/>
      <c r="AB101" s="13"/>
      <c r="AC101" s="6"/>
      <c r="AD101" s="13"/>
    </row>
    <row r="102" spans="14:30">
      <c r="N102" s="990"/>
      <c r="O102" s="6"/>
      <c r="P102" s="7"/>
      <c r="Q102" s="7"/>
      <c r="R102" s="1245"/>
      <c r="S102" s="6"/>
      <c r="T102" s="6"/>
      <c r="U102" s="8"/>
      <c r="V102" s="8"/>
      <c r="W102" s="7"/>
      <c r="X102" s="1093"/>
      <c r="Y102" s="10"/>
      <c r="Z102" s="11"/>
      <c r="AA102" s="12"/>
      <c r="AB102" s="13"/>
      <c r="AC102" s="6"/>
      <c r="AD102" s="13"/>
    </row>
    <row r="103" spans="14:30">
      <c r="N103" s="990"/>
      <c r="O103" s="6"/>
      <c r="P103" s="7"/>
      <c r="Q103" s="7"/>
      <c r="R103" s="1245"/>
      <c r="S103" s="6"/>
      <c r="T103" s="6"/>
      <c r="U103" s="8"/>
      <c r="V103" s="8"/>
      <c r="W103" s="7"/>
      <c r="X103" s="1093"/>
      <c r="Y103" s="10"/>
      <c r="Z103" s="11"/>
      <c r="AA103" s="12"/>
      <c r="AB103" s="13"/>
      <c r="AC103" s="6"/>
      <c r="AD103" s="13"/>
    </row>
    <row r="104" spans="14:30">
      <c r="N104" s="990"/>
      <c r="O104" s="6"/>
      <c r="P104" s="7"/>
      <c r="Q104" s="7"/>
      <c r="R104" s="1245"/>
      <c r="S104" s="6"/>
      <c r="T104" s="6"/>
      <c r="U104" s="8"/>
      <c r="V104" s="8"/>
      <c r="W104" s="7"/>
      <c r="X104" s="1093"/>
      <c r="Y104" s="10"/>
      <c r="Z104" s="11"/>
      <c r="AA104" s="12"/>
      <c r="AB104" s="13"/>
      <c r="AC104" s="6"/>
      <c r="AD104" s="13"/>
    </row>
    <row r="105" spans="14:30">
      <c r="N105" s="990"/>
      <c r="O105" s="6"/>
      <c r="P105" s="7"/>
      <c r="Q105" s="7"/>
      <c r="R105" s="1245"/>
      <c r="S105" s="6"/>
      <c r="T105" s="6"/>
      <c r="U105" s="8"/>
      <c r="V105" s="8"/>
      <c r="W105" s="7"/>
      <c r="X105" s="1093"/>
      <c r="Y105" s="10"/>
      <c r="Z105" s="11"/>
      <c r="AA105" s="12"/>
      <c r="AB105" s="13"/>
      <c r="AC105" s="6"/>
      <c r="AD105" s="13"/>
    </row>
    <row r="106" spans="14:30">
      <c r="N106" s="990"/>
      <c r="O106" s="6"/>
      <c r="P106" s="7"/>
      <c r="Q106" s="7"/>
      <c r="R106" s="1245"/>
      <c r="S106" s="6"/>
      <c r="T106" s="6"/>
      <c r="U106" s="8"/>
      <c r="V106" s="8"/>
      <c r="W106" s="7"/>
      <c r="X106" s="1093"/>
      <c r="Y106" s="10"/>
      <c r="Z106" s="11"/>
      <c r="AA106" s="12"/>
      <c r="AB106" s="13"/>
      <c r="AC106" s="6"/>
      <c r="AD106" s="13"/>
    </row>
    <row r="107" spans="14:30">
      <c r="N107" s="990"/>
      <c r="O107" s="6"/>
      <c r="P107" s="7"/>
      <c r="Q107" s="7"/>
      <c r="R107" s="1245"/>
      <c r="S107" s="6"/>
      <c r="T107" s="6"/>
      <c r="U107" s="8"/>
      <c r="V107" s="8"/>
      <c r="W107" s="7"/>
      <c r="X107" s="1093"/>
      <c r="Y107" s="10"/>
      <c r="Z107" s="11"/>
      <c r="AA107" s="12"/>
      <c r="AB107" s="13"/>
      <c r="AC107" s="6"/>
      <c r="AD107" s="13"/>
    </row>
    <row r="108" spans="14:30">
      <c r="N108" s="990"/>
      <c r="O108" s="6"/>
      <c r="P108" s="7"/>
      <c r="Q108" s="7"/>
      <c r="R108" s="1245"/>
      <c r="S108" s="6"/>
      <c r="T108" s="6"/>
      <c r="U108" s="8"/>
      <c r="V108" s="8"/>
      <c r="W108" s="7"/>
      <c r="X108" s="1093"/>
      <c r="Y108" s="10"/>
      <c r="Z108" s="11"/>
      <c r="AA108" s="12"/>
      <c r="AB108" s="13"/>
      <c r="AC108" s="6"/>
      <c r="AD108" s="13"/>
    </row>
    <row r="109" spans="14:30">
      <c r="N109" s="990"/>
      <c r="O109" s="6"/>
      <c r="P109" s="7"/>
      <c r="Q109" s="7"/>
      <c r="R109" s="1245"/>
      <c r="S109" s="6"/>
      <c r="T109" s="6"/>
      <c r="U109" s="8"/>
      <c r="V109" s="8"/>
      <c r="W109" s="7"/>
      <c r="X109" s="1093"/>
      <c r="Y109" s="10"/>
      <c r="Z109" s="11"/>
      <c r="AA109" s="12"/>
      <c r="AB109" s="13"/>
      <c r="AC109" s="6"/>
      <c r="AD109" s="13"/>
    </row>
    <row r="110" spans="14:30">
      <c r="N110" s="990"/>
      <c r="O110" s="6"/>
      <c r="P110" s="7"/>
      <c r="Q110" s="7"/>
      <c r="R110" s="1245"/>
      <c r="S110" s="6"/>
      <c r="T110" s="6"/>
      <c r="U110" s="8"/>
      <c r="V110" s="8"/>
      <c r="W110" s="7"/>
      <c r="X110" s="1093"/>
      <c r="Y110" s="10"/>
      <c r="Z110" s="11"/>
      <c r="AA110" s="12"/>
      <c r="AB110" s="13"/>
      <c r="AC110" s="6"/>
      <c r="AD110" s="13"/>
    </row>
    <row r="111" spans="14:30">
      <c r="N111" s="990"/>
      <c r="O111" s="6"/>
      <c r="P111" s="7"/>
      <c r="Q111" s="7"/>
      <c r="R111" s="1245"/>
      <c r="S111" s="6"/>
      <c r="T111" s="6"/>
      <c r="U111" s="8"/>
      <c r="V111" s="8"/>
      <c r="W111" s="7"/>
      <c r="X111" s="1093"/>
      <c r="Y111" s="10"/>
      <c r="Z111" s="11"/>
      <c r="AA111" s="12"/>
      <c r="AB111" s="13"/>
      <c r="AC111" s="6"/>
      <c r="AD111" s="13"/>
    </row>
    <row r="112" spans="14:30">
      <c r="N112" s="1279"/>
      <c r="O112" s="1280"/>
      <c r="P112" s="7"/>
      <c r="Q112" s="7"/>
      <c r="R112" s="1245"/>
      <c r="S112" s="6"/>
      <c r="T112" s="6"/>
      <c r="U112" s="8"/>
      <c r="V112" s="8"/>
      <c r="W112" s="7"/>
      <c r="X112" s="1093"/>
      <c r="Y112" s="10"/>
      <c r="Z112" s="11"/>
      <c r="AA112" s="12"/>
      <c r="AB112" s="13"/>
      <c r="AC112" s="6"/>
      <c r="AD112" s="13"/>
    </row>
    <row r="113" spans="14:30">
      <c r="N113" s="990"/>
      <c r="O113" s="6"/>
      <c r="P113" s="7"/>
      <c r="Q113" s="7"/>
      <c r="R113" s="1245"/>
      <c r="S113" s="6"/>
      <c r="T113" s="6"/>
      <c r="U113" s="8"/>
      <c r="V113" s="8"/>
      <c r="W113" s="7"/>
      <c r="X113" s="1093"/>
      <c r="Y113" s="10"/>
      <c r="Z113" s="11"/>
      <c r="AA113" s="12"/>
      <c r="AB113" s="13"/>
      <c r="AC113" s="6"/>
      <c r="AD113" s="13"/>
    </row>
    <row r="114" spans="14:30">
      <c r="N114" s="990"/>
      <c r="O114" s="6"/>
      <c r="P114" s="6"/>
      <c r="Q114" s="6"/>
      <c r="R114" s="1245"/>
      <c r="S114" s="6"/>
      <c r="T114" s="6"/>
      <c r="U114" s="7"/>
      <c r="V114" s="7"/>
      <c r="W114" s="7"/>
      <c r="X114" s="1093"/>
      <c r="Y114" s="10"/>
      <c r="Z114" s="11"/>
      <c r="AA114" s="12"/>
      <c r="AB114" s="13"/>
      <c r="AC114" s="6"/>
      <c r="AD114" s="13"/>
    </row>
    <row r="115" spans="14:30">
      <c r="N115" s="990"/>
      <c r="O115" s="6"/>
      <c r="P115" s="7"/>
      <c r="Q115" s="7"/>
      <c r="R115" s="1245"/>
      <c r="S115" s="6"/>
      <c r="T115" s="6"/>
      <c r="U115" s="8"/>
      <c r="V115" s="8"/>
      <c r="W115" s="7"/>
      <c r="X115" s="1093"/>
      <c r="Y115" s="10"/>
      <c r="Z115" s="11"/>
      <c r="AA115" s="12"/>
      <c r="AB115" s="13"/>
      <c r="AC115" s="6"/>
      <c r="AD115" s="13"/>
    </row>
    <row r="116" spans="14:30">
      <c r="N116" s="990"/>
      <c r="O116" s="6"/>
      <c r="P116" s="7"/>
      <c r="Q116" s="7"/>
      <c r="R116" s="1245"/>
      <c r="S116" s="6"/>
      <c r="T116" s="6"/>
      <c r="U116" s="8"/>
      <c r="V116" s="8"/>
      <c r="W116" s="7"/>
      <c r="X116" s="1093"/>
      <c r="Y116" s="10"/>
      <c r="Z116" s="11"/>
      <c r="AA116" s="12"/>
      <c r="AB116" s="13"/>
      <c r="AC116" s="6"/>
      <c r="AD116" s="13"/>
    </row>
    <row r="117" spans="14:30">
      <c r="N117" s="990"/>
      <c r="O117" s="6"/>
      <c r="P117" s="7"/>
      <c r="Q117" s="7"/>
      <c r="R117" s="1245"/>
      <c r="S117" s="6"/>
      <c r="T117" s="6"/>
      <c r="U117" s="8"/>
      <c r="V117" s="8"/>
      <c r="W117" s="7"/>
      <c r="X117" s="1093"/>
      <c r="Y117" s="10"/>
      <c r="Z117" s="11"/>
      <c r="AA117" s="12"/>
      <c r="AB117" s="13"/>
      <c r="AC117" s="6"/>
      <c r="AD117" s="13"/>
    </row>
    <row r="118" spans="14:30">
      <c r="N118" s="990"/>
      <c r="O118" s="6"/>
      <c r="P118" s="7"/>
      <c r="Q118" s="7"/>
      <c r="R118" s="1245"/>
      <c r="S118" s="6"/>
      <c r="T118" s="6"/>
      <c r="U118" s="8"/>
      <c r="V118" s="8"/>
      <c r="W118" s="7"/>
      <c r="X118" s="1093"/>
      <c r="Y118" s="10"/>
      <c r="Z118" s="11"/>
      <c r="AA118" s="12"/>
      <c r="AB118" s="13"/>
      <c r="AC118" s="6"/>
      <c r="AD118" s="13"/>
    </row>
    <row r="119" spans="14:30">
      <c r="N119" s="990"/>
      <c r="O119" s="6"/>
      <c r="P119" s="7"/>
      <c r="Q119" s="7"/>
      <c r="R119" s="1245"/>
      <c r="S119" s="6"/>
      <c r="T119" s="6"/>
      <c r="U119" s="8"/>
      <c r="V119" s="8"/>
      <c r="W119" s="7"/>
      <c r="X119" s="1093"/>
      <c r="Y119" s="10"/>
      <c r="Z119" s="11"/>
      <c r="AA119" s="12"/>
      <c r="AB119" s="13"/>
      <c r="AC119" s="6"/>
      <c r="AD119" s="13"/>
    </row>
    <row r="120" spans="14:30">
      <c r="N120" s="990"/>
      <c r="O120" s="6"/>
      <c r="P120" s="7"/>
      <c r="Q120" s="7"/>
      <c r="R120" s="1245"/>
      <c r="S120" s="6"/>
      <c r="T120" s="6"/>
      <c r="U120" s="8"/>
      <c r="V120" s="8"/>
      <c r="W120" s="7"/>
      <c r="X120" s="1093"/>
      <c r="Y120" s="10"/>
      <c r="Z120" s="11"/>
      <c r="AA120" s="12"/>
      <c r="AB120" s="13"/>
      <c r="AC120" s="6"/>
      <c r="AD120" s="13"/>
    </row>
    <row r="121" spans="14:30">
      <c r="N121" s="990"/>
      <c r="O121" s="6"/>
      <c r="P121" s="7"/>
      <c r="Q121" s="7"/>
      <c r="R121" s="1245"/>
      <c r="S121" s="6"/>
      <c r="T121" s="6"/>
      <c r="U121" s="8"/>
      <c r="V121" s="8"/>
      <c r="W121" s="7"/>
      <c r="X121" s="1093"/>
      <c r="Y121" s="10"/>
      <c r="Z121" s="11"/>
      <c r="AA121" s="12"/>
      <c r="AB121" s="13"/>
      <c r="AC121" s="6"/>
      <c r="AD121" s="13"/>
    </row>
    <row r="122" spans="14:30">
      <c r="N122" s="990"/>
      <c r="O122" s="6"/>
      <c r="P122" s="7"/>
      <c r="Q122" s="7"/>
      <c r="R122" s="1245"/>
      <c r="S122" s="6"/>
      <c r="T122" s="6"/>
      <c r="U122" s="8"/>
      <c r="V122" s="8"/>
      <c r="W122" s="7"/>
      <c r="X122" s="1093"/>
      <c r="Y122" s="10"/>
      <c r="Z122" s="11"/>
      <c r="AA122" s="12"/>
      <c r="AB122" s="13"/>
      <c r="AC122" s="6"/>
      <c r="AD122" s="13"/>
    </row>
    <row r="123" spans="14:30">
      <c r="N123" s="990"/>
      <c r="O123" s="6"/>
      <c r="P123" s="7"/>
      <c r="Q123" s="7"/>
      <c r="R123" s="1245"/>
      <c r="S123" s="6"/>
      <c r="T123" s="6"/>
      <c r="U123" s="8"/>
      <c r="V123" s="8"/>
      <c r="W123" s="7"/>
      <c r="X123" s="1093"/>
      <c r="Y123" s="10"/>
      <c r="Z123" s="11"/>
      <c r="AA123" s="12"/>
      <c r="AB123" s="13"/>
      <c r="AC123" s="6"/>
      <c r="AD123" s="13"/>
    </row>
    <row r="124" spans="14:30">
      <c r="N124" s="990"/>
      <c r="O124" s="6"/>
      <c r="P124" s="7"/>
      <c r="Q124" s="7"/>
      <c r="R124" s="1245"/>
      <c r="S124" s="6"/>
      <c r="T124" s="6"/>
      <c r="U124" s="8"/>
      <c r="V124" s="8"/>
      <c r="W124" s="7"/>
      <c r="X124" s="1093"/>
      <c r="Y124" s="10"/>
      <c r="Z124" s="11"/>
      <c r="AA124" s="12"/>
      <c r="AB124" s="13"/>
      <c r="AC124" s="6"/>
      <c r="AD124" s="13"/>
    </row>
    <row r="125" spans="14:30">
      <c r="N125" s="990"/>
      <c r="O125" s="6"/>
      <c r="P125" s="7"/>
      <c r="Q125" s="7"/>
      <c r="R125" s="1245"/>
      <c r="S125" s="6"/>
      <c r="T125" s="6"/>
      <c r="U125" s="8"/>
      <c r="V125" s="8"/>
      <c r="W125" s="7"/>
      <c r="X125" s="1093"/>
      <c r="Y125" s="10"/>
      <c r="Z125" s="11"/>
      <c r="AA125" s="12"/>
      <c r="AB125" s="13"/>
      <c r="AC125" s="6"/>
      <c r="AD125" s="13"/>
    </row>
    <row r="126" spans="14:30">
      <c r="N126" s="990"/>
      <c r="O126" s="6"/>
      <c r="P126" s="7"/>
      <c r="Q126" s="7"/>
      <c r="R126" s="1245"/>
      <c r="S126" s="6"/>
      <c r="T126" s="6"/>
      <c r="U126" s="8"/>
      <c r="V126" s="8"/>
      <c r="W126" s="7"/>
      <c r="X126" s="1093"/>
      <c r="Y126" s="10"/>
      <c r="Z126" s="11"/>
      <c r="AA126" s="12"/>
      <c r="AB126" s="13"/>
      <c r="AC126" s="6"/>
      <c r="AD126" s="13"/>
    </row>
    <row r="127" spans="14:30">
      <c r="N127" s="990"/>
      <c r="O127" s="6"/>
      <c r="P127" s="7"/>
      <c r="Q127" s="7"/>
      <c r="R127" s="1245"/>
      <c r="S127" s="6"/>
      <c r="T127" s="6"/>
      <c r="U127" s="8"/>
      <c r="V127" s="8"/>
      <c r="W127" s="7"/>
      <c r="X127" s="1093"/>
      <c r="Y127" s="10"/>
      <c r="Z127" s="11"/>
      <c r="AA127" s="12"/>
      <c r="AB127" s="13"/>
      <c r="AC127" s="6"/>
      <c r="AD127" s="13"/>
    </row>
    <row r="128" spans="14:30">
      <c r="N128" s="990"/>
      <c r="O128" s="6"/>
      <c r="P128" s="7"/>
      <c r="Q128" s="7"/>
      <c r="R128" s="1245"/>
      <c r="S128" s="6"/>
      <c r="T128" s="6"/>
      <c r="U128" s="8"/>
      <c r="V128" s="8"/>
      <c r="W128" s="7"/>
      <c r="X128" s="1093"/>
      <c r="Y128" s="10"/>
      <c r="Z128" s="11"/>
      <c r="AA128" s="12"/>
      <c r="AB128" s="13"/>
      <c r="AC128" s="6"/>
      <c r="AD128" s="13"/>
    </row>
    <row r="129" spans="14:30">
      <c r="N129" s="990"/>
      <c r="O129" s="6"/>
      <c r="P129" s="7"/>
      <c r="Q129" s="7"/>
      <c r="R129" s="1245"/>
      <c r="S129" s="6"/>
      <c r="T129" s="6"/>
      <c r="U129" s="8"/>
      <c r="V129" s="8"/>
      <c r="W129" s="7"/>
      <c r="X129" s="1093"/>
      <c r="Y129" s="10"/>
      <c r="Z129" s="11"/>
      <c r="AA129" s="12"/>
      <c r="AB129" s="13"/>
      <c r="AC129" s="6"/>
      <c r="AD129" s="13"/>
    </row>
    <row r="130" spans="14:30">
      <c r="N130" s="990"/>
      <c r="O130" s="6"/>
      <c r="P130" s="7"/>
      <c r="Q130" s="7"/>
      <c r="R130" s="1245"/>
      <c r="S130" s="6"/>
      <c r="T130" s="6"/>
      <c r="U130" s="8"/>
      <c r="V130" s="8"/>
      <c r="W130" s="7"/>
      <c r="X130" s="1093"/>
      <c r="Y130" s="10"/>
      <c r="Z130" s="11"/>
      <c r="AA130" s="12"/>
      <c r="AB130" s="13"/>
      <c r="AC130" s="6"/>
      <c r="AD130" s="13"/>
    </row>
    <row r="131" spans="14:30">
      <c r="N131" s="990"/>
      <c r="O131" s="6"/>
      <c r="P131" s="7"/>
      <c r="Q131" s="7"/>
      <c r="R131" s="1245"/>
      <c r="S131" s="6"/>
      <c r="T131" s="6"/>
      <c r="U131" s="8"/>
      <c r="V131" s="8"/>
      <c r="W131" s="7"/>
      <c r="X131" s="1093"/>
      <c r="Y131" s="10"/>
      <c r="Z131" s="11"/>
      <c r="AA131" s="12"/>
      <c r="AB131" s="13"/>
      <c r="AC131" s="6"/>
      <c r="AD131" s="13"/>
    </row>
    <row r="132" spans="14:30">
      <c r="N132" s="990"/>
      <c r="O132" s="6"/>
      <c r="P132" s="7"/>
      <c r="Q132" s="7"/>
      <c r="R132" s="1245"/>
      <c r="S132" s="6"/>
      <c r="T132" s="6"/>
      <c r="U132" s="8"/>
      <c r="V132" s="8"/>
      <c r="W132" s="7"/>
      <c r="X132" s="1093"/>
      <c r="Y132" s="10"/>
      <c r="Z132" s="11"/>
      <c r="AA132" s="12"/>
      <c r="AB132" s="13"/>
      <c r="AC132" s="6"/>
      <c r="AD132" s="13"/>
    </row>
    <row r="133" spans="14:30">
      <c r="N133" s="990"/>
      <c r="O133" s="6"/>
      <c r="P133" s="7"/>
      <c r="Q133" s="7"/>
      <c r="R133" s="1245"/>
      <c r="S133" s="6"/>
      <c r="T133" s="6"/>
      <c r="U133" s="8"/>
      <c r="V133" s="8"/>
      <c r="W133" s="7"/>
      <c r="X133" s="1093"/>
      <c r="Y133" s="10"/>
      <c r="Z133" s="11"/>
      <c r="AA133" s="12"/>
      <c r="AB133" s="13"/>
      <c r="AC133" s="6"/>
      <c r="AD133" s="13"/>
    </row>
    <row r="134" spans="14:30">
      <c r="N134" s="990"/>
      <c r="O134" s="6"/>
      <c r="P134" s="7"/>
      <c r="Q134" s="7"/>
      <c r="R134" s="1245"/>
      <c r="S134" s="6"/>
      <c r="T134" s="6"/>
      <c r="U134" s="8"/>
      <c r="V134" s="8"/>
      <c r="W134" s="7"/>
      <c r="X134" s="1093"/>
      <c r="Y134" s="10"/>
      <c r="Z134" s="11"/>
      <c r="AA134" s="12"/>
      <c r="AB134" s="13"/>
      <c r="AC134" s="6"/>
      <c r="AD134" s="13"/>
    </row>
    <row r="135" spans="14:30">
      <c r="N135" s="990"/>
      <c r="O135" s="6"/>
      <c r="P135" s="7"/>
      <c r="Q135" s="7"/>
      <c r="R135" s="1245"/>
      <c r="S135" s="6"/>
      <c r="T135" s="6"/>
      <c r="U135" s="8"/>
      <c r="V135" s="8"/>
      <c r="W135" s="7"/>
      <c r="X135" s="1093"/>
      <c r="Y135" s="10"/>
      <c r="Z135" s="11"/>
      <c r="AA135" s="12"/>
      <c r="AB135" s="13"/>
      <c r="AC135" s="6"/>
      <c r="AD135" s="13"/>
    </row>
    <row r="136" spans="14:30">
      <c r="N136" s="990"/>
      <c r="O136" s="6"/>
      <c r="P136" s="7"/>
      <c r="Q136" s="7"/>
      <c r="R136" s="1245"/>
      <c r="S136" s="6"/>
      <c r="T136" s="6"/>
      <c r="U136" s="8"/>
      <c r="V136" s="8"/>
      <c r="W136" s="7"/>
      <c r="X136" s="1093"/>
      <c r="Y136" s="10"/>
      <c r="Z136" s="11"/>
      <c r="AA136" s="12"/>
      <c r="AB136" s="13"/>
      <c r="AC136" s="6"/>
      <c r="AD136" s="13"/>
    </row>
    <row r="137" spans="14:30">
      <c r="N137" s="990"/>
      <c r="O137" s="6"/>
      <c r="P137" s="7"/>
      <c r="Q137" s="7"/>
      <c r="R137" s="1245"/>
      <c r="S137" s="6"/>
      <c r="T137" s="6"/>
      <c r="U137" s="8"/>
      <c r="V137" s="8"/>
      <c r="W137" s="7"/>
      <c r="X137" s="1093"/>
      <c r="Y137" s="10"/>
      <c r="Z137" s="11"/>
      <c r="AA137" s="12"/>
      <c r="AB137" s="13"/>
      <c r="AC137" s="6"/>
      <c r="AD137" s="13"/>
    </row>
    <row r="138" spans="14:30">
      <c r="N138" s="990"/>
      <c r="O138" s="6"/>
      <c r="P138" s="7"/>
      <c r="Q138" s="7"/>
      <c r="R138" s="1245"/>
      <c r="S138" s="6"/>
      <c r="T138" s="6"/>
      <c r="U138" s="8"/>
      <c r="V138" s="8"/>
      <c r="W138" s="7"/>
      <c r="X138" s="1093"/>
      <c r="Y138" s="10"/>
      <c r="Z138" s="11"/>
      <c r="AA138" s="12"/>
      <c r="AB138" s="13"/>
      <c r="AC138" s="6"/>
      <c r="AD138" s="13"/>
    </row>
    <row r="139" spans="14:30">
      <c r="N139" s="990"/>
      <c r="O139" s="6"/>
      <c r="P139" s="7"/>
      <c r="Q139" s="7"/>
      <c r="R139" s="1245"/>
      <c r="S139" s="6"/>
      <c r="T139" s="6"/>
      <c r="U139" s="8"/>
      <c r="V139" s="8"/>
      <c r="W139" s="7"/>
      <c r="X139" s="1093"/>
      <c r="Y139" s="10"/>
      <c r="Z139" s="11"/>
      <c r="AA139" s="12"/>
      <c r="AB139" s="13"/>
      <c r="AC139" s="6"/>
      <c r="AD139" s="13"/>
    </row>
    <row r="140" spans="14:30">
      <c r="N140" s="990"/>
      <c r="O140" s="6"/>
      <c r="P140" s="7"/>
      <c r="Q140" s="7"/>
      <c r="R140" s="1245"/>
      <c r="S140" s="6"/>
      <c r="T140" s="6"/>
      <c r="U140" s="8"/>
      <c r="V140" s="8"/>
      <c r="W140" s="7"/>
      <c r="X140" s="1093"/>
      <c r="Y140" s="10"/>
      <c r="Z140" s="11"/>
      <c r="AA140" s="12"/>
      <c r="AB140" s="13"/>
      <c r="AC140" s="6"/>
      <c r="AD140" s="13"/>
    </row>
    <row r="141" spans="14:30">
      <c r="N141" s="990"/>
      <c r="O141" s="6"/>
      <c r="P141" s="7"/>
      <c r="Q141" s="7"/>
      <c r="R141" s="1245"/>
      <c r="S141" s="6"/>
      <c r="T141" s="6"/>
      <c r="U141" s="8"/>
      <c r="V141" s="8"/>
      <c r="W141" s="7"/>
      <c r="X141" s="1093"/>
      <c r="Y141" s="10"/>
      <c r="Z141" s="11"/>
      <c r="AA141" s="12"/>
      <c r="AB141" s="13"/>
      <c r="AC141" s="6"/>
      <c r="AD141" s="13"/>
    </row>
    <row r="142" spans="14:30">
      <c r="N142" s="990"/>
      <c r="O142" s="6"/>
      <c r="P142" s="7"/>
      <c r="Q142" s="7"/>
      <c r="R142" s="1245"/>
      <c r="S142" s="6"/>
      <c r="T142" s="6"/>
      <c r="U142" s="8"/>
      <c r="V142" s="8"/>
      <c r="W142" s="7"/>
      <c r="X142" s="1093"/>
      <c r="Y142" s="10"/>
      <c r="Z142" s="11"/>
      <c r="AA142" s="12"/>
      <c r="AB142" s="13"/>
      <c r="AC142" s="6"/>
      <c r="AD142" s="13"/>
    </row>
    <row r="143" spans="14:30">
      <c r="N143" s="990"/>
      <c r="O143" s="6"/>
      <c r="P143" s="7"/>
      <c r="Q143" s="7"/>
      <c r="R143" s="1245"/>
      <c r="S143" s="6"/>
      <c r="T143" s="6"/>
      <c r="U143" s="8"/>
      <c r="V143" s="8"/>
      <c r="W143" s="7"/>
      <c r="X143" s="1093"/>
      <c r="Y143" s="10"/>
      <c r="Z143" s="11"/>
      <c r="AA143" s="12"/>
      <c r="AB143" s="13"/>
      <c r="AC143" s="6"/>
      <c r="AD143" s="13"/>
    </row>
    <row r="144" spans="14:30">
      <c r="N144" s="990"/>
      <c r="O144" s="6"/>
      <c r="P144" s="7"/>
      <c r="Q144" s="7"/>
      <c r="R144" s="1245"/>
      <c r="S144" s="6"/>
      <c r="T144" s="6"/>
      <c r="U144" s="8"/>
      <c r="V144" s="8"/>
      <c r="W144" s="7"/>
      <c r="X144" s="1093"/>
      <c r="Y144" s="10"/>
      <c r="Z144" s="11"/>
      <c r="AA144" s="12"/>
      <c r="AB144" s="13"/>
      <c r="AC144" s="6"/>
      <c r="AD144" s="13"/>
    </row>
    <row r="145" spans="14:30">
      <c r="N145" s="990"/>
      <c r="O145" s="6"/>
      <c r="P145" s="7"/>
      <c r="Q145" s="7"/>
      <c r="R145" s="1245"/>
      <c r="S145" s="6"/>
      <c r="T145" s="6"/>
      <c r="U145" s="8"/>
      <c r="V145" s="8"/>
      <c r="W145" s="7"/>
      <c r="X145" s="1093"/>
      <c r="Y145" s="10"/>
      <c r="Z145" s="11"/>
      <c r="AA145" s="12"/>
      <c r="AB145" s="13"/>
      <c r="AC145" s="6"/>
      <c r="AD145" s="13"/>
    </row>
    <row r="146" spans="14:30">
      <c r="N146" s="990"/>
      <c r="O146" s="6"/>
      <c r="P146" s="7"/>
      <c r="Q146" s="7"/>
      <c r="R146" s="1245"/>
      <c r="S146" s="6"/>
      <c r="T146" s="6"/>
      <c r="U146" s="8"/>
      <c r="V146" s="8"/>
      <c r="W146" s="7"/>
      <c r="X146" s="1093"/>
      <c r="Y146" s="10"/>
      <c r="Z146" s="11"/>
      <c r="AA146" s="12"/>
      <c r="AB146" s="13"/>
      <c r="AC146" s="6"/>
      <c r="AD146" s="13"/>
    </row>
    <row r="147" spans="14:30">
      <c r="N147" s="990"/>
      <c r="O147" s="6"/>
      <c r="P147" s="7"/>
      <c r="Q147" s="7"/>
      <c r="R147" s="1245"/>
      <c r="S147" s="6"/>
      <c r="T147" s="6"/>
      <c r="U147" s="8"/>
      <c r="V147" s="8"/>
      <c r="W147" s="7"/>
      <c r="X147" s="1093"/>
      <c r="Y147" s="10"/>
      <c r="Z147" s="11"/>
      <c r="AA147" s="12"/>
      <c r="AB147" s="13"/>
      <c r="AC147" s="6"/>
      <c r="AD147" s="13"/>
    </row>
    <row r="148" spans="14:30">
      <c r="N148" s="990"/>
      <c r="O148" s="6"/>
      <c r="P148" s="7"/>
      <c r="Q148" s="7"/>
      <c r="R148" s="1245"/>
      <c r="S148" s="6"/>
      <c r="T148" s="6"/>
      <c r="U148" s="8"/>
      <c r="V148" s="8"/>
      <c r="W148" s="7"/>
      <c r="X148" s="1093"/>
      <c r="Y148" s="10"/>
      <c r="Z148" s="11"/>
      <c r="AA148" s="12"/>
      <c r="AB148" s="13"/>
      <c r="AC148" s="6"/>
      <c r="AD148" s="13"/>
    </row>
    <row r="149" spans="14:30">
      <c r="N149" s="990"/>
      <c r="O149" s="6"/>
      <c r="P149" s="7"/>
      <c r="Q149" s="7"/>
      <c r="R149" s="1245"/>
      <c r="S149" s="6"/>
      <c r="T149" s="6"/>
      <c r="U149" s="8"/>
      <c r="V149" s="8"/>
      <c r="W149" s="7"/>
      <c r="X149" s="1093"/>
      <c r="Y149" s="10"/>
      <c r="Z149" s="11"/>
      <c r="AA149" s="12"/>
      <c r="AB149" s="13"/>
      <c r="AC149" s="6"/>
      <c r="AD149" s="13"/>
    </row>
    <row r="150" spans="14:30">
      <c r="N150" s="990"/>
      <c r="O150" s="6"/>
      <c r="P150" s="7"/>
      <c r="Q150" s="7"/>
      <c r="R150" s="1245"/>
      <c r="S150" s="6"/>
      <c r="T150" s="6"/>
      <c r="U150" s="8"/>
      <c r="V150" s="8"/>
      <c r="W150" s="7"/>
      <c r="X150" s="1093"/>
      <c r="Y150" s="10"/>
      <c r="Z150" s="11"/>
      <c r="AA150" s="12"/>
      <c r="AB150" s="13"/>
      <c r="AC150" s="6"/>
      <c r="AD150" s="13"/>
    </row>
    <row r="151" spans="14:30">
      <c r="N151" s="990"/>
      <c r="O151" s="6"/>
      <c r="P151" s="7"/>
      <c r="Q151" s="7"/>
      <c r="R151" s="1245"/>
      <c r="S151" s="6"/>
      <c r="T151" s="6"/>
      <c r="U151" s="8"/>
      <c r="V151" s="8"/>
      <c r="W151" s="7"/>
      <c r="X151" s="1093"/>
      <c r="Y151" s="10"/>
      <c r="Z151" s="11"/>
      <c r="AA151" s="12"/>
      <c r="AB151" s="13"/>
      <c r="AC151" s="6"/>
      <c r="AD151" s="13"/>
    </row>
    <row r="152" spans="14:30">
      <c r="N152" s="990"/>
      <c r="O152" s="6"/>
      <c r="P152" s="7"/>
      <c r="Q152" s="7"/>
      <c r="R152" s="1245"/>
      <c r="S152" s="6"/>
      <c r="T152" s="6"/>
      <c r="U152" s="8"/>
      <c r="V152" s="8"/>
      <c r="W152" s="7"/>
      <c r="X152" s="1093"/>
      <c r="Y152" s="10"/>
      <c r="Z152" s="11"/>
      <c r="AA152" s="12"/>
      <c r="AB152" s="13"/>
      <c r="AC152" s="6"/>
      <c r="AD152" s="13"/>
    </row>
    <row r="153" spans="14:30">
      <c r="N153" s="990"/>
      <c r="O153" s="6"/>
      <c r="P153" s="7"/>
      <c r="Q153" s="7"/>
      <c r="R153" s="1245"/>
      <c r="S153" s="6"/>
      <c r="T153" s="6"/>
      <c r="U153" s="8"/>
      <c r="V153" s="8"/>
      <c r="W153" s="7"/>
      <c r="X153" s="1093"/>
      <c r="Y153" s="10"/>
      <c r="Z153" s="11"/>
      <c r="AA153" s="12"/>
      <c r="AB153" s="13"/>
      <c r="AC153" s="6"/>
      <c r="AD153" s="13"/>
    </row>
    <row r="154" spans="14:30">
      <c r="N154" s="990"/>
      <c r="O154" s="6"/>
      <c r="P154" s="7"/>
      <c r="Q154" s="7"/>
      <c r="R154" s="1245"/>
      <c r="S154" s="6"/>
      <c r="T154" s="6"/>
      <c r="U154" s="8"/>
      <c r="V154" s="8"/>
      <c r="W154" s="7"/>
      <c r="X154" s="1093"/>
      <c r="Y154" s="10"/>
      <c r="Z154" s="11"/>
      <c r="AA154" s="12"/>
      <c r="AB154" s="13"/>
      <c r="AC154" s="6"/>
      <c r="AD154" s="13"/>
    </row>
    <row r="155" spans="14:30">
      <c r="N155" s="990"/>
      <c r="O155" s="6"/>
      <c r="P155" s="7"/>
      <c r="Q155" s="7"/>
      <c r="R155" s="1245"/>
      <c r="S155" s="6"/>
      <c r="T155" s="6"/>
      <c r="U155" s="8"/>
      <c r="V155" s="8"/>
      <c r="W155" s="7"/>
      <c r="X155" s="1093"/>
      <c r="Y155" s="10"/>
      <c r="Z155" s="11"/>
      <c r="AA155" s="12"/>
      <c r="AB155" s="13"/>
      <c r="AC155" s="6"/>
      <c r="AD155" s="13"/>
    </row>
    <row r="156" spans="14:30">
      <c r="N156" s="990"/>
      <c r="O156" s="6"/>
      <c r="P156" s="7"/>
      <c r="Q156" s="7"/>
      <c r="R156" s="1245"/>
      <c r="S156" s="6"/>
      <c r="T156" s="6"/>
      <c r="U156" s="8"/>
      <c r="V156" s="8"/>
      <c r="W156" s="7"/>
      <c r="X156" s="1093"/>
      <c r="Y156" s="10"/>
      <c r="Z156" s="11"/>
      <c r="AA156" s="12"/>
      <c r="AB156" s="13"/>
      <c r="AC156" s="6"/>
      <c r="AD156" s="13"/>
    </row>
    <row r="157" spans="14:30">
      <c r="N157" s="990"/>
      <c r="O157" s="6"/>
      <c r="P157" s="7"/>
      <c r="Q157" s="7"/>
      <c r="R157" s="1245"/>
      <c r="S157" s="6"/>
      <c r="T157" s="6"/>
      <c r="U157" s="8"/>
      <c r="V157" s="8"/>
      <c r="W157" s="7"/>
      <c r="X157" s="1093"/>
      <c r="Y157" s="10"/>
      <c r="Z157" s="11"/>
      <c r="AA157" s="12"/>
      <c r="AB157" s="13"/>
      <c r="AC157" s="6"/>
      <c r="AD157" s="13"/>
    </row>
    <row r="158" spans="14:30">
      <c r="N158" s="990"/>
      <c r="O158" s="6"/>
      <c r="P158" s="7"/>
      <c r="Q158" s="7"/>
      <c r="R158" s="1245"/>
      <c r="S158" s="6"/>
      <c r="T158" s="6"/>
      <c r="U158" s="8"/>
      <c r="V158" s="8"/>
      <c r="W158" s="7"/>
      <c r="X158" s="1093"/>
      <c r="Y158" s="10"/>
      <c r="Z158" s="11"/>
      <c r="AA158" s="12"/>
      <c r="AB158" s="13"/>
      <c r="AC158" s="6"/>
      <c r="AD158" s="13"/>
    </row>
    <row r="159" spans="14:30">
      <c r="N159" s="990"/>
      <c r="O159" s="6"/>
      <c r="P159" s="7"/>
      <c r="Q159" s="7"/>
      <c r="R159" s="1245"/>
      <c r="S159" s="6"/>
      <c r="T159" s="6"/>
      <c r="U159" s="8"/>
      <c r="V159" s="8"/>
      <c r="W159" s="7"/>
      <c r="X159" s="1093"/>
      <c r="Y159" s="10"/>
      <c r="Z159" s="11"/>
      <c r="AA159" s="12"/>
      <c r="AB159" s="13"/>
      <c r="AC159" s="6"/>
      <c r="AD159" s="13"/>
    </row>
    <row r="160" spans="14:30">
      <c r="N160" s="990"/>
      <c r="O160" s="6"/>
      <c r="P160" s="7"/>
      <c r="Q160" s="7"/>
      <c r="R160" s="1245"/>
      <c r="S160" s="6"/>
      <c r="T160" s="6"/>
      <c r="U160" s="8"/>
      <c r="V160" s="8"/>
      <c r="W160" s="7"/>
      <c r="X160" s="1093"/>
      <c r="Y160" s="10"/>
      <c r="Z160" s="11"/>
      <c r="AA160" s="12"/>
      <c r="AB160" s="13"/>
      <c r="AC160" s="6"/>
      <c r="AD160" s="13"/>
    </row>
    <row r="161" spans="14:30">
      <c r="N161" s="990"/>
      <c r="O161" s="6"/>
      <c r="P161" s="7"/>
      <c r="Q161" s="7"/>
      <c r="R161" s="1245"/>
      <c r="S161" s="6"/>
      <c r="T161" s="6"/>
      <c r="U161" s="8"/>
      <c r="V161" s="8"/>
      <c r="W161" s="7"/>
      <c r="X161" s="1093"/>
      <c r="Y161" s="10"/>
      <c r="Z161" s="11"/>
      <c r="AA161" s="12"/>
      <c r="AB161" s="13"/>
      <c r="AC161" s="6"/>
      <c r="AD161" s="13"/>
    </row>
    <row r="162" spans="14:30">
      <c r="N162" s="990"/>
      <c r="O162" s="6"/>
      <c r="P162" s="7"/>
      <c r="Q162" s="7"/>
      <c r="R162" s="1245"/>
      <c r="S162" s="6"/>
      <c r="T162" s="6"/>
      <c r="U162" s="8"/>
      <c r="V162" s="8"/>
      <c r="W162" s="7"/>
      <c r="X162" s="1093"/>
      <c r="Y162" s="10"/>
      <c r="Z162" s="11"/>
      <c r="AA162" s="12"/>
      <c r="AB162" s="13"/>
      <c r="AC162" s="6"/>
      <c r="AD162" s="13"/>
    </row>
    <row r="163" spans="14:30">
      <c r="N163" s="990"/>
      <c r="O163" s="6"/>
      <c r="P163" s="7"/>
      <c r="Q163" s="7"/>
      <c r="R163" s="1245"/>
      <c r="S163" s="6"/>
      <c r="T163" s="6"/>
      <c r="U163" s="8"/>
      <c r="V163" s="8"/>
      <c r="W163" s="7"/>
      <c r="X163" s="1093"/>
      <c r="Y163" s="10"/>
      <c r="Z163" s="11"/>
      <c r="AA163" s="12"/>
      <c r="AB163" s="13"/>
      <c r="AC163" s="6"/>
      <c r="AD163" s="13"/>
    </row>
    <row r="164" spans="14:30">
      <c r="N164" s="990"/>
      <c r="O164" s="6"/>
      <c r="P164" s="7"/>
      <c r="Q164" s="7"/>
      <c r="R164" s="1245"/>
      <c r="S164" s="6"/>
      <c r="T164" s="6"/>
      <c r="U164" s="8"/>
      <c r="V164" s="8"/>
      <c r="W164" s="7"/>
      <c r="X164" s="1093"/>
      <c r="Y164" s="10"/>
      <c r="Z164" s="11"/>
      <c r="AA164" s="12"/>
      <c r="AB164" s="13"/>
      <c r="AC164" s="6"/>
      <c r="AD164" s="13"/>
    </row>
    <row r="165" spans="14:30">
      <c r="N165" s="990"/>
      <c r="O165" s="6"/>
      <c r="P165" s="7"/>
      <c r="Q165" s="7"/>
      <c r="R165" s="1245"/>
      <c r="S165" s="6"/>
      <c r="T165" s="6"/>
      <c r="U165" s="8"/>
      <c r="V165" s="8"/>
      <c r="W165" s="7"/>
      <c r="X165" s="1093"/>
      <c r="Y165" s="10"/>
      <c r="Z165" s="11"/>
      <c r="AA165" s="12"/>
      <c r="AB165" s="13"/>
      <c r="AC165" s="6"/>
      <c r="AD165" s="13"/>
    </row>
    <row r="166" spans="14:30">
      <c r="N166" s="990"/>
      <c r="O166" s="6"/>
      <c r="P166" s="7"/>
      <c r="Q166" s="7"/>
      <c r="R166" s="1245"/>
      <c r="S166" s="6"/>
      <c r="T166" s="6"/>
      <c r="U166" s="8"/>
      <c r="V166" s="8"/>
      <c r="W166" s="7"/>
      <c r="X166" s="1093"/>
      <c r="Y166" s="10"/>
      <c r="Z166" s="11"/>
      <c r="AA166" s="12"/>
      <c r="AB166" s="13"/>
      <c r="AC166" s="6"/>
      <c r="AD166" s="13"/>
    </row>
    <row r="167" spans="14:30">
      <c r="N167" s="990"/>
      <c r="O167" s="6"/>
      <c r="P167" s="7"/>
      <c r="Q167" s="7"/>
      <c r="R167" s="1245"/>
      <c r="S167" s="6"/>
      <c r="T167" s="6"/>
      <c r="U167" s="8"/>
      <c r="V167" s="8"/>
      <c r="W167" s="7"/>
      <c r="X167" s="1093"/>
      <c r="Y167" s="10"/>
      <c r="Z167" s="11"/>
      <c r="AA167" s="12"/>
      <c r="AB167" s="13"/>
      <c r="AC167" s="6"/>
      <c r="AD167" s="13"/>
    </row>
    <row r="168" spans="14:30">
      <c r="N168" s="990"/>
      <c r="O168" s="6"/>
      <c r="P168" s="7"/>
      <c r="Q168" s="7"/>
      <c r="R168" s="1245"/>
      <c r="S168" s="6"/>
      <c r="T168" s="6"/>
      <c r="U168" s="8"/>
      <c r="V168" s="8"/>
      <c r="W168" s="7"/>
      <c r="X168" s="1093"/>
      <c r="Y168" s="10"/>
      <c r="Z168" s="11"/>
      <c r="AA168" s="12"/>
      <c r="AB168" s="13"/>
      <c r="AC168" s="6"/>
      <c r="AD168" s="13"/>
    </row>
    <row r="169" spans="14:30">
      <c r="N169" s="990"/>
      <c r="O169" s="6"/>
      <c r="P169" s="7"/>
      <c r="Q169" s="7"/>
      <c r="R169" s="1245"/>
      <c r="S169" s="6"/>
      <c r="T169" s="6"/>
      <c r="U169" s="8"/>
      <c r="V169" s="8"/>
      <c r="W169" s="7"/>
      <c r="X169" s="1093"/>
      <c r="Y169" s="10"/>
      <c r="Z169" s="11"/>
      <c r="AA169" s="12"/>
      <c r="AB169" s="13"/>
      <c r="AC169" s="6"/>
      <c r="AD169" s="13"/>
    </row>
    <row r="170" spans="14:30">
      <c r="N170" s="990"/>
      <c r="O170" s="6"/>
      <c r="P170" s="7"/>
      <c r="Q170" s="7"/>
      <c r="R170" s="1245"/>
      <c r="S170" s="6"/>
      <c r="T170" s="6"/>
      <c r="U170" s="8"/>
      <c r="V170" s="8"/>
      <c r="W170" s="7"/>
      <c r="X170" s="1093"/>
      <c r="Y170" s="10"/>
      <c r="Z170" s="11"/>
      <c r="AA170" s="12"/>
      <c r="AB170" s="13"/>
      <c r="AC170" s="6"/>
      <c r="AD170" s="13"/>
    </row>
    <row r="171" spans="14:30">
      <c r="N171" s="990"/>
      <c r="O171" s="6"/>
      <c r="P171" s="7"/>
      <c r="Q171" s="7"/>
      <c r="R171" s="1245"/>
      <c r="S171" s="6"/>
      <c r="T171" s="6"/>
      <c r="U171" s="8"/>
      <c r="V171" s="8"/>
      <c r="W171" s="7"/>
      <c r="X171" s="1093"/>
      <c r="Y171" s="10"/>
      <c r="Z171" s="11"/>
      <c r="AA171" s="12"/>
      <c r="AB171" s="13"/>
      <c r="AC171" s="6"/>
      <c r="AD171" s="13"/>
    </row>
    <row r="172" spans="14:30">
      <c r="N172" s="990"/>
      <c r="O172" s="6"/>
      <c r="P172" s="7"/>
      <c r="Q172" s="7"/>
      <c r="R172" s="1245"/>
      <c r="S172" s="6"/>
      <c r="T172" s="6"/>
      <c r="U172" s="8"/>
      <c r="V172" s="8"/>
      <c r="W172" s="7"/>
      <c r="X172" s="1093"/>
      <c r="Y172" s="10"/>
      <c r="Z172" s="11"/>
      <c r="AA172" s="12"/>
      <c r="AB172" s="13"/>
      <c r="AC172" s="6"/>
      <c r="AD172" s="13"/>
    </row>
    <row r="173" spans="14:30">
      <c r="N173" s="990"/>
      <c r="O173" s="6"/>
      <c r="P173" s="7"/>
      <c r="Q173" s="7"/>
      <c r="R173" s="1245"/>
      <c r="S173" s="6"/>
      <c r="T173" s="6"/>
      <c r="U173" s="8"/>
      <c r="V173" s="8"/>
      <c r="W173" s="7"/>
      <c r="X173" s="1093"/>
      <c r="Y173" s="10"/>
      <c r="Z173" s="11"/>
      <c r="AA173" s="12"/>
      <c r="AB173" s="13"/>
      <c r="AC173" s="6"/>
      <c r="AD173" s="13"/>
    </row>
    <row r="174" spans="14:30">
      <c r="N174" s="990"/>
      <c r="O174" s="6"/>
      <c r="P174" s="7"/>
      <c r="Q174" s="7"/>
      <c r="R174" s="1245"/>
      <c r="S174" s="6"/>
      <c r="T174" s="6"/>
      <c r="U174" s="8"/>
      <c r="V174" s="8"/>
      <c r="W174" s="7"/>
      <c r="X174" s="1093"/>
      <c r="Y174" s="10"/>
      <c r="Z174" s="11"/>
      <c r="AA174" s="12"/>
      <c r="AB174" s="13"/>
      <c r="AC174" s="6"/>
      <c r="AD174" s="13"/>
    </row>
    <row r="175" spans="14:30">
      <c r="N175" s="990"/>
      <c r="O175" s="6"/>
      <c r="P175" s="7"/>
      <c r="Q175" s="7"/>
      <c r="R175" s="1245"/>
      <c r="S175" s="6"/>
      <c r="T175" s="6"/>
      <c r="U175" s="8"/>
      <c r="V175" s="8"/>
      <c r="W175" s="7"/>
      <c r="X175" s="1093"/>
      <c r="Y175" s="10"/>
      <c r="Z175" s="11"/>
      <c r="AA175" s="12"/>
      <c r="AB175" s="13"/>
      <c r="AC175" s="6"/>
      <c r="AD175" s="13"/>
    </row>
    <row r="176" spans="14:30">
      <c r="N176" s="990"/>
      <c r="O176" s="6"/>
      <c r="P176" s="7"/>
      <c r="Q176" s="7"/>
      <c r="R176" s="1245"/>
      <c r="S176" s="6"/>
      <c r="T176" s="6"/>
      <c r="U176" s="8"/>
      <c r="V176" s="8"/>
      <c r="W176" s="7"/>
      <c r="X176" s="1093"/>
      <c r="Y176" s="10"/>
      <c r="Z176" s="11"/>
      <c r="AA176" s="12"/>
      <c r="AB176" s="13"/>
      <c r="AC176" s="6"/>
      <c r="AD176" s="13"/>
    </row>
    <row r="177" spans="14:30">
      <c r="N177" s="990"/>
      <c r="O177" s="6"/>
      <c r="P177" s="7"/>
      <c r="Q177" s="7"/>
      <c r="R177" s="1245"/>
      <c r="S177" s="6"/>
      <c r="T177" s="6"/>
      <c r="U177" s="8"/>
      <c r="V177" s="8"/>
      <c r="W177" s="7"/>
      <c r="X177" s="1093"/>
      <c r="Y177" s="10"/>
      <c r="Z177" s="11"/>
      <c r="AA177" s="12"/>
      <c r="AB177" s="13"/>
      <c r="AC177" s="6"/>
      <c r="AD177" s="13"/>
    </row>
    <row r="178" spans="14:30">
      <c r="N178" s="990"/>
      <c r="O178" s="6"/>
      <c r="P178" s="7"/>
      <c r="Q178" s="7"/>
      <c r="R178" s="1245"/>
      <c r="S178" s="6"/>
      <c r="T178" s="6"/>
      <c r="U178" s="8"/>
      <c r="V178" s="8"/>
      <c r="W178" s="7"/>
      <c r="X178" s="1093"/>
      <c r="Y178" s="10"/>
      <c r="Z178" s="11"/>
      <c r="AA178" s="12"/>
      <c r="AB178" s="13"/>
      <c r="AC178" s="6"/>
      <c r="AD178" s="13"/>
    </row>
    <row r="179" spans="14:30">
      <c r="N179" s="990"/>
      <c r="O179" s="6"/>
      <c r="P179" s="7"/>
      <c r="Q179" s="7"/>
      <c r="R179" s="1245"/>
      <c r="S179" s="6"/>
      <c r="T179" s="6"/>
      <c r="U179" s="8"/>
      <c r="V179" s="8"/>
      <c r="W179" s="7"/>
      <c r="X179" s="1093"/>
      <c r="Y179" s="10"/>
      <c r="Z179" s="11"/>
      <c r="AA179" s="12"/>
      <c r="AB179" s="13"/>
      <c r="AC179" s="6"/>
      <c r="AD179" s="13"/>
    </row>
    <row r="180" spans="14:30">
      <c r="N180" s="990"/>
      <c r="O180" s="6"/>
      <c r="P180" s="7"/>
      <c r="Q180" s="7"/>
      <c r="R180" s="1245"/>
      <c r="S180" s="6"/>
      <c r="T180" s="6"/>
      <c r="U180" s="8"/>
      <c r="V180" s="8"/>
      <c r="W180" s="7"/>
      <c r="X180" s="1093"/>
      <c r="Y180" s="10"/>
      <c r="Z180" s="11"/>
      <c r="AA180" s="12"/>
      <c r="AB180" s="13"/>
      <c r="AC180" s="6"/>
      <c r="AD180" s="13"/>
    </row>
    <row r="181" spans="14:30">
      <c r="N181" s="990"/>
      <c r="O181" s="6"/>
      <c r="P181" s="7"/>
      <c r="Q181" s="7"/>
      <c r="R181" s="1245"/>
      <c r="S181" s="6"/>
      <c r="T181" s="6"/>
      <c r="U181" s="8"/>
      <c r="V181" s="8"/>
      <c r="W181" s="7"/>
      <c r="X181" s="1093"/>
      <c r="Y181" s="10"/>
      <c r="Z181" s="11"/>
      <c r="AA181" s="12"/>
      <c r="AB181" s="13"/>
      <c r="AC181" s="6"/>
      <c r="AD181" s="13"/>
    </row>
    <row r="182" spans="14:30">
      <c r="N182" s="990"/>
      <c r="O182" s="6"/>
      <c r="P182" s="7"/>
      <c r="Q182" s="7"/>
      <c r="R182" s="1245"/>
      <c r="S182" s="6"/>
      <c r="T182" s="6"/>
      <c r="U182" s="8"/>
      <c r="V182" s="8"/>
      <c r="W182" s="7"/>
      <c r="X182" s="1093"/>
      <c r="Y182" s="10"/>
      <c r="Z182" s="11"/>
      <c r="AA182" s="12"/>
      <c r="AB182" s="13"/>
      <c r="AC182" s="6"/>
      <c r="AD182" s="13"/>
    </row>
    <row r="183" spans="14:30">
      <c r="N183" s="990"/>
      <c r="O183" s="6"/>
      <c r="P183" s="7"/>
      <c r="Q183" s="7"/>
      <c r="R183" s="1245"/>
      <c r="S183" s="6"/>
      <c r="T183" s="6"/>
      <c r="U183" s="8"/>
      <c r="V183" s="8"/>
      <c r="W183" s="7"/>
      <c r="X183" s="1093"/>
      <c r="Y183" s="10"/>
      <c r="Z183" s="11"/>
      <c r="AA183" s="12"/>
      <c r="AB183" s="13"/>
      <c r="AC183" s="6"/>
      <c r="AD183" s="13"/>
    </row>
    <row r="184" spans="14:30">
      <c r="N184" s="990"/>
      <c r="O184" s="6"/>
      <c r="P184" s="7"/>
      <c r="Q184" s="7"/>
      <c r="R184" s="1245"/>
      <c r="S184" s="6"/>
      <c r="T184" s="6"/>
      <c r="U184" s="8"/>
      <c r="V184" s="8"/>
      <c r="W184" s="7"/>
      <c r="X184" s="1093"/>
      <c r="Y184" s="10"/>
      <c r="Z184" s="11"/>
      <c r="AA184" s="12"/>
      <c r="AB184" s="13"/>
      <c r="AC184" s="6"/>
      <c r="AD184" s="13"/>
    </row>
    <row r="185" spans="14:30">
      <c r="N185" s="990"/>
      <c r="O185" s="6"/>
      <c r="P185" s="7"/>
      <c r="Q185" s="7"/>
      <c r="R185" s="1245"/>
      <c r="S185" s="6"/>
      <c r="T185" s="6"/>
      <c r="U185" s="8"/>
      <c r="V185" s="8"/>
      <c r="W185" s="7"/>
      <c r="X185" s="1093"/>
      <c r="Y185" s="10"/>
      <c r="Z185" s="11"/>
      <c r="AA185" s="12"/>
      <c r="AB185" s="13"/>
      <c r="AC185" s="6"/>
      <c r="AD185" s="13"/>
    </row>
    <row r="186" spans="14:30">
      <c r="N186" s="990"/>
      <c r="O186" s="6"/>
      <c r="P186" s="7"/>
      <c r="Q186" s="7"/>
      <c r="R186" s="1245"/>
      <c r="S186" s="6"/>
      <c r="T186" s="6"/>
      <c r="U186" s="8"/>
      <c r="V186" s="8"/>
      <c r="W186" s="7"/>
      <c r="X186" s="1093"/>
      <c r="Y186" s="10"/>
      <c r="Z186" s="11"/>
      <c r="AA186" s="12"/>
      <c r="AB186" s="13"/>
      <c r="AC186" s="6"/>
      <c r="AD186" s="13"/>
    </row>
    <row r="187" spans="14:30">
      <c r="N187" s="990"/>
      <c r="O187" s="6"/>
      <c r="P187" s="7"/>
      <c r="Q187" s="7"/>
      <c r="R187" s="1245"/>
      <c r="S187" s="6"/>
      <c r="T187" s="6"/>
      <c r="U187" s="8"/>
      <c r="V187" s="8"/>
      <c r="W187" s="7"/>
      <c r="X187" s="1093"/>
      <c r="Y187" s="10"/>
      <c r="Z187" s="11"/>
      <c r="AA187" s="12"/>
      <c r="AB187" s="13"/>
      <c r="AC187" s="6"/>
      <c r="AD187" s="13"/>
    </row>
    <row r="188" spans="14:30">
      <c r="N188" s="990"/>
      <c r="O188" s="6"/>
      <c r="P188" s="7"/>
      <c r="Q188" s="7"/>
      <c r="R188" s="1245"/>
      <c r="S188" s="6"/>
      <c r="T188" s="6"/>
      <c r="U188" s="8"/>
      <c r="V188" s="8"/>
      <c r="W188" s="7"/>
      <c r="X188" s="1093"/>
      <c r="Y188" s="10"/>
      <c r="Z188" s="11"/>
      <c r="AA188" s="12"/>
      <c r="AB188" s="13"/>
      <c r="AC188" s="6"/>
      <c r="AD188" s="13"/>
    </row>
    <row r="189" spans="14:30">
      <c r="N189" s="990"/>
      <c r="O189" s="6"/>
      <c r="P189" s="7"/>
      <c r="Q189" s="7"/>
      <c r="R189" s="1245"/>
      <c r="S189" s="6"/>
      <c r="T189" s="6"/>
      <c r="U189" s="8"/>
      <c r="V189" s="8"/>
      <c r="W189" s="7"/>
      <c r="X189" s="1093"/>
      <c r="Y189" s="10"/>
      <c r="Z189" s="11"/>
      <c r="AA189" s="12"/>
      <c r="AB189" s="13"/>
      <c r="AC189" s="6"/>
      <c r="AD189" s="13"/>
    </row>
    <row r="190" spans="14:30">
      <c r="N190" s="990"/>
      <c r="O190" s="6"/>
      <c r="P190" s="7"/>
      <c r="Q190" s="7"/>
      <c r="R190" s="1245"/>
      <c r="S190" s="6"/>
      <c r="T190" s="6"/>
      <c r="U190" s="8"/>
      <c r="V190" s="8"/>
      <c r="W190" s="7"/>
      <c r="X190" s="1093"/>
      <c r="Y190" s="10"/>
      <c r="Z190" s="11"/>
      <c r="AA190" s="12"/>
      <c r="AB190" s="13"/>
      <c r="AC190" s="6"/>
      <c r="AD190" s="13"/>
    </row>
    <row r="191" spans="14:30">
      <c r="N191" s="990"/>
      <c r="O191" s="6"/>
      <c r="P191" s="7"/>
      <c r="Q191" s="7"/>
      <c r="R191" s="1245"/>
      <c r="S191" s="6"/>
      <c r="T191" s="6"/>
      <c r="U191" s="8"/>
      <c r="V191" s="8"/>
      <c r="W191" s="7"/>
      <c r="X191" s="1093"/>
      <c r="Y191" s="10"/>
      <c r="Z191" s="11"/>
      <c r="AA191" s="12"/>
      <c r="AB191" s="13"/>
      <c r="AC191" s="6"/>
      <c r="AD191" s="13"/>
    </row>
    <row r="192" spans="14:30">
      <c r="N192" s="990"/>
      <c r="O192" s="6"/>
      <c r="P192" s="7"/>
      <c r="Q192" s="7"/>
      <c r="R192" s="1245"/>
      <c r="S192" s="6"/>
      <c r="T192" s="6"/>
      <c r="U192" s="8"/>
      <c r="V192" s="8"/>
      <c r="W192" s="7"/>
      <c r="X192" s="1093"/>
      <c r="Y192" s="10"/>
      <c r="Z192" s="11"/>
      <c r="AA192" s="12"/>
      <c r="AB192" s="13"/>
      <c r="AC192" s="6"/>
      <c r="AD192" s="13"/>
    </row>
    <row r="193" spans="14:30">
      <c r="N193" s="990"/>
      <c r="O193" s="6"/>
      <c r="P193" s="7"/>
      <c r="Q193" s="7"/>
      <c r="R193" s="1245"/>
      <c r="S193" s="6"/>
      <c r="T193" s="6"/>
      <c r="U193" s="8"/>
      <c r="V193" s="8"/>
      <c r="W193" s="7"/>
      <c r="X193" s="1093"/>
      <c r="Y193" s="10"/>
      <c r="Z193" s="11"/>
      <c r="AA193" s="12"/>
      <c r="AB193" s="13"/>
      <c r="AC193" s="6"/>
      <c r="AD193" s="13"/>
    </row>
    <row r="194" spans="14:30">
      <c r="N194" s="990"/>
      <c r="O194" s="6"/>
      <c r="P194" s="7"/>
      <c r="Q194" s="7"/>
      <c r="R194" s="1245"/>
      <c r="S194" s="6"/>
      <c r="T194" s="6"/>
      <c r="U194" s="8"/>
      <c r="V194" s="8"/>
      <c r="W194" s="7"/>
      <c r="X194" s="1093"/>
      <c r="Y194" s="10"/>
      <c r="Z194" s="11"/>
      <c r="AA194" s="12"/>
      <c r="AB194" s="13"/>
      <c r="AC194" s="6"/>
      <c r="AD194" s="13"/>
    </row>
    <row r="195" spans="14:30">
      <c r="N195" s="990"/>
      <c r="O195" s="6"/>
      <c r="P195" s="7"/>
      <c r="Q195" s="7"/>
      <c r="R195" s="1245"/>
      <c r="S195" s="6"/>
      <c r="T195" s="6"/>
      <c r="U195" s="8"/>
      <c r="V195" s="8"/>
      <c r="W195" s="7"/>
      <c r="X195" s="1093"/>
      <c r="Y195" s="10"/>
      <c r="Z195" s="11"/>
      <c r="AA195" s="12"/>
      <c r="AB195" s="13"/>
      <c r="AC195" s="6"/>
      <c r="AD195" s="13"/>
    </row>
    <row r="196" spans="14:30">
      <c r="N196" s="990"/>
      <c r="O196" s="6"/>
      <c r="P196" s="7"/>
      <c r="Q196" s="7"/>
      <c r="R196" s="1245"/>
      <c r="S196" s="6"/>
      <c r="T196" s="6"/>
      <c r="U196" s="8"/>
      <c r="V196" s="8"/>
      <c r="W196" s="7"/>
      <c r="X196" s="1093"/>
      <c r="Y196" s="10"/>
      <c r="Z196" s="11"/>
      <c r="AA196" s="12"/>
      <c r="AB196" s="13"/>
      <c r="AC196" s="6"/>
      <c r="AD196" s="13"/>
    </row>
    <row r="197" spans="14:30">
      <c r="N197" s="990"/>
      <c r="O197" s="6"/>
      <c r="P197" s="7"/>
      <c r="Q197" s="7"/>
      <c r="R197" s="1245"/>
      <c r="S197" s="6"/>
      <c r="T197" s="6"/>
      <c r="U197" s="8"/>
      <c r="V197" s="8"/>
      <c r="W197" s="7"/>
      <c r="X197" s="1093"/>
      <c r="Y197" s="10"/>
      <c r="Z197" s="11"/>
      <c r="AA197" s="12"/>
      <c r="AB197" s="13"/>
      <c r="AC197" s="6"/>
      <c r="AD197" s="13"/>
    </row>
    <row r="198" spans="14:30">
      <c r="N198" s="990"/>
      <c r="O198" s="6"/>
      <c r="P198" s="7"/>
      <c r="Q198" s="7"/>
      <c r="R198" s="1245"/>
      <c r="S198" s="6"/>
      <c r="T198" s="6"/>
      <c r="U198" s="8"/>
      <c r="V198" s="8"/>
      <c r="W198" s="7"/>
      <c r="X198" s="1093"/>
      <c r="Y198" s="10"/>
      <c r="Z198" s="11"/>
      <c r="AA198" s="12"/>
      <c r="AB198" s="13"/>
      <c r="AC198" s="6"/>
      <c r="AD198" s="13"/>
    </row>
    <row r="199" spans="14:30">
      <c r="N199" s="990"/>
      <c r="O199" s="6"/>
      <c r="P199" s="7"/>
      <c r="Q199" s="7"/>
      <c r="R199" s="1245"/>
      <c r="S199" s="6"/>
      <c r="T199" s="6"/>
      <c r="U199" s="8"/>
      <c r="V199" s="8"/>
      <c r="W199" s="7"/>
      <c r="X199" s="1093"/>
      <c r="Y199" s="10"/>
      <c r="Z199" s="11"/>
      <c r="AA199" s="12"/>
      <c r="AB199" s="13"/>
      <c r="AC199" s="6"/>
      <c r="AD199" s="13"/>
    </row>
    <row r="200" spans="14:30">
      <c r="N200" s="990"/>
      <c r="O200" s="6"/>
      <c r="P200" s="7"/>
      <c r="Q200" s="7"/>
      <c r="R200" s="1245"/>
      <c r="S200" s="6"/>
      <c r="T200" s="6"/>
      <c r="U200" s="8"/>
      <c r="V200" s="8"/>
      <c r="W200" s="7"/>
      <c r="X200" s="1093"/>
      <c r="Y200" s="10"/>
      <c r="Z200" s="11"/>
      <c r="AA200" s="12"/>
      <c r="AB200" s="13"/>
      <c r="AC200" s="6"/>
      <c r="AD200" s="13"/>
    </row>
    <row r="201" spans="14:30">
      <c r="N201" s="990"/>
      <c r="O201" s="6"/>
      <c r="P201" s="7"/>
      <c r="Q201" s="7"/>
      <c r="R201" s="1245"/>
      <c r="S201" s="6"/>
      <c r="T201" s="6"/>
      <c r="U201" s="8"/>
      <c r="V201" s="8"/>
      <c r="W201" s="7"/>
      <c r="X201" s="1093"/>
      <c r="Y201" s="10"/>
      <c r="Z201" s="11"/>
      <c r="AA201" s="12"/>
      <c r="AB201" s="13"/>
      <c r="AC201" s="6"/>
      <c r="AD201" s="13"/>
    </row>
    <row r="202" spans="14:30">
      <c r="N202" s="990"/>
      <c r="O202" s="6"/>
      <c r="P202" s="7"/>
      <c r="Q202" s="7"/>
      <c r="R202" s="1245"/>
      <c r="S202" s="6"/>
      <c r="T202" s="6"/>
      <c r="U202" s="8"/>
      <c r="V202" s="8"/>
      <c r="W202" s="7"/>
      <c r="X202" s="1093"/>
      <c r="Y202" s="10"/>
      <c r="Z202" s="11"/>
      <c r="AA202" s="12"/>
      <c r="AB202" s="13"/>
      <c r="AC202" s="6"/>
      <c r="AD202" s="13"/>
    </row>
    <row r="203" spans="14:30">
      <c r="N203" s="990"/>
      <c r="O203" s="6"/>
      <c r="P203" s="7"/>
      <c r="Q203" s="7"/>
      <c r="R203" s="1245"/>
      <c r="S203" s="6"/>
      <c r="T203" s="6"/>
      <c r="U203" s="8"/>
      <c r="V203" s="8"/>
      <c r="W203" s="7"/>
      <c r="X203" s="1093"/>
      <c r="Y203" s="10"/>
      <c r="Z203" s="11"/>
      <c r="AA203" s="12"/>
      <c r="AB203" s="13"/>
      <c r="AC203" s="6"/>
      <c r="AD203" s="13"/>
    </row>
    <row r="204" spans="14:30">
      <c r="N204" s="990"/>
      <c r="O204" s="6"/>
      <c r="P204" s="7"/>
      <c r="Q204" s="7"/>
      <c r="R204" s="1245"/>
      <c r="S204" s="6"/>
      <c r="T204" s="6"/>
      <c r="U204" s="8"/>
      <c r="V204" s="8"/>
      <c r="W204" s="7"/>
      <c r="X204" s="1093"/>
      <c r="Y204" s="10"/>
      <c r="Z204" s="11"/>
      <c r="AA204" s="12"/>
      <c r="AB204" s="13"/>
      <c r="AC204" s="6"/>
      <c r="AD204" s="13"/>
    </row>
    <row r="205" spans="14:30">
      <c r="N205" s="990"/>
      <c r="O205" s="6"/>
      <c r="P205" s="7"/>
      <c r="Q205" s="7"/>
      <c r="R205" s="1245"/>
      <c r="S205" s="6"/>
      <c r="T205" s="6"/>
      <c r="U205" s="8"/>
      <c r="V205" s="8"/>
      <c r="W205" s="7"/>
      <c r="X205" s="1093"/>
      <c r="Y205" s="10"/>
      <c r="Z205" s="11"/>
      <c r="AA205" s="12"/>
      <c r="AB205" s="13"/>
      <c r="AC205" s="6"/>
      <c r="AD205" s="13"/>
    </row>
    <row r="206" spans="14:30">
      <c r="N206" s="990"/>
      <c r="O206" s="6"/>
      <c r="P206" s="7"/>
      <c r="Q206" s="7"/>
      <c r="R206" s="1245"/>
      <c r="S206" s="6"/>
      <c r="T206" s="6"/>
      <c r="U206" s="8"/>
      <c r="V206" s="8"/>
      <c r="W206" s="7"/>
      <c r="X206" s="1093"/>
      <c r="Y206" s="10"/>
      <c r="Z206" s="11"/>
      <c r="AA206" s="12"/>
      <c r="AB206" s="13"/>
      <c r="AC206" s="6"/>
      <c r="AD206" s="13"/>
    </row>
    <row r="207" spans="14:30">
      <c r="N207" s="990"/>
      <c r="O207" s="6"/>
      <c r="P207" s="7"/>
      <c r="Q207" s="7"/>
      <c r="R207" s="1245"/>
      <c r="S207" s="6"/>
      <c r="T207" s="6"/>
      <c r="U207" s="8"/>
      <c r="V207" s="8"/>
      <c r="W207" s="7"/>
      <c r="X207" s="1093"/>
      <c r="Y207" s="10"/>
      <c r="Z207" s="11"/>
      <c r="AA207" s="12"/>
      <c r="AB207" s="13"/>
      <c r="AC207" s="6"/>
      <c r="AD207" s="13"/>
    </row>
    <row r="208" spans="14:30">
      <c r="N208" s="990"/>
      <c r="O208" s="6"/>
      <c r="P208" s="7"/>
      <c r="Q208" s="7"/>
      <c r="R208" s="1245"/>
      <c r="S208" s="6"/>
      <c r="T208" s="6"/>
      <c r="U208" s="8"/>
      <c r="V208" s="8"/>
      <c r="W208" s="7"/>
      <c r="X208" s="1093"/>
      <c r="Y208" s="10"/>
      <c r="Z208" s="11"/>
      <c r="AA208" s="12"/>
      <c r="AB208" s="13"/>
      <c r="AC208" s="6"/>
      <c r="AD208" s="13"/>
    </row>
    <row r="209" spans="14:30">
      <c r="N209" s="990"/>
      <c r="O209" s="6"/>
      <c r="P209" s="7"/>
      <c r="Q209" s="7"/>
      <c r="R209" s="1245"/>
      <c r="S209" s="6"/>
      <c r="T209" s="6"/>
      <c r="U209" s="8"/>
      <c r="V209" s="8"/>
      <c r="W209" s="7"/>
      <c r="X209" s="1093"/>
      <c r="Y209" s="10"/>
      <c r="Z209" s="11"/>
      <c r="AA209" s="12"/>
      <c r="AB209" s="13"/>
      <c r="AC209" s="6"/>
      <c r="AD209" s="13"/>
    </row>
    <row r="210" spans="14:30">
      <c r="N210" s="990"/>
      <c r="O210" s="6"/>
      <c r="P210" s="7"/>
      <c r="Q210" s="7"/>
      <c r="R210" s="1245"/>
      <c r="S210" s="6"/>
      <c r="T210" s="6"/>
      <c r="U210" s="8"/>
      <c r="V210" s="8"/>
      <c r="W210" s="7"/>
      <c r="X210" s="1093"/>
      <c r="Y210" s="10"/>
      <c r="Z210" s="11"/>
      <c r="AA210" s="12"/>
      <c r="AB210" s="13"/>
      <c r="AC210" s="6"/>
      <c r="AD210" s="13"/>
    </row>
    <row r="211" spans="14:30">
      <c r="N211" s="990"/>
      <c r="O211" s="6"/>
      <c r="P211" s="7"/>
      <c r="Q211" s="7"/>
      <c r="R211" s="1245"/>
      <c r="S211" s="6"/>
      <c r="T211" s="6"/>
      <c r="U211" s="8"/>
      <c r="V211" s="8"/>
      <c r="W211" s="7"/>
      <c r="X211" s="1093"/>
      <c r="Y211" s="10"/>
      <c r="Z211" s="11"/>
      <c r="AA211" s="12"/>
      <c r="AB211" s="13"/>
      <c r="AC211" s="6"/>
      <c r="AD211" s="13"/>
    </row>
    <row r="212" spans="14:30">
      <c r="N212" s="990"/>
      <c r="O212" s="6"/>
      <c r="P212" s="7"/>
      <c r="Q212" s="7"/>
      <c r="R212" s="1245"/>
      <c r="S212" s="6"/>
      <c r="T212" s="6"/>
      <c r="U212" s="8"/>
      <c r="V212" s="8"/>
      <c r="W212" s="7"/>
      <c r="X212" s="1093"/>
      <c r="Y212" s="10"/>
      <c r="Z212" s="11"/>
      <c r="AA212" s="12"/>
      <c r="AB212" s="13"/>
      <c r="AC212" s="6"/>
      <c r="AD212" s="13"/>
    </row>
    <row r="213" spans="14:30">
      <c r="N213" s="990"/>
      <c r="O213" s="6"/>
      <c r="P213" s="7"/>
      <c r="Q213" s="7"/>
      <c r="R213" s="1245"/>
      <c r="S213" s="6"/>
      <c r="T213" s="6"/>
      <c r="U213" s="8"/>
      <c r="V213" s="8"/>
      <c r="W213" s="7"/>
      <c r="X213" s="1093"/>
      <c r="Y213" s="10"/>
      <c r="Z213" s="11"/>
      <c r="AA213" s="12"/>
      <c r="AB213" s="13"/>
      <c r="AC213" s="6"/>
      <c r="AD213" s="13"/>
    </row>
    <row r="214" spans="14:30">
      <c r="N214" s="990"/>
      <c r="O214" s="6"/>
      <c r="P214" s="7"/>
      <c r="Q214" s="7"/>
      <c r="R214" s="1245"/>
      <c r="S214" s="6"/>
      <c r="T214" s="6"/>
      <c r="U214" s="8"/>
      <c r="V214" s="8"/>
      <c r="W214" s="7"/>
      <c r="X214" s="1093"/>
      <c r="Y214" s="10"/>
      <c r="Z214" s="11"/>
      <c r="AA214" s="12"/>
      <c r="AB214" s="13"/>
      <c r="AC214" s="6"/>
      <c r="AD214" s="13"/>
    </row>
    <row r="215" spans="14:30">
      <c r="N215" s="990"/>
      <c r="O215" s="6"/>
      <c r="P215" s="7"/>
      <c r="Q215" s="7"/>
      <c r="R215" s="1245"/>
      <c r="S215" s="6"/>
      <c r="T215" s="6"/>
      <c r="U215" s="8"/>
      <c r="V215" s="8"/>
      <c r="W215" s="7"/>
      <c r="X215" s="1093"/>
      <c r="Y215" s="10"/>
      <c r="Z215" s="11"/>
      <c r="AA215" s="12"/>
      <c r="AB215" s="13"/>
      <c r="AC215" s="6"/>
      <c r="AD215" s="13"/>
    </row>
    <row r="216" spans="14:30">
      <c r="N216" s="990"/>
      <c r="O216" s="6"/>
      <c r="P216" s="7"/>
      <c r="Q216" s="7"/>
      <c r="R216" s="1245"/>
      <c r="S216" s="6"/>
      <c r="T216" s="6"/>
      <c r="U216" s="8"/>
      <c r="V216" s="8"/>
      <c r="W216" s="7"/>
      <c r="X216" s="1093"/>
      <c r="Y216" s="10"/>
      <c r="Z216" s="11"/>
      <c r="AA216" s="12"/>
      <c r="AB216" s="13"/>
      <c r="AC216" s="6"/>
      <c r="AD216" s="13"/>
    </row>
    <row r="217" spans="14:30">
      <c r="N217" s="990"/>
      <c r="O217" s="6"/>
      <c r="P217" s="7"/>
      <c r="Q217" s="7"/>
      <c r="R217" s="1245"/>
      <c r="S217" s="6"/>
      <c r="T217" s="6"/>
      <c r="U217" s="8"/>
      <c r="V217" s="8"/>
      <c r="W217" s="7"/>
      <c r="X217" s="1093"/>
      <c r="Y217" s="10"/>
      <c r="Z217" s="11"/>
      <c r="AA217" s="12"/>
      <c r="AB217" s="13"/>
      <c r="AC217" s="6"/>
      <c r="AD217" s="13"/>
    </row>
    <row r="218" spans="14:30">
      <c r="N218" s="990"/>
      <c r="O218" s="6"/>
      <c r="P218" s="7"/>
      <c r="Q218" s="7"/>
      <c r="R218" s="1245"/>
      <c r="S218" s="6"/>
      <c r="T218" s="6"/>
      <c r="U218" s="8"/>
      <c r="V218" s="8"/>
      <c r="W218" s="7"/>
      <c r="X218" s="1093"/>
      <c r="Y218" s="10"/>
      <c r="Z218" s="11"/>
      <c r="AA218" s="12"/>
      <c r="AB218" s="13"/>
      <c r="AC218" s="6"/>
      <c r="AD218" s="13"/>
    </row>
    <row r="219" spans="14:30">
      <c r="N219" s="990"/>
      <c r="O219" s="6"/>
      <c r="P219" s="7"/>
      <c r="Q219" s="7"/>
      <c r="R219" s="1245"/>
      <c r="S219" s="6"/>
      <c r="T219" s="6"/>
      <c r="U219" s="8"/>
      <c r="V219" s="8"/>
      <c r="W219" s="7"/>
      <c r="X219" s="1093"/>
      <c r="Y219" s="10"/>
      <c r="Z219" s="11"/>
      <c r="AA219" s="12"/>
      <c r="AB219" s="13"/>
      <c r="AC219" s="6"/>
      <c r="AD219" s="13"/>
    </row>
    <row r="220" spans="14:30">
      <c r="N220" s="990"/>
      <c r="O220" s="6"/>
      <c r="P220" s="7"/>
      <c r="Q220" s="7"/>
      <c r="R220" s="1245"/>
      <c r="S220" s="6"/>
      <c r="T220" s="6"/>
      <c r="U220" s="8"/>
      <c r="V220" s="8"/>
      <c r="W220" s="7"/>
      <c r="X220" s="1093"/>
      <c r="Y220" s="10"/>
      <c r="Z220" s="11"/>
      <c r="AA220" s="12"/>
      <c r="AB220" s="13"/>
      <c r="AC220" s="6"/>
      <c r="AD220" s="13"/>
    </row>
    <row r="221" spans="14:30">
      <c r="N221" s="990"/>
      <c r="O221" s="6"/>
      <c r="P221" s="7"/>
      <c r="Q221" s="7"/>
      <c r="R221" s="1245"/>
      <c r="S221" s="6"/>
      <c r="T221" s="6"/>
      <c r="U221" s="8"/>
      <c r="V221" s="8"/>
      <c r="W221" s="7"/>
      <c r="X221" s="1093"/>
      <c r="Y221" s="10"/>
      <c r="Z221" s="11"/>
      <c r="AA221" s="12"/>
      <c r="AB221" s="13"/>
      <c r="AC221" s="6"/>
      <c r="AD221" s="13"/>
    </row>
    <row r="222" spans="14:30">
      <c r="N222" s="990"/>
      <c r="O222" s="6"/>
      <c r="P222" s="7"/>
      <c r="Q222" s="7"/>
      <c r="R222" s="1245"/>
      <c r="S222" s="6"/>
      <c r="T222" s="6"/>
      <c r="U222" s="8"/>
      <c r="V222" s="8"/>
      <c r="W222" s="7"/>
      <c r="X222" s="1093"/>
      <c r="Y222" s="10"/>
      <c r="Z222" s="11"/>
      <c r="AA222" s="12"/>
      <c r="AB222" s="13"/>
      <c r="AC222" s="6"/>
      <c r="AD222" s="13"/>
    </row>
    <row r="223" spans="14:30">
      <c r="N223" s="990"/>
      <c r="O223" s="6"/>
      <c r="P223" s="7"/>
      <c r="Q223" s="7"/>
      <c r="R223" s="1245"/>
      <c r="S223" s="6"/>
      <c r="T223" s="6"/>
      <c r="U223" s="8"/>
      <c r="V223" s="8"/>
      <c r="W223" s="7"/>
      <c r="X223" s="1093"/>
      <c r="Y223" s="10"/>
      <c r="Z223" s="11"/>
      <c r="AA223" s="12"/>
      <c r="AB223" s="13"/>
      <c r="AC223" s="6"/>
      <c r="AD223" s="13"/>
    </row>
    <row r="224" spans="14:30">
      <c r="N224" s="990"/>
      <c r="O224" s="6"/>
      <c r="P224" s="7"/>
      <c r="Q224" s="7"/>
      <c r="R224" s="1245"/>
      <c r="S224" s="6"/>
      <c r="T224" s="6"/>
      <c r="U224" s="8"/>
      <c r="V224" s="8"/>
      <c r="W224" s="7"/>
      <c r="X224" s="1093"/>
      <c r="Y224" s="10"/>
      <c r="Z224" s="11"/>
      <c r="AA224" s="12"/>
      <c r="AB224" s="13"/>
      <c r="AC224" s="6"/>
      <c r="AD224" s="13"/>
    </row>
    <row r="225" spans="14:30">
      <c r="N225" s="990"/>
      <c r="O225" s="6"/>
      <c r="P225" s="7"/>
      <c r="Q225" s="7"/>
      <c r="R225" s="1245"/>
      <c r="S225" s="6"/>
      <c r="T225" s="6"/>
      <c r="U225" s="8"/>
      <c r="V225" s="8"/>
      <c r="W225" s="7"/>
      <c r="X225" s="1093"/>
      <c r="Y225" s="10"/>
      <c r="Z225" s="11"/>
      <c r="AA225" s="12"/>
      <c r="AB225" s="13"/>
      <c r="AC225" s="6"/>
      <c r="AD225" s="13"/>
    </row>
    <row r="226" spans="14:30">
      <c r="N226" s="990"/>
      <c r="O226" s="6"/>
      <c r="P226" s="7"/>
      <c r="Q226" s="7"/>
      <c r="R226" s="1245"/>
      <c r="S226" s="6"/>
      <c r="T226" s="6"/>
      <c r="U226" s="8"/>
      <c r="V226" s="8"/>
      <c r="W226" s="7"/>
      <c r="X226" s="1093"/>
      <c r="Y226" s="10"/>
      <c r="Z226" s="11"/>
      <c r="AA226" s="12"/>
      <c r="AB226" s="13"/>
      <c r="AC226" s="6"/>
      <c r="AD226" s="13"/>
    </row>
    <row r="227" spans="14:30">
      <c r="N227" s="990"/>
      <c r="O227" s="6"/>
      <c r="P227" s="7"/>
      <c r="Q227" s="7"/>
      <c r="R227" s="1245"/>
      <c r="S227" s="6"/>
      <c r="T227" s="6"/>
      <c r="U227" s="8"/>
      <c r="V227" s="8"/>
      <c r="W227" s="7"/>
      <c r="X227" s="1093"/>
      <c r="Y227" s="10"/>
      <c r="Z227" s="11"/>
      <c r="AA227" s="12"/>
      <c r="AB227" s="13"/>
      <c r="AC227" s="6"/>
      <c r="AD227" s="13"/>
    </row>
    <row r="228" spans="14:30">
      <c r="N228" s="990"/>
      <c r="O228" s="6"/>
      <c r="P228" s="7"/>
      <c r="Q228" s="7"/>
      <c r="R228" s="1245"/>
      <c r="S228" s="6"/>
      <c r="T228" s="6"/>
      <c r="U228" s="8"/>
      <c r="V228" s="8"/>
      <c r="W228" s="7"/>
      <c r="X228" s="1093"/>
      <c r="Y228" s="10"/>
      <c r="Z228" s="11"/>
      <c r="AA228" s="12"/>
      <c r="AB228" s="13"/>
      <c r="AC228" s="6"/>
      <c r="AD228" s="13"/>
    </row>
    <row r="229" spans="14:30">
      <c r="N229" s="990"/>
      <c r="O229" s="6"/>
      <c r="P229" s="7"/>
      <c r="Q229" s="7"/>
      <c r="R229" s="1245"/>
      <c r="S229" s="6"/>
      <c r="T229" s="6"/>
      <c r="U229" s="8"/>
      <c r="V229" s="8"/>
      <c r="W229" s="7"/>
      <c r="X229" s="1093"/>
      <c r="Y229" s="10"/>
      <c r="Z229" s="11"/>
      <c r="AA229" s="12"/>
      <c r="AB229" s="13"/>
      <c r="AC229" s="6"/>
      <c r="AD229" s="13"/>
    </row>
    <row r="230" spans="14:30">
      <c r="N230" s="990"/>
      <c r="O230" s="6"/>
      <c r="P230" s="7"/>
      <c r="Q230" s="7"/>
      <c r="R230" s="1245"/>
      <c r="S230" s="6"/>
      <c r="T230" s="6"/>
      <c r="U230" s="8"/>
      <c r="V230" s="8"/>
      <c r="W230" s="7"/>
      <c r="X230" s="1093"/>
      <c r="Y230" s="10"/>
      <c r="Z230" s="11"/>
      <c r="AA230" s="12"/>
      <c r="AB230" s="13"/>
      <c r="AC230" s="6"/>
      <c r="AD230" s="13"/>
    </row>
    <row r="231" spans="14:30">
      <c r="N231" s="990"/>
      <c r="O231" s="6"/>
      <c r="P231" s="7"/>
      <c r="Q231" s="7"/>
      <c r="R231" s="1245"/>
      <c r="S231" s="6"/>
      <c r="T231" s="6"/>
      <c r="U231" s="8"/>
      <c r="V231" s="8"/>
      <c r="W231" s="7"/>
      <c r="X231" s="1093"/>
      <c r="Y231" s="10"/>
      <c r="Z231" s="11"/>
      <c r="AA231" s="12"/>
      <c r="AB231" s="13"/>
      <c r="AC231" s="6"/>
      <c r="AD231" s="13"/>
    </row>
    <row r="232" spans="14:30">
      <c r="N232" s="990"/>
      <c r="O232" s="6"/>
      <c r="P232" s="7"/>
      <c r="Q232" s="7"/>
      <c r="R232" s="1245"/>
      <c r="S232" s="6"/>
      <c r="T232" s="6"/>
      <c r="U232" s="8"/>
      <c r="V232" s="8"/>
      <c r="W232" s="7"/>
      <c r="X232" s="1093"/>
      <c r="Y232" s="10"/>
      <c r="Z232" s="11"/>
      <c r="AA232" s="12"/>
      <c r="AB232" s="13"/>
      <c r="AC232" s="6"/>
      <c r="AD232" s="13"/>
    </row>
    <row r="233" spans="14:30">
      <c r="N233" s="990"/>
      <c r="O233" s="6"/>
      <c r="P233" s="7"/>
      <c r="Q233" s="7"/>
      <c r="R233" s="1245"/>
      <c r="S233" s="6"/>
      <c r="T233" s="6"/>
      <c r="U233" s="8"/>
      <c r="V233" s="8"/>
      <c r="W233" s="7"/>
      <c r="X233" s="1093"/>
      <c r="Y233" s="10"/>
      <c r="Z233" s="11"/>
      <c r="AA233" s="12"/>
      <c r="AB233" s="13"/>
      <c r="AC233" s="6"/>
      <c r="AD233" s="13"/>
    </row>
    <row r="234" spans="14:30">
      <c r="N234" s="990"/>
      <c r="O234" s="6"/>
      <c r="P234" s="7"/>
      <c r="Q234" s="7"/>
      <c r="R234" s="1245"/>
      <c r="S234" s="6"/>
      <c r="T234" s="6"/>
      <c r="U234" s="8"/>
      <c r="V234" s="8"/>
      <c r="W234" s="7"/>
      <c r="X234" s="1093"/>
      <c r="Y234" s="10"/>
      <c r="Z234" s="11"/>
      <c r="AA234" s="12"/>
      <c r="AB234" s="13"/>
      <c r="AC234" s="6"/>
      <c r="AD234" s="13"/>
    </row>
    <row r="235" spans="14:30">
      <c r="N235" s="990"/>
      <c r="O235" s="6"/>
      <c r="P235" s="7"/>
      <c r="Q235" s="7"/>
      <c r="R235" s="1245"/>
      <c r="S235" s="6"/>
      <c r="T235" s="6"/>
      <c r="U235" s="8"/>
      <c r="V235" s="8"/>
      <c r="W235" s="7"/>
      <c r="X235" s="1093"/>
      <c r="Y235" s="10"/>
      <c r="Z235" s="11"/>
      <c r="AA235" s="12"/>
      <c r="AB235" s="13"/>
      <c r="AC235" s="6"/>
      <c r="AD235" s="13"/>
    </row>
    <row r="236" spans="14:30">
      <c r="N236" s="990"/>
      <c r="O236" s="6"/>
      <c r="P236" s="7"/>
      <c r="Q236" s="7"/>
      <c r="R236" s="1245"/>
      <c r="S236" s="6"/>
      <c r="T236" s="6"/>
      <c r="U236" s="8"/>
      <c r="V236" s="8"/>
      <c r="W236" s="7"/>
      <c r="X236" s="1093"/>
      <c r="Y236" s="10"/>
      <c r="Z236" s="11"/>
      <c r="AA236" s="12"/>
      <c r="AB236" s="13"/>
      <c r="AC236" s="6"/>
      <c r="AD236" s="13"/>
    </row>
    <row r="237" spans="14:30">
      <c r="N237" s="990"/>
      <c r="O237" s="6"/>
      <c r="P237" s="7"/>
      <c r="Q237" s="7"/>
      <c r="R237" s="1245"/>
      <c r="S237" s="6"/>
      <c r="T237" s="6"/>
      <c r="U237" s="8"/>
      <c r="V237" s="8"/>
      <c r="W237" s="7"/>
      <c r="X237" s="1093"/>
      <c r="Y237" s="10"/>
      <c r="Z237" s="11"/>
      <c r="AA237" s="12"/>
      <c r="AB237" s="13"/>
      <c r="AC237" s="6"/>
      <c r="AD237" s="13"/>
    </row>
    <row r="238" spans="14:30">
      <c r="N238" s="990"/>
      <c r="O238" s="6"/>
      <c r="P238" s="7"/>
      <c r="Q238" s="7"/>
      <c r="R238" s="1245"/>
      <c r="S238" s="6"/>
      <c r="T238" s="6"/>
      <c r="U238" s="8"/>
      <c r="V238" s="8"/>
      <c r="W238" s="7"/>
      <c r="X238" s="1093"/>
      <c r="Y238" s="10"/>
      <c r="Z238" s="11"/>
      <c r="AA238" s="12"/>
      <c r="AB238" s="13"/>
      <c r="AC238" s="6"/>
      <c r="AD238" s="13"/>
    </row>
    <row r="239" spans="14:30">
      <c r="N239" s="990"/>
      <c r="O239" s="6"/>
      <c r="P239" s="7"/>
      <c r="Q239" s="7"/>
      <c r="R239" s="1245"/>
      <c r="S239" s="6"/>
      <c r="T239" s="6"/>
      <c r="U239" s="8"/>
      <c r="V239" s="8"/>
      <c r="W239" s="7"/>
      <c r="X239" s="1093"/>
      <c r="Y239" s="10"/>
      <c r="Z239" s="11"/>
      <c r="AA239" s="12"/>
      <c r="AB239" s="13"/>
      <c r="AC239" s="6"/>
      <c r="AD239" s="13"/>
    </row>
    <row r="240" spans="14:30">
      <c r="N240" s="990"/>
      <c r="O240" s="6"/>
      <c r="P240" s="7"/>
      <c r="Q240" s="7"/>
      <c r="R240" s="1245"/>
      <c r="S240" s="6"/>
      <c r="T240" s="6"/>
      <c r="U240" s="8"/>
      <c r="V240" s="8"/>
      <c r="W240" s="7"/>
      <c r="X240" s="1093"/>
      <c r="Y240" s="10"/>
      <c r="Z240" s="11"/>
      <c r="AA240" s="12"/>
      <c r="AB240" s="13"/>
      <c r="AC240" s="6"/>
      <c r="AD240" s="13"/>
    </row>
    <row r="241" spans="14:30">
      <c r="N241" s="990"/>
      <c r="O241" s="6"/>
      <c r="P241" s="7"/>
      <c r="Q241" s="7"/>
      <c r="R241" s="1245"/>
      <c r="S241" s="6"/>
      <c r="T241" s="6"/>
      <c r="U241" s="8"/>
      <c r="V241" s="8"/>
      <c r="W241" s="7"/>
      <c r="X241" s="1093"/>
      <c r="Y241" s="10"/>
      <c r="Z241" s="11"/>
      <c r="AA241" s="12"/>
      <c r="AB241" s="13"/>
      <c r="AC241" s="6"/>
      <c r="AD241" s="13"/>
    </row>
    <row r="242" spans="14:30">
      <c r="N242" s="990"/>
      <c r="O242" s="6"/>
      <c r="P242" s="7"/>
      <c r="Q242" s="7"/>
      <c r="R242" s="1245"/>
      <c r="S242" s="6"/>
      <c r="T242" s="6"/>
      <c r="U242" s="8"/>
      <c r="V242" s="8"/>
      <c r="W242" s="7"/>
      <c r="X242" s="1093"/>
      <c r="Y242" s="10"/>
      <c r="Z242" s="11"/>
      <c r="AA242" s="12"/>
      <c r="AB242" s="13"/>
      <c r="AC242" s="6"/>
      <c r="AD242" s="13"/>
    </row>
    <row r="243" spans="14:30">
      <c r="N243" s="990"/>
      <c r="O243" s="6"/>
      <c r="P243" s="7"/>
      <c r="Q243" s="7"/>
      <c r="R243" s="1245"/>
      <c r="S243" s="6"/>
      <c r="T243" s="6"/>
      <c r="U243" s="8"/>
      <c r="V243" s="8"/>
      <c r="W243" s="7"/>
      <c r="X243" s="1093"/>
      <c r="Y243" s="10"/>
      <c r="Z243" s="11"/>
      <c r="AA243" s="12"/>
      <c r="AB243" s="13"/>
      <c r="AC243" s="6"/>
      <c r="AD243" s="13"/>
    </row>
    <row r="244" spans="14:30">
      <c r="N244" s="990"/>
      <c r="O244" s="6"/>
      <c r="P244" s="7"/>
      <c r="Q244" s="7"/>
      <c r="R244" s="1245"/>
      <c r="S244" s="6"/>
      <c r="T244" s="6"/>
      <c r="U244" s="8"/>
      <c r="V244" s="8"/>
      <c r="W244" s="7"/>
      <c r="X244" s="1093"/>
      <c r="Y244" s="10"/>
      <c r="Z244" s="11"/>
      <c r="AA244" s="12"/>
      <c r="AB244" s="13"/>
      <c r="AC244" s="6"/>
      <c r="AD244" s="13"/>
    </row>
    <row r="245" spans="14:30">
      <c r="N245" s="990"/>
      <c r="O245" s="6"/>
      <c r="P245" s="7"/>
      <c r="Q245" s="7"/>
      <c r="R245" s="1245"/>
      <c r="S245" s="6"/>
      <c r="T245" s="6"/>
      <c r="U245" s="8"/>
      <c r="V245" s="8"/>
      <c r="W245" s="7"/>
      <c r="X245" s="1093"/>
      <c r="Y245" s="10"/>
      <c r="Z245" s="11"/>
      <c r="AA245" s="12"/>
      <c r="AB245" s="13"/>
      <c r="AC245" s="6"/>
      <c r="AD245" s="13"/>
    </row>
    <row r="246" spans="14:30">
      <c r="N246" s="990"/>
      <c r="O246" s="6"/>
      <c r="P246" s="7"/>
      <c r="Q246" s="7"/>
      <c r="R246" s="1245"/>
      <c r="S246" s="6"/>
      <c r="T246" s="6"/>
      <c r="U246" s="8"/>
      <c r="V246" s="8"/>
      <c r="W246" s="7"/>
      <c r="X246" s="1093"/>
      <c r="Y246" s="10"/>
      <c r="Z246" s="11"/>
      <c r="AA246" s="12"/>
      <c r="AB246" s="13"/>
      <c r="AC246" s="6"/>
      <c r="AD246" s="13"/>
    </row>
    <row r="247" spans="14:30">
      <c r="N247" s="990"/>
      <c r="O247" s="6"/>
      <c r="P247" s="7"/>
      <c r="Q247" s="7"/>
      <c r="R247" s="1245"/>
      <c r="S247" s="6"/>
      <c r="T247" s="6"/>
      <c r="U247" s="8"/>
      <c r="V247" s="8"/>
      <c r="W247" s="7"/>
      <c r="X247" s="1093"/>
      <c r="Y247" s="10"/>
      <c r="Z247" s="11"/>
      <c r="AA247" s="12"/>
      <c r="AB247" s="13"/>
      <c r="AC247" s="6"/>
      <c r="AD247" s="13"/>
    </row>
    <row r="248" spans="14:30">
      <c r="N248" s="990"/>
      <c r="O248" s="6"/>
      <c r="P248" s="7"/>
      <c r="Q248" s="7"/>
      <c r="R248" s="1245"/>
      <c r="S248" s="6"/>
      <c r="T248" s="6"/>
      <c r="U248" s="8"/>
      <c r="V248" s="8"/>
      <c r="W248" s="7"/>
      <c r="X248" s="1093"/>
      <c r="Y248" s="10"/>
      <c r="Z248" s="11"/>
      <c r="AA248" s="12"/>
      <c r="AB248" s="13"/>
      <c r="AC248" s="6"/>
      <c r="AD248" s="13"/>
    </row>
    <row r="249" spans="14:30">
      <c r="N249" s="990"/>
      <c r="O249" s="6"/>
      <c r="P249" s="7"/>
      <c r="Q249" s="7"/>
      <c r="R249" s="1245"/>
      <c r="S249" s="6"/>
      <c r="T249" s="6"/>
      <c r="U249" s="8"/>
      <c r="V249" s="8"/>
      <c r="W249" s="7"/>
      <c r="X249" s="1093"/>
      <c r="Y249" s="10"/>
      <c r="Z249" s="11"/>
      <c r="AA249" s="12"/>
      <c r="AB249" s="13"/>
      <c r="AC249" s="6"/>
      <c r="AD249" s="13"/>
    </row>
    <row r="250" spans="14:30">
      <c r="N250" s="990"/>
      <c r="O250" s="6"/>
      <c r="P250" s="7"/>
      <c r="Q250" s="7"/>
      <c r="R250" s="1245"/>
      <c r="S250" s="6"/>
      <c r="T250" s="6"/>
      <c r="U250" s="8"/>
      <c r="V250" s="8"/>
      <c r="W250" s="7"/>
      <c r="X250" s="1093"/>
      <c r="Y250" s="10"/>
      <c r="Z250" s="11"/>
      <c r="AA250" s="12"/>
      <c r="AB250" s="13"/>
      <c r="AC250" s="6"/>
      <c r="AD250" s="13"/>
    </row>
    <row r="251" spans="14:30">
      <c r="N251" s="990"/>
      <c r="O251" s="6"/>
      <c r="P251" s="7"/>
      <c r="Q251" s="7"/>
      <c r="R251" s="1245"/>
      <c r="S251" s="6"/>
      <c r="T251" s="6"/>
      <c r="U251" s="8"/>
      <c r="V251" s="8"/>
      <c r="W251" s="7"/>
      <c r="X251" s="1093"/>
      <c r="Y251" s="10"/>
      <c r="Z251" s="11"/>
      <c r="AA251" s="12"/>
      <c r="AB251" s="13"/>
      <c r="AC251" s="6"/>
      <c r="AD251" s="13"/>
    </row>
    <row r="252" spans="14:30">
      <c r="N252" s="990"/>
      <c r="O252" s="6"/>
      <c r="P252" s="7"/>
      <c r="Q252" s="7"/>
      <c r="R252" s="1245"/>
      <c r="S252" s="6"/>
      <c r="T252" s="6"/>
      <c r="U252" s="8"/>
      <c r="V252" s="8"/>
      <c r="W252" s="7"/>
      <c r="X252" s="1093"/>
      <c r="Y252" s="10"/>
      <c r="Z252" s="11"/>
      <c r="AA252" s="12"/>
      <c r="AB252" s="13"/>
      <c r="AC252" s="6"/>
      <c r="AD252" s="13"/>
    </row>
    <row r="253" spans="14:30">
      <c r="N253" s="990"/>
      <c r="O253" s="6"/>
      <c r="P253" s="7"/>
      <c r="Q253" s="7"/>
      <c r="R253" s="1245"/>
      <c r="S253" s="6"/>
      <c r="T253" s="6"/>
      <c r="U253" s="8"/>
      <c r="V253" s="8"/>
      <c r="W253" s="7"/>
      <c r="X253" s="1093"/>
      <c r="Y253" s="10"/>
      <c r="Z253" s="11"/>
      <c r="AA253" s="12"/>
      <c r="AB253" s="13"/>
      <c r="AC253" s="6"/>
      <c r="AD253" s="13"/>
    </row>
    <row r="254" spans="14:30">
      <c r="N254" s="990"/>
      <c r="O254" s="6"/>
      <c r="P254" s="7"/>
      <c r="Q254" s="7"/>
      <c r="R254" s="1245"/>
      <c r="S254" s="6"/>
      <c r="T254" s="6"/>
      <c r="U254" s="8"/>
      <c r="V254" s="8"/>
      <c r="W254" s="7"/>
      <c r="X254" s="1093"/>
      <c r="Y254" s="10"/>
      <c r="Z254" s="11"/>
      <c r="AA254" s="12"/>
      <c r="AB254" s="13"/>
      <c r="AC254" s="6"/>
      <c r="AD254" s="13"/>
    </row>
    <row r="255" spans="14:30">
      <c r="N255" s="990"/>
      <c r="O255" s="6"/>
      <c r="P255" s="7"/>
      <c r="Q255" s="7"/>
      <c r="R255" s="1245"/>
      <c r="S255" s="6"/>
      <c r="T255" s="6"/>
      <c r="U255" s="8"/>
      <c r="V255" s="8"/>
      <c r="W255" s="7"/>
      <c r="X255" s="1093"/>
      <c r="Y255" s="10"/>
      <c r="Z255" s="11"/>
      <c r="AA255" s="12"/>
      <c r="AB255" s="13"/>
      <c r="AC255" s="6"/>
      <c r="AD255" s="13"/>
    </row>
    <row r="256" spans="14:30">
      <c r="N256" s="990"/>
      <c r="O256" s="6"/>
      <c r="P256" s="7"/>
      <c r="Q256" s="7"/>
      <c r="R256" s="1245"/>
      <c r="S256" s="6"/>
      <c r="T256" s="6"/>
      <c r="U256" s="8"/>
      <c r="V256" s="8"/>
      <c r="W256" s="7"/>
      <c r="X256" s="1093"/>
      <c r="Y256" s="10"/>
      <c r="Z256" s="11"/>
      <c r="AA256" s="12"/>
      <c r="AB256" s="13"/>
      <c r="AC256" s="6"/>
      <c r="AD256" s="13"/>
    </row>
    <row r="257" spans="14:30">
      <c r="N257" s="990"/>
      <c r="O257" s="6"/>
      <c r="P257" s="7"/>
      <c r="Q257" s="7"/>
      <c r="R257" s="1245"/>
      <c r="S257" s="6"/>
      <c r="T257" s="6"/>
      <c r="U257" s="8"/>
      <c r="V257" s="8"/>
      <c r="W257" s="7"/>
      <c r="X257" s="1093"/>
      <c r="Y257" s="10"/>
      <c r="Z257" s="11"/>
      <c r="AA257" s="12"/>
      <c r="AB257" s="13"/>
      <c r="AC257" s="6"/>
      <c r="AD257" s="13"/>
    </row>
    <row r="258" spans="14:30">
      <c r="N258" s="990"/>
      <c r="O258" s="6"/>
      <c r="P258" s="7"/>
      <c r="Q258" s="7"/>
      <c r="R258" s="1245"/>
      <c r="S258" s="6"/>
      <c r="T258" s="6"/>
      <c r="U258" s="8"/>
      <c r="V258" s="8"/>
      <c r="W258" s="7"/>
      <c r="X258" s="1093"/>
      <c r="Y258" s="10"/>
      <c r="Z258" s="11"/>
      <c r="AA258" s="12"/>
      <c r="AB258" s="13"/>
      <c r="AC258" s="6"/>
      <c r="AD258" s="13"/>
    </row>
    <row r="259" spans="14:30">
      <c r="N259" s="990"/>
      <c r="O259" s="6"/>
      <c r="P259" s="7"/>
      <c r="Q259" s="7"/>
      <c r="R259" s="1245"/>
      <c r="S259" s="6"/>
      <c r="T259" s="6"/>
      <c r="U259" s="8"/>
      <c r="V259" s="8"/>
      <c r="W259" s="7"/>
      <c r="X259" s="1093"/>
      <c r="Y259" s="10"/>
      <c r="Z259" s="11"/>
      <c r="AA259" s="12"/>
      <c r="AB259" s="13"/>
      <c r="AC259" s="6"/>
      <c r="AD259" s="13"/>
    </row>
    <row r="260" spans="14:30">
      <c r="N260" s="990"/>
      <c r="O260" s="6"/>
      <c r="P260" s="7"/>
      <c r="Q260" s="7"/>
      <c r="R260" s="1245"/>
      <c r="S260" s="6"/>
      <c r="T260" s="6"/>
      <c r="U260" s="8"/>
      <c r="V260" s="8"/>
      <c r="W260" s="7"/>
      <c r="X260" s="1093"/>
      <c r="Y260" s="10"/>
      <c r="Z260" s="11"/>
      <c r="AA260" s="12"/>
      <c r="AB260" s="13"/>
      <c r="AC260" s="6"/>
      <c r="AD260" s="13"/>
    </row>
    <row r="261" spans="14:30">
      <c r="N261" s="990"/>
      <c r="O261" s="6"/>
      <c r="P261" s="7"/>
      <c r="Q261" s="7"/>
      <c r="R261" s="1245"/>
      <c r="S261" s="6"/>
      <c r="T261" s="6"/>
      <c r="U261" s="8"/>
      <c r="V261" s="8"/>
      <c r="W261" s="7"/>
      <c r="X261" s="1093"/>
      <c r="Y261" s="10"/>
      <c r="Z261" s="11"/>
      <c r="AA261" s="12"/>
      <c r="AB261" s="13"/>
      <c r="AC261" s="6"/>
      <c r="AD261" s="13"/>
    </row>
    <row r="262" spans="14:30">
      <c r="N262" s="990"/>
      <c r="O262" s="6"/>
      <c r="P262" s="7"/>
      <c r="Q262" s="7"/>
      <c r="R262" s="1245"/>
      <c r="S262" s="6"/>
      <c r="T262" s="6"/>
      <c r="U262" s="8"/>
      <c r="V262" s="8"/>
      <c r="W262" s="7"/>
      <c r="X262" s="1093"/>
      <c r="Y262" s="10"/>
      <c r="Z262" s="11"/>
      <c r="AA262" s="12"/>
      <c r="AB262" s="13"/>
      <c r="AC262" s="6"/>
      <c r="AD262" s="13"/>
    </row>
    <row r="263" spans="14:30">
      <c r="N263" s="990"/>
      <c r="O263" s="6"/>
      <c r="P263" s="7"/>
      <c r="Q263" s="7"/>
      <c r="R263" s="1245"/>
      <c r="S263" s="6"/>
      <c r="T263" s="6"/>
      <c r="U263" s="8"/>
      <c r="V263" s="8"/>
      <c r="W263" s="7"/>
      <c r="X263" s="1093"/>
      <c r="Y263" s="10"/>
      <c r="Z263" s="11"/>
      <c r="AA263" s="12"/>
      <c r="AB263" s="13"/>
      <c r="AC263" s="6"/>
      <c r="AD263" s="13"/>
    </row>
    <row r="264" spans="14:30">
      <c r="N264" s="990"/>
      <c r="O264" s="6"/>
      <c r="P264" s="7"/>
      <c r="Q264" s="7"/>
      <c r="R264" s="1245"/>
      <c r="S264" s="6"/>
      <c r="T264" s="6"/>
      <c r="U264" s="8"/>
      <c r="V264" s="8"/>
      <c r="W264" s="7"/>
      <c r="X264" s="1093"/>
      <c r="Y264" s="10"/>
      <c r="Z264" s="11"/>
      <c r="AA264" s="12"/>
      <c r="AB264" s="13"/>
      <c r="AC264" s="6"/>
      <c r="AD264" s="13"/>
    </row>
    <row r="265" spans="14:30">
      <c r="N265" s="990"/>
      <c r="O265" s="6"/>
      <c r="P265" s="7"/>
      <c r="Q265" s="7"/>
      <c r="R265" s="1245"/>
      <c r="S265" s="6"/>
      <c r="T265" s="6"/>
      <c r="U265" s="8"/>
      <c r="V265" s="8"/>
      <c r="W265" s="7"/>
      <c r="X265" s="1093"/>
      <c r="Y265" s="10"/>
      <c r="Z265" s="11"/>
      <c r="AA265" s="12"/>
      <c r="AB265" s="13"/>
      <c r="AC265" s="6"/>
      <c r="AD265" s="13"/>
    </row>
    <row r="266" spans="14:30">
      <c r="N266" s="990"/>
      <c r="O266" s="6"/>
      <c r="P266" s="7"/>
      <c r="Q266" s="7"/>
      <c r="R266" s="1245"/>
      <c r="S266" s="6"/>
      <c r="T266" s="6"/>
      <c r="U266" s="8"/>
      <c r="V266" s="8"/>
      <c r="W266" s="7"/>
      <c r="X266" s="1093"/>
      <c r="Y266" s="10"/>
      <c r="Z266" s="11"/>
      <c r="AA266" s="12"/>
      <c r="AB266" s="13"/>
      <c r="AC266" s="6"/>
      <c r="AD266" s="13"/>
    </row>
    <row r="267" spans="14:30">
      <c r="N267" s="990"/>
      <c r="O267" s="6"/>
      <c r="P267" s="7"/>
      <c r="Q267" s="7"/>
      <c r="R267" s="1245"/>
      <c r="S267" s="6"/>
      <c r="T267" s="6"/>
      <c r="U267" s="8"/>
      <c r="V267" s="8"/>
      <c r="W267" s="7"/>
      <c r="X267" s="1093"/>
      <c r="Y267" s="10"/>
      <c r="Z267" s="11"/>
      <c r="AA267" s="12"/>
      <c r="AB267" s="13"/>
      <c r="AC267" s="6"/>
      <c r="AD267" s="13"/>
    </row>
    <row r="268" spans="14:30">
      <c r="N268" s="990"/>
      <c r="O268" s="6"/>
      <c r="P268" s="7"/>
      <c r="Q268" s="7"/>
      <c r="R268" s="1245"/>
      <c r="S268" s="6"/>
      <c r="T268" s="6"/>
      <c r="U268" s="8"/>
      <c r="V268" s="8"/>
      <c r="W268" s="7"/>
      <c r="X268" s="1093"/>
      <c r="Y268" s="10"/>
      <c r="Z268" s="11"/>
      <c r="AA268" s="12"/>
      <c r="AB268" s="13"/>
      <c r="AC268" s="6"/>
      <c r="AD268" s="13"/>
    </row>
    <row r="269" spans="14:30">
      <c r="N269" s="990"/>
      <c r="O269" s="6"/>
      <c r="P269" s="7"/>
      <c r="Q269" s="7"/>
      <c r="R269" s="1245"/>
      <c r="S269" s="6"/>
      <c r="T269" s="6"/>
      <c r="U269" s="8"/>
      <c r="V269" s="8"/>
      <c r="W269" s="7"/>
      <c r="X269" s="1093"/>
      <c r="Y269" s="10"/>
      <c r="Z269" s="11"/>
      <c r="AA269" s="12"/>
      <c r="AB269" s="13"/>
      <c r="AC269" s="6"/>
      <c r="AD269" s="13"/>
    </row>
    <row r="270" spans="14:30">
      <c r="N270" s="990"/>
      <c r="O270" s="6"/>
      <c r="P270" s="7"/>
      <c r="Q270" s="7"/>
      <c r="R270" s="1245"/>
      <c r="S270" s="6"/>
      <c r="T270" s="6"/>
      <c r="U270" s="8"/>
      <c r="V270" s="8"/>
      <c r="W270" s="7"/>
      <c r="X270" s="1093"/>
      <c r="Y270" s="10"/>
      <c r="Z270" s="11"/>
      <c r="AA270" s="12"/>
      <c r="AB270" s="13"/>
      <c r="AC270" s="6"/>
      <c r="AD270" s="13"/>
    </row>
    <row r="271" spans="14:30">
      <c r="N271" s="990"/>
      <c r="O271" s="6"/>
      <c r="P271" s="7"/>
      <c r="Q271" s="7"/>
      <c r="R271" s="1245"/>
      <c r="S271" s="6"/>
      <c r="T271" s="6"/>
      <c r="U271" s="8"/>
      <c r="V271" s="8"/>
      <c r="W271" s="7"/>
      <c r="X271" s="1093"/>
      <c r="Y271" s="10"/>
      <c r="Z271" s="11"/>
      <c r="AA271" s="12"/>
      <c r="AB271" s="13"/>
      <c r="AC271" s="6"/>
      <c r="AD271" s="13"/>
    </row>
    <row r="272" spans="14:30">
      <c r="N272" s="990"/>
      <c r="O272" s="6"/>
      <c r="P272" s="7"/>
      <c r="Q272" s="7"/>
      <c r="R272" s="1245"/>
      <c r="S272" s="6"/>
      <c r="T272" s="6"/>
      <c r="U272" s="8"/>
      <c r="V272" s="8"/>
      <c r="W272" s="7"/>
      <c r="X272" s="1093"/>
      <c r="Y272" s="10"/>
      <c r="Z272" s="11"/>
      <c r="AA272" s="12"/>
      <c r="AB272" s="13"/>
      <c r="AC272" s="6"/>
      <c r="AD272" s="13"/>
    </row>
    <row r="273" spans="14:30">
      <c r="N273" s="990"/>
      <c r="O273" s="6"/>
      <c r="P273" s="7"/>
      <c r="Q273" s="7"/>
      <c r="R273" s="1245"/>
      <c r="S273" s="6"/>
      <c r="T273" s="6"/>
      <c r="U273" s="8"/>
      <c r="V273" s="8"/>
      <c r="W273" s="7"/>
      <c r="X273" s="1093"/>
      <c r="Y273" s="10"/>
      <c r="Z273" s="11"/>
      <c r="AA273" s="12"/>
      <c r="AB273" s="13"/>
      <c r="AC273" s="6"/>
      <c r="AD273" s="13"/>
    </row>
    <row r="274" spans="14:30">
      <c r="N274" s="990"/>
      <c r="O274" s="6"/>
      <c r="P274" s="7"/>
      <c r="Q274" s="7"/>
      <c r="R274" s="1245"/>
      <c r="S274" s="6"/>
      <c r="T274" s="6"/>
      <c r="U274" s="8"/>
      <c r="V274" s="8"/>
      <c r="W274" s="7"/>
      <c r="X274" s="1093"/>
      <c r="Y274" s="10"/>
      <c r="Z274" s="11"/>
      <c r="AA274" s="12"/>
      <c r="AB274" s="13"/>
      <c r="AC274" s="6"/>
      <c r="AD274" s="13"/>
    </row>
    <row r="275" spans="14:30">
      <c r="N275" s="990"/>
      <c r="O275" s="6"/>
      <c r="P275" s="7"/>
      <c r="Q275" s="7"/>
      <c r="R275" s="1245"/>
      <c r="S275" s="6"/>
      <c r="T275" s="6"/>
      <c r="U275" s="8"/>
      <c r="V275" s="8"/>
      <c r="W275" s="7"/>
      <c r="X275" s="1093"/>
      <c r="Y275" s="10"/>
      <c r="Z275" s="11"/>
      <c r="AA275" s="12"/>
      <c r="AB275" s="13"/>
      <c r="AC275" s="6"/>
      <c r="AD275" s="13"/>
    </row>
    <row r="276" spans="14:30">
      <c r="N276" s="990"/>
      <c r="O276" s="6"/>
      <c r="P276" s="7"/>
      <c r="Q276" s="7"/>
      <c r="R276" s="1245"/>
      <c r="S276" s="6"/>
      <c r="T276" s="6"/>
      <c r="U276" s="8"/>
      <c r="V276" s="8"/>
      <c r="W276" s="7"/>
      <c r="X276" s="1093"/>
      <c r="Y276" s="10"/>
      <c r="Z276" s="11"/>
      <c r="AA276" s="12"/>
      <c r="AB276" s="13"/>
      <c r="AC276" s="6"/>
      <c r="AD276" s="13"/>
    </row>
    <row r="277" spans="14:30">
      <c r="N277" s="990"/>
      <c r="O277" s="6"/>
      <c r="P277" s="7"/>
      <c r="Q277" s="7"/>
      <c r="R277" s="1245"/>
      <c r="S277" s="6"/>
      <c r="T277" s="6"/>
      <c r="U277" s="8"/>
      <c r="V277" s="8"/>
      <c r="W277" s="7"/>
      <c r="X277" s="1093"/>
      <c r="Y277" s="10"/>
      <c r="Z277" s="11"/>
      <c r="AA277" s="12"/>
      <c r="AB277" s="13"/>
      <c r="AC277" s="6"/>
      <c r="AD277" s="13"/>
    </row>
    <row r="278" spans="14:30">
      <c r="N278" s="990"/>
      <c r="O278" s="6"/>
      <c r="P278" s="7"/>
      <c r="Q278" s="7"/>
      <c r="R278" s="1245"/>
      <c r="S278" s="6"/>
      <c r="T278" s="6"/>
      <c r="U278" s="8"/>
      <c r="V278" s="8"/>
      <c r="W278" s="7"/>
      <c r="X278" s="1093"/>
      <c r="Y278" s="10"/>
      <c r="Z278" s="11"/>
      <c r="AA278" s="12"/>
      <c r="AB278" s="13"/>
      <c r="AC278" s="6"/>
      <c r="AD278" s="13"/>
    </row>
    <row r="279" spans="14:30">
      <c r="N279" s="990"/>
      <c r="O279" s="6"/>
      <c r="P279" s="7"/>
      <c r="Q279" s="7"/>
      <c r="R279" s="1245"/>
      <c r="S279" s="6"/>
      <c r="T279" s="6"/>
      <c r="U279" s="8"/>
      <c r="V279" s="8"/>
      <c r="W279" s="7"/>
      <c r="X279" s="1093"/>
      <c r="Y279" s="10"/>
      <c r="Z279" s="11"/>
      <c r="AA279" s="12"/>
      <c r="AB279" s="13"/>
      <c r="AC279" s="6"/>
      <c r="AD279" s="13"/>
    </row>
    <row r="280" spans="14:30">
      <c r="N280" s="990"/>
      <c r="O280" s="6"/>
      <c r="P280" s="7"/>
      <c r="Q280" s="7"/>
      <c r="R280" s="1245"/>
      <c r="S280" s="6"/>
      <c r="T280" s="6"/>
      <c r="U280" s="8"/>
      <c r="V280" s="8"/>
      <c r="W280" s="7"/>
      <c r="X280" s="1093"/>
      <c r="Y280" s="10"/>
      <c r="Z280" s="11"/>
      <c r="AA280" s="12"/>
      <c r="AB280" s="13"/>
      <c r="AC280" s="6"/>
      <c r="AD280" s="13"/>
    </row>
    <row r="281" spans="14:30">
      <c r="N281" s="990"/>
      <c r="O281" s="6"/>
      <c r="P281" s="7"/>
      <c r="Q281" s="7"/>
      <c r="R281" s="1245"/>
      <c r="S281" s="6"/>
      <c r="T281" s="6"/>
      <c r="U281" s="8"/>
      <c r="V281" s="8"/>
      <c r="W281" s="7"/>
      <c r="X281" s="1093"/>
      <c r="Y281" s="10"/>
      <c r="Z281" s="11"/>
      <c r="AA281" s="12"/>
      <c r="AB281" s="13"/>
      <c r="AC281" s="6"/>
      <c r="AD281" s="13"/>
    </row>
    <row r="282" spans="14:30">
      <c r="N282" s="990"/>
      <c r="O282" s="6"/>
      <c r="P282" s="7"/>
      <c r="Q282" s="7"/>
      <c r="R282" s="1245"/>
      <c r="S282" s="6"/>
      <c r="T282" s="6"/>
      <c r="U282" s="8"/>
      <c r="V282" s="8"/>
      <c r="W282" s="7"/>
      <c r="X282" s="1093"/>
      <c r="Y282" s="10"/>
      <c r="Z282" s="11"/>
      <c r="AA282" s="12"/>
      <c r="AB282" s="13"/>
      <c r="AC282" s="6"/>
      <c r="AD282" s="13"/>
    </row>
    <row r="283" spans="14:30">
      <c r="N283" s="990"/>
      <c r="O283" s="6"/>
      <c r="P283" s="7"/>
      <c r="Q283" s="7"/>
      <c r="R283" s="1245"/>
      <c r="S283" s="6"/>
      <c r="T283" s="6"/>
      <c r="U283" s="8"/>
      <c r="V283" s="8"/>
      <c r="W283" s="7"/>
      <c r="X283" s="1093"/>
      <c r="Y283" s="10"/>
      <c r="Z283" s="11"/>
      <c r="AA283" s="12"/>
      <c r="AB283" s="13"/>
      <c r="AC283" s="6"/>
      <c r="AD283" s="13"/>
    </row>
    <row r="284" spans="14:30">
      <c r="N284" s="990"/>
      <c r="O284" s="6"/>
      <c r="P284" s="7"/>
      <c r="Q284" s="7"/>
      <c r="R284" s="1245"/>
      <c r="S284" s="6"/>
      <c r="T284" s="6"/>
      <c r="U284" s="8"/>
      <c r="V284" s="8"/>
      <c r="W284" s="7"/>
      <c r="X284" s="1093"/>
      <c r="Y284" s="10"/>
      <c r="Z284" s="11"/>
      <c r="AA284" s="12"/>
      <c r="AB284" s="13"/>
      <c r="AC284" s="6"/>
      <c r="AD284" s="13"/>
    </row>
    <row r="285" spans="14:30">
      <c r="N285" s="990"/>
      <c r="O285" s="6"/>
      <c r="P285" s="7"/>
      <c r="Q285" s="7"/>
      <c r="R285" s="1245"/>
      <c r="S285" s="6"/>
      <c r="T285" s="6"/>
      <c r="U285" s="8"/>
      <c r="V285" s="8"/>
      <c r="W285" s="7"/>
      <c r="X285" s="1093"/>
      <c r="Y285" s="10"/>
      <c r="Z285" s="11"/>
      <c r="AA285" s="12"/>
      <c r="AB285" s="13"/>
      <c r="AC285" s="6"/>
      <c r="AD285" s="13"/>
    </row>
    <row r="286" spans="14:30">
      <c r="N286" s="990"/>
      <c r="O286" s="6"/>
      <c r="P286" s="7"/>
      <c r="Q286" s="7"/>
      <c r="R286" s="1245"/>
      <c r="S286" s="6"/>
      <c r="T286" s="6"/>
      <c r="U286" s="8"/>
      <c r="V286" s="8"/>
      <c r="W286" s="7"/>
      <c r="X286" s="1093"/>
      <c r="Y286" s="10"/>
      <c r="Z286" s="11"/>
      <c r="AA286" s="12"/>
      <c r="AB286" s="13"/>
      <c r="AC286" s="6"/>
      <c r="AD286" s="13"/>
    </row>
    <row r="287" spans="14:30">
      <c r="N287" s="990"/>
      <c r="O287" s="6"/>
      <c r="P287" s="7"/>
      <c r="Q287" s="7"/>
      <c r="R287" s="1245"/>
      <c r="S287" s="6"/>
      <c r="T287" s="6"/>
      <c r="U287" s="8"/>
      <c r="V287" s="8"/>
      <c r="W287" s="7"/>
      <c r="X287" s="1093"/>
      <c r="Y287" s="10"/>
      <c r="Z287" s="11"/>
      <c r="AA287" s="12"/>
      <c r="AB287" s="13"/>
      <c r="AC287" s="6"/>
      <c r="AD287" s="13"/>
    </row>
    <row r="288" spans="14:30">
      <c r="N288" s="990"/>
      <c r="O288" s="6"/>
      <c r="P288" s="7"/>
      <c r="Q288" s="7"/>
      <c r="R288" s="1245"/>
      <c r="S288" s="6"/>
      <c r="T288" s="6"/>
      <c r="U288" s="8"/>
      <c r="V288" s="8"/>
      <c r="W288" s="7"/>
      <c r="X288" s="1093"/>
      <c r="Y288" s="10"/>
      <c r="Z288" s="11"/>
      <c r="AA288" s="12"/>
      <c r="AB288" s="13"/>
      <c r="AC288" s="6"/>
      <c r="AD288" s="13"/>
    </row>
    <row r="289" spans="14:30">
      <c r="N289" s="990"/>
      <c r="O289" s="6"/>
      <c r="P289" s="7"/>
      <c r="Q289" s="7"/>
      <c r="R289" s="1245"/>
      <c r="S289" s="6"/>
      <c r="T289" s="6"/>
      <c r="U289" s="8"/>
      <c r="V289" s="8"/>
      <c r="W289" s="7"/>
      <c r="X289" s="1093"/>
      <c r="Y289" s="10"/>
      <c r="Z289" s="11"/>
      <c r="AA289" s="12"/>
      <c r="AB289" s="13"/>
      <c r="AC289" s="6"/>
      <c r="AD289" s="13"/>
    </row>
    <row r="290" spans="14:30">
      <c r="N290" s="990"/>
      <c r="O290" s="6"/>
      <c r="P290" s="7"/>
      <c r="Q290" s="7"/>
      <c r="R290" s="1245"/>
      <c r="S290" s="6"/>
      <c r="T290" s="6"/>
      <c r="U290" s="8"/>
      <c r="V290" s="8"/>
      <c r="W290" s="7"/>
      <c r="X290" s="1093"/>
      <c r="Y290" s="10"/>
      <c r="Z290" s="11"/>
      <c r="AA290" s="12"/>
      <c r="AB290" s="13"/>
      <c r="AC290" s="6"/>
      <c r="AD290" s="13"/>
    </row>
    <row r="291" spans="14:30">
      <c r="N291" s="990"/>
      <c r="O291" s="6"/>
      <c r="P291" s="7"/>
      <c r="Q291" s="7"/>
      <c r="R291" s="1245"/>
      <c r="S291" s="6"/>
      <c r="T291" s="6"/>
      <c r="U291" s="8"/>
      <c r="V291" s="8"/>
      <c r="W291" s="7"/>
      <c r="X291" s="1093"/>
      <c r="Y291" s="10"/>
      <c r="Z291" s="11"/>
      <c r="AA291" s="12"/>
      <c r="AB291" s="13"/>
      <c r="AC291" s="6"/>
      <c r="AD291" s="13"/>
    </row>
    <row r="292" spans="14:30">
      <c r="N292" s="990"/>
      <c r="O292" s="6"/>
      <c r="P292" s="7"/>
      <c r="Q292" s="7"/>
      <c r="R292" s="1245"/>
      <c r="S292" s="6"/>
      <c r="T292" s="6"/>
      <c r="U292" s="8"/>
      <c r="V292" s="8"/>
      <c r="W292" s="7"/>
      <c r="X292" s="1093"/>
      <c r="Y292" s="10"/>
      <c r="Z292" s="11"/>
      <c r="AA292" s="12"/>
      <c r="AB292" s="13"/>
      <c r="AC292" s="6"/>
      <c r="AD292" s="13"/>
    </row>
    <row r="293" spans="14:30">
      <c r="N293" s="990"/>
      <c r="O293" s="6"/>
      <c r="P293" s="7"/>
      <c r="Q293" s="7"/>
      <c r="R293" s="1245"/>
      <c r="S293" s="6"/>
      <c r="T293" s="6"/>
      <c r="U293" s="8"/>
      <c r="V293" s="8"/>
      <c r="W293" s="7"/>
      <c r="X293" s="1093"/>
      <c r="Y293" s="10"/>
      <c r="Z293" s="11"/>
      <c r="AA293" s="12"/>
      <c r="AB293" s="13"/>
      <c r="AC293" s="6"/>
      <c r="AD293" s="13"/>
    </row>
    <row r="294" spans="14:30">
      <c r="N294" s="990"/>
      <c r="O294" s="6"/>
      <c r="P294" s="7"/>
      <c r="Q294" s="7"/>
      <c r="R294" s="1245"/>
      <c r="S294" s="6"/>
      <c r="T294" s="6"/>
      <c r="U294" s="8"/>
      <c r="V294" s="8"/>
      <c r="W294" s="7"/>
      <c r="X294" s="1093"/>
      <c r="Y294" s="10"/>
      <c r="Z294" s="11"/>
      <c r="AA294" s="12"/>
      <c r="AB294" s="13"/>
      <c r="AC294" s="6"/>
      <c r="AD294" s="13"/>
    </row>
    <row r="295" spans="14:30">
      <c r="N295" s="990"/>
      <c r="O295" s="6"/>
      <c r="P295" s="7"/>
      <c r="Q295" s="7"/>
      <c r="R295" s="1245"/>
      <c r="S295" s="6"/>
      <c r="T295" s="6"/>
      <c r="U295" s="8"/>
      <c r="V295" s="8"/>
      <c r="W295" s="7"/>
      <c r="X295" s="1093"/>
      <c r="Y295" s="10"/>
      <c r="Z295" s="11"/>
      <c r="AA295" s="12"/>
      <c r="AB295" s="13"/>
      <c r="AC295" s="6"/>
      <c r="AD295" s="13"/>
    </row>
    <row r="296" spans="14:30">
      <c r="N296" s="990"/>
      <c r="O296" s="6"/>
      <c r="P296" s="7"/>
      <c r="Q296" s="7"/>
      <c r="R296" s="1245"/>
      <c r="S296" s="6"/>
      <c r="T296" s="6"/>
      <c r="U296" s="8"/>
      <c r="V296" s="8"/>
      <c r="W296" s="7"/>
      <c r="X296" s="1093"/>
      <c r="Y296" s="10"/>
      <c r="Z296" s="11"/>
      <c r="AA296" s="12"/>
      <c r="AB296" s="13"/>
      <c r="AC296" s="6"/>
      <c r="AD296" s="13"/>
    </row>
    <row r="297" spans="14:30">
      <c r="N297" s="990"/>
      <c r="O297" s="6"/>
      <c r="P297" s="7"/>
      <c r="Q297" s="7"/>
      <c r="R297" s="1245"/>
      <c r="S297" s="6"/>
      <c r="T297" s="6"/>
      <c r="U297" s="8"/>
      <c r="V297" s="8"/>
      <c r="W297" s="7"/>
      <c r="X297" s="1093"/>
      <c r="Y297" s="10"/>
      <c r="Z297" s="11"/>
      <c r="AA297" s="12"/>
      <c r="AB297" s="13"/>
      <c r="AC297" s="6"/>
      <c r="AD297" s="13"/>
    </row>
    <row r="298" spans="14:30">
      <c r="N298" s="990"/>
      <c r="O298" s="6"/>
      <c r="P298" s="7"/>
      <c r="Q298" s="7"/>
      <c r="R298" s="1245"/>
      <c r="S298" s="6"/>
      <c r="T298" s="6"/>
      <c r="U298" s="8"/>
      <c r="V298" s="8"/>
      <c r="W298" s="7"/>
      <c r="X298" s="1093"/>
      <c r="Y298" s="10"/>
      <c r="Z298" s="11"/>
      <c r="AA298" s="12"/>
      <c r="AB298" s="13"/>
      <c r="AC298" s="6"/>
      <c r="AD298" s="13"/>
    </row>
    <row r="299" spans="14:30">
      <c r="N299" s="990"/>
      <c r="O299" s="6"/>
      <c r="P299" s="7"/>
      <c r="Q299" s="7"/>
      <c r="R299" s="1245"/>
      <c r="S299" s="6"/>
      <c r="T299" s="6"/>
      <c r="U299" s="8"/>
      <c r="V299" s="8"/>
      <c r="W299" s="7"/>
      <c r="X299" s="1093"/>
      <c r="Y299" s="10"/>
      <c r="Z299" s="11"/>
      <c r="AA299" s="12"/>
      <c r="AB299" s="13"/>
      <c r="AC299" s="6"/>
      <c r="AD299" s="13"/>
    </row>
    <row r="300" spans="14:30">
      <c r="N300" s="990"/>
      <c r="O300" s="6"/>
      <c r="P300" s="7"/>
      <c r="Q300" s="7"/>
      <c r="R300" s="1245"/>
      <c r="S300" s="6"/>
      <c r="T300" s="6"/>
      <c r="U300" s="8"/>
      <c r="V300" s="8"/>
      <c r="W300" s="7"/>
      <c r="X300" s="1093"/>
      <c r="Y300" s="10"/>
      <c r="Z300" s="11"/>
      <c r="AA300" s="12"/>
      <c r="AB300" s="13"/>
      <c r="AC300" s="6"/>
      <c r="AD300" s="13"/>
    </row>
    <row r="301" spans="14:30">
      <c r="N301" s="990"/>
      <c r="O301" s="6"/>
      <c r="P301" s="7"/>
      <c r="Q301" s="7"/>
      <c r="R301" s="1245"/>
      <c r="S301" s="6"/>
      <c r="T301" s="6"/>
      <c r="U301" s="8"/>
      <c r="V301" s="8"/>
      <c r="W301" s="7"/>
      <c r="X301" s="1093"/>
      <c r="Y301" s="10"/>
      <c r="Z301" s="11"/>
      <c r="AA301" s="12"/>
      <c r="AB301" s="13"/>
      <c r="AC301" s="6"/>
      <c r="AD301" s="13"/>
    </row>
    <row r="302" spans="14:30">
      <c r="N302" s="990"/>
      <c r="O302" s="6"/>
      <c r="P302" s="7"/>
      <c r="Q302" s="7"/>
      <c r="R302" s="1245"/>
      <c r="S302" s="6"/>
      <c r="T302" s="6"/>
      <c r="U302" s="8"/>
      <c r="V302" s="8"/>
      <c r="W302" s="7"/>
      <c r="X302" s="1093"/>
      <c r="Y302" s="10"/>
      <c r="Z302" s="11"/>
      <c r="AA302" s="12"/>
      <c r="AB302" s="13"/>
      <c r="AC302" s="6"/>
      <c r="AD302" s="13"/>
    </row>
    <row r="303" spans="14:30">
      <c r="N303" s="990"/>
      <c r="O303" s="6"/>
      <c r="P303" s="7"/>
      <c r="Q303" s="7"/>
      <c r="R303" s="1245"/>
      <c r="S303" s="6"/>
      <c r="T303" s="6"/>
      <c r="U303" s="8"/>
      <c r="V303" s="8"/>
      <c r="W303" s="7"/>
      <c r="X303" s="1093"/>
      <c r="Y303" s="10"/>
      <c r="Z303" s="11"/>
      <c r="AA303" s="12"/>
      <c r="AB303" s="13"/>
      <c r="AC303" s="6"/>
      <c r="AD303" s="13"/>
    </row>
    <row r="304" spans="14:30">
      <c r="N304" s="990"/>
      <c r="O304" s="6"/>
      <c r="P304" s="7"/>
      <c r="Q304" s="7"/>
      <c r="R304" s="1245"/>
      <c r="S304" s="6"/>
      <c r="T304" s="6"/>
      <c r="U304" s="8"/>
      <c r="V304" s="8"/>
      <c r="W304" s="7"/>
      <c r="X304" s="1093"/>
      <c r="Y304" s="10"/>
      <c r="Z304" s="11"/>
      <c r="AA304" s="12"/>
      <c r="AB304" s="13"/>
      <c r="AC304" s="6"/>
      <c r="AD304" s="13"/>
    </row>
    <row r="305" spans="14:30">
      <c r="N305" s="990"/>
      <c r="O305" s="6"/>
      <c r="P305" s="7"/>
      <c r="Q305" s="7"/>
      <c r="R305" s="1245"/>
      <c r="S305" s="6"/>
      <c r="T305" s="6"/>
      <c r="U305" s="8"/>
      <c r="V305" s="8"/>
      <c r="W305" s="7"/>
      <c r="X305" s="1093"/>
      <c r="Y305" s="10"/>
      <c r="Z305" s="11"/>
      <c r="AA305" s="12"/>
      <c r="AB305" s="13"/>
      <c r="AC305" s="6"/>
      <c r="AD305" s="13"/>
    </row>
    <row r="306" spans="14:30">
      <c r="N306" s="990"/>
      <c r="O306" s="6"/>
      <c r="P306" s="7"/>
      <c r="Q306" s="7"/>
      <c r="R306" s="1245"/>
      <c r="S306" s="6"/>
      <c r="T306" s="6"/>
      <c r="U306" s="8"/>
      <c r="V306" s="8"/>
      <c r="W306" s="7"/>
      <c r="X306" s="1093"/>
      <c r="Y306" s="10"/>
      <c r="Z306" s="11"/>
      <c r="AA306" s="12"/>
      <c r="AB306" s="13"/>
      <c r="AC306" s="6"/>
      <c r="AD306" s="13"/>
    </row>
    <row r="307" spans="14:30">
      <c r="N307" s="990"/>
      <c r="O307" s="6"/>
      <c r="P307" s="7"/>
      <c r="Q307" s="7"/>
      <c r="R307" s="1245"/>
      <c r="S307" s="6"/>
      <c r="T307" s="6"/>
      <c r="U307" s="8"/>
      <c r="V307" s="8"/>
      <c r="W307" s="7"/>
      <c r="X307" s="1093"/>
      <c r="Y307" s="10"/>
      <c r="Z307" s="11"/>
      <c r="AA307" s="12"/>
      <c r="AB307" s="13"/>
      <c r="AC307" s="6"/>
      <c r="AD307" s="13"/>
    </row>
    <row r="308" spans="14:30">
      <c r="N308" s="990"/>
      <c r="O308" s="6"/>
      <c r="P308" s="7"/>
      <c r="Q308" s="7"/>
      <c r="R308" s="1245"/>
      <c r="S308" s="6"/>
      <c r="T308" s="6"/>
      <c r="U308" s="8"/>
      <c r="V308" s="8"/>
      <c r="W308" s="7"/>
      <c r="X308" s="1093"/>
      <c r="Y308" s="10"/>
      <c r="Z308" s="11"/>
      <c r="AA308" s="12"/>
      <c r="AB308" s="13"/>
      <c r="AC308" s="6"/>
      <c r="AD308" s="13"/>
    </row>
    <row r="309" spans="14:30">
      <c r="N309" s="990"/>
      <c r="O309" s="6"/>
      <c r="P309" s="7"/>
      <c r="Q309" s="7"/>
      <c r="R309" s="1245"/>
      <c r="S309" s="6"/>
      <c r="T309" s="6"/>
      <c r="U309" s="8"/>
      <c r="V309" s="8"/>
      <c r="W309" s="7"/>
      <c r="X309" s="1093"/>
      <c r="Y309" s="10"/>
      <c r="Z309" s="11"/>
      <c r="AA309" s="12"/>
      <c r="AB309" s="13"/>
      <c r="AC309" s="6"/>
      <c r="AD309" s="13"/>
    </row>
    <row r="310" spans="14:30">
      <c r="N310" s="990"/>
      <c r="O310" s="6"/>
      <c r="P310" s="7"/>
      <c r="Q310" s="7"/>
      <c r="R310" s="1245"/>
      <c r="S310" s="6"/>
      <c r="T310" s="6"/>
      <c r="U310" s="8"/>
      <c r="V310" s="8"/>
      <c r="W310" s="7"/>
      <c r="X310" s="1093"/>
      <c r="Y310" s="10"/>
      <c r="Z310" s="11"/>
      <c r="AA310" s="12"/>
      <c r="AB310" s="13"/>
      <c r="AC310" s="6"/>
      <c r="AD310" s="13"/>
    </row>
    <row r="311" spans="14:30">
      <c r="N311" s="990"/>
      <c r="O311" s="6"/>
      <c r="P311" s="7"/>
      <c r="Q311" s="7"/>
      <c r="R311" s="1245"/>
      <c r="S311" s="6"/>
      <c r="T311" s="6"/>
      <c r="U311" s="8"/>
      <c r="V311" s="8"/>
      <c r="W311" s="7"/>
      <c r="X311" s="1093"/>
      <c r="Y311" s="10"/>
      <c r="Z311" s="11"/>
      <c r="AA311" s="12"/>
      <c r="AB311" s="13"/>
      <c r="AC311" s="6"/>
      <c r="AD311" s="13"/>
    </row>
    <row r="312" spans="14:30">
      <c r="N312" s="990"/>
      <c r="O312" s="6"/>
      <c r="P312" s="7"/>
      <c r="Q312" s="7"/>
      <c r="R312" s="1245"/>
      <c r="S312" s="6"/>
      <c r="T312" s="6"/>
      <c r="U312" s="8"/>
      <c r="V312" s="8"/>
      <c r="W312" s="7"/>
      <c r="X312" s="1093"/>
      <c r="Y312" s="10"/>
      <c r="Z312" s="11"/>
      <c r="AA312" s="12"/>
      <c r="AB312" s="13"/>
      <c r="AC312" s="6"/>
      <c r="AD312" s="13"/>
    </row>
    <row r="313" spans="14:30">
      <c r="N313" s="990"/>
      <c r="O313" s="6"/>
      <c r="P313" s="7"/>
      <c r="Q313" s="7"/>
      <c r="R313" s="1245"/>
      <c r="S313" s="6"/>
      <c r="T313" s="6"/>
      <c r="U313" s="8"/>
      <c r="V313" s="8"/>
      <c r="W313" s="7"/>
      <c r="X313" s="1093"/>
      <c r="Y313" s="10"/>
      <c r="Z313" s="11"/>
      <c r="AA313" s="12"/>
      <c r="AB313" s="13"/>
      <c r="AC313" s="6"/>
      <c r="AD313" s="13"/>
    </row>
    <row r="314" spans="14:30">
      <c r="N314" s="990"/>
      <c r="O314" s="6"/>
      <c r="P314" s="7"/>
      <c r="Q314" s="7"/>
      <c r="R314" s="1245"/>
      <c r="S314" s="6"/>
      <c r="T314" s="6"/>
      <c r="U314" s="8"/>
      <c r="V314" s="8"/>
      <c r="W314" s="7"/>
      <c r="X314" s="1093"/>
      <c r="Y314" s="10"/>
      <c r="Z314" s="11"/>
      <c r="AA314" s="12"/>
      <c r="AB314" s="13"/>
      <c r="AC314" s="6"/>
      <c r="AD314" s="13"/>
    </row>
    <row r="315" spans="14:30">
      <c r="N315" s="990"/>
      <c r="O315" s="6"/>
      <c r="P315" s="7"/>
      <c r="Q315" s="7"/>
      <c r="R315" s="1245"/>
      <c r="S315" s="6"/>
      <c r="T315" s="6"/>
      <c r="U315" s="8"/>
      <c r="V315" s="8"/>
      <c r="W315" s="7"/>
      <c r="X315" s="1093"/>
      <c r="Y315" s="10"/>
      <c r="Z315" s="11"/>
      <c r="AA315" s="12"/>
      <c r="AB315" s="13"/>
      <c r="AC315" s="6"/>
      <c r="AD315" s="13"/>
    </row>
    <row r="316" spans="14:30">
      <c r="N316" s="990"/>
      <c r="O316" s="6"/>
      <c r="P316" s="7"/>
      <c r="Q316" s="7"/>
      <c r="R316" s="1245"/>
      <c r="S316" s="6"/>
      <c r="T316" s="6"/>
      <c r="U316" s="8"/>
      <c r="V316" s="8"/>
      <c r="W316" s="7"/>
      <c r="X316" s="1093"/>
      <c r="Y316" s="10"/>
      <c r="Z316" s="11"/>
      <c r="AA316" s="12"/>
      <c r="AB316" s="13"/>
      <c r="AC316" s="6"/>
      <c r="AD316" s="13"/>
    </row>
    <row r="317" spans="14:30">
      <c r="N317" s="990"/>
      <c r="O317" s="6"/>
      <c r="P317" s="7"/>
      <c r="Q317" s="7"/>
      <c r="R317" s="1245"/>
      <c r="S317" s="6"/>
      <c r="T317" s="6"/>
      <c r="U317" s="8"/>
      <c r="V317" s="8"/>
      <c r="W317" s="7"/>
      <c r="X317" s="1093"/>
      <c r="Y317" s="10"/>
      <c r="Z317" s="11"/>
      <c r="AA317" s="12"/>
      <c r="AB317" s="13"/>
      <c r="AC317" s="6"/>
      <c r="AD317" s="13"/>
    </row>
    <row r="318" spans="14:30">
      <c r="N318" s="990"/>
      <c r="O318" s="6"/>
      <c r="P318" s="7"/>
      <c r="Q318" s="7"/>
      <c r="R318" s="1245"/>
      <c r="S318" s="6"/>
      <c r="T318" s="6"/>
      <c r="U318" s="8"/>
      <c r="V318" s="8"/>
      <c r="W318" s="7"/>
      <c r="X318" s="1093"/>
      <c r="Y318" s="10"/>
      <c r="Z318" s="11"/>
      <c r="AA318" s="12"/>
      <c r="AB318" s="13"/>
      <c r="AC318" s="6"/>
      <c r="AD318" s="13"/>
    </row>
    <row r="319" spans="14:30">
      <c r="N319" s="990"/>
      <c r="O319" s="6"/>
      <c r="P319" s="7"/>
      <c r="Q319" s="7"/>
      <c r="R319" s="1245"/>
      <c r="S319" s="6"/>
      <c r="T319" s="6"/>
      <c r="U319" s="8"/>
      <c r="V319" s="8"/>
      <c r="W319" s="7"/>
      <c r="X319" s="1093"/>
      <c r="Y319" s="10"/>
      <c r="Z319" s="11"/>
      <c r="AA319" s="12"/>
      <c r="AB319" s="13"/>
      <c r="AC319" s="6"/>
      <c r="AD319" s="13"/>
    </row>
    <row r="320" spans="14:30">
      <c r="N320" s="990"/>
      <c r="O320" s="6"/>
      <c r="P320" s="7"/>
      <c r="Q320" s="7"/>
      <c r="R320" s="1245"/>
      <c r="S320" s="6"/>
      <c r="T320" s="6"/>
      <c r="U320" s="8"/>
      <c r="V320" s="8"/>
      <c r="W320" s="7"/>
      <c r="X320" s="1093"/>
      <c r="Y320" s="10"/>
      <c r="Z320" s="11"/>
      <c r="AA320" s="12"/>
      <c r="AB320" s="13"/>
      <c r="AC320" s="6"/>
      <c r="AD320" s="13"/>
    </row>
    <row r="321" spans="14:30">
      <c r="N321" s="990"/>
      <c r="O321" s="6"/>
      <c r="P321" s="7"/>
      <c r="Q321" s="7"/>
      <c r="R321" s="1245"/>
      <c r="S321" s="6"/>
      <c r="T321" s="6"/>
      <c r="U321" s="8"/>
      <c r="V321" s="8"/>
      <c r="W321" s="7"/>
      <c r="X321" s="1093"/>
      <c r="Y321" s="10"/>
      <c r="Z321" s="11"/>
      <c r="AA321" s="12"/>
      <c r="AB321" s="13"/>
      <c r="AC321" s="6"/>
      <c r="AD321" s="13"/>
    </row>
    <row r="322" spans="14:30">
      <c r="N322" s="990"/>
      <c r="O322" s="6"/>
      <c r="P322" s="7"/>
      <c r="Q322" s="7"/>
      <c r="R322" s="1245"/>
      <c r="S322" s="6"/>
      <c r="T322" s="6"/>
      <c r="U322" s="8"/>
      <c r="V322" s="8"/>
      <c r="W322" s="7"/>
      <c r="X322" s="1093"/>
      <c r="Y322" s="10"/>
      <c r="Z322" s="11"/>
      <c r="AA322" s="12"/>
      <c r="AB322" s="13"/>
      <c r="AC322" s="6"/>
      <c r="AD322" s="13"/>
    </row>
    <row r="323" spans="14:30">
      <c r="N323" s="990"/>
      <c r="O323" s="6"/>
      <c r="P323" s="7"/>
      <c r="Q323" s="7"/>
      <c r="R323" s="1245"/>
      <c r="S323" s="6"/>
      <c r="T323" s="6"/>
      <c r="U323" s="8"/>
      <c r="V323" s="8"/>
      <c r="W323" s="7"/>
      <c r="X323" s="1093"/>
      <c r="Y323" s="10"/>
      <c r="Z323" s="11"/>
      <c r="AA323" s="12"/>
      <c r="AB323" s="13"/>
      <c r="AC323" s="6"/>
      <c r="AD323" s="13"/>
    </row>
    <row r="324" spans="14:30">
      <c r="N324" s="990"/>
      <c r="O324" s="6"/>
      <c r="P324" s="7"/>
      <c r="Q324" s="7"/>
      <c r="R324" s="1245"/>
      <c r="S324" s="6"/>
      <c r="T324" s="6"/>
      <c r="U324" s="8"/>
      <c r="V324" s="8"/>
      <c r="W324" s="7"/>
      <c r="X324" s="1093"/>
      <c r="Y324" s="10"/>
      <c r="Z324" s="11"/>
      <c r="AA324" s="12"/>
      <c r="AB324" s="13"/>
      <c r="AC324" s="6"/>
      <c r="AD324" s="13"/>
    </row>
    <row r="325" spans="14:30">
      <c r="N325" s="990"/>
      <c r="O325" s="6"/>
      <c r="P325" s="7"/>
      <c r="Q325" s="7"/>
      <c r="R325" s="1245"/>
      <c r="S325" s="6"/>
      <c r="T325" s="6"/>
      <c r="U325" s="8"/>
      <c r="V325" s="8"/>
      <c r="W325" s="7"/>
      <c r="X325" s="1093"/>
      <c r="Y325" s="10"/>
      <c r="Z325" s="11"/>
      <c r="AA325" s="12"/>
      <c r="AB325" s="13"/>
      <c r="AC325" s="6"/>
      <c r="AD325" s="13"/>
    </row>
    <row r="326" spans="14:30">
      <c r="N326" s="990"/>
      <c r="O326" s="6"/>
      <c r="P326" s="7"/>
      <c r="Q326" s="7"/>
      <c r="R326" s="1245"/>
      <c r="S326" s="6"/>
      <c r="T326" s="6"/>
      <c r="U326" s="8"/>
      <c r="V326" s="8"/>
      <c r="W326" s="7"/>
      <c r="X326" s="1093"/>
      <c r="Y326" s="10"/>
      <c r="Z326" s="11"/>
      <c r="AA326" s="12"/>
      <c r="AB326" s="13"/>
      <c r="AC326" s="6"/>
      <c r="AD326" s="13"/>
    </row>
    <row r="327" spans="14:30">
      <c r="N327" s="990"/>
      <c r="O327" s="6"/>
      <c r="P327" s="7"/>
      <c r="Q327" s="7"/>
      <c r="R327" s="1245"/>
      <c r="S327" s="6"/>
      <c r="T327" s="6"/>
      <c r="U327" s="8"/>
      <c r="V327" s="8"/>
      <c r="W327" s="7"/>
      <c r="X327" s="1093"/>
      <c r="Y327" s="10"/>
      <c r="Z327" s="11"/>
      <c r="AA327" s="12"/>
      <c r="AB327" s="13"/>
      <c r="AC327" s="6"/>
      <c r="AD327" s="13"/>
    </row>
    <row r="328" spans="14:30">
      <c r="N328" s="990"/>
      <c r="O328" s="6"/>
      <c r="P328" s="7"/>
      <c r="Q328" s="7"/>
      <c r="R328" s="1245"/>
      <c r="S328" s="6"/>
      <c r="T328" s="6"/>
      <c r="U328" s="8"/>
      <c r="V328" s="8"/>
      <c r="W328" s="7"/>
      <c r="X328" s="1093"/>
      <c r="Y328" s="10"/>
      <c r="Z328" s="11"/>
      <c r="AA328" s="12"/>
      <c r="AB328" s="13"/>
      <c r="AC328" s="6"/>
      <c r="AD328" s="13"/>
    </row>
    <row r="329" spans="14:30">
      <c r="N329" s="990"/>
      <c r="O329" s="6"/>
      <c r="P329" s="7"/>
      <c r="Q329" s="7"/>
      <c r="R329" s="1245"/>
      <c r="S329" s="6"/>
      <c r="T329" s="6"/>
      <c r="U329" s="8"/>
      <c r="V329" s="8"/>
      <c r="W329" s="7"/>
      <c r="X329" s="1093"/>
      <c r="Y329" s="10"/>
      <c r="Z329" s="11"/>
      <c r="AA329" s="12"/>
      <c r="AB329" s="13"/>
      <c r="AC329" s="6"/>
      <c r="AD329" s="13"/>
    </row>
    <row r="330" spans="14:30">
      <c r="N330" s="990"/>
      <c r="O330" s="6"/>
      <c r="P330" s="7"/>
      <c r="Q330" s="7"/>
      <c r="R330" s="1245"/>
      <c r="S330" s="6"/>
      <c r="T330" s="6"/>
      <c r="U330" s="8"/>
      <c r="V330" s="8"/>
      <c r="W330" s="7"/>
      <c r="X330" s="1093"/>
      <c r="Y330" s="10"/>
      <c r="Z330" s="11"/>
      <c r="AA330" s="12"/>
      <c r="AB330" s="13"/>
      <c r="AC330" s="6"/>
      <c r="AD330" s="13"/>
    </row>
    <row r="331" spans="14:30">
      <c r="N331" s="990"/>
      <c r="O331" s="6"/>
      <c r="P331" s="7"/>
      <c r="Q331" s="7"/>
      <c r="R331" s="1245"/>
      <c r="S331" s="6"/>
      <c r="T331" s="6"/>
      <c r="U331" s="8"/>
      <c r="V331" s="8"/>
      <c r="W331" s="7"/>
      <c r="X331" s="1093"/>
      <c r="Y331" s="10"/>
      <c r="Z331" s="11"/>
      <c r="AA331" s="12"/>
      <c r="AB331" s="13"/>
      <c r="AC331" s="6"/>
      <c r="AD331" s="13"/>
    </row>
    <row r="332" spans="14:30">
      <c r="N332" s="990"/>
      <c r="O332" s="6"/>
      <c r="P332" s="7"/>
      <c r="Q332" s="7"/>
      <c r="R332" s="1245"/>
      <c r="S332" s="6"/>
      <c r="T332" s="6"/>
      <c r="U332" s="8"/>
      <c r="V332" s="8"/>
      <c r="W332" s="7"/>
      <c r="X332" s="1093"/>
      <c r="Y332" s="10"/>
      <c r="Z332" s="11"/>
      <c r="AA332" s="12"/>
      <c r="AB332" s="13"/>
      <c r="AC332" s="6"/>
      <c r="AD332" s="13"/>
    </row>
    <row r="333" spans="14:30">
      <c r="N333" s="990"/>
      <c r="O333" s="6"/>
      <c r="P333" s="7"/>
      <c r="Q333" s="7"/>
      <c r="R333" s="1245"/>
      <c r="S333" s="6"/>
      <c r="T333" s="6"/>
      <c r="U333" s="8"/>
      <c r="V333" s="8"/>
      <c r="W333" s="7"/>
      <c r="X333" s="1093"/>
      <c r="Y333" s="10"/>
      <c r="Z333" s="11"/>
      <c r="AA333" s="12"/>
      <c r="AB333" s="13"/>
      <c r="AC333" s="6"/>
      <c r="AD333" s="13"/>
    </row>
    <row r="334" spans="14:30">
      <c r="N334" s="990"/>
      <c r="O334" s="6"/>
      <c r="P334" s="7"/>
      <c r="Q334" s="7"/>
      <c r="R334" s="1245"/>
      <c r="S334" s="6"/>
      <c r="T334" s="6"/>
      <c r="U334" s="8"/>
      <c r="V334" s="8"/>
      <c r="W334" s="7"/>
      <c r="X334" s="1093"/>
      <c r="Y334" s="10"/>
      <c r="Z334" s="11"/>
      <c r="AA334" s="12"/>
      <c r="AB334" s="13"/>
      <c r="AC334" s="6"/>
      <c r="AD334" s="13"/>
    </row>
    <row r="335" spans="14:30">
      <c r="N335" s="990"/>
      <c r="O335" s="6"/>
      <c r="P335" s="7"/>
      <c r="Q335" s="7"/>
      <c r="R335" s="1245"/>
      <c r="S335" s="6"/>
      <c r="T335" s="6"/>
      <c r="U335" s="8"/>
      <c r="V335" s="8"/>
      <c r="W335" s="7"/>
      <c r="X335" s="1093"/>
      <c r="Y335" s="10"/>
      <c r="Z335" s="11"/>
      <c r="AA335" s="12"/>
      <c r="AB335" s="13"/>
      <c r="AC335" s="6"/>
      <c r="AD335" s="13"/>
    </row>
    <row r="336" spans="14:30">
      <c r="N336" s="990"/>
      <c r="O336" s="6"/>
      <c r="P336" s="7"/>
      <c r="Q336" s="7"/>
      <c r="R336" s="1245"/>
      <c r="S336" s="6"/>
      <c r="T336" s="6"/>
      <c r="U336" s="8"/>
      <c r="V336" s="8"/>
      <c r="W336" s="7"/>
      <c r="X336" s="1093"/>
      <c r="Y336" s="10"/>
      <c r="Z336" s="11"/>
      <c r="AA336" s="12"/>
      <c r="AB336" s="13"/>
      <c r="AC336" s="6"/>
      <c r="AD336" s="13"/>
    </row>
    <row r="337" spans="14:30">
      <c r="N337" s="990"/>
      <c r="O337" s="6"/>
      <c r="P337" s="7"/>
      <c r="Q337" s="7"/>
      <c r="R337" s="1245"/>
      <c r="S337" s="6"/>
      <c r="T337" s="6"/>
      <c r="U337" s="8"/>
      <c r="V337" s="8"/>
      <c r="W337" s="7"/>
      <c r="X337" s="1093"/>
      <c r="Y337" s="10"/>
      <c r="Z337" s="11"/>
      <c r="AA337" s="12"/>
      <c r="AB337" s="13"/>
      <c r="AC337" s="6"/>
      <c r="AD337" s="13"/>
    </row>
    <row r="338" spans="14:30">
      <c r="N338" s="990"/>
      <c r="O338" s="6"/>
      <c r="P338" s="7"/>
      <c r="Q338" s="7"/>
      <c r="R338" s="1245"/>
      <c r="S338" s="6"/>
      <c r="T338" s="6"/>
      <c r="U338" s="8"/>
      <c r="V338" s="8"/>
      <c r="W338" s="7"/>
      <c r="X338" s="1093"/>
      <c r="Y338" s="10"/>
      <c r="Z338" s="11"/>
      <c r="AA338" s="12"/>
      <c r="AB338" s="13"/>
      <c r="AC338" s="6"/>
      <c r="AD338" s="13"/>
    </row>
    <row r="339" spans="14:30">
      <c r="N339" s="990"/>
      <c r="O339" s="6"/>
      <c r="P339" s="7"/>
      <c r="Q339" s="7"/>
      <c r="R339" s="1245"/>
      <c r="S339" s="6"/>
      <c r="T339" s="6"/>
      <c r="U339" s="8"/>
      <c r="V339" s="8"/>
      <c r="W339" s="7"/>
      <c r="X339" s="1093"/>
      <c r="Y339" s="10"/>
      <c r="Z339" s="11"/>
      <c r="AA339" s="12"/>
      <c r="AB339" s="13"/>
      <c r="AC339" s="6"/>
      <c r="AD339" s="13"/>
    </row>
    <row r="340" spans="14:30">
      <c r="N340" s="990"/>
      <c r="O340" s="6"/>
      <c r="P340" s="7"/>
      <c r="Q340" s="7"/>
      <c r="R340" s="1245"/>
      <c r="S340" s="6"/>
      <c r="T340" s="6"/>
      <c r="U340" s="8"/>
      <c r="V340" s="8"/>
      <c r="W340" s="7"/>
      <c r="X340" s="1093"/>
      <c r="Y340" s="10"/>
      <c r="Z340" s="11"/>
      <c r="AA340" s="12"/>
      <c r="AB340" s="13"/>
      <c r="AC340" s="6"/>
      <c r="AD340" s="13"/>
    </row>
    <row r="341" spans="14:30">
      <c r="N341" s="990"/>
      <c r="O341" s="6"/>
      <c r="P341" s="7"/>
      <c r="Q341" s="7"/>
      <c r="R341" s="1245"/>
      <c r="S341" s="6"/>
      <c r="T341" s="6"/>
      <c r="U341" s="8"/>
      <c r="V341" s="8"/>
      <c r="W341" s="7"/>
      <c r="X341" s="1093"/>
      <c r="Y341" s="10"/>
      <c r="Z341" s="11"/>
      <c r="AA341" s="12"/>
      <c r="AB341" s="13"/>
      <c r="AC341" s="6"/>
      <c r="AD341" s="13"/>
    </row>
    <row r="342" spans="14:30">
      <c r="N342" s="990"/>
      <c r="O342" s="6"/>
      <c r="P342" s="7"/>
      <c r="Q342" s="7"/>
      <c r="R342" s="1245"/>
      <c r="S342" s="6"/>
      <c r="T342" s="6"/>
      <c r="U342" s="8"/>
      <c r="V342" s="8"/>
      <c r="W342" s="7"/>
      <c r="X342" s="1093"/>
      <c r="Y342" s="10"/>
      <c r="Z342" s="11"/>
      <c r="AA342" s="12"/>
      <c r="AB342" s="13"/>
      <c r="AC342" s="6"/>
      <c r="AD342" s="13"/>
    </row>
    <row r="343" spans="14:30">
      <c r="N343" s="990"/>
      <c r="O343" s="6"/>
      <c r="P343" s="7"/>
      <c r="Q343" s="7"/>
      <c r="R343" s="1245"/>
      <c r="S343" s="6"/>
      <c r="T343" s="6"/>
      <c r="U343" s="8"/>
      <c r="V343" s="8"/>
      <c r="W343" s="7"/>
      <c r="X343" s="1093"/>
      <c r="Y343" s="10"/>
      <c r="Z343" s="11"/>
      <c r="AA343" s="12"/>
      <c r="AB343" s="13"/>
      <c r="AC343" s="6"/>
      <c r="AD343" s="13"/>
    </row>
    <row r="344" spans="14:30">
      <c r="N344" s="990"/>
      <c r="O344" s="6"/>
      <c r="P344" s="7"/>
      <c r="Q344" s="7"/>
      <c r="R344" s="1245"/>
      <c r="S344" s="6"/>
      <c r="T344" s="6"/>
      <c r="U344" s="8"/>
      <c r="V344" s="8"/>
      <c r="W344" s="7"/>
      <c r="X344" s="1093"/>
      <c r="Y344" s="10"/>
      <c r="Z344" s="11"/>
      <c r="AA344" s="12"/>
      <c r="AB344" s="13"/>
      <c r="AC344" s="6"/>
      <c r="AD344" s="13"/>
    </row>
    <row r="345" spans="14:30">
      <c r="N345" s="990"/>
      <c r="O345" s="6"/>
      <c r="P345" s="7"/>
      <c r="Q345" s="7"/>
      <c r="R345" s="1245"/>
      <c r="S345" s="6"/>
      <c r="T345" s="6"/>
      <c r="U345" s="8"/>
      <c r="V345" s="8"/>
      <c r="W345" s="7"/>
      <c r="X345" s="1093"/>
      <c r="Y345" s="10"/>
      <c r="Z345" s="11"/>
      <c r="AA345" s="12"/>
      <c r="AB345" s="13"/>
      <c r="AC345" s="6"/>
      <c r="AD345" s="13"/>
    </row>
    <row r="346" spans="14:30">
      <c r="N346" s="990"/>
      <c r="O346" s="6"/>
      <c r="P346" s="7"/>
      <c r="Q346" s="7"/>
      <c r="R346" s="1245"/>
      <c r="S346" s="6"/>
      <c r="T346" s="6"/>
      <c r="U346" s="8"/>
      <c r="V346" s="8"/>
      <c r="W346" s="7"/>
      <c r="X346" s="1093"/>
      <c r="Y346" s="10"/>
      <c r="Z346" s="11"/>
      <c r="AA346" s="12"/>
      <c r="AB346" s="13"/>
      <c r="AC346" s="6"/>
      <c r="AD346" s="13"/>
    </row>
    <row r="347" spans="14:30">
      <c r="N347" s="990"/>
      <c r="O347" s="6"/>
      <c r="P347" s="7"/>
      <c r="Q347" s="7"/>
      <c r="R347" s="1245"/>
      <c r="S347" s="6"/>
      <c r="T347" s="6"/>
      <c r="U347" s="8"/>
      <c r="V347" s="8"/>
      <c r="W347" s="7"/>
      <c r="X347" s="1093"/>
      <c r="Y347" s="10"/>
      <c r="Z347" s="11"/>
      <c r="AA347" s="12"/>
      <c r="AB347" s="13"/>
      <c r="AC347" s="6"/>
      <c r="AD347" s="13"/>
    </row>
    <row r="348" spans="14:30">
      <c r="N348" s="990"/>
      <c r="O348" s="6"/>
      <c r="P348" s="7"/>
      <c r="Q348" s="7"/>
      <c r="R348" s="1245"/>
      <c r="S348" s="6"/>
      <c r="T348" s="6"/>
      <c r="U348" s="8"/>
      <c r="V348" s="8"/>
      <c r="W348" s="7"/>
      <c r="X348" s="1093"/>
      <c r="Y348" s="10"/>
      <c r="Z348" s="11"/>
      <c r="AA348" s="12"/>
      <c r="AB348" s="13"/>
      <c r="AC348" s="6"/>
      <c r="AD348" s="13"/>
    </row>
    <row r="349" spans="14:30">
      <c r="N349" s="990"/>
      <c r="O349" s="6"/>
      <c r="P349" s="7"/>
      <c r="Q349" s="7"/>
      <c r="R349" s="1245"/>
      <c r="S349" s="6"/>
      <c r="T349" s="6"/>
      <c r="U349" s="8"/>
      <c r="V349" s="8"/>
      <c r="W349" s="7"/>
      <c r="X349" s="1093"/>
      <c r="Y349" s="10"/>
      <c r="Z349" s="11"/>
      <c r="AA349" s="12"/>
      <c r="AB349" s="13"/>
      <c r="AC349" s="6"/>
      <c r="AD349" s="13"/>
    </row>
    <row r="350" spans="14:30">
      <c r="N350" s="990"/>
      <c r="O350" s="6"/>
      <c r="P350" s="7"/>
      <c r="Q350" s="7"/>
      <c r="R350" s="1245"/>
      <c r="S350" s="6"/>
      <c r="T350" s="6"/>
      <c r="U350" s="8"/>
      <c r="V350" s="8"/>
      <c r="W350" s="7"/>
      <c r="X350" s="1093"/>
      <c r="Y350" s="10"/>
      <c r="Z350" s="11"/>
      <c r="AA350" s="12"/>
      <c r="AB350" s="13"/>
      <c r="AC350" s="6"/>
      <c r="AD350" s="13"/>
    </row>
    <row r="351" spans="14:30">
      <c r="N351" s="990"/>
      <c r="O351" s="6"/>
      <c r="P351" s="7"/>
      <c r="Q351" s="7"/>
      <c r="R351" s="1245"/>
      <c r="S351" s="6"/>
      <c r="T351" s="6"/>
      <c r="U351" s="8"/>
      <c r="V351" s="8"/>
      <c r="W351" s="7"/>
      <c r="X351" s="1093"/>
      <c r="Y351" s="10"/>
      <c r="Z351" s="11"/>
      <c r="AA351" s="12"/>
      <c r="AB351" s="13"/>
      <c r="AC351" s="6"/>
      <c r="AD351" s="13"/>
    </row>
    <row r="352" spans="14:30">
      <c r="N352" s="990"/>
      <c r="O352" s="6"/>
      <c r="P352" s="7"/>
      <c r="Q352" s="7"/>
      <c r="R352" s="1245"/>
      <c r="S352" s="6"/>
      <c r="T352" s="6"/>
      <c r="U352" s="8"/>
      <c r="V352" s="8"/>
      <c r="W352" s="7"/>
      <c r="X352" s="1093"/>
      <c r="Y352" s="10"/>
      <c r="Z352" s="11"/>
      <c r="AA352" s="12"/>
      <c r="AB352" s="13"/>
      <c r="AC352" s="6"/>
      <c r="AD352" s="13"/>
    </row>
    <row r="353" spans="14:30">
      <c r="N353" s="990"/>
      <c r="O353" s="6"/>
      <c r="P353" s="7"/>
      <c r="Q353" s="7"/>
      <c r="R353" s="1245"/>
      <c r="S353" s="6"/>
      <c r="T353" s="6"/>
      <c r="U353" s="8"/>
      <c r="V353" s="8"/>
      <c r="W353" s="7"/>
      <c r="X353" s="1093"/>
      <c r="Y353" s="10"/>
      <c r="Z353" s="11"/>
      <c r="AA353" s="12"/>
      <c r="AB353" s="13"/>
      <c r="AC353" s="6"/>
      <c r="AD353" s="13"/>
    </row>
    <row r="354" spans="14:30">
      <c r="N354" s="990"/>
      <c r="O354" s="6"/>
      <c r="P354" s="7"/>
      <c r="Q354" s="7"/>
      <c r="R354" s="1245"/>
      <c r="S354" s="6"/>
      <c r="T354" s="6"/>
      <c r="U354" s="8"/>
      <c r="V354" s="8"/>
      <c r="W354" s="7"/>
      <c r="X354" s="1093"/>
      <c r="Y354" s="10"/>
      <c r="Z354" s="11"/>
      <c r="AA354" s="12"/>
      <c r="AB354" s="13"/>
      <c r="AC354" s="6"/>
      <c r="AD354" s="13"/>
    </row>
    <row r="355" spans="14:30">
      <c r="N355" s="990"/>
      <c r="O355" s="6"/>
      <c r="P355" s="7"/>
      <c r="Q355" s="7"/>
      <c r="R355" s="1245"/>
      <c r="S355" s="6"/>
      <c r="T355" s="6"/>
      <c r="U355" s="8"/>
      <c r="V355" s="8"/>
      <c r="W355" s="7"/>
      <c r="X355" s="1093"/>
      <c r="Y355" s="10"/>
      <c r="Z355" s="11"/>
      <c r="AA355" s="12"/>
      <c r="AB355" s="13"/>
      <c r="AC355" s="6"/>
      <c r="AD355" s="13"/>
    </row>
    <row r="356" spans="14:30">
      <c r="N356" s="990"/>
      <c r="O356" s="6"/>
      <c r="P356" s="7"/>
      <c r="Q356" s="7"/>
      <c r="R356" s="1245"/>
      <c r="S356" s="6"/>
      <c r="T356" s="6"/>
      <c r="U356" s="8"/>
      <c r="V356" s="8"/>
      <c r="W356" s="7"/>
      <c r="X356" s="1093"/>
      <c r="Y356" s="10"/>
      <c r="Z356" s="11"/>
      <c r="AA356" s="12"/>
      <c r="AB356" s="13"/>
      <c r="AC356" s="6"/>
      <c r="AD356" s="13"/>
    </row>
    <row r="357" spans="14:30">
      <c r="N357" s="990"/>
      <c r="O357" s="6"/>
      <c r="P357" s="7"/>
      <c r="Q357" s="7"/>
      <c r="R357" s="1245"/>
      <c r="S357" s="6"/>
      <c r="T357" s="6"/>
      <c r="U357" s="8"/>
      <c r="V357" s="8"/>
      <c r="W357" s="7"/>
      <c r="X357" s="1093"/>
      <c r="Y357" s="10"/>
      <c r="Z357" s="11"/>
      <c r="AA357" s="12"/>
      <c r="AB357" s="13"/>
      <c r="AC357" s="6"/>
      <c r="AD357" s="13"/>
    </row>
    <row r="358" spans="14:30">
      <c r="N358" s="990"/>
      <c r="O358" s="6"/>
      <c r="P358" s="7"/>
      <c r="Q358" s="7"/>
      <c r="R358" s="1245"/>
      <c r="S358" s="6"/>
      <c r="T358" s="6"/>
      <c r="U358" s="8"/>
      <c r="V358" s="8"/>
      <c r="W358" s="7"/>
      <c r="X358" s="1093"/>
      <c r="Y358" s="10"/>
      <c r="Z358" s="11"/>
      <c r="AA358" s="12"/>
      <c r="AB358" s="13"/>
      <c r="AC358" s="6"/>
      <c r="AD358" s="13"/>
    </row>
    <row r="359" spans="14:30">
      <c r="N359" s="990"/>
      <c r="O359" s="6"/>
      <c r="P359" s="7"/>
      <c r="Q359" s="7"/>
      <c r="R359" s="1245"/>
      <c r="S359" s="6"/>
      <c r="T359" s="6"/>
      <c r="U359" s="8"/>
      <c r="V359" s="8"/>
      <c r="W359" s="7"/>
      <c r="X359" s="1093"/>
      <c r="Y359" s="10"/>
      <c r="Z359" s="11"/>
      <c r="AA359" s="12"/>
      <c r="AB359" s="13"/>
      <c r="AC359" s="6"/>
      <c r="AD359" s="13"/>
    </row>
    <row r="360" spans="14:30">
      <c r="N360" s="990"/>
      <c r="O360" s="6"/>
      <c r="P360" s="7"/>
      <c r="Q360" s="7"/>
      <c r="R360" s="1245"/>
      <c r="S360" s="6"/>
      <c r="T360" s="6"/>
      <c r="U360" s="8"/>
      <c r="V360" s="8"/>
      <c r="W360" s="7"/>
      <c r="X360" s="1093"/>
      <c r="Y360" s="10"/>
      <c r="Z360" s="11"/>
      <c r="AA360" s="12"/>
      <c r="AB360" s="13"/>
      <c r="AC360" s="6"/>
      <c r="AD360" s="13"/>
    </row>
    <row r="361" spans="14:30">
      <c r="N361" s="990"/>
      <c r="O361" s="6"/>
      <c r="P361" s="7"/>
      <c r="Q361" s="7"/>
      <c r="R361" s="1245"/>
      <c r="S361" s="6"/>
      <c r="T361" s="6"/>
      <c r="U361" s="8"/>
      <c r="V361" s="8"/>
      <c r="W361" s="7"/>
      <c r="X361" s="1093"/>
      <c r="Y361" s="10"/>
      <c r="Z361" s="11"/>
      <c r="AA361" s="12"/>
      <c r="AB361" s="13"/>
      <c r="AC361" s="6"/>
      <c r="AD361" s="13"/>
    </row>
    <row r="362" spans="14:30">
      <c r="N362" s="990"/>
      <c r="O362" s="6"/>
      <c r="P362" s="7"/>
      <c r="Q362" s="7"/>
      <c r="R362" s="1245"/>
      <c r="S362" s="6"/>
      <c r="T362" s="6"/>
      <c r="U362" s="8"/>
      <c r="V362" s="8"/>
      <c r="W362" s="7"/>
      <c r="X362" s="1093"/>
      <c r="Y362" s="10"/>
      <c r="Z362" s="11"/>
      <c r="AA362" s="12"/>
      <c r="AB362" s="13"/>
      <c r="AC362" s="6"/>
      <c r="AD362" s="13"/>
    </row>
    <row r="363" spans="14:30">
      <c r="N363" s="990"/>
      <c r="O363" s="6"/>
      <c r="P363" s="7"/>
      <c r="Q363" s="7"/>
      <c r="R363" s="1245"/>
      <c r="S363" s="6"/>
      <c r="T363" s="6"/>
      <c r="U363" s="8"/>
      <c r="V363" s="8"/>
      <c r="W363" s="7"/>
      <c r="X363" s="1093"/>
      <c r="Y363" s="10"/>
      <c r="Z363" s="11"/>
      <c r="AA363" s="12"/>
      <c r="AB363" s="13"/>
      <c r="AC363" s="6"/>
      <c r="AD363" s="13"/>
    </row>
    <row r="364" spans="14:30">
      <c r="N364" s="990"/>
      <c r="O364" s="6"/>
      <c r="P364" s="7"/>
      <c r="Q364" s="7"/>
      <c r="R364" s="1245"/>
      <c r="S364" s="6"/>
      <c r="T364" s="6"/>
      <c r="U364" s="8"/>
      <c r="V364" s="8"/>
      <c r="W364" s="7"/>
      <c r="X364" s="1093"/>
      <c r="Y364" s="10"/>
      <c r="Z364" s="11"/>
      <c r="AA364" s="12"/>
      <c r="AB364" s="13"/>
      <c r="AC364" s="6"/>
      <c r="AD364" s="13"/>
    </row>
    <row r="365" spans="14:30">
      <c r="N365" s="990"/>
      <c r="O365" s="6"/>
      <c r="P365" s="7"/>
      <c r="Q365" s="7"/>
      <c r="R365" s="1245"/>
      <c r="S365" s="6"/>
      <c r="T365" s="6"/>
      <c r="U365" s="8"/>
      <c r="V365" s="8"/>
      <c r="W365" s="7"/>
      <c r="X365" s="1093"/>
      <c r="Y365" s="10"/>
      <c r="Z365" s="11"/>
      <c r="AA365" s="12"/>
      <c r="AB365" s="13"/>
      <c r="AC365" s="6"/>
      <c r="AD365" s="13"/>
    </row>
    <row r="366" spans="14:30">
      <c r="N366" s="990"/>
      <c r="O366" s="6"/>
      <c r="P366" s="7"/>
      <c r="Q366" s="7"/>
      <c r="R366" s="1245"/>
      <c r="S366" s="6"/>
      <c r="T366" s="6"/>
      <c r="U366" s="8"/>
      <c r="V366" s="8"/>
      <c r="W366" s="7"/>
      <c r="X366" s="1093"/>
      <c r="Y366" s="10"/>
      <c r="Z366" s="11"/>
      <c r="AA366" s="12"/>
      <c r="AB366" s="13"/>
      <c r="AC366" s="6"/>
      <c r="AD366" s="13"/>
    </row>
    <row r="367" spans="14:30">
      <c r="N367" s="990"/>
      <c r="O367" s="6"/>
      <c r="P367" s="7"/>
      <c r="Q367" s="7"/>
      <c r="R367" s="1245"/>
      <c r="S367" s="6"/>
      <c r="T367" s="6"/>
      <c r="U367" s="8"/>
      <c r="V367" s="8"/>
      <c r="W367" s="7"/>
      <c r="X367" s="1093"/>
      <c r="Y367" s="10"/>
      <c r="Z367" s="11"/>
      <c r="AA367" s="12"/>
      <c r="AB367" s="13"/>
      <c r="AC367" s="6"/>
      <c r="AD367" s="13"/>
    </row>
    <row r="368" spans="14:30">
      <c r="N368" s="990"/>
      <c r="O368" s="6"/>
      <c r="P368" s="7"/>
      <c r="Q368" s="7"/>
      <c r="R368" s="1245"/>
      <c r="S368" s="6"/>
      <c r="T368" s="6"/>
      <c r="U368" s="8"/>
      <c r="V368" s="8"/>
      <c r="W368" s="7"/>
      <c r="X368" s="1093"/>
      <c r="Y368" s="10"/>
      <c r="Z368" s="11"/>
      <c r="AA368" s="12"/>
      <c r="AB368" s="13"/>
      <c r="AC368" s="6"/>
      <c r="AD368" s="13"/>
    </row>
    <row r="369" spans="14:30">
      <c r="N369" s="990"/>
      <c r="O369" s="6"/>
      <c r="P369" s="7"/>
      <c r="Q369" s="7"/>
      <c r="R369" s="1245"/>
      <c r="S369" s="6"/>
      <c r="T369" s="6"/>
      <c r="U369" s="8"/>
      <c r="V369" s="8"/>
      <c r="W369" s="7"/>
      <c r="X369" s="1093"/>
      <c r="Y369" s="10"/>
      <c r="Z369" s="11"/>
      <c r="AA369" s="12"/>
      <c r="AB369" s="13"/>
      <c r="AC369" s="6"/>
      <c r="AD369" s="13"/>
    </row>
    <row r="370" spans="14:30">
      <c r="N370" s="990"/>
      <c r="O370" s="6"/>
      <c r="P370" s="7"/>
      <c r="Q370" s="7"/>
      <c r="R370" s="1245"/>
      <c r="S370" s="6"/>
      <c r="T370" s="6"/>
      <c r="U370" s="8"/>
      <c r="V370" s="8"/>
      <c r="W370" s="7"/>
      <c r="X370" s="1093"/>
      <c r="Y370" s="10"/>
      <c r="Z370" s="11"/>
      <c r="AA370" s="12"/>
      <c r="AB370" s="13"/>
      <c r="AC370" s="6"/>
      <c r="AD370" s="13"/>
    </row>
    <row r="371" spans="14:30">
      <c r="N371" s="990"/>
      <c r="O371" s="6"/>
      <c r="P371" s="7"/>
      <c r="Q371" s="7"/>
      <c r="R371" s="1245"/>
      <c r="S371" s="6"/>
      <c r="T371" s="6"/>
      <c r="U371" s="8"/>
      <c r="V371" s="8"/>
      <c r="W371" s="7"/>
      <c r="X371" s="1093"/>
      <c r="Y371" s="10"/>
      <c r="Z371" s="11"/>
      <c r="AA371" s="12"/>
      <c r="AB371" s="13"/>
      <c r="AC371" s="6"/>
      <c r="AD371" s="13"/>
    </row>
    <row r="372" spans="14:30">
      <c r="N372" s="990"/>
      <c r="O372" s="6"/>
      <c r="P372" s="7"/>
      <c r="Q372" s="7"/>
      <c r="R372" s="1245"/>
      <c r="S372" s="6"/>
      <c r="T372" s="6"/>
      <c r="U372" s="8"/>
      <c r="V372" s="8"/>
      <c r="W372" s="7"/>
      <c r="X372" s="1093"/>
      <c r="Y372" s="10"/>
      <c r="Z372" s="11"/>
      <c r="AA372" s="12"/>
      <c r="AB372" s="13"/>
      <c r="AC372" s="6"/>
      <c r="AD372" s="13"/>
    </row>
    <row r="373" spans="14:30">
      <c r="N373" s="990"/>
      <c r="O373" s="6"/>
      <c r="P373" s="7"/>
      <c r="Q373" s="7"/>
      <c r="R373" s="1245"/>
      <c r="S373" s="6"/>
      <c r="T373" s="6"/>
      <c r="U373" s="8"/>
      <c r="V373" s="8"/>
      <c r="W373" s="7"/>
      <c r="X373" s="1093"/>
      <c r="Y373" s="10"/>
      <c r="Z373" s="11"/>
      <c r="AA373" s="12"/>
      <c r="AB373" s="13"/>
      <c r="AC373" s="6"/>
      <c r="AD373" s="13"/>
    </row>
    <row r="374" spans="14:30">
      <c r="N374" s="990"/>
      <c r="O374" s="6"/>
      <c r="P374" s="7"/>
      <c r="Q374" s="7"/>
      <c r="R374" s="1245"/>
      <c r="S374" s="6"/>
      <c r="T374" s="6"/>
      <c r="U374" s="8"/>
      <c r="V374" s="8"/>
      <c r="W374" s="7"/>
      <c r="X374" s="1093"/>
      <c r="Y374" s="10"/>
      <c r="Z374" s="11"/>
      <c r="AA374" s="12"/>
      <c r="AB374" s="13"/>
      <c r="AC374" s="6"/>
      <c r="AD374" s="13"/>
    </row>
    <row r="375" spans="14:30">
      <c r="N375" s="990"/>
      <c r="O375" s="6"/>
      <c r="P375" s="7"/>
      <c r="Q375" s="7"/>
      <c r="R375" s="1245"/>
      <c r="S375" s="6"/>
      <c r="T375" s="6"/>
      <c r="U375" s="8"/>
      <c r="V375" s="8"/>
      <c r="W375" s="7"/>
      <c r="X375" s="1093"/>
      <c r="Y375" s="10"/>
      <c r="Z375" s="11"/>
      <c r="AA375" s="12"/>
      <c r="AB375" s="13"/>
      <c r="AC375" s="6"/>
      <c r="AD375" s="13"/>
    </row>
    <row r="376" spans="14:30">
      <c r="N376" s="990"/>
      <c r="O376" s="6"/>
      <c r="P376" s="7"/>
      <c r="Q376" s="7"/>
      <c r="R376" s="1245"/>
      <c r="S376" s="6"/>
      <c r="T376" s="6"/>
      <c r="U376" s="8"/>
      <c r="V376" s="8"/>
      <c r="W376" s="7"/>
      <c r="X376" s="1093"/>
      <c r="Y376" s="10"/>
      <c r="Z376" s="11"/>
      <c r="AA376" s="12"/>
      <c r="AB376" s="13"/>
      <c r="AC376" s="6"/>
      <c r="AD376" s="13"/>
    </row>
    <row r="377" spans="14:30">
      <c r="N377" s="990"/>
      <c r="O377" s="6"/>
      <c r="P377" s="7"/>
      <c r="Q377" s="7"/>
      <c r="R377" s="1245"/>
      <c r="S377" s="6"/>
      <c r="T377" s="6"/>
      <c r="U377" s="8"/>
      <c r="V377" s="8"/>
      <c r="W377" s="7"/>
      <c r="X377" s="1093"/>
      <c r="Y377" s="10"/>
      <c r="Z377" s="11"/>
      <c r="AA377" s="12"/>
      <c r="AB377" s="13"/>
      <c r="AC377" s="6"/>
      <c r="AD377" s="13"/>
    </row>
    <row r="378" spans="14:30">
      <c r="N378" s="990"/>
      <c r="O378" s="6"/>
      <c r="P378" s="7"/>
      <c r="Q378" s="7"/>
      <c r="R378" s="1245"/>
      <c r="S378" s="6"/>
      <c r="T378" s="6"/>
      <c r="U378" s="8"/>
      <c r="V378" s="8"/>
      <c r="W378" s="7"/>
      <c r="X378" s="1093"/>
      <c r="Y378" s="10"/>
      <c r="Z378" s="11"/>
      <c r="AA378" s="12"/>
      <c r="AB378" s="13"/>
      <c r="AC378" s="6"/>
      <c r="AD378" s="13"/>
    </row>
    <row r="379" spans="14:30">
      <c r="N379" s="990"/>
      <c r="O379" s="6"/>
      <c r="P379" s="7"/>
      <c r="Q379" s="7"/>
      <c r="R379" s="1245"/>
      <c r="S379" s="6"/>
      <c r="T379" s="6"/>
      <c r="U379" s="8"/>
      <c r="V379" s="8"/>
      <c r="W379" s="7"/>
      <c r="X379" s="1093"/>
      <c r="Y379" s="10"/>
      <c r="Z379" s="11"/>
      <c r="AA379" s="12"/>
      <c r="AB379" s="13"/>
      <c r="AC379" s="6"/>
      <c r="AD379" s="13"/>
    </row>
    <row r="380" spans="14:30">
      <c r="N380" s="990"/>
      <c r="O380" s="6"/>
      <c r="P380" s="7"/>
      <c r="Q380" s="7"/>
      <c r="R380" s="1245"/>
      <c r="S380" s="6"/>
      <c r="T380" s="6"/>
      <c r="U380" s="8"/>
      <c r="V380" s="8"/>
      <c r="W380" s="7"/>
      <c r="X380" s="1093"/>
      <c r="Y380" s="10"/>
      <c r="Z380" s="11"/>
      <c r="AA380" s="12"/>
      <c r="AB380" s="13"/>
      <c r="AC380" s="6"/>
      <c r="AD380" s="13"/>
    </row>
    <row r="381" spans="14:30">
      <c r="N381" s="990"/>
      <c r="O381" s="6"/>
      <c r="P381" s="7"/>
      <c r="Q381" s="7"/>
      <c r="R381" s="1245"/>
      <c r="S381" s="6"/>
      <c r="T381" s="6"/>
      <c r="U381" s="8"/>
      <c r="V381" s="8"/>
      <c r="W381" s="7"/>
      <c r="X381" s="1093"/>
      <c r="Y381" s="10"/>
      <c r="Z381" s="11"/>
      <c r="AA381" s="12"/>
      <c r="AB381" s="13"/>
      <c r="AC381" s="6"/>
      <c r="AD381" s="13"/>
    </row>
    <row r="382" spans="14:30">
      <c r="N382" s="990"/>
      <c r="O382" s="6"/>
      <c r="P382" s="7"/>
      <c r="Q382" s="7"/>
      <c r="R382" s="1245"/>
      <c r="S382" s="6"/>
      <c r="T382" s="6"/>
      <c r="U382" s="8"/>
      <c r="V382" s="8"/>
      <c r="W382" s="7"/>
      <c r="X382" s="1093"/>
      <c r="Y382" s="10"/>
      <c r="Z382" s="11"/>
      <c r="AA382" s="12"/>
      <c r="AB382" s="13"/>
      <c r="AC382" s="6"/>
      <c r="AD382" s="13"/>
    </row>
    <row r="383" spans="14:30">
      <c r="N383" s="990"/>
      <c r="O383" s="6"/>
      <c r="P383" s="7"/>
      <c r="Q383" s="7"/>
      <c r="R383" s="1245"/>
      <c r="S383" s="6"/>
      <c r="T383" s="6"/>
      <c r="U383" s="8"/>
      <c r="V383" s="8"/>
      <c r="W383" s="7"/>
      <c r="X383" s="1093"/>
      <c r="Y383" s="10"/>
      <c r="Z383" s="11"/>
      <c r="AA383" s="12"/>
      <c r="AB383" s="13"/>
      <c r="AC383" s="6"/>
      <c r="AD383" s="13"/>
    </row>
    <row r="384" spans="14:30">
      <c r="N384" s="990"/>
      <c r="O384" s="6"/>
      <c r="P384" s="7"/>
      <c r="Q384" s="7"/>
      <c r="R384" s="1245"/>
      <c r="S384" s="6"/>
      <c r="T384" s="6"/>
      <c r="U384" s="8"/>
      <c r="V384" s="8"/>
      <c r="W384" s="7"/>
      <c r="X384" s="1093"/>
      <c r="Y384" s="10"/>
      <c r="Z384" s="11"/>
      <c r="AA384" s="12"/>
      <c r="AB384" s="13"/>
      <c r="AC384" s="6"/>
      <c r="AD384" s="13"/>
    </row>
    <row r="385" spans="14:30">
      <c r="N385" s="990"/>
      <c r="O385" s="6"/>
      <c r="P385" s="7"/>
      <c r="Q385" s="7"/>
      <c r="R385" s="1245"/>
      <c r="S385" s="6"/>
      <c r="T385" s="6"/>
      <c r="U385" s="8"/>
      <c r="V385" s="8"/>
      <c r="W385" s="7"/>
      <c r="X385" s="1093"/>
      <c r="Y385" s="10"/>
      <c r="Z385" s="11"/>
      <c r="AA385" s="12"/>
      <c r="AB385" s="13"/>
      <c r="AC385" s="6"/>
      <c r="AD385" s="13"/>
    </row>
    <row r="386" spans="14:30">
      <c r="N386" s="990"/>
      <c r="O386" s="6"/>
      <c r="P386" s="7"/>
      <c r="Q386" s="7"/>
      <c r="R386" s="1245"/>
      <c r="S386" s="6"/>
      <c r="T386" s="6"/>
      <c r="U386" s="8"/>
      <c r="V386" s="8"/>
      <c r="W386" s="7"/>
      <c r="X386" s="1093"/>
      <c r="Y386" s="10"/>
      <c r="Z386" s="11"/>
      <c r="AA386" s="12"/>
      <c r="AB386" s="13"/>
      <c r="AC386" s="6"/>
      <c r="AD386" s="13"/>
    </row>
    <row r="387" spans="14:30">
      <c r="N387" s="990"/>
      <c r="O387" s="6"/>
      <c r="P387" s="7"/>
      <c r="Q387" s="7"/>
      <c r="R387" s="1245"/>
      <c r="S387" s="6"/>
      <c r="T387" s="6"/>
      <c r="U387" s="8"/>
      <c r="V387" s="8"/>
      <c r="W387" s="7"/>
      <c r="X387" s="1093"/>
      <c r="Y387" s="10"/>
      <c r="Z387" s="11"/>
      <c r="AA387" s="12"/>
      <c r="AB387" s="13"/>
      <c r="AC387" s="6"/>
      <c r="AD387" s="13"/>
    </row>
    <row r="388" spans="14:30">
      <c r="N388" s="990"/>
      <c r="O388" s="6"/>
      <c r="P388" s="7"/>
      <c r="Q388" s="7"/>
      <c r="R388" s="1245"/>
      <c r="S388" s="6"/>
      <c r="T388" s="6"/>
      <c r="U388" s="8"/>
      <c r="V388" s="8"/>
      <c r="W388" s="7"/>
      <c r="X388" s="1093"/>
      <c r="Y388" s="10"/>
      <c r="Z388" s="11"/>
      <c r="AA388" s="12"/>
      <c r="AB388" s="13"/>
      <c r="AC388" s="6"/>
      <c r="AD388" s="13"/>
    </row>
    <row r="389" spans="14:30">
      <c r="N389" s="990"/>
      <c r="O389" s="6"/>
      <c r="P389" s="7"/>
      <c r="Q389" s="7"/>
      <c r="R389" s="1245"/>
      <c r="S389" s="6"/>
      <c r="T389" s="6"/>
      <c r="U389" s="8"/>
      <c r="V389" s="8"/>
      <c r="W389" s="7"/>
      <c r="X389" s="1093"/>
      <c r="Y389" s="10"/>
      <c r="Z389" s="11"/>
      <c r="AA389" s="12"/>
      <c r="AB389" s="13"/>
      <c r="AC389" s="6"/>
      <c r="AD389" s="13"/>
    </row>
    <row r="390" spans="14:30">
      <c r="N390" s="990"/>
      <c r="O390" s="6"/>
      <c r="P390" s="7"/>
      <c r="Q390" s="7"/>
      <c r="R390" s="1245"/>
      <c r="S390" s="6"/>
      <c r="T390" s="6"/>
      <c r="U390" s="8"/>
      <c r="V390" s="8"/>
      <c r="W390" s="7"/>
      <c r="X390" s="1093"/>
      <c r="Y390" s="10"/>
      <c r="Z390" s="11"/>
      <c r="AA390" s="12"/>
      <c r="AB390" s="13"/>
      <c r="AC390" s="6"/>
      <c r="AD390" s="13"/>
    </row>
    <row r="391" spans="14:30">
      <c r="N391" s="990"/>
      <c r="O391" s="6"/>
      <c r="P391" s="7"/>
      <c r="Q391" s="7"/>
      <c r="R391" s="1245"/>
      <c r="S391" s="6"/>
      <c r="T391" s="6"/>
      <c r="U391" s="8"/>
      <c r="V391" s="8"/>
      <c r="W391" s="7"/>
      <c r="X391" s="1093"/>
      <c r="Y391" s="10"/>
      <c r="Z391" s="11"/>
      <c r="AA391" s="12"/>
      <c r="AB391" s="13"/>
      <c r="AC391" s="6"/>
      <c r="AD391" s="13"/>
    </row>
    <row r="392" spans="14:30">
      <c r="N392" s="990"/>
      <c r="O392" s="6"/>
      <c r="P392" s="7"/>
      <c r="Q392" s="7"/>
      <c r="R392" s="1245"/>
      <c r="S392" s="6"/>
      <c r="T392" s="6"/>
      <c r="U392" s="8"/>
      <c r="V392" s="8"/>
      <c r="W392" s="7"/>
      <c r="X392" s="1093"/>
      <c r="Y392" s="10"/>
      <c r="Z392" s="11"/>
      <c r="AA392" s="12"/>
      <c r="AB392" s="13"/>
      <c r="AC392" s="6"/>
      <c r="AD392" s="13"/>
    </row>
    <row r="393" spans="14:30">
      <c r="N393" s="990"/>
      <c r="O393" s="6"/>
      <c r="P393" s="7"/>
      <c r="Q393" s="7"/>
      <c r="R393" s="1245"/>
      <c r="S393" s="6"/>
      <c r="T393" s="6"/>
      <c r="U393" s="8"/>
      <c r="V393" s="8"/>
      <c r="W393" s="7"/>
      <c r="X393" s="1093"/>
      <c r="Y393" s="10"/>
      <c r="Z393" s="11"/>
      <c r="AA393" s="12"/>
      <c r="AB393" s="13"/>
      <c r="AC393" s="6"/>
      <c r="AD393" s="13"/>
    </row>
    <row r="394" spans="14:30">
      <c r="N394" s="990"/>
      <c r="O394" s="6"/>
      <c r="P394" s="7"/>
      <c r="Q394" s="7"/>
      <c r="R394" s="1245"/>
      <c r="S394" s="6"/>
      <c r="T394" s="6"/>
      <c r="U394" s="8"/>
      <c r="V394" s="8"/>
      <c r="W394" s="7"/>
      <c r="X394" s="1093"/>
      <c r="Y394" s="10"/>
      <c r="Z394" s="11"/>
      <c r="AA394" s="12"/>
      <c r="AB394" s="13"/>
      <c r="AC394" s="6"/>
      <c r="AD394" s="13"/>
    </row>
    <row r="395" spans="14:30">
      <c r="N395" s="990"/>
      <c r="O395" s="6"/>
      <c r="P395" s="7"/>
      <c r="Q395" s="7"/>
      <c r="R395" s="1245"/>
      <c r="S395" s="6"/>
      <c r="T395" s="6"/>
      <c r="U395" s="8"/>
      <c r="V395" s="8"/>
      <c r="W395" s="7"/>
      <c r="X395" s="1093"/>
      <c r="Y395" s="10"/>
      <c r="Z395" s="11"/>
      <c r="AA395" s="12"/>
      <c r="AB395" s="13"/>
      <c r="AC395" s="6"/>
      <c r="AD395" s="13"/>
    </row>
    <row r="396" spans="14:30">
      <c r="N396" s="990"/>
      <c r="O396" s="6"/>
      <c r="P396" s="7"/>
      <c r="Q396" s="7"/>
      <c r="R396" s="1245"/>
      <c r="S396" s="6"/>
      <c r="T396" s="6"/>
      <c r="U396" s="8"/>
      <c r="V396" s="8"/>
      <c r="W396" s="7"/>
      <c r="X396" s="1093"/>
      <c r="Y396" s="10"/>
      <c r="Z396" s="11"/>
      <c r="AA396" s="12"/>
      <c r="AB396" s="13"/>
      <c r="AC396" s="6"/>
      <c r="AD396" s="13"/>
    </row>
    <row r="397" spans="14:30">
      <c r="N397" s="990"/>
      <c r="O397" s="6"/>
      <c r="P397" s="7"/>
      <c r="Q397" s="7"/>
      <c r="R397" s="1245"/>
      <c r="S397" s="6"/>
      <c r="T397" s="6"/>
      <c r="U397" s="8"/>
      <c r="V397" s="8"/>
      <c r="W397" s="7"/>
      <c r="X397" s="1093"/>
      <c r="Y397" s="10"/>
      <c r="Z397" s="11"/>
      <c r="AA397" s="12"/>
      <c r="AB397" s="13"/>
      <c r="AC397" s="6"/>
      <c r="AD397" s="13"/>
    </row>
    <row r="398" spans="14:30">
      <c r="N398" s="990"/>
      <c r="O398" s="6"/>
      <c r="P398" s="7"/>
      <c r="Q398" s="7"/>
      <c r="R398" s="1245"/>
      <c r="S398" s="6"/>
      <c r="T398" s="6"/>
      <c r="U398" s="8"/>
      <c r="V398" s="8"/>
      <c r="W398" s="7"/>
      <c r="X398" s="1093"/>
      <c r="Y398" s="10"/>
      <c r="Z398" s="11"/>
      <c r="AA398" s="12"/>
      <c r="AB398" s="13"/>
      <c r="AC398" s="6"/>
      <c r="AD398" s="13"/>
    </row>
    <row r="399" spans="14:30">
      <c r="N399" s="990"/>
      <c r="O399" s="6"/>
      <c r="P399" s="7"/>
      <c r="Q399" s="7"/>
      <c r="R399" s="1245"/>
      <c r="S399" s="6"/>
      <c r="T399" s="6"/>
      <c r="U399" s="8"/>
      <c r="V399" s="8"/>
      <c r="W399" s="7"/>
      <c r="X399" s="1093"/>
      <c r="Y399" s="10"/>
      <c r="Z399" s="11"/>
      <c r="AA399" s="12"/>
      <c r="AB399" s="13"/>
      <c r="AC399" s="6"/>
      <c r="AD399" s="13"/>
    </row>
    <row r="400" spans="14:30">
      <c r="N400" s="990"/>
      <c r="O400" s="6"/>
      <c r="P400" s="7"/>
      <c r="Q400" s="7"/>
      <c r="R400" s="1245"/>
      <c r="S400" s="6"/>
      <c r="T400" s="6"/>
      <c r="U400" s="8"/>
      <c r="V400" s="8"/>
      <c r="W400" s="7"/>
      <c r="X400" s="1093"/>
      <c r="Y400" s="10"/>
      <c r="Z400" s="11"/>
      <c r="AA400" s="12"/>
      <c r="AB400" s="13"/>
      <c r="AC400" s="6"/>
      <c r="AD400" s="13"/>
    </row>
    <row r="401" spans="14:30">
      <c r="N401" s="990"/>
      <c r="O401" s="6"/>
      <c r="P401" s="7"/>
      <c r="Q401" s="7"/>
      <c r="R401" s="1245"/>
      <c r="S401" s="6"/>
      <c r="T401" s="6"/>
      <c r="U401" s="8"/>
      <c r="V401" s="8"/>
      <c r="W401" s="7"/>
      <c r="X401" s="1093"/>
      <c r="Y401" s="10"/>
      <c r="Z401" s="11"/>
      <c r="AA401" s="12"/>
      <c r="AB401" s="13"/>
      <c r="AC401" s="6"/>
      <c r="AD401" s="13"/>
    </row>
    <row r="402" spans="14:30">
      <c r="N402" s="990"/>
      <c r="O402" s="6"/>
      <c r="P402" s="7"/>
      <c r="Q402" s="7"/>
      <c r="R402" s="1245"/>
      <c r="S402" s="6"/>
      <c r="T402" s="6"/>
      <c r="U402" s="8"/>
      <c r="V402" s="8"/>
      <c r="W402" s="7"/>
      <c r="X402" s="1093"/>
      <c r="Y402" s="10"/>
      <c r="Z402" s="11"/>
      <c r="AA402" s="12"/>
      <c r="AB402" s="13"/>
      <c r="AC402" s="6"/>
      <c r="AD402" s="13"/>
    </row>
    <row r="403" spans="14:30">
      <c r="N403" s="990"/>
      <c r="O403" s="6"/>
      <c r="P403" s="7"/>
      <c r="Q403" s="7"/>
      <c r="R403" s="1245"/>
      <c r="S403" s="6"/>
      <c r="T403" s="6"/>
      <c r="U403" s="8"/>
      <c r="V403" s="8"/>
      <c r="W403" s="7"/>
      <c r="X403" s="1093"/>
      <c r="Y403" s="10"/>
      <c r="Z403" s="11"/>
      <c r="AA403" s="12"/>
      <c r="AB403" s="13"/>
      <c r="AC403" s="6"/>
      <c r="AD403" s="13"/>
    </row>
    <row r="404" spans="14:30">
      <c r="N404" s="990"/>
      <c r="O404" s="6"/>
      <c r="P404" s="7"/>
      <c r="Q404" s="7"/>
      <c r="R404" s="1245"/>
      <c r="S404" s="6"/>
      <c r="T404" s="6"/>
      <c r="U404" s="8"/>
      <c r="V404" s="8"/>
      <c r="W404" s="7"/>
      <c r="X404" s="1093"/>
      <c r="Y404" s="10"/>
      <c r="Z404" s="11"/>
      <c r="AA404" s="12"/>
      <c r="AB404" s="13"/>
      <c r="AC404" s="6"/>
      <c r="AD404" s="13"/>
    </row>
    <row r="405" spans="14:30">
      <c r="N405" s="990"/>
      <c r="O405" s="6"/>
      <c r="P405" s="7"/>
      <c r="Q405" s="7"/>
      <c r="R405" s="1245"/>
      <c r="S405" s="6"/>
      <c r="T405" s="6"/>
      <c r="U405" s="8"/>
      <c r="V405" s="8"/>
      <c r="W405" s="7"/>
      <c r="X405" s="1093"/>
      <c r="Y405" s="10"/>
      <c r="Z405" s="11"/>
      <c r="AA405" s="12"/>
      <c r="AB405" s="13"/>
      <c r="AC405" s="6"/>
      <c r="AD405" s="13"/>
    </row>
    <row r="406" spans="14:30">
      <c r="N406" s="990"/>
      <c r="O406" s="6"/>
      <c r="P406" s="7"/>
      <c r="Q406" s="7"/>
      <c r="R406" s="1245"/>
      <c r="S406" s="6"/>
      <c r="T406" s="6"/>
      <c r="U406" s="8"/>
      <c r="V406" s="8"/>
      <c r="W406" s="7"/>
      <c r="X406" s="1093"/>
      <c r="Y406" s="10"/>
      <c r="Z406" s="11"/>
      <c r="AA406" s="12"/>
      <c r="AB406" s="13"/>
      <c r="AC406" s="6"/>
      <c r="AD406" s="13"/>
    </row>
    <row r="407" spans="14:30">
      <c r="N407" s="990"/>
      <c r="O407" s="6"/>
      <c r="P407" s="7"/>
      <c r="Q407" s="7"/>
      <c r="R407" s="1245"/>
      <c r="S407" s="6"/>
      <c r="T407" s="6"/>
      <c r="U407" s="8"/>
      <c r="V407" s="8"/>
      <c r="W407" s="7"/>
      <c r="X407" s="1093"/>
      <c r="Y407" s="10"/>
      <c r="Z407" s="11"/>
      <c r="AA407" s="12"/>
      <c r="AB407" s="13"/>
      <c r="AC407" s="6"/>
      <c r="AD407" s="13"/>
    </row>
    <row r="408" spans="14:30">
      <c r="N408" s="990"/>
      <c r="O408" s="6"/>
      <c r="P408" s="7"/>
      <c r="Q408" s="7"/>
      <c r="R408" s="1245"/>
      <c r="S408" s="6"/>
      <c r="T408" s="6"/>
      <c r="U408" s="8"/>
      <c r="V408" s="8"/>
      <c r="W408" s="7"/>
      <c r="X408" s="1093"/>
      <c r="Y408" s="10"/>
      <c r="Z408" s="11"/>
      <c r="AA408" s="12"/>
      <c r="AB408" s="13"/>
      <c r="AC408" s="6"/>
      <c r="AD408" s="13"/>
    </row>
    <row r="409" spans="14:30">
      <c r="N409" s="990"/>
      <c r="O409" s="6"/>
      <c r="P409" s="7"/>
      <c r="Q409" s="7"/>
      <c r="R409" s="1245"/>
      <c r="S409" s="6"/>
      <c r="T409" s="6"/>
      <c r="U409" s="8"/>
      <c r="V409" s="8"/>
      <c r="W409" s="7"/>
      <c r="X409" s="1093"/>
      <c r="Y409" s="10"/>
      <c r="Z409" s="11"/>
      <c r="AA409" s="12"/>
      <c r="AB409" s="13"/>
      <c r="AC409" s="6"/>
      <c r="AD409" s="13"/>
    </row>
    <row r="410" spans="14:30">
      <c r="N410" s="990"/>
      <c r="O410" s="6"/>
      <c r="P410" s="7"/>
      <c r="Q410" s="7"/>
      <c r="R410" s="1245"/>
      <c r="S410" s="6"/>
      <c r="T410" s="6"/>
      <c r="U410" s="8"/>
      <c r="V410" s="8"/>
      <c r="W410" s="7"/>
      <c r="X410" s="1093"/>
      <c r="Y410" s="10"/>
      <c r="Z410" s="11"/>
      <c r="AA410" s="12"/>
      <c r="AB410" s="13"/>
      <c r="AC410" s="6"/>
      <c r="AD410" s="13"/>
    </row>
    <row r="411" spans="14:30">
      <c r="N411" s="990"/>
      <c r="O411" s="6"/>
      <c r="P411" s="7"/>
      <c r="Q411" s="7"/>
      <c r="R411" s="1245"/>
      <c r="S411" s="6"/>
      <c r="T411" s="6"/>
      <c r="U411" s="8"/>
      <c r="V411" s="8"/>
      <c r="W411" s="7"/>
      <c r="X411" s="1093"/>
      <c r="Y411" s="10"/>
      <c r="Z411" s="11"/>
      <c r="AA411" s="12"/>
      <c r="AB411" s="13"/>
      <c r="AC411" s="6"/>
      <c r="AD411" s="13"/>
    </row>
    <row r="412" spans="14:30">
      <c r="N412" s="990"/>
      <c r="O412" s="6"/>
      <c r="P412" s="7"/>
      <c r="Q412" s="7"/>
      <c r="R412" s="1245"/>
      <c r="S412" s="6"/>
      <c r="T412" s="6"/>
      <c r="U412" s="8"/>
      <c r="V412" s="8"/>
      <c r="W412" s="7"/>
      <c r="X412" s="1093"/>
      <c r="Y412" s="10"/>
      <c r="Z412" s="11"/>
      <c r="AA412" s="12"/>
      <c r="AB412" s="13"/>
      <c r="AC412" s="6"/>
      <c r="AD412" s="13"/>
    </row>
    <row r="413" spans="14:30">
      <c r="N413" s="990"/>
      <c r="O413" s="6"/>
      <c r="P413" s="7"/>
      <c r="Q413" s="7"/>
      <c r="R413" s="1245"/>
      <c r="S413" s="6"/>
      <c r="T413" s="6"/>
      <c r="U413" s="8"/>
      <c r="V413" s="8"/>
      <c r="W413" s="7"/>
      <c r="X413" s="1093"/>
      <c r="Y413" s="10"/>
      <c r="Z413" s="11"/>
      <c r="AA413" s="12"/>
      <c r="AB413" s="13"/>
      <c r="AC413" s="6"/>
      <c r="AD413" s="13"/>
    </row>
    <row r="414" spans="14:30">
      <c r="N414" s="990"/>
      <c r="O414" s="6"/>
      <c r="P414" s="7"/>
      <c r="Q414" s="7"/>
      <c r="R414" s="1245"/>
      <c r="S414" s="6"/>
      <c r="T414" s="6"/>
      <c r="U414" s="8"/>
      <c r="V414" s="8"/>
      <c r="W414" s="7"/>
      <c r="X414" s="1093"/>
      <c r="Y414" s="10"/>
      <c r="Z414" s="11"/>
      <c r="AA414" s="12"/>
      <c r="AB414" s="13"/>
      <c r="AC414" s="6"/>
      <c r="AD414" s="13"/>
    </row>
    <row r="415" spans="14:30">
      <c r="N415" s="990"/>
      <c r="O415" s="6"/>
      <c r="P415" s="7"/>
      <c r="Q415" s="7"/>
      <c r="R415" s="1245"/>
      <c r="S415" s="6"/>
      <c r="T415" s="6"/>
      <c r="U415" s="8"/>
      <c r="V415" s="8"/>
      <c r="W415" s="7"/>
      <c r="X415" s="1093"/>
      <c r="Y415" s="10"/>
      <c r="Z415" s="11"/>
      <c r="AA415" s="12"/>
      <c r="AB415" s="13"/>
      <c r="AC415" s="6"/>
      <c r="AD415" s="13"/>
    </row>
    <row r="416" spans="14:30">
      <c r="N416" s="990"/>
      <c r="O416" s="6"/>
      <c r="P416" s="7"/>
      <c r="Q416" s="7"/>
      <c r="R416" s="1245"/>
      <c r="S416" s="6"/>
      <c r="T416" s="6"/>
      <c r="U416" s="8"/>
      <c r="V416" s="8"/>
      <c r="W416" s="7"/>
      <c r="X416" s="1093"/>
      <c r="Y416" s="10"/>
      <c r="Z416" s="11"/>
      <c r="AA416" s="12"/>
      <c r="AB416" s="13"/>
      <c r="AC416" s="6"/>
      <c r="AD416" s="13"/>
    </row>
    <row r="417" spans="14:30">
      <c r="N417" s="990"/>
      <c r="O417" s="6"/>
      <c r="P417" s="7"/>
      <c r="Q417" s="7"/>
      <c r="R417" s="1245"/>
      <c r="S417" s="6"/>
      <c r="T417" s="6"/>
      <c r="U417" s="8"/>
      <c r="V417" s="8"/>
      <c r="W417" s="7"/>
      <c r="X417" s="1093"/>
      <c r="Y417" s="10"/>
      <c r="Z417" s="11"/>
      <c r="AA417" s="12"/>
      <c r="AB417" s="13"/>
      <c r="AC417" s="6"/>
      <c r="AD417" s="13"/>
    </row>
    <row r="418" spans="14:30">
      <c r="N418" s="990"/>
      <c r="O418" s="6"/>
      <c r="P418" s="7"/>
      <c r="Q418" s="7"/>
      <c r="R418" s="1245"/>
      <c r="S418" s="6"/>
      <c r="T418" s="6"/>
      <c r="U418" s="8"/>
      <c r="V418" s="8"/>
      <c r="W418" s="7"/>
      <c r="X418" s="1093"/>
      <c r="Y418" s="10"/>
      <c r="Z418" s="11"/>
      <c r="AA418" s="12"/>
      <c r="AB418" s="13"/>
      <c r="AC418" s="6"/>
      <c r="AD418" s="13"/>
    </row>
    <row r="419" spans="14:30">
      <c r="N419" s="990"/>
      <c r="O419" s="6"/>
      <c r="P419" s="7"/>
      <c r="Q419" s="7"/>
      <c r="R419" s="1245"/>
      <c r="S419" s="6"/>
      <c r="T419" s="6"/>
      <c r="U419" s="8"/>
      <c r="V419" s="8"/>
      <c r="W419" s="7"/>
      <c r="X419" s="1093"/>
      <c r="Y419" s="10"/>
      <c r="Z419" s="11"/>
      <c r="AA419" s="12"/>
      <c r="AB419" s="13"/>
      <c r="AC419" s="6"/>
      <c r="AD419" s="13"/>
    </row>
    <row r="420" spans="14:30">
      <c r="N420" s="990"/>
      <c r="O420" s="6"/>
      <c r="P420" s="7"/>
      <c r="Q420" s="7"/>
      <c r="R420" s="1245"/>
      <c r="S420" s="6"/>
      <c r="T420" s="6"/>
      <c r="U420" s="8"/>
      <c r="V420" s="8"/>
      <c r="W420" s="7"/>
      <c r="X420" s="1093"/>
      <c r="Y420" s="10"/>
      <c r="Z420" s="11"/>
      <c r="AA420" s="12"/>
      <c r="AB420" s="13"/>
      <c r="AC420" s="6"/>
      <c r="AD420" s="13"/>
    </row>
    <row r="421" spans="14:30">
      <c r="N421" s="990"/>
      <c r="O421" s="6"/>
      <c r="P421" s="7"/>
      <c r="Q421" s="7"/>
      <c r="R421" s="1245"/>
      <c r="S421" s="6"/>
      <c r="T421" s="6"/>
      <c r="U421" s="8"/>
      <c r="V421" s="8"/>
      <c r="W421" s="7"/>
      <c r="X421" s="1093"/>
      <c r="Y421" s="10"/>
      <c r="Z421" s="11"/>
      <c r="AA421" s="12"/>
      <c r="AB421" s="13"/>
      <c r="AC421" s="6"/>
      <c r="AD421" s="13"/>
    </row>
    <row r="422" spans="14:30">
      <c r="N422" s="990"/>
      <c r="O422" s="6"/>
      <c r="P422" s="7"/>
      <c r="Q422" s="7"/>
      <c r="R422" s="1245"/>
      <c r="S422" s="6"/>
      <c r="T422" s="6"/>
      <c r="U422" s="8"/>
      <c r="V422" s="8"/>
      <c r="W422" s="7"/>
      <c r="X422" s="1093"/>
      <c r="Y422" s="10"/>
      <c r="Z422" s="11"/>
      <c r="AA422" s="12"/>
      <c r="AB422" s="13"/>
      <c r="AC422" s="6"/>
      <c r="AD422" s="13"/>
    </row>
    <row r="423" spans="14:30">
      <c r="N423" s="990"/>
      <c r="O423" s="6"/>
      <c r="P423" s="7"/>
      <c r="Q423" s="7"/>
      <c r="R423" s="1245"/>
      <c r="S423" s="6"/>
      <c r="T423" s="6"/>
      <c r="U423" s="8"/>
      <c r="V423" s="8"/>
      <c r="W423" s="7"/>
      <c r="X423" s="1093"/>
      <c r="Y423" s="10"/>
      <c r="Z423" s="11"/>
      <c r="AA423" s="12"/>
      <c r="AB423" s="13"/>
      <c r="AC423" s="6"/>
      <c r="AD423" s="13"/>
    </row>
    <row r="424" spans="14:30">
      <c r="N424" s="990"/>
      <c r="O424" s="6"/>
      <c r="P424" s="7"/>
      <c r="Q424" s="7"/>
      <c r="R424" s="1245"/>
      <c r="S424" s="6"/>
      <c r="T424" s="6"/>
      <c r="U424" s="8"/>
      <c r="V424" s="8"/>
      <c r="W424" s="7"/>
      <c r="X424" s="1093"/>
      <c r="Y424" s="10"/>
      <c r="Z424" s="11"/>
      <c r="AA424" s="12"/>
      <c r="AB424" s="13"/>
      <c r="AC424" s="6"/>
      <c r="AD424" s="13"/>
    </row>
    <row r="425" spans="14:30">
      <c r="N425" s="990"/>
      <c r="O425" s="6"/>
      <c r="P425" s="7"/>
      <c r="Q425" s="7"/>
      <c r="R425" s="1245"/>
      <c r="S425" s="6"/>
      <c r="T425" s="6"/>
      <c r="U425" s="8"/>
      <c r="V425" s="8"/>
      <c r="W425" s="7"/>
      <c r="X425" s="1093"/>
      <c r="Y425" s="10"/>
      <c r="Z425" s="11"/>
      <c r="AA425" s="12"/>
      <c r="AB425" s="13"/>
      <c r="AC425" s="6"/>
      <c r="AD425" s="13"/>
    </row>
    <row r="426" spans="14:30">
      <c r="N426" s="990"/>
      <c r="O426" s="6"/>
      <c r="P426" s="7"/>
      <c r="Q426" s="7"/>
      <c r="R426" s="1245"/>
      <c r="S426" s="6"/>
      <c r="T426" s="6"/>
      <c r="U426" s="8"/>
      <c r="V426" s="8"/>
      <c r="W426" s="7"/>
      <c r="X426" s="1093"/>
      <c r="Y426" s="10"/>
      <c r="Z426" s="11"/>
      <c r="AA426" s="12"/>
      <c r="AB426" s="13"/>
      <c r="AC426" s="6"/>
      <c r="AD426" s="13"/>
    </row>
    <row r="427" spans="14:30">
      <c r="N427" s="990"/>
      <c r="O427" s="6"/>
      <c r="P427" s="7"/>
      <c r="Q427" s="7"/>
      <c r="R427" s="1245"/>
      <c r="S427" s="6"/>
      <c r="T427" s="6"/>
      <c r="U427" s="8"/>
      <c r="V427" s="8"/>
      <c r="W427" s="7"/>
      <c r="X427" s="1093"/>
      <c r="Y427" s="10"/>
      <c r="Z427" s="11"/>
      <c r="AA427" s="12"/>
      <c r="AB427" s="13"/>
      <c r="AC427" s="6"/>
      <c r="AD427" s="13"/>
    </row>
    <row r="428" spans="14:30">
      <c r="N428" s="990"/>
      <c r="O428" s="6"/>
      <c r="P428" s="7"/>
      <c r="Q428" s="7"/>
      <c r="R428" s="1245"/>
      <c r="S428" s="6"/>
      <c r="T428" s="6"/>
      <c r="U428" s="8"/>
      <c r="V428" s="8"/>
      <c r="W428" s="7"/>
      <c r="X428" s="1093"/>
      <c r="Y428" s="10"/>
      <c r="Z428" s="11"/>
      <c r="AA428" s="12"/>
      <c r="AB428" s="13"/>
      <c r="AC428" s="6"/>
      <c r="AD428" s="13"/>
    </row>
    <row r="429" spans="14:30">
      <c r="N429" s="990"/>
      <c r="O429" s="6"/>
      <c r="P429" s="7"/>
      <c r="Q429" s="7"/>
      <c r="R429" s="1245"/>
      <c r="S429" s="6"/>
      <c r="T429" s="6"/>
      <c r="U429" s="8"/>
      <c r="V429" s="8"/>
      <c r="W429" s="7"/>
      <c r="X429" s="1093"/>
      <c r="Y429" s="10"/>
      <c r="Z429" s="11"/>
      <c r="AA429" s="12"/>
      <c r="AB429" s="13"/>
      <c r="AC429" s="6"/>
      <c r="AD429" s="13"/>
    </row>
    <row r="430" spans="14:30">
      <c r="N430" s="990"/>
      <c r="O430" s="6"/>
      <c r="P430" s="7"/>
      <c r="Q430" s="7"/>
      <c r="R430" s="1245"/>
      <c r="S430" s="6"/>
      <c r="T430" s="6"/>
      <c r="U430" s="8"/>
      <c r="V430" s="8"/>
      <c r="W430" s="7"/>
      <c r="X430" s="1093"/>
      <c r="Y430" s="10"/>
      <c r="Z430" s="11"/>
      <c r="AA430" s="12"/>
      <c r="AB430" s="13"/>
      <c r="AC430" s="6"/>
      <c r="AD430" s="13"/>
    </row>
    <row r="431" spans="14:30">
      <c r="N431" s="990"/>
      <c r="O431" s="6"/>
      <c r="P431" s="7"/>
      <c r="Q431" s="7"/>
      <c r="R431" s="1245"/>
      <c r="S431" s="6"/>
      <c r="T431" s="6"/>
      <c r="U431" s="8"/>
      <c r="V431" s="8"/>
      <c r="W431" s="7"/>
      <c r="X431" s="1093"/>
      <c r="Y431" s="10"/>
      <c r="Z431" s="11"/>
      <c r="AA431" s="12"/>
      <c r="AB431" s="13"/>
      <c r="AC431" s="6"/>
      <c r="AD431" s="13"/>
    </row>
    <row r="432" spans="14:30">
      <c r="N432" s="990"/>
      <c r="O432" s="6"/>
      <c r="P432" s="7"/>
      <c r="Q432" s="7"/>
      <c r="R432" s="1245"/>
      <c r="S432" s="6"/>
      <c r="T432" s="6"/>
      <c r="U432" s="8"/>
      <c r="V432" s="8"/>
      <c r="W432" s="7"/>
      <c r="X432" s="1093"/>
      <c r="Y432" s="10"/>
      <c r="Z432" s="11"/>
      <c r="AA432" s="12"/>
      <c r="AB432" s="13"/>
      <c r="AC432" s="6"/>
      <c r="AD432" s="13"/>
    </row>
    <row r="433" spans="14:30">
      <c r="N433" s="990"/>
      <c r="O433" s="6"/>
      <c r="P433" s="7"/>
      <c r="Q433" s="7"/>
      <c r="R433" s="1245"/>
      <c r="S433" s="6"/>
      <c r="T433" s="6"/>
      <c r="U433" s="8"/>
      <c r="V433" s="8"/>
      <c r="W433" s="7"/>
      <c r="X433" s="1093"/>
      <c r="Y433" s="10"/>
      <c r="Z433" s="11"/>
      <c r="AA433" s="12"/>
      <c r="AB433" s="13"/>
      <c r="AC433" s="6"/>
      <c r="AD433" s="13"/>
    </row>
    <row r="434" spans="14:30">
      <c r="N434" s="990"/>
      <c r="O434" s="6"/>
      <c r="P434" s="7"/>
      <c r="Q434" s="7"/>
      <c r="R434" s="1245"/>
      <c r="S434" s="6"/>
      <c r="T434" s="6"/>
      <c r="U434" s="8"/>
      <c r="V434" s="8"/>
      <c r="W434" s="7"/>
      <c r="X434" s="1093"/>
      <c r="Y434" s="10"/>
      <c r="Z434" s="11"/>
      <c r="AA434" s="12"/>
      <c r="AB434" s="13"/>
      <c r="AC434" s="6"/>
      <c r="AD434" s="13"/>
    </row>
    <row r="435" spans="14:30">
      <c r="N435" s="990"/>
      <c r="O435" s="6"/>
      <c r="P435" s="7"/>
      <c r="Q435" s="7"/>
      <c r="R435" s="1245"/>
      <c r="S435" s="6"/>
      <c r="T435" s="6"/>
      <c r="U435" s="8"/>
      <c r="V435" s="8"/>
      <c r="W435" s="7"/>
      <c r="X435" s="1093"/>
      <c r="Y435" s="10"/>
      <c r="Z435" s="11"/>
      <c r="AA435" s="12"/>
      <c r="AB435" s="13"/>
      <c r="AC435" s="6"/>
      <c r="AD435" s="13"/>
    </row>
    <row r="436" spans="14:30">
      <c r="N436" s="990"/>
      <c r="O436" s="6"/>
      <c r="P436" s="7"/>
      <c r="Q436" s="7"/>
      <c r="R436" s="1245"/>
      <c r="S436" s="6"/>
      <c r="T436" s="6"/>
      <c r="U436" s="8"/>
      <c r="V436" s="8"/>
      <c r="W436" s="7"/>
      <c r="X436" s="1093"/>
      <c r="Y436" s="10"/>
      <c r="Z436" s="11"/>
      <c r="AA436" s="12"/>
      <c r="AB436" s="13"/>
      <c r="AC436" s="6"/>
      <c r="AD436" s="13"/>
    </row>
    <row r="437" spans="14:30">
      <c r="N437" s="990"/>
      <c r="O437" s="6"/>
      <c r="P437" s="7"/>
      <c r="Q437" s="7"/>
      <c r="R437" s="1245"/>
      <c r="S437" s="6"/>
      <c r="T437" s="6"/>
      <c r="U437" s="8"/>
      <c r="V437" s="8"/>
      <c r="W437" s="7"/>
      <c r="X437" s="1093"/>
      <c r="Y437" s="10"/>
      <c r="Z437" s="11"/>
      <c r="AA437" s="12"/>
      <c r="AB437" s="13"/>
      <c r="AC437" s="6"/>
      <c r="AD437" s="13"/>
    </row>
    <row r="438" spans="14:30">
      <c r="N438" s="990"/>
      <c r="O438" s="6"/>
      <c r="P438" s="7"/>
      <c r="Q438" s="7"/>
      <c r="R438" s="1245"/>
      <c r="S438" s="6"/>
      <c r="T438" s="6"/>
      <c r="U438" s="8"/>
      <c r="V438" s="8"/>
      <c r="W438" s="7"/>
      <c r="X438" s="1093"/>
      <c r="Y438" s="10"/>
      <c r="Z438" s="11"/>
      <c r="AA438" s="12"/>
      <c r="AB438" s="13"/>
      <c r="AC438" s="6"/>
      <c r="AD438" s="13"/>
    </row>
    <row r="439" spans="14:30">
      <c r="N439" s="990"/>
      <c r="O439" s="6"/>
      <c r="P439" s="7"/>
      <c r="Q439" s="7"/>
      <c r="R439" s="1245"/>
      <c r="S439" s="6"/>
      <c r="T439" s="6"/>
      <c r="U439" s="8"/>
      <c r="V439" s="8"/>
      <c r="W439" s="7"/>
      <c r="X439" s="1093"/>
      <c r="Y439" s="10"/>
      <c r="Z439" s="11"/>
      <c r="AA439" s="12"/>
      <c r="AB439" s="13"/>
      <c r="AC439" s="6"/>
      <c r="AD439" s="13"/>
    </row>
    <row r="440" spans="14:30">
      <c r="N440" s="990"/>
      <c r="O440" s="6"/>
      <c r="P440" s="7"/>
      <c r="Q440" s="7"/>
      <c r="R440" s="1245"/>
      <c r="S440" s="6"/>
      <c r="T440" s="6"/>
      <c r="U440" s="8"/>
      <c r="V440" s="8"/>
      <c r="W440" s="7"/>
      <c r="X440" s="1093"/>
      <c r="Y440" s="10"/>
      <c r="Z440" s="11"/>
      <c r="AA440" s="12"/>
      <c r="AB440" s="13"/>
      <c r="AC440" s="6"/>
      <c r="AD440" s="13"/>
    </row>
    <row r="441" spans="14:30">
      <c r="N441" s="990"/>
      <c r="O441" s="6"/>
      <c r="P441" s="7"/>
      <c r="Q441" s="7"/>
      <c r="R441" s="1245"/>
      <c r="S441" s="6"/>
      <c r="T441" s="6"/>
      <c r="U441" s="8"/>
      <c r="V441" s="8"/>
      <c r="W441" s="7"/>
      <c r="X441" s="1093"/>
      <c r="Y441" s="10"/>
      <c r="Z441" s="11"/>
      <c r="AA441" s="12"/>
      <c r="AB441" s="13"/>
      <c r="AC441" s="6"/>
      <c r="AD441" s="13"/>
    </row>
    <row r="442" spans="14:30">
      <c r="N442" s="990"/>
      <c r="O442" s="6"/>
      <c r="P442" s="7"/>
      <c r="Q442" s="7"/>
      <c r="R442" s="1245"/>
      <c r="S442" s="6"/>
      <c r="T442" s="6"/>
      <c r="U442" s="8"/>
      <c r="V442" s="8"/>
      <c r="W442" s="7"/>
      <c r="X442" s="1093"/>
      <c r="Y442" s="10"/>
      <c r="Z442" s="11"/>
      <c r="AA442" s="12"/>
      <c r="AB442" s="13"/>
      <c r="AC442" s="6"/>
      <c r="AD442" s="13"/>
    </row>
    <row r="443" spans="14:30">
      <c r="N443" s="990"/>
      <c r="O443" s="6"/>
      <c r="P443" s="7"/>
      <c r="Q443" s="7"/>
      <c r="R443" s="1245"/>
      <c r="S443" s="6"/>
      <c r="T443" s="6"/>
      <c r="U443" s="8"/>
      <c r="V443" s="8"/>
      <c r="W443" s="7"/>
      <c r="X443" s="1093"/>
      <c r="Y443" s="10"/>
      <c r="Z443" s="11"/>
      <c r="AA443" s="12"/>
      <c r="AB443" s="13"/>
      <c r="AC443" s="6"/>
      <c r="AD443" s="13"/>
    </row>
    <row r="444" spans="14:30">
      <c r="N444" s="990"/>
      <c r="O444" s="6"/>
      <c r="P444" s="7"/>
      <c r="Q444" s="7"/>
      <c r="R444" s="1245"/>
      <c r="S444" s="6"/>
      <c r="T444" s="6"/>
      <c r="U444" s="8"/>
      <c r="V444" s="8"/>
      <c r="W444" s="7"/>
      <c r="X444" s="1093"/>
      <c r="Y444" s="10"/>
      <c r="Z444" s="11"/>
      <c r="AA444" s="12"/>
      <c r="AB444" s="13"/>
      <c r="AC444" s="6"/>
      <c r="AD444" s="13"/>
    </row>
    <row r="445" spans="14:30">
      <c r="N445" s="990"/>
      <c r="O445" s="6"/>
      <c r="P445" s="7"/>
      <c r="Q445" s="7"/>
      <c r="R445" s="1245"/>
      <c r="S445" s="6"/>
      <c r="T445" s="6"/>
      <c r="U445" s="8"/>
      <c r="V445" s="8"/>
      <c r="W445" s="7"/>
      <c r="X445" s="1093"/>
      <c r="Y445" s="10"/>
      <c r="Z445" s="11"/>
      <c r="AA445" s="12"/>
      <c r="AB445" s="13"/>
      <c r="AC445" s="6"/>
      <c r="AD445" s="13"/>
    </row>
    <row r="446" spans="14:30">
      <c r="N446" s="990"/>
      <c r="O446" s="6"/>
      <c r="P446" s="7"/>
      <c r="Q446" s="7"/>
      <c r="R446" s="1245"/>
      <c r="S446" s="6"/>
      <c r="T446" s="6"/>
      <c r="U446" s="8"/>
      <c r="V446" s="8"/>
      <c r="W446" s="7"/>
      <c r="X446" s="1093"/>
      <c r="Y446" s="10"/>
      <c r="Z446" s="11"/>
      <c r="AA446" s="12"/>
      <c r="AB446" s="13"/>
      <c r="AC446" s="6"/>
      <c r="AD446" s="13"/>
    </row>
    <row r="447" spans="14:30">
      <c r="N447" s="990"/>
      <c r="O447" s="6"/>
      <c r="P447" s="7"/>
      <c r="Q447" s="7"/>
      <c r="R447" s="1245"/>
      <c r="S447" s="6"/>
      <c r="T447" s="6"/>
      <c r="U447" s="8"/>
      <c r="V447" s="8"/>
      <c r="W447" s="7"/>
      <c r="X447" s="1093"/>
      <c r="Y447" s="10"/>
      <c r="Z447" s="11"/>
      <c r="AA447" s="12"/>
      <c r="AB447" s="13"/>
      <c r="AC447" s="6"/>
      <c r="AD447" s="13"/>
    </row>
    <row r="448" spans="14:30">
      <c r="N448" s="990"/>
      <c r="O448" s="6"/>
      <c r="P448" s="7"/>
      <c r="Q448" s="7"/>
      <c r="R448" s="1245"/>
      <c r="S448" s="6"/>
      <c r="T448" s="6"/>
      <c r="U448" s="8"/>
      <c r="V448" s="8"/>
      <c r="W448" s="7"/>
      <c r="X448" s="1093"/>
      <c r="Y448" s="10"/>
      <c r="Z448" s="11"/>
      <c r="AA448" s="12"/>
      <c r="AB448" s="13"/>
      <c r="AC448" s="6"/>
      <c r="AD448" s="13"/>
    </row>
    <row r="449" spans="14:30">
      <c r="N449" s="990"/>
      <c r="O449" s="6"/>
      <c r="P449" s="7"/>
      <c r="Q449" s="7"/>
      <c r="R449" s="1245"/>
      <c r="S449" s="6"/>
      <c r="T449" s="6"/>
      <c r="U449" s="8"/>
      <c r="V449" s="8"/>
      <c r="W449" s="7"/>
      <c r="X449" s="1093"/>
      <c r="Y449" s="10"/>
      <c r="Z449" s="11"/>
      <c r="AA449" s="12"/>
      <c r="AB449" s="13"/>
      <c r="AC449" s="6"/>
      <c r="AD449" s="13"/>
    </row>
    <row r="450" spans="14:30">
      <c r="N450" s="990"/>
      <c r="O450" s="6"/>
      <c r="P450" s="7"/>
      <c r="Q450" s="7"/>
      <c r="R450" s="1245"/>
      <c r="S450" s="6"/>
      <c r="T450" s="6"/>
      <c r="U450" s="8"/>
      <c r="V450" s="8"/>
      <c r="W450" s="7"/>
      <c r="X450" s="1093"/>
      <c r="Y450" s="10"/>
      <c r="Z450" s="11"/>
      <c r="AA450" s="12"/>
      <c r="AB450" s="13"/>
      <c r="AC450" s="6"/>
      <c r="AD450" s="13"/>
    </row>
    <row r="451" spans="14:30">
      <c r="N451" s="990"/>
      <c r="O451" s="6"/>
      <c r="P451" s="7"/>
      <c r="Q451" s="7"/>
      <c r="R451" s="1245"/>
      <c r="S451" s="6"/>
      <c r="T451" s="6"/>
      <c r="U451" s="8"/>
      <c r="V451" s="8"/>
      <c r="W451" s="7"/>
      <c r="X451" s="1093"/>
      <c r="Y451" s="10"/>
      <c r="Z451" s="11"/>
      <c r="AA451" s="12"/>
      <c r="AB451" s="13"/>
      <c r="AC451" s="6"/>
      <c r="AD451" s="13"/>
    </row>
    <row r="452" spans="14:30">
      <c r="N452" s="990"/>
      <c r="O452" s="6"/>
      <c r="P452" s="7"/>
      <c r="Q452" s="7"/>
      <c r="R452" s="1245"/>
      <c r="S452" s="6"/>
      <c r="T452" s="6"/>
      <c r="U452" s="8"/>
      <c r="V452" s="8"/>
      <c r="W452" s="7"/>
      <c r="X452" s="1093"/>
      <c r="Y452" s="10"/>
      <c r="Z452" s="11"/>
      <c r="AA452" s="12"/>
      <c r="AB452" s="13"/>
      <c r="AC452" s="6"/>
      <c r="AD452" s="13"/>
    </row>
    <row r="453" spans="14:30">
      <c r="N453" s="990"/>
      <c r="O453" s="6"/>
      <c r="P453" s="7"/>
      <c r="Q453" s="7"/>
      <c r="R453" s="1245"/>
      <c r="S453" s="6"/>
      <c r="T453" s="6"/>
      <c r="U453" s="8"/>
      <c r="V453" s="8"/>
      <c r="W453" s="7"/>
      <c r="X453" s="1093"/>
      <c r="Y453" s="10"/>
      <c r="Z453" s="11"/>
      <c r="AA453" s="12"/>
      <c r="AB453" s="13"/>
      <c r="AC453" s="6"/>
      <c r="AD453" s="13"/>
    </row>
    <row r="454" spans="14:30">
      <c r="N454" s="990"/>
      <c r="O454" s="6"/>
      <c r="P454" s="7"/>
      <c r="Q454" s="7"/>
      <c r="R454" s="1245"/>
      <c r="S454" s="6"/>
      <c r="T454" s="6"/>
      <c r="U454" s="8"/>
      <c r="V454" s="8"/>
      <c r="W454" s="7"/>
      <c r="X454" s="1093"/>
      <c r="Y454" s="10"/>
      <c r="Z454" s="11"/>
      <c r="AA454" s="12"/>
      <c r="AB454" s="13"/>
      <c r="AC454" s="6"/>
      <c r="AD454" s="13"/>
    </row>
    <row r="455" spans="14:30">
      <c r="N455" s="990"/>
      <c r="O455" s="6"/>
      <c r="P455" s="7"/>
      <c r="Q455" s="7"/>
      <c r="R455" s="1245"/>
      <c r="S455" s="6"/>
      <c r="T455" s="6"/>
      <c r="U455" s="8"/>
      <c r="V455" s="8"/>
      <c r="W455" s="7"/>
      <c r="X455" s="1093"/>
      <c r="Y455" s="10"/>
      <c r="Z455" s="11"/>
      <c r="AA455" s="12"/>
      <c r="AB455" s="13"/>
      <c r="AC455" s="6"/>
      <c r="AD455" s="13"/>
    </row>
    <row r="456" spans="14:30">
      <c r="N456" s="990"/>
      <c r="O456" s="6"/>
      <c r="P456" s="7"/>
      <c r="Q456" s="7"/>
      <c r="R456" s="1245"/>
      <c r="S456" s="6"/>
      <c r="T456" s="6"/>
      <c r="U456" s="8"/>
      <c r="V456" s="8"/>
      <c r="W456" s="7"/>
      <c r="X456" s="1093"/>
      <c r="Y456" s="10"/>
      <c r="Z456" s="11"/>
      <c r="AA456" s="12"/>
      <c r="AB456" s="13"/>
      <c r="AC456" s="6"/>
      <c r="AD456" s="13"/>
    </row>
    <row r="457" spans="14:30">
      <c r="N457" s="990"/>
      <c r="O457" s="6"/>
      <c r="P457" s="7"/>
      <c r="Q457" s="7"/>
      <c r="R457" s="1245"/>
      <c r="S457" s="6"/>
      <c r="T457" s="6"/>
      <c r="U457" s="8"/>
      <c r="V457" s="8"/>
      <c r="W457" s="7"/>
      <c r="X457" s="1093"/>
      <c r="Y457" s="10"/>
      <c r="Z457" s="11"/>
      <c r="AA457" s="12"/>
      <c r="AB457" s="13"/>
      <c r="AC457" s="6"/>
      <c r="AD457" s="13"/>
    </row>
    <row r="458" spans="14:30">
      <c r="N458" s="990"/>
      <c r="O458" s="6"/>
      <c r="P458" s="7"/>
      <c r="Q458" s="7"/>
      <c r="R458" s="1245"/>
      <c r="S458" s="6"/>
      <c r="T458" s="6"/>
      <c r="U458" s="8"/>
      <c r="V458" s="8"/>
      <c r="W458" s="7"/>
      <c r="X458" s="1093"/>
      <c r="Y458" s="10"/>
      <c r="Z458" s="11"/>
      <c r="AA458" s="12"/>
      <c r="AB458" s="13"/>
      <c r="AC458" s="6"/>
      <c r="AD458" s="13"/>
    </row>
    <row r="459" spans="14:30">
      <c r="N459" s="990"/>
      <c r="O459" s="6"/>
      <c r="P459" s="7"/>
      <c r="Q459" s="7"/>
      <c r="R459" s="1245"/>
      <c r="S459" s="6"/>
      <c r="T459" s="6"/>
      <c r="U459" s="8"/>
      <c r="V459" s="8"/>
      <c r="W459" s="7"/>
      <c r="X459" s="1093"/>
      <c r="Y459" s="10"/>
      <c r="Z459" s="11"/>
      <c r="AA459" s="12"/>
      <c r="AB459" s="13"/>
      <c r="AC459" s="6"/>
      <c r="AD459" s="13"/>
    </row>
    <row r="460" spans="14:30">
      <c r="N460" s="990"/>
      <c r="O460" s="6"/>
      <c r="P460" s="7"/>
      <c r="Q460" s="7"/>
      <c r="R460" s="1245"/>
      <c r="S460" s="6"/>
      <c r="T460" s="6"/>
      <c r="U460" s="8"/>
      <c r="V460" s="8"/>
      <c r="W460" s="7"/>
      <c r="X460" s="1093"/>
      <c r="Y460" s="10"/>
      <c r="Z460" s="11"/>
      <c r="AA460" s="12"/>
      <c r="AB460" s="13"/>
      <c r="AC460" s="6"/>
      <c r="AD460" s="13"/>
    </row>
    <row r="461" spans="14:30">
      <c r="N461" s="990"/>
      <c r="O461" s="6"/>
      <c r="P461" s="7"/>
      <c r="Q461" s="7"/>
      <c r="R461" s="1245"/>
      <c r="S461" s="6"/>
      <c r="T461" s="6"/>
      <c r="U461" s="8"/>
      <c r="V461" s="8"/>
      <c r="W461" s="7"/>
      <c r="X461" s="1093"/>
      <c r="Y461" s="10"/>
      <c r="Z461" s="11"/>
      <c r="AA461" s="12"/>
      <c r="AB461" s="13"/>
      <c r="AC461" s="6"/>
      <c r="AD461" s="13"/>
    </row>
    <row r="462" spans="14:30">
      <c r="N462" s="990"/>
      <c r="O462" s="6"/>
      <c r="P462" s="7"/>
      <c r="Q462" s="7"/>
      <c r="R462" s="1245"/>
      <c r="S462" s="6"/>
      <c r="T462" s="6"/>
      <c r="U462" s="8"/>
      <c r="V462" s="8"/>
      <c r="W462" s="7"/>
      <c r="X462" s="1093"/>
      <c r="Y462" s="10"/>
      <c r="Z462" s="11"/>
      <c r="AA462" s="12"/>
      <c r="AB462" s="13"/>
      <c r="AC462" s="6"/>
      <c r="AD462" s="13"/>
    </row>
    <row r="463" spans="14:30">
      <c r="N463" s="990"/>
      <c r="O463" s="6"/>
      <c r="P463" s="7"/>
      <c r="Q463" s="7"/>
      <c r="R463" s="1245"/>
      <c r="S463" s="6"/>
      <c r="T463" s="6"/>
      <c r="U463" s="8"/>
      <c r="V463" s="8"/>
      <c r="W463" s="7"/>
      <c r="X463" s="1093"/>
      <c r="Y463" s="10"/>
      <c r="Z463" s="11"/>
      <c r="AA463" s="12"/>
      <c r="AB463" s="13"/>
      <c r="AC463" s="6"/>
      <c r="AD463" s="13"/>
    </row>
    <row r="464" spans="14:30">
      <c r="N464" s="990"/>
      <c r="O464" s="6"/>
      <c r="P464" s="7"/>
      <c r="Q464" s="7"/>
      <c r="R464" s="1245"/>
      <c r="S464" s="6"/>
      <c r="T464" s="6"/>
      <c r="U464" s="8"/>
      <c r="V464" s="8"/>
      <c r="W464" s="7"/>
      <c r="X464" s="1093"/>
      <c r="Y464" s="10"/>
      <c r="Z464" s="11"/>
      <c r="AA464" s="12"/>
      <c r="AB464" s="13"/>
      <c r="AC464" s="6"/>
      <c r="AD464" s="13"/>
    </row>
    <row r="465" spans="14:30">
      <c r="N465" s="990"/>
      <c r="O465" s="6"/>
      <c r="P465" s="7"/>
      <c r="Q465" s="7"/>
      <c r="R465" s="1245"/>
      <c r="S465" s="6"/>
      <c r="T465" s="6"/>
      <c r="U465" s="8"/>
      <c r="V465" s="8"/>
      <c r="W465" s="7"/>
      <c r="X465" s="1093"/>
      <c r="Y465" s="10"/>
      <c r="Z465" s="11"/>
      <c r="AA465" s="12"/>
      <c r="AB465" s="13"/>
      <c r="AC465" s="6"/>
      <c r="AD465" s="13"/>
    </row>
    <row r="466" spans="14:30">
      <c r="N466" s="990"/>
      <c r="O466" s="6"/>
      <c r="P466" s="7"/>
      <c r="Q466" s="7"/>
      <c r="R466" s="1245"/>
      <c r="S466" s="6"/>
      <c r="T466" s="6"/>
      <c r="U466" s="8"/>
      <c r="V466" s="8"/>
      <c r="W466" s="7"/>
      <c r="X466" s="1093"/>
      <c r="Y466" s="10"/>
      <c r="Z466" s="11"/>
      <c r="AA466" s="12"/>
      <c r="AB466" s="13"/>
      <c r="AC466" s="6"/>
      <c r="AD466" s="13"/>
    </row>
    <row r="467" spans="14:30">
      <c r="N467" s="990"/>
      <c r="O467" s="6"/>
      <c r="P467" s="7"/>
      <c r="Q467" s="7"/>
      <c r="R467" s="1245"/>
      <c r="S467" s="6"/>
      <c r="T467" s="6"/>
      <c r="U467" s="8"/>
      <c r="V467" s="8"/>
      <c r="W467" s="7"/>
      <c r="X467" s="1093"/>
      <c r="Y467" s="10"/>
      <c r="Z467" s="11"/>
      <c r="AA467" s="12"/>
      <c r="AB467" s="13"/>
      <c r="AC467" s="6"/>
      <c r="AD467" s="13"/>
    </row>
    <row r="468" spans="14:30">
      <c r="N468" s="990"/>
      <c r="O468" s="6"/>
      <c r="P468" s="7"/>
      <c r="Q468" s="7"/>
      <c r="R468" s="1245"/>
      <c r="S468" s="6"/>
      <c r="T468" s="6"/>
      <c r="U468" s="8"/>
      <c r="V468" s="8"/>
      <c r="W468" s="7"/>
      <c r="X468" s="1093"/>
      <c r="Y468" s="10"/>
      <c r="Z468" s="11"/>
      <c r="AA468" s="12"/>
      <c r="AB468" s="13"/>
      <c r="AC468" s="6"/>
      <c r="AD468" s="13"/>
    </row>
    <row r="469" spans="14:30">
      <c r="N469" s="990"/>
      <c r="O469" s="6"/>
      <c r="P469" s="7"/>
      <c r="Q469" s="7"/>
      <c r="R469" s="1245"/>
      <c r="S469" s="6"/>
      <c r="T469" s="6"/>
      <c r="U469" s="8"/>
      <c r="V469" s="8"/>
      <c r="W469" s="7"/>
      <c r="X469" s="1093"/>
      <c r="Y469" s="10"/>
      <c r="Z469" s="11"/>
      <c r="AA469" s="12"/>
      <c r="AB469" s="13"/>
      <c r="AC469" s="6"/>
      <c r="AD469" s="13"/>
    </row>
    <row r="470" spans="14:30">
      <c r="N470" s="990"/>
      <c r="O470" s="6"/>
      <c r="P470" s="7"/>
      <c r="Q470" s="7"/>
      <c r="R470" s="1245"/>
      <c r="S470" s="6"/>
      <c r="T470" s="6"/>
      <c r="U470" s="8"/>
      <c r="V470" s="8"/>
      <c r="W470" s="7"/>
      <c r="X470" s="1093"/>
      <c r="Y470" s="10"/>
      <c r="Z470" s="11"/>
      <c r="AA470" s="12"/>
      <c r="AB470" s="13"/>
      <c r="AC470" s="6"/>
      <c r="AD470" s="13"/>
    </row>
    <row r="471" spans="14:30">
      <c r="N471" s="990"/>
      <c r="O471" s="6"/>
      <c r="P471" s="7"/>
      <c r="Q471" s="7"/>
      <c r="R471" s="1245"/>
      <c r="S471" s="6"/>
      <c r="T471" s="6"/>
      <c r="U471" s="8"/>
      <c r="V471" s="8"/>
      <c r="W471" s="7"/>
      <c r="X471" s="1093"/>
      <c r="Y471" s="10"/>
      <c r="Z471" s="11"/>
      <c r="AA471" s="12"/>
      <c r="AB471" s="13"/>
      <c r="AC471" s="6"/>
      <c r="AD471" s="13"/>
    </row>
    <row r="472" spans="14:30">
      <c r="N472" s="990"/>
      <c r="O472" s="6"/>
      <c r="P472" s="7"/>
      <c r="Q472" s="7"/>
      <c r="R472" s="1245"/>
      <c r="S472" s="6"/>
      <c r="T472" s="6"/>
      <c r="U472" s="8"/>
      <c r="V472" s="8"/>
      <c r="W472" s="7"/>
      <c r="X472" s="1093"/>
      <c r="Y472" s="10"/>
      <c r="Z472" s="11"/>
      <c r="AA472" s="12"/>
      <c r="AB472" s="13"/>
      <c r="AC472" s="6"/>
      <c r="AD472" s="13"/>
    </row>
    <row r="473" spans="14:30">
      <c r="N473" s="990"/>
      <c r="O473" s="6"/>
      <c r="P473" s="7"/>
      <c r="Q473" s="7"/>
      <c r="R473" s="1245"/>
      <c r="S473" s="6"/>
      <c r="T473" s="6"/>
      <c r="U473" s="8"/>
      <c r="V473" s="8"/>
      <c r="W473" s="7"/>
      <c r="X473" s="1093"/>
      <c r="Y473" s="10"/>
      <c r="Z473" s="11"/>
      <c r="AA473" s="12"/>
      <c r="AB473" s="13"/>
      <c r="AC473" s="6"/>
      <c r="AD473" s="13"/>
    </row>
    <row r="474" spans="14:30">
      <c r="N474" s="990"/>
      <c r="O474" s="6"/>
      <c r="P474" s="7"/>
      <c r="Q474" s="7"/>
      <c r="R474" s="1245"/>
      <c r="S474" s="6"/>
      <c r="T474" s="6"/>
      <c r="U474" s="8"/>
      <c r="V474" s="8"/>
      <c r="W474" s="7"/>
      <c r="X474" s="1093"/>
      <c r="Y474" s="10"/>
      <c r="Z474" s="11"/>
      <c r="AA474" s="12"/>
      <c r="AB474" s="13"/>
      <c r="AC474" s="6"/>
      <c r="AD474" s="13"/>
    </row>
    <row r="475" spans="14:30">
      <c r="N475" s="990"/>
      <c r="O475" s="6"/>
      <c r="P475" s="7"/>
      <c r="Q475" s="7"/>
      <c r="R475" s="1245"/>
      <c r="S475" s="6"/>
      <c r="T475" s="6"/>
      <c r="U475" s="8"/>
      <c r="V475" s="8"/>
      <c r="W475" s="7"/>
      <c r="X475" s="1093"/>
      <c r="Y475" s="10"/>
      <c r="Z475" s="11"/>
      <c r="AA475" s="12"/>
      <c r="AB475" s="13"/>
      <c r="AC475" s="6"/>
      <c r="AD475" s="13"/>
    </row>
    <row r="476" spans="14:30">
      <c r="N476" s="990"/>
      <c r="O476" s="6"/>
      <c r="P476" s="7"/>
      <c r="Q476" s="7"/>
      <c r="R476" s="1245"/>
      <c r="S476" s="6"/>
      <c r="T476" s="6"/>
      <c r="U476" s="8"/>
      <c r="V476" s="8"/>
      <c r="W476" s="7"/>
      <c r="X476" s="1093"/>
      <c r="Y476" s="10"/>
      <c r="Z476" s="11"/>
      <c r="AA476" s="12"/>
      <c r="AB476" s="13"/>
      <c r="AC476" s="6"/>
      <c r="AD476" s="13"/>
    </row>
    <row r="477" spans="14:30">
      <c r="N477" s="990"/>
      <c r="O477" s="6"/>
      <c r="P477" s="7"/>
      <c r="Q477" s="7"/>
      <c r="R477" s="1245"/>
      <c r="S477" s="6"/>
      <c r="T477" s="6"/>
      <c r="U477" s="8"/>
      <c r="V477" s="8"/>
      <c r="W477" s="7"/>
      <c r="X477" s="1093"/>
      <c r="Y477" s="10"/>
      <c r="Z477" s="11"/>
      <c r="AA477" s="12"/>
      <c r="AB477" s="13"/>
      <c r="AC477" s="6"/>
      <c r="AD477" s="13"/>
    </row>
    <row r="478" spans="14:30">
      <c r="N478" s="990"/>
      <c r="O478" s="6"/>
      <c r="P478" s="7"/>
      <c r="Q478" s="7"/>
      <c r="R478" s="1245"/>
      <c r="S478" s="6"/>
      <c r="T478" s="6"/>
      <c r="U478" s="8"/>
      <c r="V478" s="8"/>
      <c r="W478" s="7"/>
      <c r="X478" s="1093"/>
      <c r="Y478" s="10"/>
      <c r="Z478" s="11"/>
      <c r="AA478" s="12"/>
      <c r="AB478" s="13"/>
      <c r="AC478" s="6"/>
      <c r="AD478" s="13"/>
    </row>
    <row r="479" spans="14:30">
      <c r="N479" s="990"/>
      <c r="O479" s="6"/>
      <c r="P479" s="7"/>
      <c r="Q479" s="7"/>
      <c r="R479" s="1245"/>
      <c r="S479" s="6"/>
      <c r="T479" s="6"/>
      <c r="U479" s="8"/>
      <c r="V479" s="8"/>
      <c r="W479" s="7"/>
      <c r="X479" s="1093"/>
      <c r="Y479" s="10"/>
      <c r="Z479" s="11"/>
      <c r="AA479" s="12"/>
      <c r="AB479" s="13"/>
      <c r="AC479" s="6"/>
      <c r="AD479" s="13"/>
    </row>
    <row r="480" spans="14:30">
      <c r="N480" s="990"/>
      <c r="O480" s="6"/>
      <c r="P480" s="7"/>
      <c r="Q480" s="7"/>
      <c r="R480" s="1245"/>
      <c r="S480" s="6"/>
      <c r="T480" s="6"/>
      <c r="U480" s="8"/>
      <c r="V480" s="8"/>
      <c r="W480" s="7"/>
      <c r="X480" s="1093"/>
      <c r="Y480" s="10"/>
      <c r="Z480" s="11"/>
      <c r="AA480" s="12"/>
      <c r="AB480" s="13"/>
      <c r="AC480" s="6"/>
      <c r="AD480" s="13"/>
    </row>
    <row r="481" spans="14:30">
      <c r="N481" s="990"/>
      <c r="O481" s="6"/>
      <c r="P481" s="7"/>
      <c r="Q481" s="7"/>
      <c r="R481" s="1245"/>
      <c r="S481" s="6"/>
      <c r="T481" s="6"/>
      <c r="U481" s="8"/>
      <c r="V481" s="8"/>
      <c r="W481" s="7"/>
      <c r="X481" s="1093"/>
      <c r="Y481" s="10"/>
      <c r="Z481" s="11"/>
      <c r="AA481" s="12"/>
      <c r="AB481" s="13"/>
      <c r="AC481" s="6"/>
      <c r="AD481" s="13"/>
    </row>
    <row r="482" spans="14:30">
      <c r="N482" s="990"/>
      <c r="O482" s="6"/>
      <c r="P482" s="7"/>
      <c r="Q482" s="7"/>
      <c r="R482" s="1245"/>
      <c r="S482" s="6"/>
      <c r="T482" s="6"/>
      <c r="U482" s="8"/>
      <c r="V482" s="8"/>
      <c r="W482" s="7"/>
      <c r="X482" s="1093"/>
      <c r="Y482" s="10"/>
      <c r="Z482" s="11"/>
      <c r="AA482" s="12"/>
      <c r="AB482" s="13"/>
      <c r="AC482" s="6"/>
      <c r="AD482" s="13"/>
    </row>
    <row r="483" spans="14:30">
      <c r="N483" s="990"/>
      <c r="O483" s="6"/>
      <c r="P483" s="7"/>
      <c r="Q483" s="7"/>
      <c r="R483" s="1245"/>
      <c r="S483" s="6"/>
      <c r="T483" s="6"/>
      <c r="U483" s="8"/>
      <c r="V483" s="8"/>
      <c r="W483" s="7"/>
      <c r="X483" s="1093"/>
      <c r="Y483" s="10"/>
      <c r="Z483" s="11"/>
      <c r="AA483" s="12"/>
      <c r="AB483" s="13"/>
      <c r="AC483" s="6"/>
      <c r="AD483" s="13"/>
    </row>
    <row r="484" spans="14:30">
      <c r="N484" s="990"/>
      <c r="O484" s="6"/>
      <c r="P484" s="7"/>
      <c r="Q484" s="7"/>
      <c r="R484" s="1245"/>
      <c r="S484" s="6"/>
      <c r="T484" s="6"/>
      <c r="U484" s="8"/>
      <c r="V484" s="8"/>
      <c r="W484" s="7"/>
      <c r="X484" s="1093"/>
      <c r="Y484" s="10"/>
      <c r="Z484" s="11"/>
      <c r="AA484" s="12"/>
      <c r="AB484" s="13"/>
      <c r="AC484" s="6"/>
      <c r="AD484" s="13"/>
    </row>
    <row r="485" spans="14:30">
      <c r="N485" s="990"/>
      <c r="O485" s="6"/>
      <c r="P485" s="7"/>
      <c r="Q485" s="7"/>
      <c r="R485" s="1245"/>
      <c r="S485" s="6"/>
      <c r="T485" s="6"/>
      <c r="U485" s="8"/>
      <c r="V485" s="8"/>
      <c r="W485" s="7"/>
      <c r="X485" s="1093"/>
      <c r="Y485" s="10"/>
      <c r="Z485" s="11"/>
      <c r="AA485" s="12"/>
      <c r="AB485" s="13"/>
      <c r="AC485" s="6"/>
      <c r="AD485" s="13"/>
    </row>
    <row r="486" spans="14:30">
      <c r="N486" s="990"/>
      <c r="O486" s="6"/>
      <c r="P486" s="7"/>
      <c r="Q486" s="7"/>
      <c r="R486" s="1245"/>
      <c r="S486" s="6"/>
      <c r="T486" s="6"/>
      <c r="U486" s="8"/>
      <c r="V486" s="8"/>
      <c r="W486" s="7"/>
      <c r="X486" s="1093"/>
      <c r="Y486" s="10"/>
      <c r="Z486" s="11"/>
      <c r="AA486" s="12"/>
      <c r="AB486" s="13"/>
      <c r="AC486" s="6"/>
      <c r="AD486" s="13"/>
    </row>
    <row r="487" spans="14:30">
      <c r="N487" s="990"/>
      <c r="O487" s="6"/>
      <c r="P487" s="7"/>
      <c r="Q487" s="7"/>
      <c r="R487" s="1245"/>
      <c r="S487" s="6"/>
      <c r="T487" s="6"/>
      <c r="U487" s="8"/>
      <c r="V487" s="8"/>
      <c r="W487" s="7"/>
      <c r="X487" s="1093"/>
      <c r="Y487" s="10"/>
      <c r="Z487" s="11"/>
      <c r="AA487" s="12"/>
      <c r="AB487" s="13"/>
      <c r="AC487" s="6"/>
      <c r="AD487" s="13"/>
    </row>
    <row r="488" spans="14:30">
      <c r="N488" s="990"/>
      <c r="O488" s="6"/>
      <c r="P488" s="7"/>
      <c r="Q488" s="7"/>
      <c r="R488" s="1245"/>
      <c r="S488" s="6"/>
      <c r="T488" s="6"/>
      <c r="U488" s="8"/>
      <c r="V488" s="8"/>
      <c r="W488" s="7"/>
      <c r="X488" s="1093"/>
      <c r="Y488" s="10"/>
      <c r="Z488" s="11"/>
      <c r="AA488" s="12"/>
      <c r="AB488" s="13"/>
      <c r="AC488" s="6"/>
      <c r="AD488" s="13"/>
    </row>
    <row r="489" spans="14:30">
      <c r="N489" s="990"/>
      <c r="O489" s="6"/>
      <c r="P489" s="7"/>
      <c r="Q489" s="7"/>
      <c r="R489" s="1245"/>
      <c r="S489" s="6"/>
      <c r="T489" s="6"/>
      <c r="U489" s="8"/>
      <c r="V489" s="8"/>
      <c r="W489" s="7"/>
      <c r="X489" s="1093"/>
      <c r="Y489" s="10"/>
      <c r="Z489" s="11"/>
      <c r="AA489" s="12"/>
      <c r="AB489" s="13"/>
      <c r="AC489" s="6"/>
      <c r="AD489" s="13"/>
    </row>
    <row r="490" spans="14:30">
      <c r="N490" s="990"/>
      <c r="O490" s="6"/>
      <c r="P490" s="7"/>
      <c r="Q490" s="7"/>
      <c r="R490" s="1245"/>
      <c r="S490" s="6"/>
      <c r="T490" s="6"/>
      <c r="U490" s="8"/>
      <c r="V490" s="8"/>
      <c r="W490" s="7"/>
      <c r="X490" s="1093"/>
      <c r="Y490" s="10"/>
      <c r="Z490" s="11"/>
      <c r="AA490" s="12"/>
      <c r="AB490" s="13"/>
      <c r="AC490" s="6"/>
      <c r="AD490" s="13"/>
    </row>
    <row r="491" spans="14:30">
      <c r="N491" s="990"/>
      <c r="O491" s="6"/>
      <c r="P491" s="7"/>
      <c r="Q491" s="7"/>
      <c r="R491" s="1245"/>
      <c r="S491" s="6"/>
      <c r="T491" s="6"/>
      <c r="U491" s="8"/>
      <c r="V491" s="8"/>
      <c r="W491" s="7"/>
      <c r="X491" s="1093"/>
      <c r="Y491" s="10"/>
      <c r="Z491" s="11"/>
      <c r="AA491" s="12"/>
      <c r="AB491" s="13"/>
      <c r="AC491" s="6"/>
      <c r="AD491" s="13"/>
    </row>
    <row r="492" spans="14:30">
      <c r="N492" s="990"/>
      <c r="O492" s="6"/>
      <c r="P492" s="7"/>
      <c r="Q492" s="7"/>
      <c r="R492" s="1245"/>
      <c r="S492" s="6"/>
      <c r="T492" s="6"/>
      <c r="U492" s="8"/>
      <c r="V492" s="8"/>
      <c r="W492" s="7"/>
      <c r="X492" s="1093"/>
      <c r="Y492" s="10"/>
      <c r="Z492" s="11"/>
      <c r="AA492" s="12"/>
      <c r="AB492" s="13"/>
      <c r="AC492" s="6"/>
      <c r="AD492" s="13"/>
    </row>
    <row r="493" spans="14:30">
      <c r="N493" s="990"/>
      <c r="O493" s="6"/>
      <c r="P493" s="7"/>
      <c r="Q493" s="7"/>
      <c r="R493" s="1245"/>
      <c r="S493" s="6"/>
      <c r="T493" s="6"/>
      <c r="U493" s="8"/>
      <c r="V493" s="8"/>
      <c r="W493" s="7"/>
      <c r="X493" s="1093"/>
      <c r="Y493" s="10"/>
      <c r="Z493" s="11"/>
      <c r="AA493" s="12"/>
      <c r="AB493" s="13"/>
      <c r="AC493" s="6"/>
      <c r="AD493" s="13"/>
    </row>
    <row r="494" spans="14:30">
      <c r="N494" s="990"/>
      <c r="O494" s="6"/>
      <c r="P494" s="7"/>
      <c r="Q494" s="7"/>
      <c r="R494" s="1245"/>
      <c r="S494" s="6"/>
      <c r="T494" s="6"/>
      <c r="U494" s="8"/>
      <c r="V494" s="8"/>
      <c r="W494" s="7"/>
      <c r="X494" s="1093"/>
      <c r="Y494" s="10"/>
      <c r="Z494" s="11"/>
      <c r="AA494" s="12"/>
      <c r="AB494" s="13"/>
      <c r="AC494" s="6"/>
      <c r="AD494" s="13"/>
    </row>
    <row r="495" spans="14:30">
      <c r="N495" s="990"/>
      <c r="O495" s="6"/>
      <c r="P495" s="7"/>
      <c r="Q495" s="7"/>
      <c r="R495" s="1245"/>
      <c r="S495" s="6"/>
      <c r="T495" s="6"/>
      <c r="U495" s="8"/>
      <c r="V495" s="8"/>
      <c r="W495" s="7"/>
      <c r="X495" s="1093"/>
      <c r="Y495" s="10"/>
      <c r="Z495" s="11"/>
      <c r="AA495" s="12"/>
      <c r="AB495" s="13"/>
      <c r="AC495" s="6"/>
      <c r="AD495" s="13"/>
    </row>
    <row r="496" spans="14:30">
      <c r="N496" s="990"/>
      <c r="O496" s="6"/>
      <c r="P496" s="7"/>
      <c r="Q496" s="7"/>
      <c r="R496" s="1245"/>
      <c r="S496" s="6"/>
      <c r="T496" s="6"/>
      <c r="U496" s="8"/>
      <c r="V496" s="8"/>
      <c r="W496" s="7"/>
      <c r="X496" s="1093"/>
      <c r="Y496" s="10"/>
      <c r="Z496" s="11"/>
      <c r="AA496" s="12"/>
      <c r="AB496" s="13"/>
      <c r="AC496" s="6"/>
      <c r="AD496" s="13"/>
    </row>
    <row r="497" spans="14:30">
      <c r="N497" s="990"/>
      <c r="O497" s="6"/>
      <c r="P497" s="7"/>
      <c r="Q497" s="7"/>
      <c r="R497" s="1245"/>
      <c r="S497" s="6"/>
      <c r="T497" s="6"/>
      <c r="U497" s="8"/>
      <c r="V497" s="8"/>
      <c r="W497" s="7"/>
      <c r="X497" s="1093"/>
      <c r="Y497" s="10"/>
      <c r="Z497" s="11"/>
      <c r="AA497" s="12"/>
      <c r="AB497" s="13"/>
      <c r="AC497" s="6"/>
      <c r="AD497" s="13"/>
    </row>
    <row r="498" spans="14:30">
      <c r="N498" s="990"/>
      <c r="O498" s="6"/>
      <c r="P498" s="7"/>
      <c r="Q498" s="7"/>
      <c r="R498" s="1245"/>
      <c r="S498" s="6"/>
      <c r="T498" s="6"/>
      <c r="U498" s="8"/>
      <c r="V498" s="8"/>
      <c r="W498" s="7"/>
      <c r="X498" s="1093"/>
      <c r="Y498" s="10"/>
      <c r="Z498" s="11"/>
      <c r="AA498" s="12"/>
      <c r="AB498" s="13"/>
      <c r="AC498" s="6"/>
      <c r="AD498" s="13"/>
    </row>
    <row r="499" spans="14:30">
      <c r="N499" s="990"/>
      <c r="O499" s="6"/>
      <c r="P499" s="7"/>
      <c r="Q499" s="7"/>
      <c r="R499" s="1245"/>
      <c r="S499" s="6"/>
      <c r="T499" s="6"/>
      <c r="U499" s="8"/>
      <c r="V499" s="8"/>
      <c r="W499" s="7"/>
      <c r="X499" s="1093"/>
      <c r="Y499" s="10"/>
      <c r="Z499" s="11"/>
      <c r="AA499" s="12"/>
      <c r="AB499" s="13"/>
      <c r="AC499" s="6"/>
      <c r="AD499" s="13"/>
    </row>
    <row r="500" spans="14:30">
      <c r="N500" s="990"/>
      <c r="O500" s="6"/>
      <c r="P500" s="7"/>
      <c r="Q500" s="7"/>
      <c r="R500" s="1245"/>
      <c r="S500" s="6"/>
      <c r="T500" s="6"/>
      <c r="U500" s="8"/>
      <c r="V500" s="8"/>
      <c r="W500" s="7"/>
      <c r="X500" s="1093"/>
      <c r="Y500" s="10"/>
      <c r="Z500" s="11"/>
      <c r="AA500" s="12"/>
      <c r="AB500" s="13"/>
      <c r="AC500" s="6"/>
      <c r="AD500" s="13"/>
    </row>
    <row r="501" spans="14:30">
      <c r="N501" s="990"/>
      <c r="O501" s="6"/>
      <c r="P501" s="7"/>
      <c r="Q501" s="7"/>
      <c r="R501" s="1245"/>
      <c r="S501" s="6"/>
      <c r="T501" s="6"/>
      <c r="U501" s="8"/>
      <c r="V501" s="8"/>
      <c r="W501" s="7"/>
      <c r="X501" s="1093"/>
      <c r="Y501" s="10"/>
      <c r="Z501" s="11"/>
      <c r="AA501" s="12"/>
      <c r="AB501" s="13"/>
      <c r="AC501" s="6"/>
      <c r="AD501" s="13"/>
    </row>
    <row r="502" spans="14:30">
      <c r="N502" s="990"/>
      <c r="O502" s="6"/>
      <c r="P502" s="7"/>
      <c r="Q502" s="7"/>
      <c r="R502" s="1245"/>
      <c r="S502" s="6"/>
      <c r="T502" s="6"/>
      <c r="U502" s="8"/>
      <c r="V502" s="8"/>
      <c r="W502" s="7"/>
      <c r="X502" s="1093"/>
      <c r="Y502" s="10"/>
      <c r="Z502" s="11"/>
      <c r="AA502" s="12"/>
      <c r="AB502" s="13"/>
      <c r="AC502" s="6"/>
      <c r="AD502" s="13"/>
    </row>
    <row r="503" spans="14:30">
      <c r="N503" s="990"/>
      <c r="O503" s="6"/>
      <c r="P503" s="7"/>
      <c r="Q503" s="7"/>
      <c r="R503" s="1245"/>
      <c r="S503" s="6"/>
      <c r="T503" s="6"/>
      <c r="U503" s="8"/>
      <c r="V503" s="8"/>
      <c r="W503" s="7"/>
      <c r="X503" s="1093"/>
      <c r="Y503" s="10"/>
      <c r="Z503" s="11"/>
      <c r="AA503" s="12"/>
      <c r="AB503" s="13"/>
      <c r="AC503" s="6"/>
      <c r="AD503" s="13"/>
    </row>
    <row r="504" spans="14:30">
      <c r="N504" s="990"/>
      <c r="O504" s="6"/>
      <c r="P504" s="7"/>
      <c r="Q504" s="7"/>
      <c r="R504" s="1245"/>
      <c r="S504" s="6"/>
      <c r="T504" s="6"/>
      <c r="U504" s="8"/>
      <c r="V504" s="8"/>
      <c r="W504" s="7"/>
      <c r="X504" s="1093"/>
      <c r="Y504" s="10"/>
      <c r="Z504" s="11"/>
      <c r="AA504" s="12"/>
      <c r="AB504" s="13"/>
      <c r="AC504" s="6"/>
      <c r="AD504" s="13"/>
    </row>
    <row r="505" spans="14:30">
      <c r="N505" s="990"/>
      <c r="O505" s="6"/>
      <c r="P505" s="7"/>
      <c r="Q505" s="7"/>
      <c r="R505" s="1245"/>
      <c r="S505" s="6"/>
      <c r="T505" s="6"/>
      <c r="U505" s="8"/>
      <c r="V505" s="8"/>
      <c r="W505" s="7"/>
      <c r="X505" s="1093"/>
      <c r="Y505" s="10"/>
      <c r="Z505" s="11"/>
      <c r="AA505" s="12"/>
      <c r="AB505" s="13"/>
      <c r="AC505" s="6"/>
      <c r="AD505" s="13"/>
    </row>
    <row r="506" spans="14:30">
      <c r="N506" s="990"/>
      <c r="O506" s="6"/>
      <c r="P506" s="7"/>
      <c r="Q506" s="7"/>
      <c r="R506" s="1245"/>
      <c r="S506" s="6"/>
      <c r="T506" s="6"/>
      <c r="U506" s="8"/>
      <c r="V506" s="8"/>
      <c r="W506" s="7"/>
      <c r="X506" s="1093"/>
      <c r="Y506" s="10"/>
      <c r="Z506" s="11"/>
      <c r="AA506" s="12"/>
      <c r="AB506" s="13"/>
      <c r="AC506" s="6"/>
      <c r="AD506" s="13"/>
    </row>
    <row r="507" spans="14:30">
      <c r="N507" s="990"/>
      <c r="O507" s="6"/>
      <c r="P507" s="7"/>
      <c r="Q507" s="7"/>
      <c r="R507" s="1245"/>
      <c r="S507" s="6"/>
      <c r="T507" s="6"/>
      <c r="U507" s="8"/>
      <c r="V507" s="8"/>
      <c r="W507" s="7"/>
      <c r="X507" s="1093"/>
      <c r="Y507" s="10"/>
      <c r="Z507" s="11"/>
      <c r="AA507" s="12"/>
      <c r="AB507" s="13"/>
      <c r="AC507" s="6"/>
      <c r="AD507" s="13"/>
    </row>
    <row r="508" spans="14:30">
      <c r="N508" s="990"/>
      <c r="O508" s="6"/>
      <c r="P508" s="7"/>
      <c r="Q508" s="7"/>
      <c r="R508" s="1245"/>
      <c r="S508" s="6"/>
      <c r="T508" s="6"/>
      <c r="U508" s="8"/>
      <c r="V508" s="8"/>
      <c r="W508" s="7"/>
      <c r="X508" s="1093"/>
      <c r="Y508" s="10"/>
      <c r="Z508" s="11"/>
      <c r="AA508" s="12"/>
      <c r="AB508" s="13"/>
      <c r="AC508" s="6"/>
      <c r="AD508" s="13"/>
    </row>
    <row r="509" spans="14:30">
      <c r="N509" s="990"/>
      <c r="O509" s="6"/>
      <c r="P509" s="7"/>
      <c r="Q509" s="7"/>
      <c r="R509" s="1245"/>
      <c r="S509" s="6"/>
      <c r="T509" s="6"/>
      <c r="U509" s="8"/>
      <c r="V509" s="8"/>
      <c r="W509" s="7"/>
      <c r="X509" s="1093"/>
      <c r="Y509" s="10"/>
      <c r="Z509" s="11"/>
      <c r="AA509" s="12"/>
      <c r="AB509" s="13"/>
      <c r="AC509" s="6"/>
      <c r="AD509" s="13"/>
    </row>
    <row r="510" spans="14:30">
      <c r="N510" s="990"/>
      <c r="O510" s="6"/>
      <c r="P510" s="7"/>
      <c r="Q510" s="7"/>
      <c r="R510" s="1245"/>
      <c r="S510" s="6"/>
      <c r="T510" s="6"/>
      <c r="U510" s="8"/>
      <c r="V510" s="8"/>
      <c r="W510" s="7"/>
      <c r="X510" s="1093"/>
      <c r="Y510" s="10"/>
      <c r="Z510" s="11"/>
      <c r="AA510" s="12"/>
      <c r="AB510" s="13"/>
      <c r="AC510" s="6"/>
      <c r="AD510" s="13"/>
    </row>
    <row r="511" spans="14:30">
      <c r="N511" s="990"/>
      <c r="O511" s="6"/>
      <c r="P511" s="7"/>
      <c r="Q511" s="7"/>
      <c r="R511" s="1245"/>
      <c r="S511" s="6"/>
      <c r="T511" s="6"/>
      <c r="U511" s="8"/>
      <c r="V511" s="8"/>
      <c r="W511" s="7"/>
      <c r="X511" s="1093"/>
      <c r="Y511" s="10"/>
      <c r="Z511" s="11"/>
      <c r="AA511" s="12"/>
      <c r="AB511" s="13"/>
      <c r="AC511" s="6"/>
      <c r="AD511" s="13"/>
    </row>
    <row r="512" spans="14:30">
      <c r="N512" s="990"/>
      <c r="O512" s="6"/>
      <c r="P512" s="7"/>
      <c r="Q512" s="7"/>
      <c r="R512" s="1245"/>
      <c r="S512" s="6"/>
      <c r="T512" s="6"/>
      <c r="U512" s="8"/>
      <c r="V512" s="8"/>
      <c r="W512" s="7"/>
      <c r="X512" s="1093"/>
      <c r="Y512" s="10"/>
      <c r="Z512" s="11"/>
      <c r="AA512" s="12"/>
      <c r="AB512" s="13"/>
      <c r="AC512" s="6"/>
      <c r="AD512" s="13"/>
    </row>
    <row r="513" spans="14:30">
      <c r="N513" s="990"/>
      <c r="O513" s="6"/>
      <c r="P513" s="7"/>
      <c r="Q513" s="7"/>
      <c r="R513" s="1245"/>
      <c r="S513" s="6"/>
      <c r="T513" s="6"/>
      <c r="U513" s="8"/>
      <c r="V513" s="8"/>
      <c r="W513" s="7"/>
      <c r="X513" s="1093"/>
      <c r="Y513" s="10"/>
      <c r="Z513" s="11"/>
      <c r="AA513" s="12"/>
      <c r="AB513" s="13"/>
      <c r="AC513" s="6"/>
      <c r="AD513" s="13"/>
    </row>
    <row r="514" spans="14:30">
      <c r="N514" s="990"/>
      <c r="O514" s="6"/>
      <c r="P514" s="7"/>
      <c r="Q514" s="7"/>
      <c r="R514" s="1245"/>
      <c r="S514" s="6"/>
      <c r="T514" s="6"/>
      <c r="U514" s="8"/>
      <c r="V514" s="8"/>
      <c r="W514" s="7"/>
      <c r="X514" s="1093"/>
      <c r="Y514" s="10"/>
      <c r="Z514" s="11"/>
      <c r="AA514" s="12"/>
      <c r="AB514" s="13"/>
      <c r="AC514" s="6"/>
      <c r="AD514" s="13"/>
    </row>
    <row r="515" spans="14:30">
      <c r="N515" s="990"/>
      <c r="O515" s="6"/>
      <c r="P515" s="7"/>
      <c r="Q515" s="7"/>
      <c r="R515" s="1245"/>
      <c r="S515" s="6"/>
      <c r="T515" s="6"/>
      <c r="U515" s="8"/>
      <c r="V515" s="8"/>
      <c r="W515" s="7"/>
      <c r="X515" s="1093"/>
      <c r="Y515" s="10"/>
      <c r="Z515" s="11"/>
      <c r="AA515" s="12"/>
      <c r="AB515" s="13"/>
      <c r="AC515" s="6"/>
      <c r="AD515" s="13"/>
    </row>
    <row r="516" spans="14:30">
      <c r="N516" s="990"/>
      <c r="O516" s="6"/>
      <c r="P516" s="7"/>
      <c r="Q516" s="7"/>
      <c r="R516" s="1245"/>
      <c r="S516" s="6"/>
      <c r="T516" s="6"/>
      <c r="U516" s="8"/>
      <c r="V516" s="8"/>
      <c r="W516" s="7"/>
      <c r="X516" s="1093"/>
      <c r="Y516" s="10"/>
      <c r="Z516" s="11"/>
      <c r="AA516" s="12"/>
      <c r="AB516" s="13"/>
      <c r="AC516" s="6"/>
      <c r="AD516" s="13"/>
    </row>
    <row r="517" spans="14:30">
      <c r="N517" s="990"/>
      <c r="O517" s="6"/>
      <c r="P517" s="7"/>
      <c r="Q517" s="7"/>
      <c r="R517" s="1245"/>
      <c r="S517" s="6"/>
      <c r="T517" s="6"/>
      <c r="U517" s="8"/>
      <c r="V517" s="8"/>
      <c r="W517" s="7"/>
      <c r="X517" s="1093"/>
      <c r="Y517" s="10"/>
      <c r="Z517" s="11"/>
      <c r="AA517" s="12"/>
      <c r="AB517" s="13"/>
      <c r="AC517" s="6"/>
      <c r="AD517" s="13"/>
    </row>
    <row r="518" spans="14:30">
      <c r="N518" s="990"/>
      <c r="O518" s="6"/>
      <c r="P518" s="7"/>
      <c r="Q518" s="7"/>
      <c r="R518" s="1245"/>
      <c r="S518" s="6"/>
      <c r="T518" s="6"/>
      <c r="U518" s="8"/>
      <c r="V518" s="8"/>
      <c r="W518" s="7"/>
      <c r="X518" s="1093"/>
      <c r="Y518" s="10"/>
      <c r="Z518" s="11"/>
      <c r="AA518" s="12"/>
      <c r="AB518" s="13"/>
      <c r="AC518" s="6"/>
      <c r="AD518" s="13"/>
    </row>
    <row r="519" spans="14:30">
      <c r="N519" s="990"/>
      <c r="O519" s="6"/>
      <c r="P519" s="7"/>
      <c r="Q519" s="7"/>
      <c r="R519" s="1245"/>
      <c r="S519" s="6"/>
      <c r="T519" s="6"/>
      <c r="U519" s="8"/>
      <c r="V519" s="8"/>
      <c r="W519" s="7"/>
      <c r="X519" s="1093"/>
      <c r="Y519" s="10"/>
      <c r="Z519" s="11"/>
      <c r="AA519" s="12"/>
      <c r="AB519" s="13"/>
      <c r="AC519" s="6"/>
      <c r="AD519" s="13"/>
    </row>
    <row r="520" spans="14:30">
      <c r="N520" s="990"/>
      <c r="O520" s="6"/>
      <c r="P520" s="7"/>
      <c r="Q520" s="7"/>
      <c r="R520" s="1245"/>
      <c r="S520" s="6"/>
      <c r="T520" s="6"/>
      <c r="U520" s="8"/>
      <c r="V520" s="8"/>
      <c r="W520" s="7"/>
      <c r="X520" s="1093"/>
      <c r="Y520" s="10"/>
      <c r="Z520" s="11"/>
      <c r="AA520" s="12"/>
      <c r="AB520" s="13"/>
      <c r="AC520" s="6"/>
      <c r="AD520" s="13"/>
    </row>
    <row r="521" spans="14:30">
      <c r="N521" s="990"/>
      <c r="O521" s="6"/>
      <c r="P521" s="7"/>
      <c r="Q521" s="7"/>
      <c r="R521" s="1245"/>
      <c r="S521" s="6"/>
      <c r="T521" s="6"/>
      <c r="U521" s="8"/>
      <c r="V521" s="8"/>
      <c r="W521" s="7"/>
      <c r="X521" s="1093"/>
      <c r="Y521" s="10"/>
      <c r="Z521" s="11"/>
      <c r="AA521" s="12"/>
      <c r="AB521" s="13"/>
      <c r="AC521" s="6"/>
      <c r="AD521" s="13"/>
    </row>
    <row r="522" spans="14:30">
      <c r="N522" s="990"/>
      <c r="O522" s="6"/>
      <c r="P522" s="7"/>
      <c r="Q522" s="7"/>
      <c r="R522" s="1245"/>
      <c r="S522" s="6"/>
      <c r="T522" s="6"/>
      <c r="U522" s="8"/>
      <c r="V522" s="8"/>
      <c r="W522" s="7"/>
      <c r="X522" s="1093"/>
      <c r="Y522" s="10"/>
      <c r="Z522" s="11"/>
      <c r="AA522" s="12"/>
      <c r="AB522" s="13"/>
      <c r="AC522" s="6"/>
      <c r="AD522" s="13"/>
    </row>
    <row r="523" spans="14:30">
      <c r="N523" s="990"/>
      <c r="O523" s="6"/>
      <c r="P523" s="7"/>
      <c r="Q523" s="7"/>
      <c r="R523" s="1245"/>
      <c r="S523" s="6"/>
      <c r="T523" s="6"/>
      <c r="U523" s="8"/>
      <c r="V523" s="8"/>
      <c r="W523" s="7"/>
      <c r="X523" s="1093"/>
      <c r="Y523" s="10"/>
      <c r="Z523" s="11"/>
      <c r="AA523" s="12"/>
      <c r="AB523" s="13"/>
      <c r="AC523" s="6"/>
      <c r="AD523" s="13"/>
    </row>
    <row r="524" spans="14:30">
      <c r="N524" s="990"/>
      <c r="O524" s="6"/>
      <c r="P524" s="7"/>
      <c r="Q524" s="7"/>
      <c r="R524" s="1245"/>
      <c r="S524" s="6"/>
      <c r="T524" s="6"/>
      <c r="U524" s="8"/>
      <c r="V524" s="8"/>
      <c r="W524" s="7"/>
      <c r="X524" s="1093"/>
      <c r="Y524" s="10"/>
      <c r="Z524" s="11"/>
      <c r="AA524" s="12"/>
      <c r="AB524" s="13"/>
      <c r="AC524" s="6"/>
      <c r="AD524" s="13"/>
    </row>
    <row r="525" spans="14:30">
      <c r="N525" s="990"/>
      <c r="O525" s="6"/>
      <c r="P525" s="7"/>
      <c r="Q525" s="7"/>
      <c r="R525" s="1245"/>
      <c r="S525" s="6"/>
      <c r="T525" s="6"/>
      <c r="U525" s="8"/>
      <c r="V525" s="8"/>
      <c r="W525" s="7"/>
      <c r="X525" s="1093"/>
      <c r="Y525" s="10"/>
      <c r="Z525" s="11"/>
      <c r="AA525" s="12"/>
      <c r="AB525" s="13"/>
      <c r="AC525" s="6"/>
      <c r="AD525" s="13"/>
    </row>
    <row r="526" spans="14:30">
      <c r="N526" s="990"/>
      <c r="O526" s="6"/>
      <c r="P526" s="7"/>
      <c r="Q526" s="7"/>
      <c r="R526" s="1245"/>
      <c r="S526" s="6"/>
      <c r="T526" s="6"/>
      <c r="U526" s="8"/>
      <c r="V526" s="8"/>
      <c r="W526" s="7"/>
      <c r="X526" s="1093"/>
      <c r="Y526" s="10"/>
      <c r="Z526" s="11"/>
      <c r="AA526" s="12"/>
      <c r="AB526" s="13"/>
      <c r="AC526" s="6"/>
      <c r="AD526" s="13"/>
    </row>
    <row r="527" spans="14:30">
      <c r="N527" s="990"/>
      <c r="O527" s="6"/>
      <c r="P527" s="7"/>
      <c r="Q527" s="7"/>
      <c r="R527" s="1245"/>
      <c r="S527" s="6"/>
      <c r="T527" s="6"/>
      <c r="U527" s="8"/>
      <c r="V527" s="8"/>
      <c r="W527" s="7"/>
      <c r="X527" s="1093"/>
      <c r="Y527" s="10"/>
      <c r="Z527" s="11"/>
      <c r="AA527" s="12"/>
      <c r="AB527" s="13"/>
      <c r="AC527" s="6"/>
      <c r="AD527" s="13"/>
    </row>
    <row r="528" spans="14:30">
      <c r="N528" s="990"/>
      <c r="O528" s="6"/>
      <c r="P528" s="7"/>
      <c r="Q528" s="7"/>
      <c r="R528" s="1245"/>
      <c r="S528" s="6"/>
      <c r="T528" s="6"/>
      <c r="U528" s="8"/>
      <c r="V528" s="8"/>
      <c r="W528" s="7"/>
      <c r="X528" s="1093"/>
      <c r="Y528" s="10"/>
      <c r="Z528" s="11"/>
      <c r="AA528" s="12"/>
      <c r="AB528" s="13"/>
      <c r="AC528" s="6"/>
      <c r="AD528" s="13"/>
    </row>
    <row r="529" spans="14:30">
      <c r="N529" s="990"/>
      <c r="O529" s="6"/>
      <c r="P529" s="7"/>
      <c r="Q529" s="7"/>
      <c r="R529" s="1245"/>
      <c r="S529" s="6"/>
      <c r="T529" s="6"/>
      <c r="U529" s="8"/>
      <c r="V529" s="8"/>
      <c r="W529" s="7"/>
      <c r="X529" s="1093"/>
      <c r="Y529" s="10"/>
      <c r="Z529" s="11"/>
      <c r="AA529" s="12"/>
      <c r="AB529" s="13"/>
      <c r="AC529" s="6"/>
      <c r="AD529" s="13"/>
    </row>
    <row r="530" spans="14:30">
      <c r="N530" s="990"/>
      <c r="O530" s="6"/>
      <c r="P530" s="7"/>
      <c r="Q530" s="7"/>
      <c r="R530" s="1245"/>
      <c r="S530" s="6"/>
      <c r="T530" s="6"/>
      <c r="U530" s="8"/>
      <c r="V530" s="8"/>
      <c r="W530" s="7"/>
      <c r="X530" s="1093"/>
      <c r="Y530" s="10"/>
      <c r="Z530" s="11"/>
      <c r="AA530" s="12"/>
      <c r="AB530" s="13"/>
      <c r="AC530" s="6"/>
      <c r="AD530" s="13"/>
    </row>
    <row r="531" spans="14:30">
      <c r="N531" s="990"/>
      <c r="O531" s="6"/>
      <c r="P531" s="7"/>
      <c r="Q531" s="7"/>
      <c r="R531" s="1245"/>
      <c r="S531" s="6"/>
      <c r="T531" s="6"/>
      <c r="U531" s="8"/>
      <c r="V531" s="8"/>
      <c r="W531" s="7"/>
      <c r="X531" s="1093"/>
      <c r="Y531" s="10"/>
      <c r="Z531" s="11"/>
      <c r="AA531" s="12"/>
      <c r="AB531" s="13"/>
      <c r="AC531" s="6"/>
      <c r="AD531" s="13"/>
    </row>
    <row r="532" spans="14:30">
      <c r="N532" s="990"/>
      <c r="O532" s="6"/>
      <c r="P532" s="7"/>
      <c r="Q532" s="7"/>
      <c r="R532" s="1245"/>
      <c r="S532" s="6"/>
      <c r="T532" s="6"/>
      <c r="U532" s="8"/>
      <c r="V532" s="8"/>
      <c r="W532" s="7"/>
      <c r="X532" s="1093"/>
      <c r="Y532" s="10"/>
      <c r="Z532" s="11"/>
      <c r="AA532" s="12"/>
      <c r="AB532" s="13"/>
      <c r="AC532" s="6"/>
      <c r="AD532" s="13"/>
    </row>
    <row r="533" spans="14:30">
      <c r="N533" s="990"/>
      <c r="O533" s="6"/>
      <c r="P533" s="7"/>
      <c r="Q533" s="7"/>
      <c r="R533" s="1245"/>
      <c r="S533" s="6"/>
      <c r="T533" s="6"/>
      <c r="U533" s="8"/>
      <c r="V533" s="8"/>
      <c r="W533" s="7"/>
      <c r="X533" s="1093"/>
      <c r="Y533" s="10"/>
      <c r="Z533" s="11"/>
      <c r="AA533" s="12"/>
      <c r="AB533" s="13"/>
      <c r="AC533" s="6"/>
      <c r="AD533" s="13"/>
    </row>
    <row r="534" spans="14:30">
      <c r="N534" s="990"/>
      <c r="O534" s="6"/>
      <c r="P534" s="7"/>
      <c r="Q534" s="7"/>
      <c r="R534" s="1245"/>
      <c r="S534" s="6"/>
      <c r="T534" s="6"/>
      <c r="U534" s="8"/>
      <c r="V534" s="8"/>
      <c r="W534" s="7"/>
      <c r="X534" s="1093"/>
      <c r="Y534" s="10"/>
      <c r="Z534" s="11"/>
      <c r="AA534" s="12"/>
      <c r="AB534" s="13"/>
      <c r="AC534" s="6"/>
      <c r="AD534" s="13"/>
    </row>
    <row r="535" spans="14:30">
      <c r="N535" s="990"/>
      <c r="O535" s="6"/>
      <c r="P535" s="7"/>
      <c r="Q535" s="7"/>
      <c r="R535" s="1245"/>
      <c r="S535" s="6"/>
      <c r="T535" s="6"/>
      <c r="U535" s="8"/>
      <c r="V535" s="8"/>
      <c r="W535" s="7"/>
      <c r="X535" s="1093"/>
      <c r="Y535" s="10"/>
      <c r="Z535" s="11"/>
      <c r="AA535" s="12"/>
      <c r="AB535" s="13"/>
      <c r="AC535" s="6"/>
      <c r="AD535" s="13"/>
    </row>
    <row r="536" spans="14:30">
      <c r="N536" s="990"/>
      <c r="O536" s="6"/>
      <c r="P536" s="7"/>
      <c r="Q536" s="7"/>
      <c r="R536" s="1245"/>
      <c r="S536" s="6"/>
      <c r="T536" s="6"/>
      <c r="U536" s="8"/>
      <c r="V536" s="8"/>
      <c r="W536" s="7"/>
      <c r="X536" s="1093"/>
      <c r="Y536" s="10"/>
      <c r="Z536" s="11"/>
      <c r="AA536" s="12"/>
      <c r="AB536" s="13"/>
      <c r="AC536" s="6"/>
      <c r="AD536" s="13"/>
    </row>
    <row r="537" spans="14:30">
      <c r="N537" s="990"/>
      <c r="O537" s="6"/>
      <c r="P537" s="7"/>
      <c r="Q537" s="7"/>
      <c r="R537" s="1245"/>
      <c r="S537" s="6"/>
      <c r="T537" s="6"/>
      <c r="U537" s="8"/>
      <c r="V537" s="8"/>
      <c r="W537" s="7"/>
      <c r="X537" s="1093"/>
      <c r="Y537" s="10"/>
      <c r="Z537" s="11"/>
      <c r="AA537" s="12"/>
      <c r="AB537" s="13"/>
      <c r="AC537" s="6"/>
      <c r="AD537" s="13"/>
    </row>
    <row r="538" spans="14:30">
      <c r="N538" s="990"/>
      <c r="O538" s="6"/>
      <c r="P538" s="7"/>
      <c r="Q538" s="7"/>
      <c r="R538" s="1245"/>
      <c r="S538" s="6"/>
      <c r="T538" s="6"/>
      <c r="U538" s="8"/>
      <c r="V538" s="8"/>
      <c r="W538" s="7"/>
      <c r="X538" s="1093"/>
      <c r="Y538" s="10"/>
      <c r="Z538" s="11"/>
      <c r="AA538" s="12"/>
      <c r="AB538" s="13"/>
      <c r="AC538" s="6"/>
      <c r="AD538" s="13"/>
    </row>
    <row r="539" spans="14:30">
      <c r="N539" s="990"/>
      <c r="O539" s="6"/>
      <c r="P539" s="7"/>
      <c r="Q539" s="7"/>
      <c r="R539" s="1245"/>
      <c r="S539" s="6"/>
      <c r="T539" s="6"/>
      <c r="U539" s="8"/>
      <c r="V539" s="8"/>
      <c r="W539" s="7"/>
      <c r="X539" s="1093"/>
      <c r="Y539" s="10"/>
      <c r="Z539" s="11"/>
      <c r="AA539" s="12"/>
      <c r="AB539" s="13"/>
      <c r="AC539" s="6"/>
      <c r="AD539" s="13"/>
    </row>
    <row r="540" spans="14:30">
      <c r="N540" s="990"/>
      <c r="O540" s="6"/>
      <c r="P540" s="7"/>
      <c r="Q540" s="7"/>
      <c r="R540" s="1245"/>
      <c r="S540" s="6"/>
      <c r="T540" s="6"/>
      <c r="U540" s="8"/>
      <c r="V540" s="8"/>
      <c r="W540" s="7"/>
      <c r="X540" s="1093"/>
      <c r="Y540" s="10"/>
      <c r="Z540" s="11"/>
      <c r="AA540" s="12"/>
      <c r="AB540" s="13"/>
      <c r="AC540" s="6"/>
      <c r="AD540" s="13"/>
    </row>
    <row r="541" spans="14:30">
      <c r="N541" s="990"/>
      <c r="O541" s="6"/>
      <c r="P541" s="7"/>
      <c r="Q541" s="7"/>
      <c r="R541" s="1245"/>
      <c r="S541" s="6"/>
      <c r="T541" s="6"/>
      <c r="U541" s="8"/>
      <c r="V541" s="8"/>
      <c r="W541" s="7"/>
      <c r="X541" s="1093"/>
      <c r="Y541" s="10"/>
      <c r="Z541" s="11"/>
      <c r="AA541" s="12"/>
      <c r="AB541" s="13"/>
      <c r="AC541" s="6"/>
      <c r="AD541" s="13"/>
    </row>
    <row r="542" spans="14:30">
      <c r="N542" s="990"/>
      <c r="O542" s="6"/>
      <c r="P542" s="7"/>
      <c r="Q542" s="7"/>
      <c r="R542" s="1245"/>
      <c r="S542" s="6"/>
      <c r="T542" s="6"/>
      <c r="U542" s="8"/>
      <c r="V542" s="8"/>
      <c r="W542" s="7"/>
      <c r="X542" s="1093"/>
      <c r="Y542" s="10"/>
      <c r="Z542" s="11"/>
      <c r="AA542" s="12"/>
      <c r="AB542" s="13"/>
      <c r="AC542" s="6"/>
      <c r="AD542" s="13"/>
    </row>
    <row r="543" spans="14:30">
      <c r="N543" s="990"/>
      <c r="O543" s="6"/>
      <c r="P543" s="7"/>
      <c r="Q543" s="7"/>
      <c r="R543" s="1245"/>
      <c r="S543" s="6"/>
      <c r="T543" s="6"/>
      <c r="U543" s="8"/>
      <c r="V543" s="8"/>
      <c r="W543" s="7"/>
      <c r="X543" s="1093"/>
      <c r="Y543" s="10"/>
      <c r="Z543" s="11"/>
      <c r="AA543" s="12"/>
      <c r="AB543" s="13"/>
      <c r="AC543" s="6"/>
      <c r="AD543" s="13"/>
    </row>
    <row r="544" spans="14:30">
      <c r="N544" s="990"/>
      <c r="O544" s="6"/>
      <c r="P544" s="7"/>
      <c r="Q544" s="7"/>
      <c r="R544" s="1245"/>
      <c r="S544" s="6"/>
      <c r="T544" s="6"/>
      <c r="U544" s="8"/>
      <c r="V544" s="8"/>
      <c r="W544" s="7"/>
      <c r="X544" s="1093"/>
      <c r="Y544" s="10"/>
      <c r="Z544" s="11"/>
      <c r="AA544" s="12"/>
      <c r="AB544" s="13"/>
      <c r="AC544" s="6"/>
      <c r="AD544" s="13"/>
    </row>
    <row r="545" spans="14:30">
      <c r="N545" s="990"/>
      <c r="O545" s="6"/>
      <c r="P545" s="7"/>
      <c r="Q545" s="7"/>
      <c r="R545" s="1245"/>
      <c r="S545" s="6"/>
      <c r="T545" s="6"/>
      <c r="U545" s="8"/>
      <c r="V545" s="8"/>
      <c r="W545" s="7"/>
      <c r="X545" s="1093"/>
      <c r="Y545" s="10"/>
      <c r="Z545" s="11"/>
      <c r="AA545" s="12"/>
      <c r="AB545" s="13"/>
      <c r="AC545" s="6"/>
      <c r="AD545" s="13"/>
    </row>
    <row r="546" spans="14:30">
      <c r="N546" s="990"/>
      <c r="O546" s="6"/>
      <c r="P546" s="7"/>
      <c r="Q546" s="7"/>
      <c r="R546" s="1245"/>
      <c r="S546" s="6"/>
      <c r="T546" s="6"/>
      <c r="U546" s="8"/>
      <c r="V546" s="8"/>
      <c r="W546" s="7"/>
      <c r="X546" s="1093"/>
      <c r="Y546" s="10"/>
      <c r="Z546" s="11"/>
      <c r="AA546" s="12"/>
      <c r="AB546" s="13"/>
      <c r="AC546" s="6"/>
      <c r="AD546" s="13"/>
    </row>
    <row r="547" spans="14:30">
      <c r="N547" s="990"/>
      <c r="O547" s="6"/>
      <c r="P547" s="7"/>
      <c r="Q547" s="7"/>
      <c r="R547" s="1245"/>
      <c r="S547" s="6"/>
      <c r="T547" s="6"/>
      <c r="U547" s="8"/>
      <c r="V547" s="8"/>
      <c r="W547" s="7"/>
      <c r="X547" s="1093"/>
      <c r="Y547" s="10"/>
      <c r="Z547" s="11"/>
      <c r="AA547" s="12"/>
      <c r="AB547" s="13"/>
      <c r="AC547" s="6"/>
      <c r="AD547" s="13"/>
    </row>
    <row r="548" spans="14:30">
      <c r="N548" s="990"/>
      <c r="O548" s="6"/>
      <c r="P548" s="7"/>
      <c r="Q548" s="7"/>
      <c r="R548" s="1245"/>
      <c r="S548" s="6"/>
      <c r="T548" s="6"/>
      <c r="U548" s="8"/>
      <c r="V548" s="8"/>
      <c r="W548" s="7"/>
      <c r="X548" s="1093"/>
      <c r="Y548" s="10"/>
      <c r="Z548" s="11"/>
      <c r="AA548" s="12"/>
      <c r="AB548" s="13"/>
      <c r="AC548" s="6"/>
      <c r="AD548" s="13"/>
    </row>
    <row r="549" spans="14:30">
      <c r="N549" s="990"/>
      <c r="O549" s="6"/>
      <c r="P549" s="7"/>
      <c r="Q549" s="7"/>
      <c r="R549" s="1245"/>
      <c r="S549" s="6"/>
      <c r="T549" s="6"/>
      <c r="U549" s="8"/>
      <c r="V549" s="8"/>
      <c r="W549" s="7"/>
      <c r="X549" s="1093"/>
      <c r="Y549" s="10"/>
      <c r="Z549" s="11"/>
      <c r="AA549" s="12"/>
      <c r="AB549" s="13"/>
      <c r="AC549" s="6"/>
      <c r="AD549" s="13"/>
    </row>
    <row r="550" spans="14:30">
      <c r="N550" s="990"/>
      <c r="O550" s="6"/>
      <c r="P550" s="7"/>
      <c r="Q550" s="7"/>
      <c r="R550" s="1245"/>
      <c r="S550" s="6"/>
      <c r="T550" s="6"/>
      <c r="U550" s="8"/>
      <c r="V550" s="8"/>
      <c r="W550" s="7"/>
      <c r="X550" s="1093"/>
      <c r="Y550" s="10"/>
      <c r="Z550" s="11"/>
      <c r="AA550" s="12"/>
      <c r="AB550" s="13"/>
      <c r="AC550" s="6"/>
      <c r="AD550" s="13"/>
    </row>
    <row r="551" spans="14:30">
      <c r="N551" s="990"/>
      <c r="O551" s="6"/>
      <c r="P551" s="7"/>
      <c r="Q551" s="7"/>
      <c r="R551" s="1245"/>
      <c r="S551" s="6"/>
      <c r="T551" s="6"/>
      <c r="U551" s="8"/>
      <c r="V551" s="8"/>
      <c r="W551" s="7"/>
      <c r="X551" s="1093"/>
      <c r="Y551" s="10"/>
      <c r="Z551" s="11"/>
      <c r="AA551" s="12"/>
      <c r="AB551" s="13"/>
      <c r="AC551" s="6"/>
      <c r="AD551" s="13"/>
    </row>
    <row r="552" spans="14:30">
      <c r="N552" s="990"/>
      <c r="O552" s="6"/>
      <c r="P552" s="7"/>
      <c r="Q552" s="7"/>
      <c r="R552" s="1245"/>
      <c r="S552" s="6"/>
      <c r="T552" s="6"/>
      <c r="U552" s="8"/>
      <c r="V552" s="8"/>
      <c r="W552" s="7"/>
      <c r="X552" s="1093"/>
      <c r="Y552" s="10"/>
      <c r="Z552" s="11"/>
      <c r="AA552" s="12"/>
      <c r="AB552" s="13"/>
      <c r="AC552" s="6"/>
      <c r="AD552" s="13"/>
    </row>
    <row r="553" spans="14:30">
      <c r="N553" s="990"/>
      <c r="O553" s="6"/>
      <c r="P553" s="7"/>
      <c r="Q553" s="7"/>
      <c r="R553" s="1245"/>
      <c r="S553" s="6"/>
      <c r="T553" s="6"/>
      <c r="U553" s="8"/>
      <c r="V553" s="8"/>
      <c r="W553" s="7"/>
      <c r="X553" s="1093"/>
      <c r="Y553" s="10"/>
      <c r="Z553" s="11"/>
      <c r="AA553" s="12"/>
      <c r="AB553" s="13"/>
      <c r="AC553" s="6"/>
      <c r="AD553" s="13"/>
    </row>
    <row r="554" spans="14:30">
      <c r="N554" s="990"/>
      <c r="O554" s="6"/>
      <c r="P554" s="7"/>
      <c r="Q554" s="7"/>
      <c r="R554" s="1245"/>
      <c r="S554" s="6"/>
      <c r="T554" s="6"/>
      <c r="U554" s="8"/>
      <c r="V554" s="8"/>
      <c r="W554" s="7"/>
      <c r="X554" s="1093"/>
      <c r="Y554" s="10"/>
      <c r="Z554" s="11"/>
      <c r="AA554" s="12"/>
      <c r="AB554" s="13"/>
      <c r="AC554" s="6"/>
      <c r="AD554" s="13"/>
    </row>
    <row r="555" spans="14:30">
      <c r="N555" s="990"/>
      <c r="O555" s="6"/>
      <c r="P555" s="7"/>
      <c r="Q555" s="7"/>
      <c r="R555" s="1245"/>
      <c r="S555" s="6"/>
      <c r="T555" s="6"/>
      <c r="U555" s="8"/>
      <c r="V555" s="8"/>
      <c r="W555" s="7"/>
      <c r="X555" s="1093"/>
      <c r="Y555" s="10"/>
      <c r="Z555" s="11"/>
      <c r="AA555" s="12"/>
      <c r="AB555" s="13"/>
      <c r="AC555" s="6"/>
      <c r="AD555" s="13"/>
    </row>
    <row r="556" spans="14:30">
      <c r="N556" s="990"/>
      <c r="O556" s="6"/>
      <c r="P556" s="7"/>
      <c r="Q556" s="7"/>
      <c r="R556" s="1245"/>
      <c r="S556" s="6"/>
      <c r="T556" s="6"/>
      <c r="U556" s="8"/>
      <c r="V556" s="8"/>
      <c r="W556" s="7"/>
      <c r="X556" s="1093"/>
      <c r="Y556" s="10"/>
      <c r="Z556" s="11"/>
      <c r="AA556" s="12"/>
      <c r="AB556" s="13"/>
      <c r="AC556" s="6"/>
      <c r="AD556" s="13"/>
    </row>
    <row r="557" spans="14:30">
      <c r="N557" s="990"/>
      <c r="O557" s="6"/>
      <c r="P557" s="7"/>
      <c r="Q557" s="7"/>
      <c r="R557" s="1245"/>
      <c r="S557" s="6"/>
      <c r="T557" s="6"/>
      <c r="U557" s="8"/>
      <c r="V557" s="8"/>
      <c r="W557" s="7"/>
      <c r="X557" s="1093"/>
      <c r="Y557" s="10"/>
      <c r="Z557" s="11"/>
      <c r="AA557" s="12"/>
      <c r="AB557" s="13"/>
      <c r="AC557" s="6"/>
      <c r="AD557" s="13"/>
    </row>
    <row r="558" spans="14:30">
      <c r="N558" s="990"/>
      <c r="O558" s="6"/>
      <c r="P558" s="7"/>
      <c r="Q558" s="7"/>
      <c r="R558" s="1245"/>
      <c r="S558" s="6"/>
      <c r="T558" s="6"/>
      <c r="U558" s="8"/>
      <c r="V558" s="8"/>
      <c r="W558" s="7"/>
      <c r="X558" s="1093"/>
      <c r="Y558" s="10"/>
      <c r="Z558" s="11"/>
      <c r="AA558" s="12"/>
      <c r="AB558" s="13"/>
      <c r="AC558" s="6"/>
      <c r="AD558" s="13"/>
    </row>
    <row r="559" spans="14:30">
      <c r="N559" s="990"/>
      <c r="O559" s="6"/>
      <c r="P559" s="7"/>
      <c r="Q559" s="7"/>
      <c r="R559" s="1245"/>
      <c r="S559" s="6"/>
      <c r="T559" s="6"/>
      <c r="U559" s="8"/>
      <c r="V559" s="8"/>
      <c r="W559" s="7"/>
      <c r="X559" s="1093"/>
      <c r="Y559" s="10"/>
      <c r="Z559" s="11"/>
      <c r="AA559" s="12"/>
      <c r="AB559" s="13"/>
      <c r="AC559" s="6"/>
      <c r="AD559" s="13"/>
    </row>
    <row r="560" spans="14:30">
      <c r="N560" s="990"/>
      <c r="O560" s="6"/>
      <c r="P560" s="7"/>
      <c r="Q560" s="7"/>
      <c r="R560" s="1245"/>
      <c r="S560" s="6"/>
      <c r="T560" s="6"/>
      <c r="U560" s="8"/>
      <c r="V560" s="8"/>
      <c r="W560" s="7"/>
      <c r="X560" s="1093"/>
      <c r="Y560" s="10"/>
      <c r="Z560" s="11"/>
      <c r="AA560" s="12"/>
      <c r="AB560" s="13"/>
      <c r="AC560" s="6"/>
      <c r="AD560" s="13"/>
    </row>
    <row r="561" spans="14:30">
      <c r="N561" s="990"/>
      <c r="O561" s="6"/>
      <c r="P561" s="7"/>
      <c r="Q561" s="7"/>
      <c r="R561" s="1245"/>
      <c r="S561" s="6"/>
      <c r="T561" s="6"/>
      <c r="U561" s="8"/>
      <c r="V561" s="8"/>
      <c r="W561" s="7"/>
      <c r="X561" s="1093"/>
      <c r="Y561" s="10"/>
      <c r="Z561" s="11"/>
      <c r="AA561" s="12"/>
      <c r="AB561" s="13"/>
      <c r="AC561" s="6"/>
      <c r="AD561" s="13"/>
    </row>
    <row r="562" spans="14:30">
      <c r="N562" s="990"/>
      <c r="O562" s="6"/>
      <c r="P562" s="7"/>
      <c r="Q562" s="7"/>
      <c r="R562" s="1245"/>
      <c r="S562" s="6"/>
      <c r="T562" s="6"/>
      <c r="U562" s="8"/>
      <c r="V562" s="8"/>
      <c r="W562" s="7"/>
      <c r="X562" s="1093"/>
      <c r="Y562" s="10"/>
      <c r="Z562" s="11"/>
      <c r="AA562" s="12"/>
      <c r="AB562" s="13"/>
      <c r="AC562" s="6"/>
      <c r="AD562" s="13"/>
    </row>
    <row r="563" spans="14:30">
      <c r="N563" s="990"/>
      <c r="O563" s="6"/>
      <c r="P563" s="7"/>
      <c r="Q563" s="7"/>
      <c r="R563" s="1245"/>
      <c r="S563" s="6"/>
      <c r="T563" s="6"/>
      <c r="U563" s="8"/>
      <c r="V563" s="8"/>
      <c r="W563" s="7"/>
      <c r="X563" s="1093"/>
      <c r="Y563" s="10"/>
      <c r="Z563" s="11"/>
      <c r="AA563" s="12"/>
      <c r="AB563" s="13"/>
      <c r="AC563" s="6"/>
      <c r="AD563" s="13"/>
    </row>
    <row r="564" spans="14:30">
      <c r="N564" s="990"/>
      <c r="O564" s="6"/>
      <c r="P564" s="7"/>
      <c r="Q564" s="7"/>
      <c r="R564" s="1245"/>
      <c r="S564" s="6"/>
      <c r="T564" s="6"/>
      <c r="U564" s="8"/>
      <c r="V564" s="8"/>
      <c r="W564" s="7"/>
      <c r="X564" s="1093"/>
      <c r="Y564" s="10"/>
      <c r="Z564" s="11"/>
      <c r="AA564" s="12"/>
      <c r="AB564" s="13"/>
      <c r="AC564" s="6"/>
      <c r="AD564" s="13"/>
    </row>
    <row r="565" spans="14:30">
      <c r="N565" s="990"/>
      <c r="O565" s="6"/>
      <c r="P565" s="7"/>
      <c r="Q565" s="7"/>
      <c r="R565" s="1245"/>
      <c r="S565" s="6"/>
      <c r="T565" s="6"/>
      <c r="U565" s="8"/>
      <c r="V565" s="8"/>
      <c r="W565" s="7"/>
      <c r="X565" s="1093"/>
      <c r="Y565" s="10"/>
      <c r="Z565" s="11"/>
      <c r="AA565" s="12"/>
      <c r="AB565" s="13"/>
      <c r="AC565" s="6"/>
      <c r="AD565" s="13"/>
    </row>
    <row r="566" spans="14:30">
      <c r="N566" s="990"/>
      <c r="O566" s="6"/>
      <c r="P566" s="7"/>
      <c r="Q566" s="7"/>
      <c r="R566" s="1245"/>
      <c r="S566" s="6"/>
      <c r="T566" s="6"/>
      <c r="U566" s="8"/>
      <c r="V566" s="8"/>
      <c r="W566" s="7"/>
      <c r="X566" s="1093"/>
      <c r="Y566" s="10"/>
      <c r="Z566" s="11"/>
      <c r="AA566" s="12"/>
      <c r="AB566" s="13"/>
      <c r="AC566" s="6"/>
      <c r="AD566" s="13"/>
    </row>
    <row r="567" spans="14:30">
      <c r="N567" s="990"/>
      <c r="O567" s="6"/>
      <c r="P567" s="7"/>
      <c r="Q567" s="7"/>
      <c r="R567" s="1245"/>
      <c r="S567" s="6"/>
      <c r="T567" s="6"/>
      <c r="U567" s="8"/>
      <c r="V567" s="8"/>
      <c r="W567" s="7"/>
      <c r="X567" s="1093"/>
      <c r="Y567" s="10"/>
      <c r="Z567" s="11"/>
      <c r="AA567" s="12"/>
      <c r="AB567" s="13"/>
      <c r="AC567" s="6"/>
      <c r="AD567" s="13"/>
    </row>
    <row r="568" spans="14:30">
      <c r="N568" s="990"/>
      <c r="O568" s="6"/>
      <c r="P568" s="7"/>
      <c r="Q568" s="7"/>
      <c r="R568" s="1245"/>
      <c r="S568" s="6"/>
      <c r="T568" s="6"/>
      <c r="U568" s="8"/>
      <c r="V568" s="8"/>
      <c r="W568" s="7"/>
      <c r="X568" s="1093"/>
      <c r="Y568" s="10"/>
      <c r="Z568" s="11"/>
      <c r="AA568" s="12"/>
      <c r="AB568" s="13"/>
      <c r="AC568" s="6"/>
      <c r="AD568" s="13"/>
    </row>
    <row r="569" spans="14:30">
      <c r="N569" s="990"/>
      <c r="O569" s="6"/>
      <c r="P569" s="7"/>
      <c r="Q569" s="7"/>
      <c r="R569" s="1245"/>
      <c r="S569" s="6"/>
      <c r="T569" s="6"/>
      <c r="U569" s="8"/>
      <c r="V569" s="8"/>
      <c r="W569" s="7"/>
      <c r="X569" s="1093"/>
      <c r="Y569" s="10"/>
      <c r="Z569" s="11"/>
      <c r="AA569" s="12"/>
      <c r="AB569" s="13"/>
      <c r="AC569" s="6"/>
      <c r="AD569" s="13"/>
    </row>
    <row r="570" spans="14:30">
      <c r="N570" s="990"/>
      <c r="O570" s="6"/>
      <c r="P570" s="7"/>
      <c r="Q570" s="7"/>
      <c r="R570" s="1245"/>
      <c r="S570" s="6"/>
      <c r="T570" s="6"/>
      <c r="U570" s="8"/>
      <c r="V570" s="8"/>
      <c r="W570" s="7"/>
      <c r="X570" s="1093"/>
      <c r="Y570" s="10"/>
      <c r="Z570" s="11"/>
      <c r="AA570" s="12"/>
      <c r="AB570" s="13"/>
      <c r="AC570" s="6"/>
      <c r="AD570" s="13"/>
    </row>
    <row r="571" spans="14:30">
      <c r="N571" s="990"/>
      <c r="O571" s="6"/>
      <c r="P571" s="7"/>
      <c r="Q571" s="7"/>
      <c r="R571" s="1245"/>
      <c r="S571" s="6"/>
      <c r="T571" s="6"/>
      <c r="U571" s="8"/>
      <c r="V571" s="8"/>
      <c r="W571" s="7"/>
      <c r="X571" s="1093"/>
      <c r="Y571" s="10"/>
      <c r="Z571" s="11"/>
      <c r="AA571" s="12"/>
      <c r="AB571" s="13"/>
      <c r="AC571" s="6"/>
      <c r="AD571" s="13"/>
    </row>
    <row r="572" spans="14:30">
      <c r="N572" s="990"/>
      <c r="O572" s="6"/>
      <c r="P572" s="7"/>
      <c r="Q572" s="7"/>
      <c r="R572" s="1245"/>
      <c r="S572" s="6"/>
      <c r="T572" s="6"/>
      <c r="U572" s="8"/>
      <c r="V572" s="8"/>
      <c r="W572" s="7"/>
      <c r="X572" s="1093"/>
      <c r="Y572" s="10"/>
      <c r="Z572" s="11"/>
      <c r="AA572" s="12"/>
      <c r="AB572" s="13"/>
      <c r="AC572" s="6"/>
      <c r="AD572" s="13"/>
    </row>
    <row r="573" spans="14:30">
      <c r="N573" s="990"/>
      <c r="O573" s="6"/>
      <c r="P573" s="7"/>
      <c r="Q573" s="7"/>
      <c r="R573" s="1245"/>
      <c r="S573" s="6"/>
      <c r="T573" s="6"/>
      <c r="U573" s="8"/>
      <c r="V573" s="8"/>
      <c r="W573" s="7"/>
      <c r="X573" s="1093"/>
      <c r="Y573" s="10"/>
      <c r="Z573" s="11"/>
      <c r="AA573" s="12"/>
      <c r="AB573" s="13"/>
      <c r="AC573" s="6"/>
      <c r="AD573" s="13"/>
    </row>
    <row r="574" spans="14:30">
      <c r="N574" s="990"/>
      <c r="O574" s="6"/>
      <c r="P574" s="7"/>
      <c r="Q574" s="7"/>
      <c r="R574" s="1245"/>
      <c r="S574" s="6"/>
      <c r="T574" s="6"/>
      <c r="U574" s="8"/>
      <c r="V574" s="8"/>
      <c r="W574" s="7"/>
      <c r="X574" s="1093"/>
      <c r="Y574" s="10"/>
      <c r="Z574" s="11"/>
      <c r="AA574" s="12"/>
      <c r="AB574" s="13"/>
      <c r="AC574" s="6"/>
      <c r="AD574" s="13"/>
    </row>
    <row r="575" spans="14:30">
      <c r="N575" s="990"/>
      <c r="O575" s="6"/>
      <c r="P575" s="7"/>
      <c r="Q575" s="7"/>
      <c r="R575" s="1245"/>
      <c r="S575" s="6"/>
      <c r="T575" s="6"/>
      <c r="U575" s="8"/>
      <c r="V575" s="8"/>
      <c r="W575" s="7"/>
      <c r="X575" s="1093"/>
      <c r="Y575" s="10"/>
      <c r="Z575" s="11"/>
      <c r="AA575" s="12"/>
      <c r="AB575" s="13"/>
      <c r="AC575" s="6"/>
      <c r="AD575" s="13"/>
    </row>
    <row r="576" spans="14:30">
      <c r="N576" s="990"/>
      <c r="O576" s="6"/>
      <c r="P576" s="7"/>
      <c r="Q576" s="7"/>
      <c r="R576" s="1245"/>
      <c r="S576" s="6"/>
      <c r="T576" s="6"/>
      <c r="U576" s="8"/>
      <c r="V576" s="8"/>
      <c r="W576" s="7"/>
      <c r="X576" s="1093"/>
      <c r="Y576" s="10"/>
      <c r="Z576" s="11"/>
      <c r="AA576" s="12"/>
      <c r="AB576" s="13"/>
      <c r="AC576" s="6"/>
      <c r="AD576" s="13"/>
    </row>
    <row r="577" spans="14:30">
      <c r="N577" s="990"/>
      <c r="O577" s="6"/>
      <c r="P577" s="7"/>
      <c r="Q577" s="7"/>
      <c r="R577" s="1245"/>
      <c r="S577" s="6"/>
      <c r="T577" s="6"/>
      <c r="U577" s="8"/>
      <c r="V577" s="8"/>
      <c r="W577" s="7"/>
      <c r="X577" s="1093"/>
      <c r="Y577" s="10"/>
      <c r="Z577" s="11"/>
      <c r="AA577" s="12"/>
      <c r="AB577" s="13"/>
      <c r="AC577" s="6"/>
      <c r="AD577" s="13"/>
    </row>
    <row r="578" spans="14:30">
      <c r="N578" s="990"/>
      <c r="O578" s="6"/>
      <c r="P578" s="7"/>
      <c r="Q578" s="7"/>
      <c r="R578" s="1245"/>
      <c r="S578" s="6"/>
      <c r="T578" s="6"/>
      <c r="U578" s="8"/>
      <c r="V578" s="8"/>
      <c r="W578" s="7"/>
      <c r="X578" s="1093"/>
      <c r="Y578" s="10"/>
      <c r="Z578" s="11"/>
      <c r="AA578" s="12"/>
      <c r="AB578" s="13"/>
      <c r="AC578" s="6"/>
      <c r="AD578" s="13"/>
    </row>
    <row r="579" spans="14:30">
      <c r="N579" s="990"/>
      <c r="O579" s="6"/>
      <c r="P579" s="7"/>
      <c r="Q579" s="7"/>
      <c r="R579" s="1245"/>
      <c r="S579" s="6"/>
      <c r="T579" s="6"/>
      <c r="U579" s="8"/>
      <c r="V579" s="8"/>
      <c r="W579" s="7"/>
      <c r="X579" s="1093"/>
      <c r="Y579" s="10"/>
      <c r="Z579" s="11"/>
      <c r="AA579" s="12"/>
      <c r="AB579" s="13"/>
      <c r="AC579" s="6"/>
      <c r="AD579" s="13"/>
    </row>
    <row r="580" spans="14:30">
      <c r="N580" s="990"/>
      <c r="O580" s="6"/>
      <c r="P580" s="7"/>
      <c r="Q580" s="7"/>
      <c r="R580" s="1245"/>
      <c r="S580" s="6"/>
      <c r="T580" s="6"/>
      <c r="U580" s="8"/>
      <c r="V580" s="8"/>
      <c r="W580" s="7"/>
      <c r="X580" s="1093"/>
      <c r="Y580" s="10"/>
      <c r="Z580" s="11"/>
      <c r="AA580" s="12"/>
      <c r="AB580" s="13"/>
      <c r="AC580" s="6"/>
      <c r="AD580" s="13"/>
    </row>
    <row r="581" spans="14:30">
      <c r="N581" s="990"/>
      <c r="O581" s="6"/>
      <c r="P581" s="7"/>
      <c r="Q581" s="7"/>
      <c r="R581" s="1245"/>
      <c r="S581" s="6"/>
      <c r="T581" s="6"/>
      <c r="U581" s="8"/>
      <c r="V581" s="8"/>
      <c r="W581" s="7"/>
      <c r="X581" s="1093"/>
      <c r="Y581" s="10"/>
      <c r="Z581" s="11"/>
      <c r="AA581" s="12"/>
      <c r="AB581" s="13"/>
      <c r="AC581" s="6"/>
      <c r="AD581" s="13"/>
    </row>
    <row r="582" spans="14:30">
      <c r="N582" s="990"/>
      <c r="O582" s="6"/>
      <c r="P582" s="7"/>
      <c r="Q582" s="7"/>
      <c r="R582" s="1245"/>
      <c r="S582" s="6"/>
      <c r="T582" s="6"/>
      <c r="U582" s="8"/>
      <c r="V582" s="8"/>
      <c r="W582" s="7"/>
      <c r="X582" s="1093"/>
      <c r="Y582" s="10"/>
      <c r="Z582" s="11"/>
      <c r="AA582" s="12"/>
      <c r="AB582" s="13"/>
      <c r="AC582" s="6"/>
      <c r="AD582" s="13"/>
    </row>
    <row r="583" spans="14:30">
      <c r="N583" s="990"/>
      <c r="O583" s="6"/>
      <c r="P583" s="7"/>
      <c r="Q583" s="7"/>
      <c r="R583" s="1245"/>
      <c r="S583" s="6"/>
      <c r="T583" s="6"/>
      <c r="U583" s="8"/>
      <c r="V583" s="8"/>
      <c r="W583" s="7"/>
      <c r="X583" s="1093"/>
      <c r="Y583" s="10"/>
      <c r="Z583" s="11"/>
      <c r="AA583" s="12"/>
      <c r="AB583" s="13"/>
      <c r="AC583" s="6"/>
      <c r="AD583" s="13"/>
    </row>
    <row r="584" spans="14:30">
      <c r="N584" s="990"/>
      <c r="O584" s="6"/>
      <c r="P584" s="7"/>
      <c r="Q584" s="7"/>
      <c r="R584" s="1245"/>
      <c r="S584" s="6"/>
      <c r="T584" s="6"/>
      <c r="U584" s="8"/>
      <c r="V584" s="8"/>
      <c r="W584" s="7"/>
      <c r="X584" s="1093"/>
      <c r="Y584" s="10"/>
      <c r="Z584" s="11"/>
      <c r="AA584" s="12"/>
      <c r="AB584" s="13"/>
      <c r="AC584" s="6"/>
      <c r="AD584" s="13"/>
    </row>
    <row r="585" spans="14:30">
      <c r="N585" s="990"/>
      <c r="O585" s="6"/>
      <c r="P585" s="7"/>
      <c r="Q585" s="7"/>
      <c r="R585" s="1245"/>
      <c r="S585" s="6"/>
      <c r="T585" s="6"/>
      <c r="U585" s="8"/>
      <c r="V585" s="8"/>
      <c r="W585" s="7"/>
      <c r="X585" s="1093"/>
      <c r="Y585" s="10"/>
      <c r="Z585" s="11"/>
      <c r="AA585" s="12"/>
      <c r="AB585" s="13"/>
      <c r="AC585" s="6"/>
      <c r="AD585" s="13"/>
    </row>
    <row r="586" spans="14:30">
      <c r="N586" s="990"/>
      <c r="O586" s="6"/>
      <c r="P586" s="7"/>
      <c r="Q586" s="7"/>
      <c r="R586" s="1245"/>
      <c r="S586" s="6"/>
      <c r="T586" s="6"/>
      <c r="U586" s="8"/>
      <c r="V586" s="8"/>
      <c r="W586" s="7"/>
      <c r="X586" s="1093"/>
      <c r="Y586" s="10"/>
      <c r="Z586" s="11"/>
      <c r="AA586" s="12"/>
      <c r="AB586" s="13"/>
      <c r="AC586" s="6"/>
      <c r="AD586" s="13"/>
    </row>
    <row r="587" spans="14:30">
      <c r="N587" s="990"/>
      <c r="O587" s="6"/>
      <c r="P587" s="7"/>
      <c r="Q587" s="7"/>
      <c r="R587" s="1245"/>
      <c r="S587" s="6"/>
      <c r="T587" s="6"/>
      <c r="U587" s="8"/>
      <c r="V587" s="8"/>
      <c r="W587" s="7"/>
      <c r="X587" s="1093"/>
      <c r="Y587" s="10"/>
      <c r="Z587" s="11"/>
      <c r="AA587" s="12"/>
      <c r="AB587" s="13"/>
      <c r="AC587" s="6"/>
      <c r="AD587" s="13"/>
    </row>
    <row r="588" spans="14:30">
      <c r="N588" s="990"/>
      <c r="O588" s="6"/>
      <c r="P588" s="7"/>
      <c r="Q588" s="7"/>
      <c r="R588" s="1245"/>
      <c r="S588" s="6"/>
      <c r="T588" s="6"/>
      <c r="U588" s="8"/>
      <c r="V588" s="8"/>
      <c r="W588" s="7"/>
      <c r="X588" s="1093"/>
      <c r="Y588" s="10"/>
      <c r="Z588" s="11"/>
      <c r="AA588" s="12"/>
      <c r="AB588" s="13"/>
      <c r="AC588" s="6"/>
      <c r="AD588" s="13"/>
    </row>
    <row r="589" spans="14:30">
      <c r="N589" s="990"/>
      <c r="O589" s="6"/>
      <c r="P589" s="7"/>
      <c r="Q589" s="7"/>
      <c r="R589" s="1245"/>
      <c r="S589" s="6"/>
      <c r="T589" s="6"/>
      <c r="U589" s="8"/>
      <c r="V589" s="8"/>
      <c r="W589" s="7"/>
      <c r="X589" s="1093"/>
      <c r="Y589" s="10"/>
      <c r="Z589" s="11"/>
      <c r="AA589" s="12"/>
      <c r="AB589" s="13"/>
      <c r="AC589" s="6"/>
      <c r="AD589" s="13"/>
    </row>
    <row r="590" spans="14:30">
      <c r="N590" s="990"/>
      <c r="O590" s="6"/>
      <c r="P590" s="7"/>
      <c r="Q590" s="7"/>
      <c r="R590" s="1245"/>
      <c r="S590" s="6"/>
      <c r="T590" s="6"/>
      <c r="U590" s="8"/>
      <c r="V590" s="8"/>
      <c r="W590" s="7"/>
      <c r="X590" s="1093"/>
      <c r="Y590" s="10"/>
      <c r="Z590" s="11"/>
      <c r="AA590" s="12"/>
      <c r="AB590" s="13"/>
      <c r="AC590" s="6"/>
      <c r="AD590" s="13"/>
    </row>
    <row r="591" spans="14:30">
      <c r="N591" s="990"/>
      <c r="O591" s="6"/>
      <c r="P591" s="7"/>
      <c r="Q591" s="7"/>
      <c r="R591" s="1245"/>
      <c r="S591" s="6"/>
      <c r="T591" s="6"/>
      <c r="U591" s="8"/>
      <c r="V591" s="8"/>
      <c r="W591" s="7"/>
      <c r="X591" s="1093"/>
      <c r="Y591" s="10"/>
      <c r="Z591" s="11"/>
      <c r="AA591" s="12"/>
      <c r="AB591" s="13"/>
      <c r="AC591" s="6"/>
      <c r="AD591" s="13"/>
    </row>
    <row r="592" spans="14:30">
      <c r="N592" s="990"/>
      <c r="O592" s="6"/>
      <c r="P592" s="7"/>
      <c r="Q592" s="7"/>
      <c r="R592" s="1245"/>
      <c r="S592" s="6"/>
      <c r="T592" s="6"/>
      <c r="U592" s="8"/>
      <c r="V592" s="8"/>
      <c r="W592" s="7"/>
      <c r="X592" s="1093"/>
      <c r="Y592" s="10"/>
      <c r="Z592" s="11"/>
      <c r="AA592" s="12"/>
      <c r="AB592" s="13"/>
      <c r="AC592" s="6"/>
      <c r="AD592" s="13"/>
    </row>
    <row r="593" spans="14:30">
      <c r="N593" s="990"/>
      <c r="O593" s="6"/>
      <c r="P593" s="7"/>
      <c r="Q593" s="7"/>
      <c r="R593" s="1245"/>
      <c r="S593" s="6"/>
      <c r="T593" s="6"/>
      <c r="U593" s="8"/>
      <c r="V593" s="8"/>
      <c r="W593" s="7"/>
      <c r="X593" s="1093"/>
      <c r="Y593" s="10"/>
      <c r="Z593" s="11"/>
      <c r="AA593" s="12"/>
      <c r="AB593" s="13"/>
      <c r="AC593" s="6"/>
      <c r="AD593" s="13"/>
    </row>
    <row r="594" spans="14:30">
      <c r="N594" s="990"/>
      <c r="O594" s="6"/>
      <c r="P594" s="7"/>
      <c r="Q594" s="7"/>
      <c r="R594" s="1245"/>
      <c r="S594" s="6"/>
      <c r="T594" s="6"/>
      <c r="U594" s="8"/>
      <c r="V594" s="8"/>
      <c r="W594" s="7"/>
      <c r="X594" s="1093"/>
      <c r="Y594" s="10"/>
      <c r="Z594" s="11"/>
      <c r="AA594" s="12"/>
      <c r="AB594" s="13"/>
      <c r="AC594" s="6"/>
      <c r="AD594" s="13"/>
    </row>
    <row r="595" spans="14:30">
      <c r="N595" s="990"/>
      <c r="O595" s="6"/>
      <c r="P595" s="7"/>
      <c r="Q595" s="7"/>
      <c r="R595" s="1245"/>
      <c r="S595" s="6"/>
      <c r="T595" s="6"/>
      <c r="U595" s="8"/>
      <c r="V595" s="8"/>
      <c r="W595" s="7"/>
      <c r="X595" s="1093"/>
      <c r="Y595" s="10"/>
      <c r="Z595" s="11"/>
      <c r="AA595" s="12"/>
      <c r="AB595" s="13"/>
      <c r="AC595" s="6"/>
      <c r="AD595" s="13"/>
    </row>
    <row r="596" spans="14:30">
      <c r="N596" s="990"/>
      <c r="O596" s="6"/>
      <c r="P596" s="7"/>
      <c r="Q596" s="7"/>
      <c r="R596" s="1245"/>
      <c r="S596" s="6"/>
      <c r="T596" s="6"/>
      <c r="U596" s="8"/>
      <c r="V596" s="8"/>
      <c r="W596" s="7"/>
      <c r="X596" s="1093"/>
      <c r="Y596" s="10"/>
      <c r="Z596" s="11"/>
      <c r="AA596" s="12"/>
      <c r="AB596" s="13"/>
      <c r="AC596" s="6"/>
      <c r="AD596" s="13"/>
    </row>
    <row r="597" spans="14:30">
      <c r="N597" s="990"/>
      <c r="O597" s="6"/>
      <c r="P597" s="7"/>
      <c r="Q597" s="7"/>
      <c r="R597" s="1245"/>
      <c r="S597" s="6"/>
      <c r="T597" s="6"/>
      <c r="U597" s="8"/>
      <c r="V597" s="8"/>
      <c r="W597" s="7"/>
      <c r="X597" s="1093"/>
      <c r="Y597" s="10"/>
      <c r="Z597" s="11"/>
      <c r="AA597" s="12"/>
      <c r="AB597" s="13"/>
      <c r="AC597" s="6"/>
      <c r="AD597" s="13"/>
    </row>
    <row r="598" spans="14:30">
      <c r="N598" s="990"/>
      <c r="O598" s="6"/>
      <c r="P598" s="7"/>
      <c r="Q598" s="7"/>
      <c r="R598" s="1245"/>
      <c r="S598" s="6"/>
      <c r="T598" s="6"/>
      <c r="U598" s="8"/>
      <c r="V598" s="8"/>
      <c r="W598" s="7"/>
      <c r="X598" s="1093"/>
      <c r="Y598" s="10"/>
      <c r="Z598" s="11"/>
      <c r="AA598" s="12"/>
      <c r="AB598" s="13"/>
      <c r="AC598" s="6"/>
      <c r="AD598" s="13"/>
    </row>
    <row r="599" spans="14:30">
      <c r="N599" s="990"/>
      <c r="O599" s="6"/>
      <c r="P599" s="7"/>
      <c r="Q599" s="7"/>
      <c r="R599" s="1245"/>
      <c r="S599" s="6"/>
      <c r="T599" s="6"/>
      <c r="U599" s="8"/>
      <c r="V599" s="8"/>
      <c r="W599" s="7"/>
      <c r="X599" s="1093"/>
      <c r="Y599" s="10"/>
      <c r="Z599" s="11"/>
      <c r="AA599" s="12"/>
      <c r="AB599" s="13"/>
      <c r="AC599" s="6"/>
      <c r="AD599" s="13"/>
    </row>
    <row r="600" spans="14:30">
      <c r="N600" s="990"/>
      <c r="O600" s="6"/>
      <c r="P600" s="7"/>
      <c r="Q600" s="7"/>
      <c r="R600" s="1245"/>
      <c r="S600" s="6"/>
      <c r="T600" s="6"/>
      <c r="U600" s="8"/>
      <c r="V600" s="8"/>
      <c r="W600" s="7"/>
      <c r="X600" s="1093"/>
      <c r="Y600" s="10"/>
      <c r="Z600" s="11"/>
      <c r="AA600" s="12"/>
      <c r="AB600" s="13"/>
      <c r="AC600" s="6"/>
      <c r="AD600" s="13"/>
    </row>
    <row r="601" spans="14:30">
      <c r="N601" s="990"/>
      <c r="O601" s="6"/>
      <c r="P601" s="7"/>
      <c r="Q601" s="7"/>
      <c r="R601" s="1245"/>
      <c r="S601" s="6"/>
      <c r="T601" s="6"/>
      <c r="U601" s="8"/>
      <c r="V601" s="8"/>
      <c r="W601" s="7"/>
      <c r="X601" s="1093"/>
      <c r="Y601" s="10"/>
      <c r="Z601" s="11"/>
      <c r="AA601" s="12"/>
      <c r="AB601" s="13"/>
      <c r="AC601" s="6"/>
      <c r="AD601" s="13"/>
    </row>
    <row r="602" spans="14:30">
      <c r="N602" s="990"/>
      <c r="O602" s="6"/>
      <c r="P602" s="7"/>
      <c r="Q602" s="7"/>
      <c r="R602" s="1245"/>
      <c r="S602" s="6"/>
      <c r="T602" s="6"/>
      <c r="U602" s="8"/>
      <c r="V602" s="8"/>
      <c r="W602" s="7"/>
      <c r="X602" s="1093"/>
      <c r="Y602" s="10"/>
      <c r="Z602" s="11"/>
      <c r="AA602" s="12"/>
      <c r="AB602" s="13"/>
      <c r="AC602" s="6"/>
      <c r="AD602" s="13"/>
    </row>
    <row r="603" spans="14:30">
      <c r="N603" s="990"/>
      <c r="O603" s="6"/>
      <c r="P603" s="7"/>
      <c r="Q603" s="7"/>
      <c r="R603" s="1245"/>
      <c r="S603" s="6"/>
      <c r="T603" s="6"/>
      <c r="U603" s="8"/>
      <c r="V603" s="8"/>
      <c r="W603" s="7"/>
      <c r="X603" s="1093"/>
      <c r="Y603" s="10"/>
      <c r="Z603" s="11"/>
      <c r="AA603" s="12"/>
      <c r="AB603" s="13"/>
      <c r="AC603" s="6"/>
      <c r="AD603" s="13"/>
    </row>
    <row r="604" spans="14:30">
      <c r="N604" s="990"/>
      <c r="O604" s="6"/>
      <c r="P604" s="7"/>
      <c r="Q604" s="7"/>
      <c r="R604" s="1245"/>
      <c r="S604" s="6"/>
      <c r="T604" s="6"/>
      <c r="U604" s="8"/>
      <c r="V604" s="8"/>
      <c r="W604" s="7"/>
      <c r="X604" s="1093"/>
      <c r="Y604" s="10"/>
      <c r="Z604" s="11"/>
      <c r="AA604" s="12"/>
      <c r="AB604" s="13"/>
      <c r="AC604" s="6"/>
      <c r="AD604" s="13"/>
    </row>
    <row r="605" spans="14:30">
      <c r="N605" s="990"/>
      <c r="O605" s="6"/>
      <c r="P605" s="7"/>
      <c r="Q605" s="7"/>
      <c r="R605" s="1245"/>
      <c r="S605" s="6"/>
      <c r="T605" s="6"/>
      <c r="U605" s="8"/>
      <c r="V605" s="8"/>
      <c r="W605" s="7"/>
      <c r="X605" s="1093"/>
      <c r="Y605" s="10"/>
      <c r="Z605" s="11"/>
      <c r="AA605" s="12"/>
      <c r="AB605" s="13"/>
      <c r="AC605" s="6"/>
      <c r="AD605" s="13"/>
    </row>
    <row r="606" spans="14:30">
      <c r="N606" s="990"/>
      <c r="O606" s="6"/>
      <c r="P606" s="7"/>
      <c r="Q606" s="7"/>
      <c r="R606" s="1245"/>
      <c r="S606" s="6"/>
      <c r="T606" s="6"/>
      <c r="U606" s="8"/>
      <c r="V606" s="8"/>
      <c r="W606" s="7"/>
      <c r="X606" s="1093"/>
      <c r="Y606" s="10"/>
      <c r="Z606" s="11"/>
      <c r="AA606" s="12"/>
      <c r="AB606" s="13"/>
      <c r="AC606" s="6"/>
      <c r="AD606" s="13"/>
    </row>
    <row r="607" spans="14:30">
      <c r="N607" s="990"/>
      <c r="O607" s="6"/>
      <c r="P607" s="7"/>
      <c r="Q607" s="7"/>
      <c r="R607" s="1245"/>
      <c r="S607" s="6"/>
      <c r="T607" s="6"/>
      <c r="U607" s="8"/>
      <c r="V607" s="8"/>
      <c r="W607" s="7"/>
      <c r="X607" s="1093"/>
      <c r="Y607" s="10"/>
      <c r="Z607" s="11"/>
      <c r="AA607" s="12"/>
      <c r="AB607" s="13"/>
      <c r="AC607" s="6"/>
      <c r="AD607" s="13"/>
    </row>
    <row r="608" spans="14:30">
      <c r="N608" s="990"/>
      <c r="O608" s="6"/>
      <c r="P608" s="7"/>
      <c r="Q608" s="7"/>
      <c r="R608" s="1245"/>
      <c r="S608" s="6"/>
      <c r="T608" s="6"/>
      <c r="U608" s="8"/>
      <c r="V608" s="8"/>
      <c r="W608" s="7"/>
      <c r="X608" s="1093"/>
      <c r="Y608" s="10"/>
      <c r="Z608" s="11"/>
      <c r="AA608" s="12"/>
      <c r="AB608" s="13"/>
      <c r="AC608" s="6"/>
      <c r="AD608" s="13"/>
    </row>
    <row r="609" spans="14:30">
      <c r="N609" s="990"/>
      <c r="O609" s="6"/>
      <c r="P609" s="7"/>
      <c r="Q609" s="7"/>
      <c r="R609" s="1245"/>
      <c r="S609" s="6"/>
      <c r="T609" s="6"/>
      <c r="U609" s="8"/>
      <c r="V609" s="8"/>
      <c r="W609" s="7"/>
      <c r="X609" s="1093"/>
      <c r="Y609" s="10"/>
      <c r="Z609" s="11"/>
      <c r="AA609" s="12"/>
      <c r="AB609" s="13"/>
      <c r="AC609" s="6"/>
      <c r="AD609" s="13"/>
    </row>
    <row r="610" spans="14:30">
      <c r="N610" s="990"/>
      <c r="O610" s="6"/>
      <c r="P610" s="7"/>
      <c r="Q610" s="7"/>
      <c r="R610" s="1245"/>
      <c r="S610" s="6"/>
      <c r="T610" s="6"/>
      <c r="U610" s="8"/>
      <c r="V610" s="8"/>
      <c r="W610" s="7"/>
      <c r="X610" s="1093"/>
      <c r="Y610" s="10"/>
      <c r="Z610" s="11"/>
      <c r="AA610" s="12"/>
      <c r="AB610" s="13"/>
      <c r="AC610" s="6"/>
      <c r="AD610" s="13"/>
    </row>
    <row r="611" spans="14:30">
      <c r="N611" s="990"/>
      <c r="O611" s="6"/>
      <c r="P611" s="7"/>
      <c r="Q611" s="7"/>
      <c r="R611" s="1245"/>
      <c r="S611" s="6"/>
      <c r="T611" s="6"/>
      <c r="U611" s="8"/>
      <c r="V611" s="8"/>
      <c r="W611" s="7"/>
      <c r="X611" s="1093"/>
      <c r="Y611" s="10"/>
      <c r="Z611" s="11"/>
      <c r="AA611" s="12"/>
      <c r="AB611" s="13"/>
      <c r="AC611" s="6"/>
      <c r="AD611" s="13"/>
    </row>
    <row r="612" spans="14:30">
      <c r="N612" s="990"/>
      <c r="O612" s="6"/>
      <c r="P612" s="7"/>
      <c r="Q612" s="7"/>
      <c r="R612" s="1245"/>
      <c r="S612" s="6"/>
      <c r="T612" s="6"/>
      <c r="U612" s="8"/>
      <c r="V612" s="8"/>
      <c r="W612" s="7"/>
      <c r="X612" s="1093"/>
      <c r="Y612" s="10"/>
      <c r="Z612" s="11"/>
      <c r="AA612" s="12"/>
      <c r="AB612" s="13"/>
      <c r="AC612" s="6"/>
      <c r="AD612" s="13"/>
    </row>
    <row r="613" spans="14:30">
      <c r="N613" s="990"/>
      <c r="O613" s="6"/>
      <c r="P613" s="7"/>
      <c r="Q613" s="7"/>
      <c r="R613" s="1245"/>
      <c r="S613" s="6"/>
      <c r="T613" s="6"/>
      <c r="U613" s="8"/>
      <c r="V613" s="8"/>
      <c r="W613" s="7"/>
      <c r="X613" s="1093"/>
      <c r="Y613" s="10"/>
      <c r="Z613" s="11"/>
      <c r="AA613" s="12"/>
      <c r="AB613" s="13"/>
      <c r="AC613" s="6"/>
      <c r="AD613" s="13"/>
    </row>
    <row r="614" spans="14:30">
      <c r="N614" s="990"/>
      <c r="O614" s="6"/>
      <c r="P614" s="7"/>
      <c r="Q614" s="7"/>
      <c r="R614" s="1245"/>
      <c r="S614" s="6"/>
      <c r="T614" s="6"/>
      <c r="U614" s="8"/>
      <c r="V614" s="8"/>
      <c r="W614" s="7"/>
      <c r="X614" s="1093"/>
      <c r="Y614" s="10"/>
      <c r="Z614" s="11"/>
      <c r="AA614" s="12"/>
      <c r="AB614" s="13"/>
      <c r="AC614" s="6"/>
      <c r="AD614" s="13"/>
    </row>
    <row r="615" spans="14:30">
      <c r="N615" s="990"/>
      <c r="O615" s="6"/>
      <c r="P615" s="7"/>
      <c r="Q615" s="7"/>
      <c r="R615" s="1245"/>
      <c r="S615" s="6"/>
      <c r="T615" s="6"/>
      <c r="U615" s="8"/>
      <c r="V615" s="8"/>
      <c r="W615" s="7"/>
      <c r="X615" s="1093"/>
      <c r="Y615" s="10"/>
      <c r="Z615" s="11"/>
      <c r="AA615" s="12"/>
      <c r="AB615" s="13"/>
      <c r="AC615" s="6"/>
      <c r="AD615" s="13"/>
    </row>
    <row r="616" spans="14:30">
      <c r="N616" s="990"/>
      <c r="O616" s="6"/>
      <c r="P616" s="7"/>
      <c r="Q616" s="7"/>
      <c r="R616" s="1245"/>
      <c r="S616" s="6"/>
      <c r="T616" s="6"/>
      <c r="U616" s="8"/>
      <c r="V616" s="8"/>
      <c r="W616" s="7"/>
      <c r="X616" s="1093"/>
      <c r="Y616" s="10"/>
      <c r="Z616" s="11"/>
      <c r="AA616" s="12"/>
      <c r="AB616" s="13"/>
      <c r="AC616" s="6"/>
      <c r="AD616" s="13"/>
    </row>
    <row r="617" spans="14:30">
      <c r="N617" s="990"/>
      <c r="O617" s="6"/>
      <c r="P617" s="7"/>
      <c r="Q617" s="7"/>
      <c r="R617" s="1245"/>
      <c r="S617" s="6"/>
      <c r="T617" s="6"/>
      <c r="U617" s="8"/>
      <c r="V617" s="8"/>
      <c r="W617" s="7"/>
      <c r="X617" s="1093"/>
      <c r="Y617" s="10"/>
      <c r="Z617" s="11"/>
      <c r="AA617" s="12"/>
      <c r="AB617" s="13"/>
      <c r="AC617" s="6"/>
      <c r="AD617" s="13"/>
    </row>
    <row r="618" spans="14:30">
      <c r="N618" s="990"/>
      <c r="O618" s="6"/>
      <c r="P618" s="7"/>
      <c r="Q618" s="7"/>
      <c r="R618" s="1245"/>
      <c r="S618" s="6"/>
      <c r="T618" s="6"/>
      <c r="U618" s="8"/>
      <c r="V618" s="8"/>
      <c r="W618" s="7"/>
      <c r="X618" s="1093"/>
      <c r="Y618" s="10"/>
      <c r="Z618" s="11"/>
      <c r="AA618" s="12"/>
      <c r="AB618" s="13"/>
      <c r="AC618" s="6"/>
      <c r="AD618" s="13"/>
    </row>
    <row r="619" spans="14:30">
      <c r="N619" s="990"/>
      <c r="O619" s="6"/>
      <c r="P619" s="7"/>
      <c r="Q619" s="7"/>
      <c r="R619" s="1245"/>
      <c r="S619" s="6"/>
      <c r="T619" s="6"/>
      <c r="U619" s="8"/>
      <c r="V619" s="8"/>
      <c r="W619" s="7"/>
      <c r="X619" s="1093"/>
      <c r="Y619" s="10"/>
      <c r="Z619" s="11"/>
      <c r="AA619" s="12"/>
      <c r="AB619" s="13"/>
      <c r="AC619" s="6"/>
      <c r="AD619" s="13"/>
    </row>
    <row r="620" spans="14:30">
      <c r="N620" s="990"/>
      <c r="O620" s="6"/>
      <c r="P620" s="7"/>
      <c r="Q620" s="7"/>
      <c r="R620" s="1245"/>
      <c r="S620" s="6"/>
      <c r="T620" s="6"/>
      <c r="U620" s="8"/>
      <c r="V620" s="8"/>
      <c r="W620" s="7"/>
      <c r="X620" s="1093"/>
      <c r="Y620" s="10"/>
      <c r="Z620" s="11"/>
      <c r="AA620" s="12"/>
      <c r="AB620" s="13"/>
      <c r="AC620" s="6"/>
      <c r="AD620" s="13"/>
    </row>
    <row r="621" spans="14:30">
      <c r="N621" s="990"/>
      <c r="O621" s="6"/>
      <c r="P621" s="7"/>
      <c r="Q621" s="7"/>
      <c r="R621" s="1245"/>
      <c r="S621" s="6"/>
      <c r="T621" s="6"/>
      <c r="U621" s="8"/>
      <c r="V621" s="8"/>
      <c r="W621" s="7"/>
      <c r="X621" s="1093"/>
      <c r="Y621" s="10"/>
      <c r="Z621" s="11"/>
      <c r="AA621" s="12"/>
      <c r="AB621" s="13"/>
      <c r="AC621" s="6"/>
      <c r="AD621" s="13"/>
    </row>
    <row r="622" spans="14:30">
      <c r="N622" s="990"/>
      <c r="O622" s="6"/>
      <c r="P622" s="7"/>
      <c r="Q622" s="7"/>
      <c r="R622" s="1245"/>
      <c r="S622" s="6"/>
      <c r="T622" s="6"/>
      <c r="U622" s="8"/>
      <c r="V622" s="8"/>
      <c r="W622" s="7"/>
      <c r="X622" s="1093"/>
      <c r="Y622" s="10"/>
      <c r="Z622" s="11"/>
      <c r="AA622" s="12"/>
      <c r="AB622" s="13"/>
      <c r="AC622" s="6"/>
      <c r="AD622" s="13"/>
    </row>
    <row r="623" spans="14:30">
      <c r="N623" s="990"/>
      <c r="O623" s="6"/>
      <c r="P623" s="7"/>
      <c r="Q623" s="7"/>
      <c r="R623" s="1245"/>
      <c r="S623" s="6"/>
      <c r="T623" s="6"/>
      <c r="U623" s="8"/>
      <c r="V623" s="8"/>
      <c r="W623" s="7"/>
      <c r="X623" s="1093"/>
      <c r="Y623" s="10"/>
      <c r="Z623" s="11"/>
      <c r="AA623" s="12"/>
      <c r="AB623" s="13"/>
      <c r="AC623" s="6"/>
      <c r="AD623" s="13"/>
    </row>
    <row r="624" spans="14:30">
      <c r="N624" s="990"/>
      <c r="O624" s="6"/>
      <c r="P624" s="7"/>
      <c r="Q624" s="7"/>
      <c r="R624" s="1245"/>
      <c r="S624" s="6"/>
      <c r="T624" s="6"/>
      <c r="U624" s="8"/>
      <c r="V624" s="8"/>
      <c r="W624" s="7"/>
      <c r="X624" s="1093"/>
      <c r="Y624" s="10"/>
      <c r="Z624" s="11"/>
      <c r="AA624" s="12"/>
      <c r="AB624" s="13"/>
      <c r="AC624" s="6"/>
      <c r="AD624" s="13"/>
    </row>
    <row r="625" spans="14:30">
      <c r="N625" s="990"/>
      <c r="O625" s="6"/>
      <c r="P625" s="7"/>
      <c r="Q625" s="7"/>
      <c r="R625" s="1245"/>
      <c r="S625" s="6"/>
      <c r="T625" s="6"/>
      <c r="U625" s="8"/>
      <c r="V625" s="8"/>
      <c r="W625" s="7"/>
      <c r="X625" s="1093"/>
      <c r="Y625" s="10"/>
      <c r="Z625" s="11"/>
      <c r="AA625" s="12"/>
      <c r="AB625" s="13"/>
      <c r="AC625" s="6"/>
      <c r="AD625" s="13"/>
    </row>
    <row r="626" spans="14:30">
      <c r="N626" s="990"/>
      <c r="O626" s="6"/>
      <c r="P626" s="7"/>
      <c r="Q626" s="7"/>
      <c r="R626" s="1245"/>
      <c r="S626" s="6"/>
      <c r="T626" s="6"/>
      <c r="U626" s="8"/>
      <c r="V626" s="8"/>
      <c r="W626" s="7"/>
      <c r="X626" s="1093"/>
      <c r="Y626" s="10"/>
      <c r="Z626" s="11"/>
      <c r="AA626" s="12"/>
      <c r="AB626" s="13"/>
      <c r="AC626" s="6"/>
      <c r="AD626" s="13"/>
    </row>
    <row r="627" spans="14:30">
      <c r="N627" s="990"/>
      <c r="O627" s="6"/>
      <c r="P627" s="7"/>
      <c r="Q627" s="7"/>
      <c r="R627" s="1245"/>
      <c r="S627" s="6"/>
      <c r="T627" s="6"/>
      <c r="U627" s="8"/>
      <c r="V627" s="8"/>
      <c r="W627" s="7"/>
      <c r="X627" s="1093"/>
      <c r="Y627" s="10"/>
      <c r="Z627" s="11"/>
      <c r="AA627" s="12"/>
      <c r="AB627" s="13"/>
      <c r="AC627" s="6"/>
      <c r="AD627" s="13"/>
    </row>
    <row r="628" spans="14:30">
      <c r="N628" s="990"/>
      <c r="O628" s="6"/>
      <c r="P628" s="7"/>
      <c r="Q628" s="7"/>
      <c r="R628" s="1245"/>
      <c r="S628" s="6"/>
      <c r="T628" s="6"/>
      <c r="U628" s="8"/>
      <c r="V628" s="8"/>
      <c r="W628" s="7"/>
      <c r="X628" s="1093"/>
      <c r="Y628" s="10"/>
      <c r="Z628" s="11"/>
      <c r="AA628" s="12"/>
      <c r="AB628" s="13"/>
      <c r="AC628" s="6"/>
      <c r="AD628" s="13"/>
    </row>
    <row r="629" spans="14:30">
      <c r="N629" s="990"/>
      <c r="O629" s="6"/>
      <c r="P629" s="7"/>
      <c r="Q629" s="7"/>
      <c r="R629" s="1245"/>
      <c r="S629" s="6"/>
      <c r="T629" s="6"/>
      <c r="U629" s="8"/>
      <c r="V629" s="8"/>
      <c r="W629" s="7"/>
      <c r="X629" s="1093"/>
      <c r="Y629" s="10"/>
      <c r="Z629" s="11"/>
      <c r="AA629" s="12"/>
      <c r="AB629" s="13"/>
      <c r="AC629" s="6"/>
      <c r="AD629" s="13"/>
    </row>
    <row r="630" spans="14:30">
      <c r="N630" s="990"/>
      <c r="O630" s="6"/>
      <c r="P630" s="7"/>
      <c r="Q630" s="7"/>
      <c r="R630" s="1245"/>
      <c r="S630" s="6"/>
      <c r="T630" s="6"/>
      <c r="U630" s="8"/>
      <c r="V630" s="8"/>
      <c r="W630" s="7"/>
      <c r="X630" s="1093"/>
      <c r="Y630" s="10"/>
      <c r="Z630" s="11"/>
      <c r="AA630" s="12"/>
      <c r="AB630" s="13"/>
      <c r="AC630" s="6"/>
      <c r="AD630" s="13"/>
    </row>
    <row r="631" spans="14:30">
      <c r="N631" s="990"/>
      <c r="O631" s="6"/>
      <c r="P631" s="7"/>
      <c r="Q631" s="7"/>
      <c r="R631" s="1245"/>
      <c r="S631" s="6"/>
      <c r="T631" s="6"/>
      <c r="U631" s="8"/>
      <c r="V631" s="8"/>
      <c r="W631" s="7"/>
      <c r="X631" s="1093"/>
      <c r="Y631" s="10"/>
      <c r="Z631" s="11"/>
      <c r="AA631" s="12"/>
      <c r="AB631" s="13"/>
      <c r="AC631" s="6"/>
      <c r="AD631" s="13"/>
    </row>
    <row r="632" spans="14:30">
      <c r="N632" s="990"/>
      <c r="O632" s="6"/>
      <c r="P632" s="7"/>
      <c r="Q632" s="7"/>
      <c r="R632" s="1245"/>
      <c r="S632" s="6"/>
      <c r="T632" s="6"/>
      <c r="U632" s="8"/>
      <c r="V632" s="8"/>
      <c r="W632" s="7"/>
      <c r="X632" s="1093"/>
      <c r="Y632" s="10"/>
      <c r="Z632" s="11"/>
      <c r="AA632" s="12"/>
      <c r="AB632" s="13"/>
      <c r="AC632" s="6"/>
      <c r="AD632" s="13"/>
    </row>
    <row r="633" spans="14:30">
      <c r="N633" s="990"/>
      <c r="O633" s="6"/>
      <c r="P633" s="7"/>
      <c r="Q633" s="7"/>
      <c r="R633" s="1245"/>
      <c r="S633" s="6"/>
      <c r="T633" s="6"/>
      <c r="U633" s="8"/>
      <c r="V633" s="8"/>
      <c r="W633" s="7"/>
      <c r="X633" s="1093"/>
      <c r="Y633" s="10"/>
      <c r="Z633" s="11"/>
      <c r="AA633" s="12"/>
      <c r="AB633" s="13"/>
      <c r="AC633" s="6"/>
      <c r="AD633" s="13"/>
    </row>
    <row r="634" spans="14:30">
      <c r="N634" s="990"/>
      <c r="O634" s="6"/>
      <c r="P634" s="7"/>
      <c r="Q634" s="7"/>
      <c r="R634" s="1245"/>
      <c r="S634" s="6"/>
      <c r="T634" s="6"/>
      <c r="U634" s="8"/>
      <c r="V634" s="8"/>
      <c r="W634" s="7"/>
      <c r="X634" s="1093"/>
      <c r="Y634" s="10"/>
      <c r="Z634" s="11"/>
      <c r="AA634" s="12"/>
      <c r="AB634" s="13"/>
      <c r="AC634" s="6"/>
      <c r="AD634" s="13"/>
    </row>
    <row r="635" spans="14:30">
      <c r="N635" s="990"/>
      <c r="O635" s="6"/>
      <c r="P635" s="7"/>
      <c r="Q635" s="7"/>
      <c r="R635" s="1245"/>
      <c r="S635" s="6"/>
      <c r="T635" s="6"/>
      <c r="U635" s="8"/>
      <c r="V635" s="8"/>
      <c r="W635" s="7"/>
      <c r="X635" s="1093"/>
      <c r="Y635" s="10"/>
      <c r="Z635" s="11"/>
      <c r="AA635" s="12"/>
      <c r="AB635" s="13"/>
      <c r="AC635" s="6"/>
      <c r="AD635" s="13"/>
    </row>
    <row r="636" spans="14:30">
      <c r="N636" s="990"/>
      <c r="O636" s="6"/>
      <c r="P636" s="7"/>
      <c r="Q636" s="7"/>
      <c r="R636" s="1245"/>
      <c r="S636" s="6"/>
      <c r="T636" s="6"/>
      <c r="U636" s="8"/>
      <c r="V636" s="8"/>
      <c r="W636" s="7"/>
      <c r="X636" s="1093"/>
      <c r="Y636" s="10"/>
      <c r="Z636" s="11"/>
      <c r="AA636" s="12"/>
      <c r="AB636" s="13"/>
      <c r="AC636" s="6"/>
      <c r="AD636" s="13"/>
    </row>
    <row r="637" spans="14:30">
      <c r="N637" s="990"/>
      <c r="O637" s="6"/>
      <c r="P637" s="7"/>
      <c r="Q637" s="7"/>
      <c r="R637" s="1245"/>
      <c r="S637" s="6"/>
      <c r="T637" s="6"/>
      <c r="U637" s="8"/>
      <c r="V637" s="8"/>
      <c r="W637" s="7"/>
      <c r="X637" s="1093"/>
      <c r="Y637" s="10"/>
      <c r="Z637" s="11"/>
      <c r="AA637" s="12"/>
      <c r="AB637" s="13"/>
      <c r="AC637" s="6"/>
      <c r="AD637" s="13"/>
    </row>
    <row r="638" spans="14:30">
      <c r="N638" s="990"/>
      <c r="O638" s="6"/>
      <c r="P638" s="7"/>
      <c r="Q638" s="7"/>
      <c r="R638" s="1245"/>
      <c r="S638" s="6"/>
      <c r="T638" s="6"/>
      <c r="U638" s="8"/>
      <c r="V638" s="8"/>
      <c r="W638" s="7"/>
      <c r="X638" s="1093"/>
      <c r="Y638" s="10"/>
      <c r="Z638" s="11"/>
      <c r="AA638" s="12"/>
      <c r="AB638" s="13"/>
      <c r="AC638" s="6"/>
      <c r="AD638" s="13"/>
    </row>
    <row r="639" spans="14:30">
      <c r="N639" s="990"/>
      <c r="O639" s="6"/>
      <c r="P639" s="7"/>
      <c r="Q639" s="7"/>
      <c r="R639" s="1245"/>
      <c r="S639" s="6"/>
      <c r="T639" s="6"/>
      <c r="U639" s="8"/>
      <c r="V639" s="8"/>
      <c r="W639" s="7"/>
      <c r="X639" s="1093"/>
      <c r="Y639" s="10"/>
      <c r="Z639" s="11"/>
      <c r="AA639" s="12"/>
      <c r="AB639" s="13"/>
      <c r="AC639" s="6"/>
      <c r="AD639" s="13"/>
    </row>
    <row r="640" spans="14:30">
      <c r="N640" s="990"/>
      <c r="O640" s="6"/>
      <c r="P640" s="7"/>
      <c r="Q640" s="7"/>
      <c r="R640" s="1245"/>
      <c r="S640" s="6"/>
      <c r="T640" s="6"/>
      <c r="U640" s="8"/>
      <c r="V640" s="8"/>
      <c r="W640" s="7"/>
      <c r="X640" s="1093"/>
      <c r="Y640" s="10"/>
      <c r="Z640" s="11"/>
      <c r="AA640" s="12"/>
      <c r="AB640" s="13"/>
      <c r="AC640" s="6"/>
      <c r="AD640" s="13"/>
    </row>
    <row r="641" spans="14:30">
      <c r="N641" s="990"/>
      <c r="O641" s="6"/>
      <c r="P641" s="7"/>
      <c r="Q641" s="7"/>
      <c r="R641" s="1245"/>
      <c r="S641" s="6"/>
      <c r="T641" s="6"/>
      <c r="U641" s="8"/>
      <c r="V641" s="8"/>
      <c r="W641" s="7"/>
      <c r="X641" s="1093"/>
      <c r="Y641" s="10"/>
      <c r="Z641" s="11"/>
      <c r="AA641" s="12"/>
      <c r="AB641" s="13"/>
      <c r="AC641" s="6"/>
      <c r="AD641" s="13"/>
    </row>
    <row r="642" spans="14:30">
      <c r="N642" s="990"/>
      <c r="O642" s="6"/>
      <c r="P642" s="7"/>
      <c r="Q642" s="7"/>
      <c r="R642" s="1245"/>
      <c r="S642" s="6"/>
      <c r="T642" s="6"/>
      <c r="U642" s="8"/>
      <c r="V642" s="8"/>
      <c r="W642" s="7"/>
      <c r="X642" s="1093"/>
      <c r="Y642" s="10"/>
      <c r="Z642" s="11"/>
      <c r="AA642" s="12"/>
      <c r="AB642" s="13"/>
      <c r="AC642" s="6"/>
      <c r="AD642" s="13"/>
    </row>
    <row r="643" spans="14:30">
      <c r="N643" s="990"/>
      <c r="O643" s="6"/>
      <c r="P643" s="7"/>
      <c r="Q643" s="7"/>
      <c r="R643" s="1245"/>
      <c r="S643" s="6"/>
      <c r="T643" s="6"/>
      <c r="U643" s="8"/>
      <c r="V643" s="8"/>
      <c r="W643" s="7"/>
      <c r="X643" s="1093"/>
      <c r="Y643" s="10"/>
      <c r="Z643" s="11"/>
      <c r="AA643" s="12"/>
      <c r="AB643" s="13"/>
      <c r="AC643" s="6"/>
      <c r="AD643" s="13"/>
    </row>
    <row r="644" spans="14:30">
      <c r="N644" s="990"/>
      <c r="O644" s="6"/>
      <c r="P644" s="7"/>
      <c r="Q644" s="7"/>
      <c r="R644" s="1245"/>
      <c r="S644" s="6"/>
      <c r="T644" s="6"/>
      <c r="U644" s="8"/>
      <c r="V644" s="8"/>
      <c r="W644" s="7"/>
      <c r="X644" s="1093"/>
      <c r="Y644" s="10"/>
      <c r="Z644" s="11"/>
      <c r="AA644" s="12"/>
      <c r="AB644" s="13"/>
      <c r="AC644" s="6"/>
      <c r="AD644" s="13"/>
    </row>
    <row r="645" spans="14:30">
      <c r="N645" s="990"/>
      <c r="O645" s="6"/>
      <c r="P645" s="7"/>
      <c r="Q645" s="7"/>
      <c r="R645" s="1245"/>
      <c r="S645" s="6"/>
      <c r="T645" s="6"/>
      <c r="U645" s="8"/>
      <c r="V645" s="8"/>
      <c r="W645" s="7"/>
      <c r="X645" s="1093"/>
      <c r="Y645" s="10"/>
      <c r="Z645" s="11"/>
      <c r="AA645" s="12"/>
      <c r="AB645" s="13"/>
      <c r="AC645" s="6"/>
      <c r="AD645" s="13"/>
    </row>
    <row r="646" spans="14:30">
      <c r="N646" s="990"/>
      <c r="O646" s="6"/>
      <c r="P646" s="7"/>
      <c r="Q646" s="7"/>
      <c r="R646" s="1245"/>
      <c r="S646" s="6"/>
      <c r="T646" s="6"/>
      <c r="U646" s="8"/>
      <c r="V646" s="8"/>
      <c r="W646" s="7"/>
      <c r="X646" s="1093"/>
      <c r="Y646" s="10"/>
      <c r="Z646" s="11"/>
      <c r="AA646" s="12"/>
      <c r="AB646" s="13"/>
      <c r="AC646" s="6"/>
      <c r="AD646" s="13"/>
    </row>
    <row r="647" spans="14:30">
      <c r="N647" s="990"/>
      <c r="O647" s="6"/>
      <c r="P647" s="7"/>
      <c r="Q647" s="7"/>
      <c r="R647" s="1245"/>
      <c r="S647" s="6"/>
      <c r="T647" s="6"/>
      <c r="U647" s="8"/>
      <c r="V647" s="8"/>
      <c r="W647" s="7"/>
      <c r="X647" s="1093"/>
      <c r="Y647" s="10"/>
      <c r="Z647" s="11"/>
      <c r="AA647" s="12"/>
      <c r="AB647" s="13"/>
      <c r="AC647" s="6"/>
      <c r="AD647" s="13"/>
    </row>
    <row r="648" spans="14:30">
      <c r="N648" s="990"/>
      <c r="O648" s="6"/>
      <c r="P648" s="7"/>
      <c r="Q648" s="7"/>
      <c r="R648" s="1245"/>
      <c r="S648" s="6"/>
      <c r="T648" s="6"/>
      <c r="U648" s="8"/>
      <c r="V648" s="8"/>
      <c r="W648" s="7"/>
      <c r="X648" s="1093"/>
      <c r="Y648" s="10"/>
      <c r="Z648" s="11"/>
      <c r="AA648" s="12"/>
      <c r="AB648" s="13"/>
      <c r="AC648" s="6"/>
      <c r="AD648" s="13"/>
    </row>
    <row r="649" spans="14:30">
      <c r="N649" s="990"/>
      <c r="O649" s="6"/>
      <c r="P649" s="7"/>
      <c r="Q649" s="7"/>
      <c r="R649" s="1245"/>
      <c r="S649" s="6"/>
      <c r="T649" s="6"/>
      <c r="U649" s="8"/>
      <c r="V649" s="8"/>
      <c r="W649" s="7"/>
      <c r="X649" s="1093"/>
      <c r="Y649" s="10"/>
      <c r="Z649" s="11"/>
      <c r="AA649" s="12"/>
      <c r="AB649" s="13"/>
      <c r="AC649" s="6"/>
      <c r="AD649" s="13"/>
    </row>
    <row r="650" spans="14:30">
      <c r="N650" s="990"/>
      <c r="O650" s="6"/>
      <c r="P650" s="7"/>
      <c r="Q650" s="7"/>
      <c r="R650" s="1245"/>
      <c r="S650" s="6"/>
      <c r="T650" s="6"/>
      <c r="U650" s="8"/>
      <c r="V650" s="8"/>
      <c r="W650" s="7"/>
      <c r="X650" s="1093"/>
      <c r="Y650" s="10"/>
      <c r="Z650" s="11"/>
      <c r="AA650" s="12"/>
      <c r="AB650" s="13"/>
      <c r="AC650" s="6"/>
      <c r="AD650" s="13"/>
    </row>
    <row r="651" spans="14:30">
      <c r="N651" s="990"/>
      <c r="O651" s="6"/>
      <c r="P651" s="7"/>
      <c r="Q651" s="7"/>
      <c r="R651" s="1245"/>
      <c r="S651" s="6"/>
      <c r="T651" s="6"/>
      <c r="U651" s="8"/>
      <c r="V651" s="8"/>
      <c r="W651" s="7"/>
      <c r="X651" s="1093"/>
      <c r="Y651" s="10"/>
      <c r="Z651" s="11"/>
      <c r="AA651" s="12"/>
      <c r="AB651" s="13"/>
      <c r="AC651" s="6"/>
      <c r="AD651" s="13"/>
    </row>
    <row r="652" spans="14:30">
      <c r="N652" s="990"/>
      <c r="O652" s="6"/>
      <c r="P652" s="7"/>
      <c r="Q652" s="7"/>
      <c r="R652" s="1245"/>
      <c r="S652" s="6"/>
      <c r="T652" s="6"/>
      <c r="U652" s="8"/>
      <c r="V652" s="8"/>
      <c r="W652" s="7"/>
      <c r="X652" s="1093"/>
      <c r="Y652" s="10"/>
      <c r="Z652" s="11"/>
      <c r="AA652" s="12"/>
      <c r="AB652" s="13"/>
      <c r="AC652" s="6"/>
      <c r="AD652" s="13"/>
    </row>
    <row r="653" spans="14:30">
      <c r="N653" s="990"/>
      <c r="O653" s="6"/>
      <c r="P653" s="7"/>
      <c r="Q653" s="7"/>
      <c r="R653" s="1245"/>
      <c r="S653" s="6"/>
      <c r="T653" s="6"/>
      <c r="U653" s="8"/>
      <c r="V653" s="8"/>
      <c r="W653" s="7"/>
      <c r="X653" s="1093"/>
      <c r="Y653" s="10"/>
      <c r="Z653" s="11"/>
      <c r="AA653" s="12"/>
      <c r="AB653" s="13"/>
      <c r="AC653" s="6"/>
      <c r="AD653" s="13"/>
    </row>
    <row r="654" spans="14:30">
      <c r="N654" s="990"/>
      <c r="O654" s="6"/>
      <c r="P654" s="7"/>
      <c r="Q654" s="7"/>
      <c r="R654" s="1245"/>
      <c r="S654" s="6"/>
      <c r="T654" s="6"/>
      <c r="U654" s="8"/>
      <c r="V654" s="8"/>
      <c r="W654" s="7"/>
      <c r="X654" s="1093"/>
      <c r="Y654" s="10"/>
      <c r="Z654" s="11"/>
      <c r="AA654" s="12"/>
      <c r="AB654" s="13"/>
      <c r="AC654" s="6"/>
      <c r="AD654" s="13"/>
    </row>
    <row r="655" spans="14:30">
      <c r="N655" s="990"/>
      <c r="O655" s="6"/>
      <c r="P655" s="7"/>
      <c r="Q655" s="7"/>
      <c r="R655" s="1245"/>
      <c r="S655" s="6"/>
      <c r="T655" s="6"/>
      <c r="U655" s="8"/>
      <c r="V655" s="8"/>
      <c r="W655" s="7"/>
      <c r="X655" s="1093"/>
      <c r="Y655" s="10"/>
      <c r="Z655" s="11"/>
      <c r="AA655" s="12"/>
      <c r="AB655" s="13"/>
      <c r="AC655" s="6"/>
      <c r="AD655" s="13"/>
    </row>
    <row r="656" spans="14:30">
      <c r="N656" s="990"/>
      <c r="O656" s="6"/>
      <c r="P656" s="7"/>
      <c r="Q656" s="7"/>
      <c r="R656" s="1245"/>
      <c r="S656" s="6"/>
      <c r="T656" s="6"/>
      <c r="U656" s="8"/>
      <c r="V656" s="8"/>
      <c r="W656" s="7"/>
      <c r="X656" s="1093"/>
      <c r="Y656" s="10"/>
      <c r="Z656" s="11"/>
      <c r="AA656" s="12"/>
      <c r="AB656" s="13"/>
      <c r="AC656" s="6"/>
      <c r="AD656" s="13"/>
    </row>
    <row r="657" spans="14:30">
      <c r="N657" s="990"/>
      <c r="O657" s="6"/>
      <c r="P657" s="7"/>
      <c r="Q657" s="7"/>
      <c r="R657" s="1245"/>
      <c r="S657" s="6"/>
      <c r="T657" s="6"/>
      <c r="U657" s="8"/>
      <c r="V657" s="8"/>
      <c r="W657" s="7"/>
      <c r="X657" s="1093"/>
      <c r="Y657" s="10"/>
      <c r="Z657" s="11"/>
      <c r="AA657" s="12"/>
      <c r="AB657" s="13"/>
      <c r="AC657" s="6"/>
      <c r="AD657" s="13"/>
    </row>
    <row r="658" spans="14:30">
      <c r="N658" s="990"/>
      <c r="O658" s="6"/>
      <c r="P658" s="7"/>
      <c r="Q658" s="7"/>
      <c r="R658" s="1245"/>
      <c r="S658" s="6"/>
      <c r="T658" s="6"/>
      <c r="U658" s="8"/>
      <c r="V658" s="8"/>
      <c r="W658" s="7"/>
      <c r="X658" s="1093"/>
      <c r="Y658" s="10"/>
      <c r="Z658" s="11"/>
      <c r="AA658" s="12"/>
      <c r="AB658" s="13"/>
      <c r="AC658" s="6"/>
      <c r="AD658" s="13"/>
    </row>
    <row r="659" spans="14:30">
      <c r="N659" s="990"/>
      <c r="O659" s="6"/>
      <c r="P659" s="7"/>
      <c r="Q659" s="7"/>
      <c r="R659" s="1245"/>
      <c r="S659" s="6"/>
      <c r="T659" s="6"/>
      <c r="U659" s="8"/>
      <c r="V659" s="8"/>
      <c r="W659" s="7"/>
      <c r="X659" s="1093"/>
      <c r="Y659" s="10"/>
      <c r="Z659" s="11"/>
      <c r="AA659" s="12"/>
      <c r="AB659" s="13"/>
      <c r="AC659" s="6"/>
      <c r="AD659" s="13"/>
    </row>
    <row r="660" spans="14:30">
      <c r="N660" s="990"/>
      <c r="O660" s="6"/>
      <c r="P660" s="7"/>
      <c r="Q660" s="7"/>
      <c r="R660" s="1245"/>
      <c r="S660" s="6"/>
      <c r="T660" s="6"/>
      <c r="U660" s="8"/>
      <c r="V660" s="8"/>
      <c r="W660" s="7"/>
      <c r="X660" s="1093"/>
      <c r="Y660" s="10"/>
      <c r="Z660" s="11"/>
      <c r="AA660" s="12"/>
      <c r="AB660" s="13"/>
      <c r="AC660" s="6"/>
      <c r="AD660" s="13"/>
    </row>
    <row r="661" spans="14:30">
      <c r="N661" s="990"/>
      <c r="O661" s="6"/>
      <c r="P661" s="7"/>
      <c r="Q661" s="7"/>
      <c r="R661" s="1245"/>
      <c r="S661" s="6"/>
      <c r="T661" s="6"/>
      <c r="U661" s="8"/>
      <c r="V661" s="8"/>
      <c r="W661" s="7"/>
      <c r="X661" s="1093"/>
      <c r="Y661" s="10"/>
      <c r="Z661" s="11"/>
      <c r="AA661" s="12"/>
      <c r="AB661" s="13"/>
      <c r="AC661" s="6"/>
      <c r="AD661" s="13"/>
    </row>
    <row r="662" spans="14:30">
      <c r="N662" s="990"/>
      <c r="O662" s="6"/>
      <c r="P662" s="7"/>
      <c r="Q662" s="7"/>
      <c r="R662" s="1245"/>
      <c r="S662" s="6"/>
      <c r="T662" s="6"/>
      <c r="U662" s="8"/>
      <c r="V662" s="8"/>
      <c r="W662" s="7"/>
      <c r="X662" s="1093"/>
      <c r="Y662" s="10"/>
      <c r="Z662" s="11"/>
      <c r="AA662" s="12"/>
      <c r="AB662" s="13"/>
      <c r="AC662" s="6"/>
      <c r="AD662" s="13"/>
    </row>
    <row r="663" spans="14:30">
      <c r="N663" s="990"/>
      <c r="O663" s="6"/>
      <c r="P663" s="7"/>
      <c r="Q663" s="7"/>
      <c r="R663" s="1245"/>
      <c r="S663" s="6"/>
      <c r="T663" s="6"/>
      <c r="U663" s="8"/>
      <c r="V663" s="8"/>
      <c r="W663" s="7"/>
      <c r="X663" s="1093"/>
      <c r="Y663" s="10"/>
      <c r="Z663" s="11"/>
      <c r="AA663" s="12"/>
      <c r="AB663" s="13"/>
      <c r="AC663" s="6"/>
      <c r="AD663" s="13"/>
    </row>
    <row r="664" spans="14:30">
      <c r="N664" s="990"/>
      <c r="O664" s="6"/>
      <c r="P664" s="7"/>
      <c r="Q664" s="7"/>
      <c r="R664" s="1245"/>
      <c r="S664" s="6"/>
      <c r="T664" s="6"/>
      <c r="U664" s="8"/>
      <c r="V664" s="8"/>
      <c r="W664" s="7"/>
      <c r="X664" s="1093"/>
      <c r="Y664" s="10"/>
      <c r="Z664" s="11"/>
      <c r="AA664" s="12"/>
      <c r="AB664" s="13"/>
      <c r="AC664" s="6"/>
      <c r="AD664" s="13"/>
    </row>
    <row r="665" spans="14:30">
      <c r="N665" s="990"/>
      <c r="O665" s="6"/>
      <c r="P665" s="7"/>
      <c r="Q665" s="7"/>
      <c r="R665" s="1245"/>
      <c r="S665" s="6"/>
      <c r="T665" s="6"/>
      <c r="U665" s="8"/>
      <c r="V665" s="8"/>
      <c r="W665" s="7"/>
      <c r="X665" s="1093"/>
      <c r="Y665" s="10"/>
      <c r="Z665" s="11"/>
      <c r="AA665" s="12"/>
      <c r="AB665" s="13"/>
      <c r="AC665" s="6"/>
      <c r="AD665" s="13"/>
    </row>
    <row r="666" spans="14:30">
      <c r="N666" s="990"/>
      <c r="O666" s="6"/>
      <c r="P666" s="7"/>
      <c r="Q666" s="7"/>
      <c r="R666" s="1245"/>
      <c r="S666" s="6"/>
      <c r="T666" s="6"/>
      <c r="U666" s="8"/>
      <c r="V666" s="8"/>
      <c r="W666" s="7"/>
      <c r="X666" s="1093"/>
      <c r="Y666" s="10"/>
      <c r="Z666" s="11"/>
      <c r="AA666" s="12"/>
      <c r="AB666" s="13"/>
      <c r="AC666" s="6"/>
      <c r="AD666" s="13"/>
    </row>
    <row r="667" spans="14:30">
      <c r="N667" s="990"/>
      <c r="O667" s="6"/>
      <c r="P667" s="7"/>
      <c r="Q667" s="7"/>
      <c r="R667" s="1245"/>
      <c r="S667" s="6"/>
      <c r="T667" s="6"/>
      <c r="U667" s="8"/>
      <c r="V667" s="8"/>
      <c r="W667" s="7"/>
      <c r="X667" s="1093"/>
      <c r="Y667" s="10"/>
      <c r="Z667" s="11"/>
      <c r="AA667" s="12"/>
      <c r="AB667" s="13"/>
      <c r="AC667" s="6"/>
      <c r="AD667" s="13"/>
    </row>
    <row r="668" spans="14:30">
      <c r="N668" s="990"/>
      <c r="O668" s="6"/>
      <c r="P668" s="7"/>
      <c r="Q668" s="7"/>
      <c r="R668" s="1245"/>
      <c r="S668" s="6"/>
      <c r="T668" s="6"/>
      <c r="U668" s="8"/>
      <c r="V668" s="8"/>
      <c r="W668" s="7"/>
      <c r="X668" s="1093"/>
      <c r="Y668" s="10"/>
      <c r="Z668" s="11"/>
      <c r="AA668" s="12"/>
      <c r="AB668" s="13"/>
      <c r="AC668" s="6"/>
      <c r="AD668" s="13"/>
    </row>
    <row r="669" spans="14:30">
      <c r="N669" s="990"/>
      <c r="O669" s="6"/>
      <c r="P669" s="7"/>
      <c r="Q669" s="7"/>
      <c r="R669" s="1245"/>
      <c r="S669" s="6"/>
      <c r="T669" s="6"/>
      <c r="U669" s="8"/>
      <c r="V669" s="8"/>
      <c r="W669" s="7"/>
      <c r="X669" s="1093"/>
      <c r="Y669" s="10"/>
      <c r="Z669" s="11"/>
      <c r="AA669" s="12"/>
      <c r="AB669" s="13"/>
      <c r="AC669" s="6"/>
      <c r="AD669" s="13"/>
    </row>
    <row r="670" spans="14:30">
      <c r="N670" s="990"/>
      <c r="O670" s="6"/>
      <c r="P670" s="7"/>
      <c r="Q670" s="7"/>
      <c r="R670" s="1245"/>
      <c r="S670" s="6"/>
      <c r="T670" s="6"/>
      <c r="U670" s="8"/>
      <c r="V670" s="8"/>
      <c r="W670" s="7"/>
      <c r="X670" s="1093"/>
      <c r="Y670" s="10"/>
      <c r="Z670" s="11"/>
      <c r="AA670" s="12"/>
      <c r="AB670" s="13"/>
      <c r="AC670" s="6"/>
      <c r="AD670" s="13"/>
    </row>
    <row r="671" spans="14:30">
      <c r="N671" s="990"/>
      <c r="O671" s="6"/>
      <c r="P671" s="7"/>
      <c r="Q671" s="7"/>
      <c r="R671" s="1245"/>
      <c r="S671" s="6"/>
      <c r="T671" s="6"/>
      <c r="U671" s="8"/>
      <c r="V671" s="8"/>
      <c r="W671" s="7"/>
      <c r="X671" s="1093"/>
      <c r="Y671" s="10"/>
      <c r="Z671" s="11"/>
      <c r="AA671" s="12"/>
      <c r="AB671" s="13"/>
      <c r="AC671" s="6"/>
      <c r="AD671" s="13"/>
    </row>
    <row r="672" spans="14:30">
      <c r="N672" s="990"/>
      <c r="O672" s="6"/>
      <c r="P672" s="7"/>
      <c r="Q672" s="7"/>
      <c r="R672" s="1245"/>
      <c r="S672" s="6"/>
      <c r="T672" s="6"/>
      <c r="U672" s="8"/>
      <c r="V672" s="8"/>
      <c r="W672" s="7"/>
      <c r="X672" s="1093"/>
      <c r="Y672" s="10"/>
      <c r="Z672" s="11"/>
      <c r="AA672" s="12"/>
      <c r="AB672" s="13"/>
      <c r="AC672" s="6"/>
      <c r="AD672" s="13"/>
    </row>
    <row r="673" spans="14:30">
      <c r="N673" s="990"/>
      <c r="O673" s="6"/>
      <c r="P673" s="7"/>
      <c r="Q673" s="7"/>
      <c r="R673" s="1245"/>
      <c r="S673" s="6"/>
      <c r="T673" s="6"/>
      <c r="U673" s="8"/>
      <c r="V673" s="8"/>
      <c r="W673" s="7"/>
      <c r="X673" s="1093"/>
      <c r="Y673" s="10"/>
      <c r="Z673" s="11"/>
      <c r="AA673" s="12"/>
      <c r="AB673" s="13"/>
      <c r="AC673" s="6"/>
      <c r="AD673" s="13"/>
    </row>
    <row r="674" spans="14:30">
      <c r="N674" s="990"/>
      <c r="O674" s="6"/>
      <c r="P674" s="7"/>
      <c r="Q674" s="7"/>
      <c r="R674" s="1245"/>
      <c r="S674" s="6"/>
      <c r="T674" s="6"/>
      <c r="U674" s="8"/>
      <c r="V674" s="8"/>
      <c r="W674" s="7"/>
      <c r="X674" s="1093"/>
      <c r="Y674" s="10"/>
      <c r="Z674" s="11"/>
      <c r="AA674" s="12"/>
      <c r="AB674" s="13"/>
      <c r="AC674" s="6"/>
      <c r="AD674" s="13"/>
    </row>
    <row r="675" spans="14:30">
      <c r="N675" s="990"/>
      <c r="O675" s="6"/>
      <c r="P675" s="7"/>
      <c r="Q675" s="7"/>
      <c r="R675" s="1245"/>
      <c r="S675" s="6"/>
      <c r="T675" s="6"/>
      <c r="U675" s="8"/>
      <c r="V675" s="8"/>
      <c r="W675" s="7"/>
      <c r="X675" s="1093"/>
      <c r="Y675" s="10"/>
      <c r="Z675" s="11"/>
      <c r="AA675" s="12"/>
      <c r="AB675" s="13"/>
      <c r="AC675" s="6"/>
      <c r="AD675" s="13"/>
    </row>
    <row r="676" spans="14:30">
      <c r="N676" s="990"/>
      <c r="O676" s="6"/>
      <c r="P676" s="7"/>
      <c r="Q676" s="7"/>
      <c r="R676" s="1245"/>
      <c r="S676" s="6"/>
      <c r="T676" s="6"/>
      <c r="U676" s="8"/>
      <c r="V676" s="8"/>
      <c r="W676" s="7"/>
      <c r="X676" s="1093"/>
      <c r="Y676" s="10"/>
      <c r="Z676" s="11"/>
      <c r="AA676" s="12"/>
      <c r="AB676" s="13"/>
      <c r="AC676" s="6"/>
      <c r="AD676" s="13"/>
    </row>
    <row r="677" spans="14:30">
      <c r="N677" s="990"/>
      <c r="O677" s="6"/>
      <c r="P677" s="7"/>
      <c r="Q677" s="7"/>
      <c r="R677" s="1245"/>
      <c r="S677" s="6"/>
      <c r="T677" s="6"/>
      <c r="U677" s="8"/>
      <c r="V677" s="8"/>
      <c r="W677" s="7"/>
      <c r="X677" s="1093"/>
      <c r="Y677" s="10"/>
      <c r="Z677" s="11"/>
      <c r="AA677" s="12"/>
      <c r="AB677" s="13"/>
      <c r="AC677" s="6"/>
      <c r="AD677" s="13"/>
    </row>
    <row r="678" spans="14:30">
      <c r="N678" s="990"/>
      <c r="O678" s="6"/>
      <c r="P678" s="7"/>
      <c r="Q678" s="7"/>
      <c r="R678" s="1245"/>
      <c r="S678" s="6"/>
      <c r="T678" s="6"/>
      <c r="U678" s="8"/>
      <c r="V678" s="8"/>
      <c r="W678" s="7"/>
      <c r="X678" s="1093"/>
      <c r="Y678" s="10"/>
      <c r="Z678" s="11"/>
      <c r="AA678" s="12"/>
      <c r="AB678" s="13"/>
      <c r="AC678" s="6"/>
      <c r="AD678" s="13"/>
    </row>
    <row r="679" spans="14:30">
      <c r="N679" s="990"/>
      <c r="O679" s="6"/>
      <c r="P679" s="7"/>
      <c r="Q679" s="7"/>
      <c r="R679" s="1245"/>
      <c r="S679" s="6"/>
      <c r="T679" s="6"/>
      <c r="U679" s="8"/>
      <c r="V679" s="8"/>
      <c r="W679" s="7"/>
      <c r="X679" s="1093"/>
      <c r="Y679" s="10"/>
      <c r="Z679" s="11"/>
      <c r="AA679" s="12"/>
      <c r="AB679" s="13"/>
      <c r="AC679" s="6"/>
      <c r="AD679" s="13"/>
    </row>
    <row r="680" spans="14:30">
      <c r="N680" s="990"/>
      <c r="O680" s="6"/>
      <c r="P680" s="7"/>
      <c r="Q680" s="7"/>
      <c r="R680" s="1245"/>
      <c r="S680" s="6"/>
      <c r="T680" s="6"/>
      <c r="U680" s="8"/>
      <c r="V680" s="8"/>
      <c r="W680" s="7"/>
      <c r="X680" s="1093"/>
      <c r="Y680" s="10"/>
      <c r="Z680" s="11"/>
      <c r="AA680" s="12"/>
      <c r="AB680" s="13"/>
      <c r="AC680" s="6"/>
      <c r="AD680" s="13"/>
    </row>
    <row r="681" spans="14:30">
      <c r="N681" s="990"/>
      <c r="O681" s="6"/>
      <c r="P681" s="7"/>
      <c r="Q681" s="7"/>
      <c r="R681" s="1245"/>
      <c r="S681" s="6"/>
      <c r="T681" s="6"/>
      <c r="U681" s="8"/>
      <c r="V681" s="8"/>
      <c r="W681" s="7"/>
      <c r="X681" s="1093"/>
      <c r="Y681" s="10"/>
      <c r="Z681" s="11"/>
      <c r="AA681" s="12"/>
      <c r="AB681" s="13"/>
      <c r="AC681" s="6"/>
      <c r="AD681" s="13"/>
    </row>
    <row r="682" spans="14:30">
      <c r="N682" s="990"/>
      <c r="O682" s="6"/>
      <c r="P682" s="7"/>
      <c r="Q682" s="7"/>
      <c r="R682" s="1245"/>
      <c r="S682" s="6"/>
      <c r="T682" s="6"/>
      <c r="U682" s="8"/>
      <c r="V682" s="8"/>
      <c r="W682" s="7"/>
      <c r="X682" s="1093"/>
      <c r="Y682" s="10"/>
      <c r="Z682" s="11"/>
      <c r="AA682" s="12"/>
      <c r="AB682" s="13"/>
      <c r="AC682" s="6"/>
      <c r="AD682" s="13"/>
    </row>
    <row r="683" spans="14:30">
      <c r="N683" s="990"/>
      <c r="O683" s="6"/>
      <c r="P683" s="7"/>
      <c r="Q683" s="7"/>
      <c r="R683" s="1245"/>
      <c r="S683" s="6"/>
      <c r="T683" s="6"/>
      <c r="U683" s="8"/>
      <c r="V683" s="8"/>
      <c r="W683" s="7"/>
      <c r="X683" s="1093"/>
      <c r="Y683" s="10"/>
      <c r="Z683" s="11"/>
      <c r="AA683" s="12"/>
      <c r="AB683" s="13"/>
      <c r="AC683" s="6"/>
      <c r="AD683" s="13"/>
    </row>
    <row r="684" spans="14:30">
      <c r="N684" s="990"/>
      <c r="O684" s="6"/>
      <c r="P684" s="7"/>
      <c r="Q684" s="7"/>
      <c r="R684" s="1245"/>
      <c r="S684" s="6"/>
      <c r="T684" s="6"/>
      <c r="U684" s="8"/>
      <c r="V684" s="8"/>
      <c r="W684" s="7"/>
      <c r="X684" s="1093"/>
      <c r="Y684" s="10"/>
      <c r="Z684" s="11"/>
      <c r="AA684" s="12"/>
      <c r="AB684" s="13"/>
      <c r="AC684" s="6"/>
      <c r="AD684" s="13"/>
    </row>
    <row r="685" spans="14:30">
      <c r="N685" s="990"/>
      <c r="O685" s="6"/>
      <c r="P685" s="7"/>
      <c r="Q685" s="7"/>
      <c r="R685" s="1245"/>
      <c r="S685" s="6"/>
      <c r="T685" s="6"/>
      <c r="U685" s="8"/>
      <c r="V685" s="8"/>
      <c r="W685" s="7"/>
      <c r="X685" s="1093"/>
      <c r="Y685" s="10"/>
      <c r="Z685" s="11"/>
      <c r="AA685" s="12"/>
      <c r="AB685" s="13"/>
      <c r="AC685" s="6"/>
      <c r="AD685" s="13"/>
    </row>
    <row r="686" spans="14:30">
      <c r="N686" s="990"/>
      <c r="O686" s="6"/>
      <c r="P686" s="7"/>
      <c r="Q686" s="7"/>
      <c r="R686" s="1245"/>
      <c r="S686" s="6"/>
      <c r="T686" s="6"/>
      <c r="U686" s="8"/>
      <c r="V686" s="8"/>
      <c r="W686" s="7"/>
      <c r="X686" s="1093"/>
      <c r="Y686" s="10"/>
      <c r="Z686" s="11"/>
      <c r="AA686" s="12"/>
      <c r="AB686" s="13"/>
      <c r="AC686" s="6"/>
      <c r="AD686" s="13"/>
    </row>
    <row r="687" spans="14:30">
      <c r="N687" s="990"/>
      <c r="O687" s="6"/>
      <c r="P687" s="7"/>
      <c r="Q687" s="7"/>
      <c r="R687" s="1245"/>
      <c r="S687" s="6"/>
      <c r="T687" s="6"/>
      <c r="U687" s="8"/>
      <c r="V687" s="8"/>
      <c r="W687" s="7"/>
      <c r="X687" s="1093"/>
      <c r="Y687" s="10"/>
      <c r="Z687" s="11"/>
      <c r="AA687" s="12"/>
      <c r="AB687" s="13"/>
      <c r="AC687" s="6"/>
      <c r="AD687" s="13"/>
    </row>
    <row r="688" spans="14:30">
      <c r="N688" s="990"/>
      <c r="O688" s="6"/>
      <c r="P688" s="7"/>
      <c r="Q688" s="7"/>
      <c r="R688" s="1245"/>
      <c r="S688" s="6"/>
      <c r="T688" s="6"/>
      <c r="U688" s="8"/>
      <c r="V688" s="8"/>
      <c r="W688" s="7"/>
      <c r="X688" s="1093"/>
      <c r="Y688" s="10"/>
      <c r="Z688" s="11"/>
      <c r="AA688" s="12"/>
      <c r="AB688" s="13"/>
      <c r="AC688" s="6"/>
      <c r="AD688" s="13"/>
    </row>
    <row r="689" spans="14:30">
      <c r="N689" s="990"/>
      <c r="O689" s="6"/>
      <c r="P689" s="7"/>
      <c r="Q689" s="7"/>
      <c r="R689" s="1245"/>
      <c r="S689" s="6"/>
      <c r="T689" s="6"/>
      <c r="U689" s="8"/>
      <c r="V689" s="8"/>
      <c r="W689" s="7"/>
      <c r="X689" s="1093"/>
      <c r="Y689" s="10"/>
      <c r="Z689" s="11"/>
      <c r="AA689" s="12"/>
      <c r="AB689" s="13"/>
      <c r="AC689" s="6"/>
      <c r="AD689" s="13"/>
    </row>
    <row r="690" spans="14:30">
      <c r="N690" s="990"/>
      <c r="O690" s="6"/>
      <c r="P690" s="7"/>
      <c r="Q690" s="7"/>
      <c r="R690" s="1245"/>
      <c r="S690" s="6"/>
      <c r="T690" s="6"/>
      <c r="U690" s="8"/>
      <c r="V690" s="8"/>
      <c r="W690" s="7"/>
      <c r="X690" s="1093"/>
      <c r="Y690" s="10"/>
      <c r="Z690" s="11"/>
      <c r="AA690" s="12"/>
      <c r="AB690" s="13"/>
      <c r="AC690" s="6"/>
      <c r="AD690" s="13"/>
    </row>
    <row r="691" spans="14:30">
      <c r="N691" s="990"/>
      <c r="O691" s="6"/>
      <c r="P691" s="7"/>
      <c r="Q691" s="7"/>
      <c r="R691" s="1245"/>
      <c r="S691" s="6"/>
      <c r="T691" s="6"/>
      <c r="U691" s="8"/>
      <c r="V691" s="8"/>
      <c r="W691" s="7"/>
      <c r="X691" s="1093"/>
      <c r="Y691" s="10"/>
      <c r="Z691" s="11"/>
      <c r="AA691" s="12"/>
      <c r="AB691" s="13"/>
      <c r="AC691" s="6"/>
      <c r="AD691" s="13"/>
    </row>
    <row r="692" spans="14:30">
      <c r="N692" s="990"/>
      <c r="O692" s="6"/>
      <c r="P692" s="7"/>
      <c r="Q692" s="7"/>
      <c r="R692" s="1245"/>
      <c r="S692" s="6"/>
      <c r="T692" s="6"/>
      <c r="U692" s="8"/>
      <c r="V692" s="8"/>
      <c r="W692" s="7"/>
      <c r="X692" s="1093"/>
      <c r="Y692" s="10"/>
      <c r="Z692" s="11"/>
      <c r="AA692" s="12"/>
      <c r="AB692" s="13"/>
      <c r="AC692" s="6"/>
      <c r="AD692" s="13"/>
    </row>
    <row r="693" spans="14:30">
      <c r="N693" s="990"/>
      <c r="O693" s="6"/>
      <c r="P693" s="7"/>
      <c r="Q693" s="7"/>
      <c r="R693" s="1245"/>
      <c r="S693" s="6"/>
      <c r="T693" s="6"/>
      <c r="U693" s="8"/>
      <c r="V693" s="8"/>
      <c r="W693" s="7"/>
      <c r="X693" s="1093"/>
      <c r="Y693" s="10"/>
      <c r="Z693" s="11"/>
      <c r="AA693" s="12"/>
      <c r="AB693" s="13"/>
      <c r="AC693" s="6"/>
      <c r="AD693" s="13"/>
    </row>
    <row r="694" spans="14:30">
      <c r="N694" s="990"/>
      <c r="O694" s="6"/>
      <c r="P694" s="7"/>
      <c r="Q694" s="7"/>
      <c r="R694" s="1245"/>
      <c r="S694" s="6"/>
      <c r="T694" s="6"/>
      <c r="U694" s="8"/>
      <c r="V694" s="8"/>
      <c r="W694" s="7"/>
      <c r="X694" s="1093"/>
      <c r="Y694" s="10"/>
      <c r="Z694" s="11"/>
      <c r="AA694" s="12"/>
      <c r="AB694" s="13"/>
      <c r="AC694" s="6"/>
      <c r="AD694" s="13"/>
    </row>
    <row r="695" spans="14:30">
      <c r="N695" s="990"/>
      <c r="O695" s="6"/>
      <c r="P695" s="7"/>
      <c r="Q695" s="7"/>
      <c r="R695" s="1245"/>
      <c r="S695" s="6"/>
      <c r="T695" s="6"/>
      <c r="U695" s="8"/>
      <c r="V695" s="8"/>
      <c r="W695" s="7"/>
      <c r="X695" s="1093"/>
      <c r="Y695" s="10"/>
      <c r="Z695" s="11"/>
      <c r="AA695" s="12"/>
      <c r="AB695" s="13"/>
      <c r="AC695" s="6"/>
      <c r="AD695" s="13"/>
    </row>
    <row r="696" spans="14:30">
      <c r="N696" s="990"/>
      <c r="O696" s="6"/>
      <c r="P696" s="7"/>
      <c r="Q696" s="7"/>
      <c r="R696" s="1245"/>
      <c r="S696" s="6"/>
      <c r="T696" s="6"/>
      <c r="U696" s="8"/>
      <c r="V696" s="8"/>
      <c r="W696" s="7"/>
      <c r="X696" s="1093"/>
      <c r="Y696" s="10"/>
      <c r="Z696" s="11"/>
      <c r="AA696" s="12"/>
      <c r="AB696" s="13"/>
      <c r="AC696" s="6"/>
      <c r="AD696" s="13"/>
    </row>
    <row r="697" spans="14:30">
      <c r="N697" s="990"/>
      <c r="O697" s="6"/>
      <c r="P697" s="7"/>
      <c r="Q697" s="7"/>
      <c r="R697" s="1245"/>
      <c r="S697" s="6"/>
      <c r="T697" s="6"/>
      <c r="U697" s="8"/>
      <c r="V697" s="8"/>
      <c r="W697" s="7"/>
      <c r="X697" s="1093"/>
      <c r="Y697" s="10"/>
      <c r="Z697" s="11"/>
      <c r="AA697" s="12"/>
      <c r="AB697" s="13"/>
      <c r="AC697" s="6"/>
      <c r="AD697" s="13"/>
    </row>
    <row r="698" spans="14:30">
      <c r="N698" s="990"/>
      <c r="O698" s="6"/>
      <c r="P698" s="7"/>
      <c r="Q698" s="7"/>
      <c r="R698" s="1245"/>
      <c r="S698" s="6"/>
      <c r="T698" s="6"/>
      <c r="U698" s="8"/>
      <c r="V698" s="8"/>
      <c r="W698" s="7"/>
      <c r="X698" s="1093"/>
      <c r="Y698" s="10"/>
      <c r="Z698" s="11"/>
      <c r="AA698" s="12"/>
      <c r="AB698" s="13"/>
      <c r="AC698" s="6"/>
      <c r="AD698" s="13"/>
    </row>
    <row r="699" spans="14:30">
      <c r="N699" s="990"/>
      <c r="O699" s="6"/>
      <c r="P699" s="7"/>
      <c r="Q699" s="7"/>
      <c r="R699" s="1245"/>
      <c r="S699" s="6"/>
      <c r="T699" s="6"/>
      <c r="U699" s="8"/>
      <c r="V699" s="8"/>
      <c r="W699" s="7"/>
      <c r="X699" s="1093"/>
      <c r="Y699" s="10"/>
      <c r="Z699" s="11"/>
      <c r="AA699" s="12"/>
      <c r="AB699" s="13"/>
      <c r="AC699" s="6"/>
      <c r="AD699" s="13"/>
    </row>
    <row r="700" spans="14:30">
      <c r="N700" s="990"/>
      <c r="O700" s="6"/>
      <c r="P700" s="7"/>
      <c r="Q700" s="7"/>
      <c r="R700" s="1245"/>
      <c r="S700" s="6"/>
      <c r="T700" s="6"/>
      <c r="U700" s="8"/>
      <c r="V700" s="8"/>
      <c r="W700" s="7"/>
      <c r="X700" s="1093"/>
      <c r="Y700" s="10"/>
      <c r="Z700" s="11"/>
      <c r="AA700" s="12"/>
      <c r="AB700" s="13"/>
      <c r="AC700" s="6"/>
      <c r="AD700" s="13"/>
    </row>
    <row r="701" spans="14:30">
      <c r="N701" s="990"/>
      <c r="O701" s="6"/>
      <c r="P701" s="7"/>
      <c r="Q701" s="7"/>
      <c r="R701" s="1245"/>
      <c r="S701" s="6"/>
      <c r="T701" s="6"/>
      <c r="U701" s="8"/>
      <c r="V701" s="8"/>
      <c r="W701" s="7"/>
      <c r="X701" s="1093"/>
      <c r="Y701" s="10"/>
      <c r="Z701" s="11"/>
      <c r="AA701" s="12"/>
      <c r="AB701" s="13"/>
      <c r="AC701" s="6"/>
      <c r="AD701" s="13"/>
    </row>
    <row r="702" spans="14:30">
      <c r="N702" s="990"/>
      <c r="O702" s="6"/>
      <c r="P702" s="7"/>
      <c r="Q702" s="7"/>
      <c r="R702" s="1245"/>
      <c r="S702" s="6"/>
      <c r="T702" s="6"/>
      <c r="U702" s="8"/>
      <c r="V702" s="8"/>
      <c r="W702" s="7"/>
      <c r="X702" s="1093"/>
      <c r="Y702" s="10"/>
      <c r="Z702" s="11"/>
      <c r="AA702" s="12"/>
      <c r="AB702" s="13"/>
      <c r="AC702" s="6"/>
      <c r="AD702" s="13"/>
    </row>
    <row r="703" spans="14:30">
      <c r="N703" s="990"/>
      <c r="O703" s="6"/>
      <c r="P703" s="7"/>
      <c r="Q703" s="7"/>
      <c r="R703" s="1245"/>
      <c r="S703" s="6"/>
      <c r="T703" s="6"/>
      <c r="U703" s="8"/>
      <c r="V703" s="8"/>
      <c r="W703" s="7"/>
      <c r="X703" s="1093"/>
      <c r="Y703" s="10"/>
      <c r="Z703" s="11"/>
      <c r="AA703" s="12"/>
      <c r="AB703" s="13"/>
      <c r="AC703" s="6"/>
      <c r="AD703" s="13"/>
    </row>
    <row r="704" spans="14:30">
      <c r="N704" s="990"/>
      <c r="O704" s="6"/>
      <c r="P704" s="7"/>
      <c r="Q704" s="7"/>
      <c r="R704" s="1245"/>
      <c r="S704" s="6"/>
      <c r="T704" s="6"/>
      <c r="U704" s="8"/>
      <c r="V704" s="8"/>
      <c r="W704" s="7"/>
      <c r="X704" s="1093"/>
      <c r="Y704" s="10"/>
      <c r="Z704" s="11"/>
      <c r="AA704" s="12"/>
      <c r="AB704" s="13"/>
      <c r="AC704" s="6"/>
      <c r="AD704" s="13"/>
    </row>
    <row r="705" spans="14:30">
      <c r="N705" s="990"/>
      <c r="O705" s="6"/>
      <c r="P705" s="7"/>
      <c r="Q705" s="7"/>
      <c r="R705" s="1245"/>
      <c r="S705" s="6"/>
      <c r="T705" s="6"/>
      <c r="U705" s="8"/>
      <c r="V705" s="8"/>
      <c r="W705" s="7"/>
      <c r="X705" s="1093"/>
      <c r="Y705" s="10"/>
      <c r="Z705" s="11"/>
      <c r="AA705" s="12"/>
      <c r="AB705" s="13"/>
      <c r="AC705" s="6"/>
      <c r="AD705" s="13"/>
    </row>
    <row r="706" spans="14:30">
      <c r="N706" s="990"/>
      <c r="O706" s="6"/>
      <c r="P706" s="7"/>
      <c r="Q706" s="7"/>
      <c r="R706" s="1245"/>
      <c r="S706" s="6"/>
      <c r="T706" s="6"/>
      <c r="U706" s="8"/>
      <c r="V706" s="8"/>
      <c r="W706" s="7"/>
      <c r="X706" s="1093"/>
      <c r="Y706" s="10"/>
      <c r="Z706" s="11"/>
      <c r="AA706" s="12"/>
      <c r="AB706" s="13"/>
      <c r="AC706" s="6"/>
      <c r="AD706" s="13"/>
    </row>
    <row r="707" spans="14:30">
      <c r="N707" s="990"/>
      <c r="O707" s="6"/>
      <c r="P707" s="7"/>
      <c r="Q707" s="7"/>
      <c r="R707" s="1245"/>
      <c r="S707" s="6"/>
      <c r="T707" s="6"/>
      <c r="U707" s="8"/>
      <c r="V707" s="8"/>
      <c r="W707" s="7"/>
      <c r="X707" s="1093"/>
      <c r="Y707" s="10"/>
      <c r="Z707" s="11"/>
      <c r="AA707" s="12"/>
      <c r="AB707" s="13"/>
      <c r="AC707" s="6"/>
      <c r="AD707" s="13"/>
    </row>
    <row r="708" spans="14:30">
      <c r="N708" s="990"/>
      <c r="O708" s="6"/>
      <c r="P708" s="7"/>
      <c r="Q708" s="7"/>
      <c r="R708" s="1245"/>
      <c r="S708" s="6"/>
      <c r="T708" s="6"/>
      <c r="U708" s="8"/>
      <c r="V708" s="8"/>
      <c r="W708" s="7"/>
      <c r="X708" s="1093"/>
      <c r="Y708" s="10"/>
      <c r="Z708" s="11"/>
      <c r="AA708" s="12"/>
      <c r="AB708" s="13"/>
      <c r="AC708" s="6"/>
      <c r="AD708" s="13"/>
    </row>
    <row r="709" spans="14:30">
      <c r="N709" s="990"/>
      <c r="O709" s="6"/>
      <c r="P709" s="7"/>
      <c r="Q709" s="7"/>
      <c r="R709" s="1245"/>
      <c r="S709" s="6"/>
      <c r="T709" s="6"/>
      <c r="U709" s="8"/>
      <c r="V709" s="8"/>
      <c r="W709" s="7"/>
      <c r="X709" s="1093"/>
      <c r="Y709" s="10"/>
      <c r="Z709" s="11"/>
      <c r="AA709" s="12"/>
      <c r="AB709" s="13"/>
      <c r="AC709" s="6"/>
      <c r="AD709" s="13"/>
    </row>
    <row r="710" spans="14:30">
      <c r="N710" s="990"/>
      <c r="O710" s="6"/>
      <c r="P710" s="7"/>
      <c r="Q710" s="7"/>
      <c r="R710" s="1245"/>
      <c r="S710" s="6"/>
      <c r="T710" s="6"/>
      <c r="U710" s="8"/>
      <c r="V710" s="8"/>
      <c r="W710" s="7"/>
      <c r="X710" s="1093"/>
      <c r="Y710" s="10"/>
      <c r="Z710" s="11"/>
      <c r="AA710" s="12"/>
      <c r="AB710" s="13"/>
      <c r="AC710" s="6"/>
      <c r="AD710" s="13"/>
    </row>
    <row r="711" spans="14:30">
      <c r="N711" s="990"/>
      <c r="O711" s="6"/>
      <c r="P711" s="7"/>
      <c r="Q711" s="7"/>
      <c r="R711" s="1245"/>
      <c r="S711" s="6"/>
      <c r="T711" s="6"/>
      <c r="U711" s="8"/>
      <c r="V711" s="8"/>
      <c r="W711" s="7"/>
      <c r="X711" s="1093"/>
      <c r="Y711" s="10"/>
      <c r="Z711" s="11"/>
      <c r="AA711" s="12"/>
      <c r="AB711" s="13"/>
      <c r="AC711" s="6"/>
      <c r="AD711" s="13"/>
    </row>
    <row r="712" spans="14:30">
      <c r="N712" s="990"/>
      <c r="O712" s="6"/>
      <c r="P712" s="7"/>
      <c r="Q712" s="7"/>
      <c r="R712" s="1245"/>
      <c r="S712" s="6"/>
      <c r="T712" s="6"/>
      <c r="U712" s="8"/>
      <c r="V712" s="8"/>
      <c r="W712" s="7"/>
      <c r="X712" s="1093"/>
      <c r="Y712" s="10"/>
      <c r="Z712" s="11"/>
      <c r="AA712" s="12"/>
      <c r="AB712" s="13"/>
      <c r="AC712" s="6"/>
      <c r="AD712" s="13"/>
    </row>
    <row r="713" spans="14:30">
      <c r="N713" s="990"/>
      <c r="O713" s="6"/>
      <c r="P713" s="7"/>
      <c r="Q713" s="7"/>
      <c r="R713" s="1245"/>
      <c r="S713" s="6"/>
      <c r="T713" s="6"/>
      <c r="U713" s="8"/>
      <c r="V713" s="8"/>
      <c r="W713" s="7"/>
      <c r="X713" s="1093"/>
      <c r="Y713" s="10"/>
      <c r="Z713" s="11"/>
      <c r="AA713" s="12"/>
      <c r="AB713" s="13"/>
      <c r="AC713" s="6"/>
      <c r="AD713" s="13"/>
    </row>
    <row r="714" spans="14:30">
      <c r="N714" s="990"/>
      <c r="O714" s="6"/>
      <c r="P714" s="7"/>
      <c r="Q714" s="7"/>
      <c r="R714" s="1245"/>
      <c r="S714" s="6"/>
      <c r="T714" s="6"/>
      <c r="U714" s="8"/>
      <c r="V714" s="8"/>
      <c r="W714" s="7"/>
      <c r="X714" s="1093"/>
      <c r="Y714" s="10"/>
      <c r="Z714" s="11"/>
      <c r="AA714" s="12"/>
      <c r="AB714" s="13"/>
      <c r="AC714" s="6"/>
      <c r="AD714" s="13"/>
    </row>
    <row r="715" spans="14:30">
      <c r="N715" s="990"/>
      <c r="O715" s="6"/>
      <c r="P715" s="7"/>
      <c r="Q715" s="7"/>
      <c r="R715" s="1245"/>
      <c r="S715" s="6"/>
      <c r="T715" s="6"/>
      <c r="U715" s="8"/>
      <c r="V715" s="8"/>
      <c r="W715" s="7"/>
      <c r="X715" s="1093"/>
      <c r="Y715" s="10"/>
      <c r="Z715" s="11"/>
      <c r="AA715" s="12"/>
      <c r="AB715" s="13"/>
      <c r="AC715" s="6"/>
      <c r="AD715" s="13"/>
    </row>
    <row r="716" spans="14:30">
      <c r="N716" s="990"/>
      <c r="O716" s="6"/>
      <c r="P716" s="7"/>
      <c r="Q716" s="7"/>
      <c r="R716" s="1245"/>
      <c r="S716" s="6"/>
      <c r="T716" s="6"/>
      <c r="U716" s="8"/>
      <c r="V716" s="8"/>
      <c r="W716" s="7"/>
      <c r="X716" s="1093"/>
      <c r="Y716" s="10"/>
      <c r="Z716" s="11"/>
      <c r="AA716" s="12"/>
      <c r="AB716" s="13"/>
      <c r="AC716" s="6"/>
      <c r="AD716" s="13"/>
    </row>
    <row r="717" spans="14:30">
      <c r="N717" s="990"/>
      <c r="O717" s="6"/>
      <c r="P717" s="7"/>
      <c r="Q717" s="7"/>
      <c r="R717" s="1245"/>
      <c r="S717" s="6"/>
      <c r="T717" s="6"/>
      <c r="U717" s="8"/>
      <c r="V717" s="8"/>
      <c r="W717" s="7"/>
      <c r="X717" s="1093"/>
      <c r="Y717" s="10"/>
      <c r="Z717" s="11"/>
      <c r="AA717" s="12"/>
      <c r="AB717" s="13"/>
      <c r="AC717" s="6"/>
      <c r="AD717" s="13"/>
    </row>
    <row r="718" spans="14:30">
      <c r="N718" s="990"/>
      <c r="O718" s="6"/>
      <c r="P718" s="7"/>
      <c r="Q718" s="7"/>
      <c r="R718" s="1245"/>
      <c r="S718" s="6"/>
      <c r="T718" s="6"/>
      <c r="U718" s="8"/>
      <c r="V718" s="8"/>
      <c r="W718" s="7"/>
      <c r="X718" s="1093"/>
      <c r="Y718" s="10"/>
      <c r="Z718" s="11"/>
      <c r="AA718" s="12"/>
      <c r="AB718" s="13"/>
      <c r="AC718" s="6"/>
      <c r="AD718" s="13"/>
    </row>
    <row r="719" spans="14:30">
      <c r="N719" s="990"/>
      <c r="O719" s="6"/>
      <c r="P719" s="7"/>
      <c r="Q719" s="7"/>
      <c r="R719" s="1245"/>
      <c r="S719" s="6"/>
      <c r="T719" s="6"/>
      <c r="U719" s="8"/>
      <c r="V719" s="8"/>
      <c r="W719" s="7"/>
      <c r="X719" s="1093"/>
      <c r="Y719" s="10"/>
      <c r="Z719" s="11"/>
      <c r="AA719" s="12"/>
      <c r="AB719" s="13"/>
      <c r="AC719" s="6"/>
      <c r="AD719" s="13"/>
    </row>
    <row r="720" spans="14:30">
      <c r="N720" s="990"/>
      <c r="O720" s="6"/>
      <c r="P720" s="7"/>
      <c r="Q720" s="7"/>
      <c r="R720" s="1245"/>
      <c r="S720" s="6"/>
      <c r="T720" s="6"/>
      <c r="U720" s="8"/>
      <c r="V720" s="8"/>
      <c r="W720" s="7"/>
      <c r="X720" s="1093"/>
      <c r="Y720" s="10"/>
      <c r="Z720" s="11"/>
      <c r="AA720" s="12"/>
      <c r="AB720" s="13"/>
      <c r="AC720" s="6"/>
      <c r="AD720" s="13"/>
    </row>
    <row r="721" spans="14:30">
      <c r="N721" s="990"/>
      <c r="O721" s="6"/>
      <c r="P721" s="7"/>
      <c r="Q721" s="7"/>
      <c r="R721" s="1245"/>
      <c r="S721" s="6"/>
      <c r="T721" s="6"/>
      <c r="U721" s="8"/>
      <c r="V721" s="8"/>
      <c r="W721" s="7"/>
      <c r="X721" s="1093"/>
      <c r="Y721" s="10"/>
      <c r="Z721" s="11"/>
      <c r="AA721" s="12"/>
      <c r="AB721" s="13"/>
      <c r="AC721" s="6"/>
      <c r="AD721" s="13"/>
    </row>
    <row r="722" spans="14:30">
      <c r="N722" s="990"/>
      <c r="O722" s="6"/>
      <c r="P722" s="7"/>
      <c r="Q722" s="7"/>
      <c r="R722" s="1245"/>
      <c r="S722" s="6"/>
      <c r="T722" s="6"/>
      <c r="U722" s="8"/>
      <c r="V722" s="8"/>
      <c r="W722" s="7"/>
      <c r="X722" s="1093"/>
      <c r="Y722" s="10"/>
      <c r="Z722" s="11"/>
      <c r="AA722" s="12"/>
      <c r="AB722" s="13"/>
      <c r="AC722" s="6"/>
      <c r="AD722" s="13"/>
    </row>
    <row r="723" spans="14:30">
      <c r="N723" s="990"/>
      <c r="O723" s="6"/>
      <c r="P723" s="7"/>
      <c r="Q723" s="7"/>
      <c r="R723" s="1245"/>
      <c r="S723" s="6"/>
      <c r="T723" s="6"/>
      <c r="U723" s="8"/>
      <c r="V723" s="8"/>
      <c r="W723" s="7"/>
      <c r="X723" s="1093"/>
      <c r="Y723" s="10"/>
      <c r="Z723" s="11"/>
      <c r="AA723" s="12"/>
      <c r="AB723" s="13"/>
      <c r="AC723" s="6"/>
      <c r="AD723" s="13"/>
    </row>
    <row r="724" spans="14:30">
      <c r="N724" s="990"/>
      <c r="O724" s="6"/>
      <c r="P724" s="7"/>
      <c r="Q724" s="7"/>
      <c r="R724" s="1245"/>
      <c r="S724" s="6"/>
      <c r="T724" s="6"/>
      <c r="U724" s="8"/>
      <c r="V724" s="8"/>
      <c r="W724" s="7"/>
      <c r="X724" s="1093"/>
      <c r="Y724" s="10"/>
      <c r="Z724" s="11"/>
      <c r="AA724" s="12"/>
      <c r="AB724" s="13"/>
      <c r="AC724" s="6"/>
      <c r="AD724" s="13"/>
    </row>
    <row r="725" spans="14:30">
      <c r="N725" s="990"/>
      <c r="O725" s="6"/>
      <c r="P725" s="7"/>
      <c r="Q725" s="7"/>
      <c r="R725" s="1245"/>
      <c r="S725" s="6"/>
      <c r="T725" s="6"/>
      <c r="U725" s="8"/>
      <c r="V725" s="8"/>
      <c r="W725" s="7"/>
      <c r="X725" s="1093"/>
      <c r="Y725" s="10"/>
      <c r="Z725" s="11"/>
      <c r="AA725" s="12"/>
      <c r="AB725" s="13"/>
      <c r="AC725" s="6"/>
      <c r="AD725" s="13"/>
    </row>
    <row r="726" spans="14:30">
      <c r="N726" s="990"/>
      <c r="O726" s="6"/>
      <c r="P726" s="7"/>
      <c r="Q726" s="7"/>
      <c r="R726" s="1245"/>
      <c r="S726" s="6"/>
      <c r="T726" s="6"/>
      <c r="U726" s="8"/>
      <c r="V726" s="8"/>
      <c r="W726" s="7"/>
      <c r="X726" s="1093"/>
      <c r="Y726" s="10"/>
      <c r="Z726" s="11"/>
      <c r="AA726" s="12"/>
      <c r="AB726" s="13"/>
      <c r="AC726" s="6"/>
      <c r="AD726" s="13"/>
    </row>
    <row r="727" spans="14:30">
      <c r="N727" s="990"/>
      <c r="O727" s="6"/>
      <c r="P727" s="7"/>
      <c r="Q727" s="7"/>
      <c r="R727" s="1245"/>
      <c r="S727" s="6"/>
      <c r="T727" s="6"/>
      <c r="U727" s="8"/>
      <c r="V727" s="8"/>
      <c r="W727" s="7"/>
      <c r="X727" s="1093"/>
      <c r="Y727" s="10"/>
      <c r="Z727" s="11"/>
      <c r="AA727" s="12"/>
      <c r="AB727" s="13"/>
      <c r="AC727" s="6"/>
      <c r="AD727" s="13"/>
    </row>
    <row r="728" spans="14:30">
      <c r="N728" s="990"/>
      <c r="O728" s="6"/>
      <c r="P728" s="7"/>
      <c r="Q728" s="7"/>
      <c r="R728" s="1245"/>
      <c r="S728" s="6"/>
      <c r="T728" s="6"/>
      <c r="U728" s="8"/>
      <c r="V728" s="8"/>
      <c r="W728" s="7"/>
      <c r="X728" s="1093"/>
      <c r="Y728" s="10"/>
      <c r="Z728" s="11"/>
      <c r="AA728" s="12"/>
      <c r="AB728" s="13"/>
      <c r="AC728" s="6"/>
      <c r="AD728" s="13"/>
    </row>
    <row r="729" spans="14:30">
      <c r="N729" s="990"/>
      <c r="O729" s="6"/>
      <c r="P729" s="7"/>
      <c r="Q729" s="7"/>
      <c r="R729" s="1245"/>
      <c r="S729" s="6"/>
      <c r="T729" s="6"/>
      <c r="U729" s="8"/>
      <c r="V729" s="8"/>
      <c r="W729" s="7"/>
      <c r="X729" s="1093"/>
      <c r="Y729" s="10"/>
      <c r="Z729" s="11"/>
      <c r="AA729" s="12"/>
      <c r="AB729" s="13"/>
      <c r="AC729" s="6"/>
      <c r="AD729" s="13"/>
    </row>
    <row r="730" spans="14:30">
      <c r="N730" s="990"/>
      <c r="O730" s="6"/>
      <c r="P730" s="7"/>
      <c r="Q730" s="7"/>
      <c r="R730" s="1245"/>
      <c r="S730" s="6"/>
      <c r="T730" s="6"/>
      <c r="U730" s="8"/>
      <c r="V730" s="8"/>
      <c r="W730" s="7"/>
      <c r="X730" s="1093"/>
      <c r="Y730" s="10"/>
      <c r="Z730" s="11"/>
      <c r="AA730" s="12"/>
      <c r="AB730" s="13"/>
      <c r="AC730" s="6"/>
      <c r="AD730" s="13"/>
    </row>
    <row r="731" spans="14:30">
      <c r="N731" s="990"/>
      <c r="O731" s="6"/>
      <c r="P731" s="7"/>
      <c r="Q731" s="7"/>
      <c r="R731" s="1245"/>
      <c r="S731" s="6"/>
      <c r="T731" s="6"/>
      <c r="U731" s="8"/>
      <c r="V731" s="8"/>
      <c r="W731" s="7"/>
      <c r="X731" s="1093"/>
      <c r="Y731" s="10"/>
      <c r="Z731" s="11"/>
      <c r="AA731" s="12"/>
      <c r="AB731" s="13"/>
      <c r="AC731" s="6"/>
      <c r="AD731" s="13"/>
    </row>
    <row r="732" spans="14:30">
      <c r="N732" s="990"/>
      <c r="O732" s="6"/>
      <c r="P732" s="7"/>
      <c r="Q732" s="7"/>
      <c r="R732" s="1245"/>
      <c r="S732" s="6"/>
      <c r="T732" s="6"/>
      <c r="U732" s="8"/>
      <c r="V732" s="8"/>
      <c r="W732" s="7"/>
      <c r="X732" s="1093"/>
      <c r="Y732" s="10"/>
      <c r="Z732" s="11"/>
      <c r="AA732" s="12"/>
      <c r="AB732" s="13"/>
      <c r="AC732" s="6"/>
      <c r="AD732" s="13"/>
    </row>
    <row r="733" spans="14:30">
      <c r="N733" s="990"/>
      <c r="O733" s="6"/>
      <c r="P733" s="7"/>
      <c r="Q733" s="7"/>
      <c r="R733" s="1245"/>
      <c r="S733" s="6"/>
      <c r="T733" s="6"/>
      <c r="U733" s="8"/>
      <c r="V733" s="8"/>
      <c r="W733" s="7"/>
      <c r="X733" s="1093"/>
      <c r="Y733" s="10"/>
      <c r="Z733" s="11"/>
      <c r="AA733" s="12"/>
      <c r="AB733" s="13"/>
      <c r="AC733" s="6"/>
      <c r="AD733" s="13"/>
    </row>
    <row r="734" spans="14:30">
      <c r="N734" s="990"/>
      <c r="O734" s="6"/>
      <c r="P734" s="7"/>
      <c r="Q734" s="7"/>
      <c r="R734" s="1245"/>
      <c r="S734" s="6"/>
      <c r="T734" s="6"/>
      <c r="U734" s="8"/>
      <c r="V734" s="8"/>
      <c r="W734" s="7"/>
      <c r="X734" s="1093"/>
      <c r="Y734" s="10"/>
      <c r="Z734" s="11"/>
      <c r="AA734" s="12"/>
      <c r="AB734" s="13"/>
      <c r="AC734" s="6"/>
      <c r="AD734" s="13"/>
    </row>
    <row r="735" spans="14:30">
      <c r="N735" s="990"/>
      <c r="O735" s="6"/>
      <c r="P735" s="7"/>
      <c r="Q735" s="7"/>
      <c r="R735" s="1245"/>
      <c r="S735" s="6"/>
      <c r="T735" s="6"/>
      <c r="U735" s="8"/>
      <c r="V735" s="8"/>
      <c r="W735" s="7"/>
      <c r="X735" s="1093"/>
      <c r="Y735" s="10"/>
      <c r="Z735" s="11"/>
      <c r="AA735" s="12"/>
      <c r="AB735" s="13"/>
      <c r="AC735" s="6"/>
      <c r="AD735" s="13"/>
    </row>
    <row r="736" spans="14:30">
      <c r="N736" s="990"/>
      <c r="O736" s="6"/>
      <c r="P736" s="7"/>
      <c r="Q736" s="7"/>
      <c r="R736" s="1245"/>
      <c r="S736" s="6"/>
      <c r="T736" s="6"/>
      <c r="U736" s="8"/>
      <c r="V736" s="8"/>
      <c r="W736" s="7"/>
      <c r="X736" s="1093"/>
      <c r="Y736" s="10"/>
      <c r="Z736" s="11"/>
      <c r="AA736" s="12"/>
      <c r="AB736" s="13"/>
      <c r="AC736" s="6"/>
      <c r="AD736" s="13"/>
    </row>
    <row r="737" spans="14:30">
      <c r="N737" s="990"/>
      <c r="O737" s="6"/>
      <c r="P737" s="7"/>
      <c r="Q737" s="7"/>
      <c r="R737" s="1245"/>
      <c r="S737" s="6"/>
      <c r="T737" s="6"/>
      <c r="U737" s="8"/>
      <c r="V737" s="8"/>
      <c r="W737" s="7"/>
      <c r="X737" s="1093"/>
      <c r="Y737" s="10"/>
      <c r="Z737" s="11"/>
      <c r="AA737" s="12"/>
      <c r="AB737" s="13"/>
      <c r="AC737" s="6"/>
      <c r="AD737" s="13"/>
    </row>
    <row r="738" spans="14:30">
      <c r="N738" s="990"/>
      <c r="O738" s="6"/>
      <c r="P738" s="7"/>
      <c r="Q738" s="7"/>
      <c r="R738" s="1245"/>
      <c r="S738" s="6"/>
      <c r="T738" s="6"/>
      <c r="U738" s="8"/>
      <c r="V738" s="8"/>
      <c r="W738" s="7"/>
      <c r="X738" s="1093"/>
      <c r="Y738" s="10"/>
      <c r="Z738" s="11"/>
      <c r="AA738" s="12"/>
      <c r="AB738" s="13"/>
      <c r="AC738" s="6"/>
      <c r="AD738" s="13"/>
    </row>
    <row r="739" spans="14:30">
      <c r="N739" s="990"/>
      <c r="O739" s="6"/>
      <c r="P739" s="7"/>
      <c r="Q739" s="7"/>
      <c r="R739" s="1245"/>
      <c r="S739" s="6"/>
      <c r="T739" s="6"/>
      <c r="U739" s="8"/>
      <c r="V739" s="8"/>
      <c r="W739" s="7"/>
      <c r="X739" s="1093"/>
      <c r="Y739" s="10"/>
      <c r="Z739" s="11"/>
      <c r="AA739" s="12"/>
      <c r="AB739" s="13"/>
      <c r="AC739" s="6"/>
      <c r="AD739" s="13"/>
    </row>
    <row r="740" spans="14:30">
      <c r="N740" s="990"/>
      <c r="O740" s="6"/>
      <c r="P740" s="7"/>
      <c r="Q740" s="7"/>
      <c r="R740" s="1245"/>
      <c r="S740" s="6"/>
      <c r="T740" s="6"/>
      <c r="U740" s="8"/>
      <c r="V740" s="8"/>
      <c r="W740" s="7"/>
      <c r="X740" s="1093"/>
      <c r="Y740" s="10"/>
      <c r="Z740" s="11"/>
      <c r="AA740" s="12"/>
      <c r="AB740" s="13"/>
      <c r="AC740" s="6"/>
      <c r="AD740" s="13"/>
    </row>
    <row r="741" spans="14:30">
      <c r="N741" s="990"/>
      <c r="O741" s="6"/>
      <c r="P741" s="7"/>
      <c r="Q741" s="7"/>
      <c r="R741" s="1245"/>
      <c r="S741" s="6"/>
      <c r="T741" s="6"/>
      <c r="U741" s="8"/>
      <c r="V741" s="8"/>
      <c r="W741" s="7"/>
      <c r="X741" s="1093"/>
      <c r="Y741" s="10"/>
      <c r="Z741" s="11"/>
      <c r="AA741" s="12"/>
      <c r="AB741" s="13"/>
      <c r="AC741" s="6"/>
      <c r="AD741" s="13"/>
    </row>
    <row r="742" spans="14:30">
      <c r="N742" s="990"/>
      <c r="O742" s="6"/>
      <c r="P742" s="7"/>
      <c r="Q742" s="7"/>
      <c r="R742" s="1245"/>
      <c r="S742" s="6"/>
      <c r="T742" s="6"/>
      <c r="U742" s="8"/>
      <c r="V742" s="8"/>
      <c r="W742" s="7"/>
      <c r="X742" s="1093"/>
      <c r="Y742" s="10"/>
      <c r="Z742" s="11"/>
      <c r="AA742" s="12"/>
      <c r="AB742" s="13"/>
      <c r="AC742" s="6"/>
      <c r="AD742" s="13"/>
    </row>
    <row r="743" spans="14:30">
      <c r="N743" s="990"/>
      <c r="O743" s="6"/>
      <c r="P743" s="7"/>
      <c r="Q743" s="7"/>
      <c r="R743" s="1245"/>
      <c r="S743" s="6"/>
      <c r="T743" s="6"/>
      <c r="U743" s="8"/>
      <c r="V743" s="8"/>
      <c r="W743" s="7"/>
      <c r="X743" s="1093"/>
      <c r="Y743" s="10"/>
      <c r="Z743" s="11"/>
      <c r="AA743" s="12"/>
      <c r="AB743" s="13"/>
      <c r="AC743" s="6"/>
      <c r="AD743" s="13"/>
    </row>
    <row r="744" spans="14:30">
      <c r="N744" s="990"/>
      <c r="O744" s="6"/>
      <c r="P744" s="7"/>
      <c r="Q744" s="7"/>
      <c r="R744" s="1245"/>
      <c r="S744" s="6"/>
      <c r="T744" s="6"/>
      <c r="U744" s="8"/>
      <c r="V744" s="8"/>
      <c r="W744" s="7"/>
      <c r="X744" s="1093"/>
      <c r="Y744" s="10"/>
      <c r="Z744" s="11"/>
      <c r="AA744" s="12"/>
      <c r="AB744" s="13"/>
      <c r="AC744" s="6"/>
      <c r="AD744" s="13"/>
    </row>
    <row r="745" spans="14:30">
      <c r="N745" s="990"/>
      <c r="O745" s="6"/>
      <c r="P745" s="7"/>
      <c r="Q745" s="7"/>
      <c r="R745" s="1245"/>
      <c r="S745" s="6"/>
      <c r="T745" s="6"/>
      <c r="U745" s="8"/>
      <c r="V745" s="8"/>
      <c r="W745" s="7"/>
      <c r="X745" s="1093"/>
      <c r="Y745" s="10"/>
      <c r="Z745" s="11"/>
      <c r="AA745" s="12"/>
      <c r="AB745" s="13"/>
      <c r="AC745" s="6"/>
      <c r="AD745" s="13"/>
    </row>
    <row r="746" spans="14:30">
      <c r="N746" s="990"/>
      <c r="O746" s="6"/>
      <c r="P746" s="7"/>
      <c r="Q746" s="7"/>
      <c r="R746" s="1245"/>
      <c r="S746" s="6"/>
      <c r="T746" s="6"/>
      <c r="U746" s="8"/>
      <c r="V746" s="8"/>
      <c r="W746" s="7"/>
      <c r="X746" s="1093"/>
      <c r="Y746" s="10"/>
      <c r="Z746" s="11"/>
      <c r="AA746" s="12"/>
      <c r="AB746" s="13"/>
      <c r="AC746" s="6"/>
      <c r="AD746" s="13"/>
    </row>
    <row r="747" spans="14:30">
      <c r="N747" s="990"/>
      <c r="O747" s="6"/>
      <c r="P747" s="7"/>
      <c r="Q747" s="7"/>
      <c r="R747" s="1245"/>
      <c r="S747" s="6"/>
      <c r="T747" s="6"/>
      <c r="U747" s="8"/>
      <c r="V747" s="8"/>
      <c r="W747" s="7"/>
      <c r="X747" s="1093"/>
      <c r="Y747" s="10"/>
      <c r="Z747" s="11"/>
      <c r="AA747" s="12"/>
      <c r="AB747" s="13"/>
      <c r="AC747" s="6"/>
      <c r="AD747" s="13"/>
    </row>
    <row r="748" spans="14:30">
      <c r="N748" s="990"/>
      <c r="O748" s="6"/>
      <c r="P748" s="7"/>
      <c r="Q748" s="7"/>
      <c r="R748" s="1245"/>
      <c r="S748" s="6"/>
      <c r="T748" s="6"/>
      <c r="U748" s="8"/>
      <c r="V748" s="8"/>
      <c r="W748" s="7"/>
      <c r="X748" s="1093"/>
      <c r="Y748" s="10"/>
      <c r="Z748" s="11"/>
      <c r="AA748" s="12"/>
      <c r="AB748" s="13"/>
      <c r="AC748" s="6"/>
      <c r="AD748" s="13"/>
    </row>
    <row r="749" spans="14:30">
      <c r="N749" s="990"/>
      <c r="O749" s="6"/>
      <c r="P749" s="7"/>
      <c r="Q749" s="7"/>
      <c r="R749" s="1245"/>
      <c r="S749" s="6"/>
      <c r="T749" s="6"/>
      <c r="U749" s="8"/>
      <c r="V749" s="8"/>
      <c r="W749" s="7"/>
      <c r="X749" s="1093"/>
      <c r="Y749" s="10"/>
      <c r="Z749" s="11"/>
      <c r="AA749" s="12"/>
      <c r="AB749" s="13"/>
      <c r="AC749" s="6"/>
      <c r="AD749" s="13"/>
    </row>
    <row r="750" spans="14:30">
      <c r="N750" s="990"/>
      <c r="O750" s="6"/>
      <c r="P750" s="7"/>
      <c r="Q750" s="7"/>
      <c r="R750" s="1245"/>
      <c r="S750" s="6"/>
      <c r="T750" s="6"/>
      <c r="U750" s="8"/>
      <c r="V750" s="8"/>
      <c r="W750" s="7"/>
      <c r="X750" s="1093"/>
      <c r="Y750" s="10"/>
      <c r="Z750" s="11"/>
      <c r="AA750" s="12"/>
      <c r="AB750" s="13"/>
      <c r="AC750" s="6"/>
      <c r="AD750" s="13"/>
    </row>
    <row r="751" spans="14:30">
      <c r="N751" s="990"/>
      <c r="O751" s="6"/>
      <c r="P751" s="7"/>
      <c r="Q751" s="7"/>
      <c r="R751" s="1245"/>
      <c r="S751" s="6"/>
      <c r="T751" s="6"/>
      <c r="U751" s="8"/>
      <c r="V751" s="8"/>
      <c r="W751" s="7"/>
      <c r="X751" s="1093"/>
      <c r="Y751" s="10"/>
      <c r="Z751" s="11"/>
      <c r="AA751" s="12"/>
      <c r="AB751" s="13"/>
      <c r="AC751" s="6"/>
      <c r="AD751" s="13"/>
    </row>
    <row r="752" spans="14:30">
      <c r="N752" s="990"/>
      <c r="O752" s="6"/>
      <c r="P752" s="7"/>
      <c r="Q752" s="7"/>
      <c r="R752" s="1245"/>
      <c r="S752" s="6"/>
      <c r="T752" s="6"/>
      <c r="U752" s="8"/>
      <c r="V752" s="8"/>
      <c r="W752" s="7"/>
      <c r="X752" s="1093"/>
      <c r="Y752" s="10"/>
      <c r="Z752" s="11"/>
      <c r="AA752" s="12"/>
      <c r="AB752" s="13"/>
      <c r="AC752" s="6"/>
      <c r="AD752" s="13"/>
    </row>
    <row r="753" spans="14:30">
      <c r="N753" s="990"/>
      <c r="O753" s="6"/>
      <c r="P753" s="7"/>
      <c r="Q753" s="7"/>
      <c r="R753" s="1245"/>
      <c r="S753" s="6"/>
      <c r="T753" s="6"/>
      <c r="U753" s="8"/>
      <c r="V753" s="8"/>
      <c r="W753" s="7"/>
      <c r="X753" s="1093"/>
      <c r="Y753" s="10"/>
      <c r="Z753" s="11"/>
      <c r="AA753" s="12"/>
      <c r="AB753" s="13"/>
      <c r="AC753" s="6"/>
      <c r="AD753" s="13"/>
    </row>
    <row r="754" spans="14:30">
      <c r="N754" s="990"/>
      <c r="O754" s="6"/>
      <c r="P754" s="7"/>
      <c r="Q754" s="7"/>
      <c r="R754" s="1245"/>
      <c r="S754" s="6"/>
      <c r="T754" s="6"/>
      <c r="U754" s="8"/>
      <c r="V754" s="8"/>
      <c r="W754" s="7"/>
      <c r="X754" s="1093"/>
      <c r="Y754" s="10"/>
      <c r="Z754" s="11"/>
      <c r="AA754" s="12"/>
      <c r="AB754" s="13"/>
      <c r="AC754" s="6"/>
      <c r="AD754" s="13"/>
    </row>
    <row r="755" spans="14:30">
      <c r="N755" s="990"/>
      <c r="O755" s="6"/>
      <c r="P755" s="7"/>
      <c r="Q755" s="7"/>
      <c r="R755" s="1245"/>
      <c r="S755" s="6"/>
      <c r="T755" s="6"/>
      <c r="U755" s="8"/>
      <c r="V755" s="8"/>
      <c r="W755" s="7"/>
      <c r="X755" s="1093"/>
      <c r="Y755" s="10"/>
      <c r="Z755" s="11"/>
      <c r="AA755" s="12"/>
      <c r="AB755" s="13"/>
      <c r="AC755" s="6"/>
      <c r="AD755" s="13"/>
    </row>
    <row r="756" spans="14:30">
      <c r="N756" s="990"/>
      <c r="O756" s="6"/>
      <c r="P756" s="7"/>
      <c r="Q756" s="7"/>
      <c r="R756" s="1245"/>
      <c r="S756" s="6"/>
      <c r="T756" s="6"/>
      <c r="U756" s="8"/>
      <c r="V756" s="8"/>
      <c r="W756" s="7"/>
      <c r="X756" s="1093"/>
      <c r="Y756" s="10"/>
      <c r="Z756" s="11"/>
      <c r="AA756" s="12"/>
      <c r="AB756" s="13"/>
      <c r="AC756" s="6"/>
      <c r="AD756" s="13"/>
    </row>
    <row r="757" spans="14:30">
      <c r="N757" s="990"/>
      <c r="O757" s="6"/>
      <c r="P757" s="7"/>
      <c r="Q757" s="7"/>
      <c r="R757" s="1245"/>
      <c r="S757" s="6"/>
      <c r="T757" s="6"/>
      <c r="U757" s="8"/>
      <c r="V757" s="8"/>
      <c r="W757" s="7"/>
      <c r="X757" s="1093"/>
      <c r="Y757" s="10"/>
      <c r="Z757" s="11"/>
      <c r="AA757" s="12"/>
      <c r="AB757" s="13"/>
      <c r="AC757" s="6"/>
      <c r="AD757" s="13"/>
    </row>
    <row r="758" spans="14:30">
      <c r="N758" s="990"/>
      <c r="O758" s="6"/>
      <c r="P758" s="7"/>
      <c r="Q758" s="7"/>
      <c r="R758" s="1245"/>
      <c r="S758" s="6"/>
      <c r="T758" s="6"/>
      <c r="U758" s="8"/>
      <c r="V758" s="8"/>
      <c r="W758" s="7"/>
      <c r="X758" s="1093"/>
      <c r="Y758" s="10"/>
      <c r="Z758" s="11"/>
      <c r="AA758" s="12"/>
      <c r="AB758" s="13"/>
      <c r="AC758" s="6"/>
      <c r="AD758" s="13"/>
    </row>
    <row r="759" spans="14:30">
      <c r="N759" s="990"/>
      <c r="O759" s="6"/>
      <c r="P759" s="7"/>
      <c r="Q759" s="7"/>
      <c r="R759" s="1245"/>
      <c r="S759" s="6"/>
      <c r="T759" s="6"/>
      <c r="U759" s="8"/>
      <c r="V759" s="8"/>
      <c r="W759" s="7"/>
      <c r="X759" s="1093"/>
      <c r="Y759" s="10"/>
      <c r="Z759" s="11"/>
      <c r="AA759" s="12"/>
      <c r="AB759" s="13"/>
      <c r="AC759" s="6"/>
      <c r="AD759" s="13"/>
    </row>
    <row r="760" spans="14:30">
      <c r="N760" s="990"/>
      <c r="O760" s="6"/>
      <c r="P760" s="7"/>
      <c r="Q760" s="7"/>
      <c r="R760" s="1245"/>
      <c r="S760" s="6"/>
      <c r="T760" s="6"/>
      <c r="U760" s="8"/>
      <c r="V760" s="8"/>
      <c r="W760" s="7"/>
      <c r="X760" s="1093"/>
      <c r="Y760" s="10"/>
      <c r="Z760" s="11"/>
      <c r="AA760" s="12"/>
      <c r="AB760" s="13"/>
      <c r="AC760" s="6"/>
      <c r="AD760" s="13"/>
    </row>
    <row r="761" spans="14:30">
      <c r="N761" s="990"/>
      <c r="O761" s="6"/>
      <c r="P761" s="7"/>
      <c r="Q761" s="7"/>
      <c r="R761" s="1245"/>
      <c r="S761" s="6"/>
      <c r="T761" s="6"/>
      <c r="U761" s="8"/>
      <c r="V761" s="8"/>
      <c r="W761" s="7"/>
      <c r="X761" s="1093"/>
      <c r="Y761" s="10"/>
      <c r="Z761" s="11"/>
      <c r="AA761" s="12"/>
      <c r="AB761" s="13"/>
      <c r="AC761" s="6"/>
      <c r="AD761" s="13"/>
    </row>
    <row r="762" spans="14:30">
      <c r="N762" s="990"/>
      <c r="O762" s="6"/>
      <c r="P762" s="7"/>
      <c r="Q762" s="7"/>
      <c r="R762" s="1245"/>
      <c r="S762" s="6"/>
      <c r="T762" s="6"/>
      <c r="U762" s="8"/>
      <c r="V762" s="8"/>
      <c r="W762" s="7"/>
      <c r="X762" s="1093"/>
      <c r="Y762" s="10"/>
      <c r="Z762" s="11"/>
      <c r="AA762" s="12"/>
      <c r="AB762" s="13"/>
      <c r="AC762" s="6"/>
      <c r="AD762" s="13"/>
    </row>
    <row r="763" spans="14:30">
      <c r="N763" s="990"/>
      <c r="O763" s="6"/>
      <c r="P763" s="7"/>
      <c r="Q763" s="7"/>
      <c r="R763" s="1245"/>
      <c r="S763" s="6"/>
      <c r="T763" s="6"/>
      <c r="U763" s="8"/>
      <c r="V763" s="8"/>
      <c r="W763" s="7"/>
      <c r="X763" s="1093"/>
      <c r="Y763" s="10"/>
      <c r="Z763" s="11"/>
      <c r="AA763" s="12"/>
      <c r="AB763" s="13"/>
      <c r="AC763" s="6"/>
      <c r="AD763" s="13"/>
    </row>
    <row r="764" spans="14:30">
      <c r="N764" s="990"/>
      <c r="O764" s="6"/>
      <c r="P764" s="7"/>
      <c r="Q764" s="7"/>
      <c r="R764" s="1245"/>
      <c r="S764" s="6"/>
      <c r="T764" s="6"/>
      <c r="U764" s="8"/>
      <c r="V764" s="8"/>
      <c r="W764" s="7"/>
      <c r="X764" s="1093"/>
      <c r="Y764" s="10"/>
      <c r="Z764" s="11"/>
      <c r="AA764" s="12"/>
      <c r="AB764" s="13"/>
      <c r="AC764" s="6"/>
      <c r="AD764" s="13"/>
    </row>
    <row r="765" spans="14:30">
      <c r="N765" s="990"/>
      <c r="O765" s="6"/>
      <c r="P765" s="7"/>
      <c r="Q765" s="7"/>
      <c r="R765" s="1245"/>
      <c r="S765" s="6"/>
      <c r="T765" s="6"/>
      <c r="U765" s="8"/>
      <c r="V765" s="8"/>
      <c r="W765" s="7"/>
      <c r="X765" s="1093"/>
      <c r="Y765" s="10"/>
      <c r="Z765" s="11"/>
      <c r="AA765" s="12"/>
      <c r="AB765" s="13"/>
      <c r="AC765" s="6"/>
      <c r="AD765" s="13"/>
    </row>
    <row r="766" spans="14:30">
      <c r="N766" s="990"/>
      <c r="O766" s="6"/>
      <c r="P766" s="7"/>
      <c r="Q766" s="7"/>
      <c r="R766" s="1245"/>
      <c r="S766" s="6"/>
      <c r="T766" s="6"/>
      <c r="U766" s="8"/>
      <c r="V766" s="8"/>
      <c r="W766" s="7"/>
      <c r="X766" s="1093"/>
      <c r="Y766" s="10"/>
      <c r="Z766" s="11"/>
      <c r="AA766" s="12"/>
      <c r="AB766" s="13"/>
      <c r="AC766" s="6"/>
      <c r="AD766" s="13"/>
    </row>
    <row r="767" spans="14:30">
      <c r="N767" s="990"/>
      <c r="O767" s="6"/>
      <c r="P767" s="7"/>
      <c r="Q767" s="7"/>
      <c r="R767" s="1245"/>
      <c r="S767" s="6"/>
      <c r="T767" s="6"/>
      <c r="U767" s="8"/>
      <c r="V767" s="8"/>
      <c r="W767" s="7"/>
      <c r="X767" s="1093"/>
      <c r="Y767" s="10"/>
      <c r="Z767" s="11"/>
      <c r="AA767" s="12"/>
      <c r="AB767" s="13"/>
      <c r="AC767" s="6"/>
      <c r="AD767" s="13"/>
    </row>
    <row r="768" spans="14:30">
      <c r="N768" s="990"/>
      <c r="O768" s="6"/>
      <c r="P768" s="7"/>
      <c r="Q768" s="7"/>
      <c r="R768" s="1245"/>
      <c r="S768" s="6"/>
      <c r="T768" s="6"/>
      <c r="U768" s="8"/>
      <c r="V768" s="8"/>
      <c r="W768" s="7"/>
      <c r="X768" s="1093"/>
      <c r="Y768" s="10"/>
      <c r="Z768" s="11"/>
      <c r="AA768" s="12"/>
      <c r="AB768" s="13"/>
      <c r="AC768" s="6"/>
      <c r="AD768" s="13"/>
    </row>
    <row r="769" spans="14:30">
      <c r="N769" s="990"/>
      <c r="O769" s="6"/>
      <c r="P769" s="7"/>
      <c r="Q769" s="7"/>
      <c r="R769" s="1245"/>
      <c r="S769" s="6"/>
      <c r="T769" s="6"/>
      <c r="U769" s="8"/>
      <c r="V769" s="8"/>
      <c r="W769" s="7"/>
      <c r="X769" s="1093"/>
      <c r="Y769" s="10"/>
      <c r="Z769" s="11"/>
      <c r="AA769" s="12"/>
      <c r="AB769" s="13"/>
      <c r="AC769" s="6"/>
      <c r="AD769" s="13"/>
    </row>
    <row r="770" spans="14:30">
      <c r="N770" s="990"/>
      <c r="O770" s="6"/>
      <c r="P770" s="7"/>
      <c r="Q770" s="7"/>
      <c r="R770" s="1245"/>
      <c r="S770" s="6"/>
      <c r="T770" s="6"/>
      <c r="U770" s="8"/>
      <c r="V770" s="8"/>
      <c r="W770" s="7"/>
      <c r="X770" s="1093"/>
      <c r="Y770" s="10"/>
      <c r="Z770" s="11"/>
      <c r="AA770" s="12"/>
      <c r="AB770" s="13"/>
      <c r="AC770" s="6"/>
      <c r="AD770" s="13"/>
    </row>
    <row r="771" spans="14:30">
      <c r="N771" s="990"/>
      <c r="O771" s="6"/>
      <c r="P771" s="7"/>
      <c r="Q771" s="7"/>
      <c r="R771" s="1245"/>
      <c r="S771" s="6"/>
      <c r="T771" s="6"/>
      <c r="U771" s="8"/>
      <c r="V771" s="8"/>
      <c r="W771" s="7"/>
      <c r="X771" s="1093"/>
      <c r="Y771" s="10"/>
      <c r="Z771" s="11"/>
      <c r="AA771" s="12"/>
      <c r="AB771" s="13"/>
      <c r="AC771" s="6"/>
      <c r="AD771" s="13"/>
    </row>
    <row r="772" spans="14:30">
      <c r="N772" s="990"/>
      <c r="O772" s="6"/>
      <c r="P772" s="7"/>
      <c r="Q772" s="7"/>
      <c r="R772" s="1245"/>
      <c r="S772" s="6"/>
      <c r="T772" s="6"/>
      <c r="U772" s="8"/>
      <c r="V772" s="8"/>
      <c r="W772" s="7"/>
      <c r="X772" s="1093"/>
      <c r="Y772" s="10"/>
      <c r="Z772" s="11"/>
      <c r="AA772" s="12"/>
      <c r="AB772" s="13"/>
      <c r="AC772" s="6"/>
      <c r="AD772" s="13"/>
    </row>
    <row r="773" spans="14:30">
      <c r="N773" s="990"/>
      <c r="O773" s="6"/>
      <c r="P773" s="7"/>
      <c r="Q773" s="7"/>
      <c r="R773" s="1245"/>
      <c r="S773" s="6"/>
      <c r="T773" s="6"/>
      <c r="U773" s="8"/>
      <c r="V773" s="8"/>
      <c r="W773" s="7"/>
      <c r="X773" s="1093"/>
      <c r="Y773" s="10"/>
      <c r="Z773" s="11"/>
      <c r="AA773" s="12"/>
      <c r="AB773" s="13"/>
      <c r="AC773" s="6"/>
      <c r="AD773" s="13"/>
    </row>
    <row r="774" spans="14:30">
      <c r="N774" s="990"/>
      <c r="O774" s="6"/>
      <c r="P774" s="7"/>
      <c r="Q774" s="7"/>
      <c r="R774" s="1245"/>
      <c r="S774" s="6"/>
      <c r="T774" s="6"/>
      <c r="U774" s="8"/>
      <c r="V774" s="8"/>
      <c r="W774" s="7"/>
      <c r="X774" s="1093"/>
      <c r="Y774" s="10"/>
      <c r="Z774" s="11"/>
      <c r="AA774" s="12"/>
      <c r="AB774" s="13"/>
      <c r="AC774" s="6"/>
      <c r="AD774" s="13"/>
    </row>
    <row r="775" spans="14:30">
      <c r="N775" s="990"/>
      <c r="O775" s="6"/>
      <c r="P775" s="7"/>
      <c r="Q775" s="7"/>
      <c r="R775" s="1245"/>
      <c r="S775" s="6"/>
      <c r="T775" s="6"/>
      <c r="U775" s="8"/>
      <c r="V775" s="8"/>
      <c r="W775" s="7"/>
      <c r="X775" s="1093"/>
      <c r="Y775" s="10"/>
      <c r="Z775" s="11"/>
      <c r="AA775" s="12"/>
      <c r="AB775" s="13"/>
      <c r="AC775" s="6"/>
      <c r="AD775" s="13"/>
    </row>
    <row r="776" spans="14:30">
      <c r="N776" s="990"/>
      <c r="O776" s="6"/>
      <c r="P776" s="7"/>
      <c r="Q776" s="7"/>
      <c r="R776" s="1245"/>
      <c r="S776" s="6"/>
      <c r="T776" s="6"/>
      <c r="U776" s="8"/>
      <c r="V776" s="8"/>
      <c r="W776" s="7"/>
      <c r="X776" s="1093"/>
      <c r="Y776" s="10"/>
      <c r="Z776" s="11"/>
      <c r="AA776" s="12"/>
      <c r="AB776" s="13"/>
      <c r="AC776" s="6"/>
      <c r="AD776" s="13"/>
    </row>
    <row r="777" spans="14:30">
      <c r="N777" s="990"/>
      <c r="O777" s="6"/>
      <c r="P777" s="7"/>
      <c r="Q777" s="7"/>
      <c r="R777" s="1245"/>
      <c r="S777" s="6"/>
      <c r="T777" s="6"/>
      <c r="U777" s="8"/>
      <c r="V777" s="8"/>
      <c r="W777" s="7"/>
      <c r="X777" s="1093"/>
      <c r="Y777" s="10"/>
      <c r="Z777" s="11"/>
      <c r="AA777" s="12"/>
      <c r="AB777" s="13"/>
      <c r="AC777" s="6"/>
      <c r="AD777" s="13"/>
    </row>
    <row r="778" spans="14:30">
      <c r="N778" s="990"/>
      <c r="O778" s="6"/>
      <c r="P778" s="7"/>
      <c r="Q778" s="7"/>
      <c r="R778" s="1245"/>
      <c r="S778" s="6"/>
      <c r="T778" s="6"/>
      <c r="U778" s="8"/>
      <c r="V778" s="8"/>
      <c r="W778" s="7"/>
      <c r="X778" s="1093"/>
      <c r="Y778" s="10"/>
      <c r="Z778" s="11"/>
      <c r="AA778" s="12"/>
      <c r="AB778" s="13"/>
      <c r="AC778" s="6"/>
      <c r="AD778" s="13"/>
    </row>
    <row r="779" spans="14:30">
      <c r="N779" s="990"/>
      <c r="O779" s="6"/>
      <c r="P779" s="7"/>
      <c r="Q779" s="7"/>
      <c r="R779" s="1245"/>
      <c r="S779" s="6"/>
      <c r="T779" s="6"/>
      <c r="U779" s="8"/>
      <c r="V779" s="8"/>
      <c r="W779" s="7"/>
      <c r="X779" s="1093"/>
      <c r="Y779" s="10"/>
      <c r="Z779" s="11"/>
      <c r="AA779" s="12"/>
      <c r="AB779" s="13"/>
      <c r="AC779" s="6"/>
      <c r="AD779" s="13"/>
    </row>
    <row r="780" spans="14:30">
      <c r="N780" s="990"/>
      <c r="O780" s="6"/>
      <c r="P780" s="7"/>
      <c r="Q780" s="7"/>
      <c r="R780" s="1245"/>
      <c r="S780" s="6"/>
      <c r="T780" s="6"/>
      <c r="U780" s="8"/>
      <c r="V780" s="8"/>
      <c r="W780" s="7"/>
      <c r="X780" s="1093"/>
      <c r="Y780" s="10"/>
      <c r="Z780" s="11"/>
      <c r="AA780" s="12"/>
      <c r="AB780" s="13"/>
      <c r="AC780" s="6"/>
      <c r="AD780" s="13"/>
    </row>
    <row r="781" spans="14:30">
      <c r="N781" s="990"/>
      <c r="O781" s="6"/>
      <c r="P781" s="7"/>
      <c r="Q781" s="7"/>
      <c r="R781" s="1245"/>
      <c r="S781" s="6"/>
      <c r="T781" s="6"/>
      <c r="U781" s="8"/>
      <c r="V781" s="8"/>
      <c r="W781" s="7"/>
      <c r="X781" s="1093"/>
      <c r="Y781" s="10"/>
      <c r="Z781" s="11"/>
      <c r="AA781" s="12"/>
      <c r="AB781" s="13"/>
      <c r="AC781" s="6"/>
      <c r="AD781" s="13"/>
    </row>
    <row r="782" spans="14:30">
      <c r="N782" s="990"/>
      <c r="O782" s="6"/>
      <c r="P782" s="7"/>
      <c r="Q782" s="7"/>
      <c r="R782" s="1245"/>
      <c r="S782" s="6"/>
      <c r="T782" s="6"/>
      <c r="U782" s="8"/>
      <c r="V782" s="8"/>
      <c r="W782" s="7"/>
      <c r="X782" s="1093"/>
      <c r="Y782" s="10"/>
      <c r="Z782" s="11"/>
      <c r="AA782" s="12"/>
      <c r="AB782" s="13"/>
      <c r="AC782" s="6"/>
      <c r="AD782" s="13"/>
    </row>
    <row r="783" spans="14:30">
      <c r="N783" s="990"/>
      <c r="O783" s="6"/>
      <c r="P783" s="7"/>
      <c r="Q783" s="7"/>
      <c r="R783" s="1245"/>
      <c r="S783" s="6"/>
      <c r="T783" s="6"/>
      <c r="U783" s="8"/>
      <c r="V783" s="8"/>
      <c r="W783" s="7"/>
      <c r="X783" s="1093"/>
      <c r="Y783" s="10"/>
      <c r="Z783" s="11"/>
      <c r="AA783" s="12"/>
      <c r="AB783" s="13"/>
      <c r="AC783" s="6"/>
      <c r="AD783" s="13"/>
    </row>
    <row r="784" spans="14:30">
      <c r="N784" s="990"/>
      <c r="O784" s="6"/>
      <c r="P784" s="7"/>
      <c r="Q784" s="7"/>
      <c r="R784" s="1245"/>
      <c r="S784" s="6"/>
      <c r="T784" s="6"/>
      <c r="U784" s="8"/>
      <c r="V784" s="8"/>
      <c r="W784" s="7"/>
      <c r="X784" s="1093"/>
      <c r="Y784" s="10"/>
      <c r="Z784" s="11"/>
      <c r="AA784" s="12"/>
      <c r="AB784" s="13"/>
      <c r="AC784" s="6"/>
      <c r="AD784" s="13"/>
    </row>
    <row r="785" spans="14:30">
      <c r="N785" s="990"/>
      <c r="O785" s="6"/>
      <c r="P785" s="7"/>
      <c r="Q785" s="7"/>
      <c r="R785" s="1245"/>
      <c r="S785" s="6"/>
      <c r="T785" s="6"/>
      <c r="U785" s="8"/>
      <c r="V785" s="8"/>
      <c r="W785" s="7"/>
      <c r="X785" s="1093"/>
      <c r="Y785" s="10"/>
      <c r="Z785" s="11"/>
      <c r="AA785" s="12"/>
      <c r="AB785" s="13"/>
      <c r="AC785" s="6"/>
      <c r="AD785" s="13"/>
    </row>
    <row r="786" spans="14:30">
      <c r="N786" s="990"/>
      <c r="O786" s="6"/>
      <c r="P786" s="7"/>
      <c r="Q786" s="7"/>
      <c r="R786" s="1245"/>
      <c r="S786" s="6"/>
      <c r="T786" s="6"/>
      <c r="U786" s="8"/>
      <c r="V786" s="8"/>
      <c r="W786" s="7"/>
      <c r="X786" s="1093"/>
      <c r="Y786" s="10"/>
      <c r="Z786" s="11"/>
      <c r="AA786" s="12"/>
      <c r="AB786" s="13"/>
      <c r="AC786" s="6"/>
      <c r="AD786" s="13"/>
    </row>
    <row r="787" spans="14:30">
      <c r="N787" s="990"/>
      <c r="O787" s="6"/>
      <c r="P787" s="7"/>
      <c r="Q787" s="7"/>
      <c r="R787" s="1245"/>
      <c r="S787" s="6"/>
      <c r="T787" s="6"/>
      <c r="U787" s="8"/>
      <c r="V787" s="8"/>
      <c r="W787" s="7"/>
      <c r="X787" s="1093"/>
      <c r="Y787" s="10"/>
      <c r="Z787" s="11"/>
      <c r="AA787" s="12"/>
      <c r="AB787" s="13"/>
      <c r="AC787" s="6"/>
      <c r="AD787" s="13"/>
    </row>
    <row r="788" spans="14:30">
      <c r="N788" s="990"/>
      <c r="O788" s="6"/>
      <c r="P788" s="7"/>
      <c r="Q788" s="7"/>
      <c r="R788" s="1245"/>
      <c r="S788" s="6"/>
      <c r="T788" s="6"/>
      <c r="U788" s="8"/>
      <c r="V788" s="8"/>
      <c r="W788" s="7"/>
      <c r="X788" s="1093"/>
      <c r="Y788" s="10"/>
      <c r="Z788" s="11"/>
      <c r="AA788" s="12"/>
      <c r="AB788" s="13"/>
      <c r="AC788" s="6"/>
      <c r="AD788" s="13"/>
    </row>
    <row r="789" spans="14:30">
      <c r="N789" s="990"/>
      <c r="O789" s="6"/>
      <c r="P789" s="7"/>
      <c r="Q789" s="7"/>
      <c r="R789" s="1245"/>
      <c r="S789" s="6"/>
      <c r="T789" s="6"/>
      <c r="U789" s="8"/>
      <c r="V789" s="8"/>
      <c r="W789" s="7"/>
      <c r="X789" s="1093"/>
      <c r="Y789" s="10"/>
      <c r="Z789" s="11"/>
      <c r="AA789" s="12"/>
      <c r="AB789" s="13"/>
      <c r="AC789" s="6"/>
      <c r="AD789" s="13"/>
    </row>
    <row r="790" spans="14:30">
      <c r="N790" s="990"/>
      <c r="O790" s="6"/>
      <c r="P790" s="7"/>
      <c r="Q790" s="7"/>
      <c r="R790" s="1245"/>
      <c r="S790" s="6"/>
      <c r="T790" s="6"/>
      <c r="U790" s="8"/>
      <c r="V790" s="8"/>
      <c r="W790" s="7"/>
      <c r="X790" s="1093"/>
      <c r="Y790" s="10"/>
      <c r="Z790" s="11"/>
      <c r="AA790" s="12"/>
      <c r="AB790" s="13"/>
      <c r="AC790" s="6"/>
      <c r="AD790" s="13"/>
    </row>
    <row r="791" spans="14:30">
      <c r="N791" s="990"/>
      <c r="O791" s="6"/>
      <c r="P791" s="7"/>
      <c r="Q791" s="7"/>
      <c r="R791" s="1245"/>
      <c r="S791" s="6"/>
      <c r="T791" s="6"/>
      <c r="U791" s="8"/>
      <c r="V791" s="8"/>
      <c r="W791" s="7"/>
      <c r="X791" s="1093"/>
      <c r="Y791" s="10"/>
      <c r="Z791" s="11"/>
      <c r="AA791" s="12"/>
      <c r="AB791" s="13"/>
      <c r="AC791" s="6"/>
      <c r="AD791" s="13"/>
    </row>
    <row r="792" spans="14:30">
      <c r="N792" s="990"/>
      <c r="O792" s="6"/>
      <c r="P792" s="7"/>
      <c r="Q792" s="7"/>
      <c r="R792" s="1245"/>
      <c r="S792" s="6"/>
      <c r="T792" s="6"/>
      <c r="U792" s="8"/>
      <c r="V792" s="8"/>
      <c r="W792" s="7"/>
      <c r="X792" s="1093"/>
      <c r="Y792" s="10"/>
      <c r="Z792" s="11"/>
      <c r="AA792" s="12"/>
      <c r="AB792" s="13"/>
      <c r="AC792" s="6"/>
      <c r="AD792" s="13"/>
    </row>
    <row r="793" spans="14:30">
      <c r="N793" s="990"/>
      <c r="O793" s="6"/>
      <c r="P793" s="7"/>
      <c r="Q793" s="7"/>
      <c r="R793" s="1245"/>
      <c r="S793" s="6"/>
      <c r="T793" s="6"/>
      <c r="U793" s="8"/>
      <c r="V793" s="8"/>
      <c r="W793" s="7"/>
      <c r="X793" s="1093"/>
      <c r="Y793" s="10"/>
      <c r="Z793" s="11"/>
      <c r="AA793" s="12"/>
      <c r="AB793" s="13"/>
      <c r="AC793" s="6"/>
      <c r="AD793" s="13"/>
    </row>
    <row r="794" spans="14:30">
      <c r="N794" s="990"/>
      <c r="O794" s="6"/>
      <c r="P794" s="7"/>
      <c r="Q794" s="7"/>
      <c r="R794" s="1245"/>
      <c r="S794" s="6"/>
      <c r="T794" s="6"/>
      <c r="U794" s="8"/>
      <c r="V794" s="8"/>
      <c r="W794" s="7"/>
      <c r="X794" s="1093"/>
      <c r="Y794" s="10"/>
      <c r="Z794" s="11"/>
      <c r="AA794" s="12"/>
      <c r="AB794" s="13"/>
      <c r="AC794" s="6"/>
      <c r="AD794" s="13"/>
    </row>
    <row r="795" spans="14:30">
      <c r="N795" s="990"/>
      <c r="O795" s="6"/>
      <c r="P795" s="7"/>
      <c r="Q795" s="7"/>
      <c r="R795" s="1245"/>
      <c r="S795" s="6"/>
      <c r="T795" s="6"/>
      <c r="U795" s="8"/>
      <c r="V795" s="8"/>
      <c r="W795" s="7"/>
      <c r="X795" s="1093"/>
      <c r="Y795" s="10"/>
      <c r="Z795" s="11"/>
      <c r="AA795" s="12"/>
      <c r="AB795" s="13"/>
      <c r="AC795" s="6"/>
      <c r="AD795" s="13"/>
    </row>
    <row r="796" spans="14:30">
      <c r="N796" s="990"/>
      <c r="O796" s="6"/>
      <c r="P796" s="7"/>
      <c r="Q796" s="7"/>
      <c r="R796" s="1245"/>
      <c r="S796" s="6"/>
      <c r="T796" s="6"/>
      <c r="U796" s="8"/>
      <c r="V796" s="8"/>
      <c r="W796" s="7"/>
      <c r="X796" s="1093"/>
      <c r="Y796" s="10"/>
      <c r="Z796" s="11"/>
      <c r="AA796" s="12"/>
      <c r="AB796" s="13"/>
      <c r="AC796" s="6"/>
      <c r="AD796" s="13"/>
    </row>
    <row r="797" spans="14:30">
      <c r="N797" s="990"/>
      <c r="O797" s="6"/>
      <c r="P797" s="7"/>
      <c r="Q797" s="7"/>
      <c r="R797" s="1245"/>
      <c r="S797" s="6"/>
      <c r="T797" s="6"/>
      <c r="U797" s="8"/>
      <c r="V797" s="8"/>
      <c r="W797" s="7"/>
      <c r="X797" s="1093"/>
      <c r="Y797" s="10"/>
      <c r="Z797" s="11"/>
      <c r="AA797" s="12"/>
      <c r="AB797" s="13"/>
      <c r="AC797" s="6"/>
      <c r="AD797" s="13"/>
    </row>
    <row r="798" spans="14:30">
      <c r="N798" s="990"/>
      <c r="O798" s="6"/>
      <c r="P798" s="7"/>
      <c r="Q798" s="7"/>
      <c r="R798" s="1245"/>
      <c r="S798" s="6"/>
      <c r="T798" s="6"/>
      <c r="U798" s="8"/>
      <c r="V798" s="8"/>
      <c r="W798" s="7"/>
      <c r="X798" s="1093"/>
      <c r="Y798" s="10"/>
      <c r="Z798" s="11"/>
      <c r="AA798" s="12"/>
      <c r="AB798" s="13"/>
      <c r="AC798" s="6"/>
      <c r="AD798" s="13"/>
    </row>
    <row r="799" spans="14:30">
      <c r="N799" s="990"/>
      <c r="O799" s="6"/>
      <c r="P799" s="7"/>
      <c r="Q799" s="7"/>
      <c r="R799" s="1245"/>
      <c r="S799" s="6"/>
      <c r="T799" s="6"/>
      <c r="U799" s="8"/>
      <c r="V799" s="8"/>
      <c r="W799" s="7"/>
      <c r="X799" s="1093"/>
      <c r="Y799" s="10"/>
      <c r="Z799" s="11"/>
      <c r="AA799" s="12"/>
      <c r="AB799" s="13"/>
      <c r="AC799" s="6"/>
      <c r="AD799" s="13"/>
    </row>
    <row r="800" spans="14:30">
      <c r="N800" s="990"/>
      <c r="O800" s="6"/>
      <c r="P800" s="7"/>
      <c r="Q800" s="7"/>
      <c r="R800" s="1245"/>
      <c r="S800" s="6"/>
      <c r="T800" s="6"/>
      <c r="U800" s="8"/>
      <c r="V800" s="8"/>
      <c r="W800" s="7"/>
      <c r="X800" s="1093"/>
      <c r="Y800" s="10"/>
      <c r="Z800" s="11"/>
      <c r="AA800" s="12"/>
      <c r="AB800" s="13"/>
      <c r="AC800" s="6"/>
      <c r="AD800" s="13"/>
    </row>
    <row r="801" spans="14:30">
      <c r="N801" s="990"/>
      <c r="O801" s="6"/>
      <c r="P801" s="7"/>
      <c r="Q801" s="7"/>
      <c r="R801" s="1245"/>
      <c r="S801" s="6"/>
      <c r="T801" s="6"/>
      <c r="U801" s="8"/>
      <c r="V801" s="8"/>
      <c r="W801" s="7"/>
      <c r="X801" s="1093"/>
      <c r="Y801" s="10"/>
      <c r="Z801" s="11"/>
      <c r="AA801" s="12"/>
      <c r="AB801" s="13"/>
      <c r="AC801" s="6"/>
      <c r="AD801" s="13"/>
    </row>
    <row r="802" spans="14:30">
      <c r="N802" s="990"/>
      <c r="O802" s="6"/>
      <c r="P802" s="7"/>
      <c r="Q802" s="7"/>
      <c r="R802" s="1245"/>
      <c r="S802" s="6"/>
      <c r="T802" s="6"/>
      <c r="U802" s="8"/>
      <c r="V802" s="8"/>
      <c r="W802" s="7"/>
      <c r="X802" s="1093"/>
      <c r="Y802" s="10"/>
      <c r="Z802" s="11"/>
      <c r="AA802" s="12"/>
      <c r="AB802" s="13"/>
      <c r="AC802" s="6"/>
      <c r="AD802" s="13"/>
    </row>
    <row r="803" spans="14:30">
      <c r="N803" s="990"/>
      <c r="O803" s="6"/>
      <c r="P803" s="7"/>
      <c r="Q803" s="7"/>
      <c r="R803" s="1245"/>
      <c r="S803" s="6"/>
      <c r="T803" s="6"/>
      <c r="U803" s="8"/>
      <c r="V803" s="8"/>
      <c r="W803" s="7"/>
      <c r="X803" s="1093"/>
      <c r="Y803" s="10"/>
      <c r="Z803" s="11"/>
      <c r="AA803" s="12"/>
      <c r="AB803" s="13"/>
      <c r="AC803" s="6"/>
      <c r="AD803" s="13"/>
    </row>
    <row r="804" spans="14:30">
      <c r="N804" s="990"/>
      <c r="O804" s="6"/>
      <c r="P804" s="7"/>
      <c r="Q804" s="7"/>
      <c r="R804" s="1245"/>
      <c r="S804" s="6"/>
      <c r="T804" s="6"/>
      <c r="U804" s="8"/>
      <c r="V804" s="8"/>
      <c r="W804" s="7"/>
      <c r="X804" s="1093"/>
      <c r="Y804" s="10"/>
      <c r="Z804" s="11"/>
      <c r="AA804" s="12"/>
      <c r="AB804" s="13"/>
      <c r="AC804" s="6"/>
      <c r="AD804" s="13"/>
    </row>
    <row r="805" spans="14:30">
      <c r="N805" s="990"/>
      <c r="O805" s="6"/>
      <c r="P805" s="7"/>
      <c r="Q805" s="7"/>
      <c r="R805" s="1245"/>
      <c r="S805" s="6"/>
      <c r="T805" s="6"/>
      <c r="U805" s="8"/>
      <c r="V805" s="8"/>
      <c r="W805" s="7"/>
      <c r="X805" s="1093"/>
      <c r="Y805" s="10"/>
      <c r="Z805" s="11"/>
      <c r="AA805" s="12"/>
      <c r="AB805" s="13"/>
      <c r="AC805" s="6"/>
      <c r="AD805" s="13"/>
    </row>
    <row r="806" spans="14:30">
      <c r="N806" s="990"/>
      <c r="O806" s="6"/>
      <c r="P806" s="7"/>
      <c r="Q806" s="7"/>
      <c r="R806" s="1245"/>
      <c r="S806" s="6"/>
      <c r="T806" s="6"/>
      <c r="U806" s="8"/>
      <c r="V806" s="8"/>
      <c r="W806" s="7"/>
      <c r="X806" s="1093"/>
      <c r="Y806" s="10"/>
      <c r="Z806" s="11"/>
      <c r="AA806" s="12"/>
      <c r="AB806" s="13"/>
      <c r="AC806" s="6"/>
      <c r="AD806" s="13"/>
    </row>
    <row r="807" spans="14:30">
      <c r="N807" s="990"/>
      <c r="O807" s="6"/>
      <c r="P807" s="7"/>
      <c r="Q807" s="7"/>
      <c r="R807" s="1245"/>
      <c r="S807" s="6"/>
      <c r="T807" s="6"/>
      <c r="U807" s="8"/>
      <c r="V807" s="8"/>
      <c r="W807" s="7"/>
      <c r="X807" s="1093"/>
      <c r="Y807" s="10"/>
      <c r="Z807" s="11"/>
      <c r="AA807" s="12"/>
      <c r="AB807" s="13"/>
      <c r="AC807" s="6"/>
      <c r="AD807" s="13"/>
    </row>
    <row r="808" spans="14:30">
      <c r="N808" s="990"/>
      <c r="O808" s="6"/>
      <c r="P808" s="7"/>
      <c r="Q808" s="7"/>
      <c r="R808" s="1245"/>
      <c r="S808" s="6"/>
      <c r="T808" s="6"/>
      <c r="U808" s="8"/>
      <c r="V808" s="8"/>
      <c r="W808" s="7"/>
      <c r="X808" s="1093"/>
      <c r="Y808" s="10"/>
      <c r="Z808" s="11"/>
      <c r="AA808" s="12"/>
      <c r="AB808" s="13"/>
      <c r="AC808" s="6"/>
      <c r="AD808" s="13"/>
    </row>
    <row r="809" spans="14:30">
      <c r="N809" s="990"/>
      <c r="O809" s="6"/>
      <c r="P809" s="7"/>
      <c r="Q809" s="7"/>
      <c r="R809" s="1245"/>
      <c r="S809" s="6"/>
      <c r="T809" s="6"/>
      <c r="U809" s="8"/>
      <c r="V809" s="8"/>
      <c r="W809" s="7"/>
      <c r="X809" s="1093"/>
      <c r="Y809" s="10"/>
      <c r="Z809" s="11"/>
      <c r="AA809" s="12"/>
      <c r="AB809" s="13"/>
      <c r="AC809" s="6"/>
      <c r="AD809" s="13"/>
    </row>
    <row r="810" spans="14:30">
      <c r="N810" s="990"/>
      <c r="O810" s="6"/>
      <c r="P810" s="7"/>
      <c r="Q810" s="7"/>
      <c r="R810" s="1245"/>
      <c r="S810" s="6"/>
      <c r="T810" s="6"/>
      <c r="U810" s="8"/>
      <c r="V810" s="8"/>
      <c r="W810" s="7"/>
      <c r="X810" s="1093"/>
      <c r="Y810" s="10"/>
      <c r="Z810" s="11"/>
      <c r="AA810" s="12"/>
      <c r="AB810" s="13"/>
      <c r="AC810" s="6"/>
      <c r="AD810" s="13"/>
    </row>
    <row r="811" spans="14:30">
      <c r="N811" s="990"/>
      <c r="O811" s="6"/>
      <c r="P811" s="7"/>
      <c r="Q811" s="7"/>
      <c r="R811" s="1245"/>
      <c r="S811" s="6"/>
      <c r="T811" s="6"/>
      <c r="U811" s="8"/>
      <c r="V811" s="8"/>
      <c r="W811" s="7"/>
      <c r="X811" s="1093"/>
      <c r="Y811" s="10"/>
      <c r="Z811" s="11"/>
      <c r="AA811" s="12"/>
      <c r="AB811" s="13"/>
      <c r="AC811" s="6"/>
      <c r="AD811" s="13"/>
    </row>
    <row r="812" spans="14:30">
      <c r="N812" s="990"/>
      <c r="O812" s="6"/>
      <c r="P812" s="7"/>
      <c r="Q812" s="7"/>
      <c r="R812" s="1245"/>
      <c r="S812" s="6"/>
      <c r="T812" s="6"/>
      <c r="U812" s="8"/>
      <c r="V812" s="8"/>
      <c r="W812" s="7"/>
      <c r="X812" s="1093"/>
      <c r="Y812" s="10"/>
      <c r="Z812" s="11"/>
      <c r="AA812" s="12"/>
      <c r="AB812" s="13"/>
      <c r="AC812" s="6"/>
      <c r="AD812" s="13"/>
    </row>
    <row r="813" spans="14:30">
      <c r="N813" s="990"/>
      <c r="O813" s="6"/>
      <c r="P813" s="7"/>
      <c r="Q813" s="7"/>
      <c r="R813" s="1245"/>
      <c r="S813" s="6"/>
      <c r="T813" s="6"/>
      <c r="U813" s="8"/>
      <c r="V813" s="8"/>
      <c r="W813" s="7"/>
      <c r="X813" s="1093"/>
      <c r="Y813" s="10"/>
      <c r="Z813" s="11"/>
      <c r="AA813" s="12"/>
      <c r="AB813" s="13"/>
      <c r="AC813" s="6"/>
      <c r="AD813" s="13"/>
    </row>
    <row r="814" spans="14:30">
      <c r="N814" s="990"/>
      <c r="O814" s="6"/>
      <c r="P814" s="7"/>
      <c r="Q814" s="7"/>
      <c r="R814" s="1245"/>
      <c r="S814" s="6"/>
      <c r="T814" s="6"/>
      <c r="U814" s="8"/>
      <c r="V814" s="8"/>
      <c r="W814" s="7"/>
      <c r="X814" s="1093"/>
      <c r="Y814" s="10"/>
      <c r="Z814" s="11"/>
      <c r="AA814" s="12"/>
      <c r="AB814" s="13"/>
      <c r="AC814" s="6"/>
      <c r="AD814" s="13"/>
    </row>
    <row r="815" spans="14:30">
      <c r="N815" s="990"/>
      <c r="O815" s="6"/>
      <c r="P815" s="7"/>
      <c r="Q815" s="7"/>
      <c r="R815" s="1245"/>
      <c r="S815" s="6"/>
      <c r="T815" s="6"/>
      <c r="U815" s="8"/>
      <c r="V815" s="8"/>
      <c r="W815" s="7"/>
      <c r="X815" s="1093"/>
      <c r="Y815" s="10"/>
      <c r="Z815" s="11"/>
      <c r="AA815" s="12"/>
      <c r="AB815" s="13"/>
      <c r="AC815" s="6"/>
      <c r="AD815" s="13"/>
    </row>
    <row r="816" spans="14:30">
      <c r="N816" s="990"/>
      <c r="O816" s="6"/>
      <c r="P816" s="7"/>
      <c r="Q816" s="7"/>
      <c r="R816" s="1245"/>
      <c r="S816" s="6"/>
      <c r="T816" s="6"/>
      <c r="U816" s="8"/>
      <c r="V816" s="8"/>
      <c r="W816" s="7"/>
      <c r="X816" s="1093"/>
      <c r="Y816" s="10"/>
      <c r="Z816" s="11"/>
      <c r="AA816" s="12"/>
      <c r="AB816" s="13"/>
      <c r="AC816" s="6"/>
      <c r="AD816" s="13"/>
    </row>
    <row r="817" spans="14:30">
      <c r="N817" s="990"/>
      <c r="O817" s="6"/>
      <c r="P817" s="7"/>
      <c r="Q817" s="7"/>
      <c r="R817" s="1245"/>
      <c r="S817" s="6"/>
      <c r="T817" s="6"/>
      <c r="U817" s="8"/>
      <c r="V817" s="8"/>
      <c r="W817" s="7"/>
      <c r="X817" s="1093"/>
      <c r="Y817" s="10"/>
      <c r="Z817" s="11"/>
      <c r="AA817" s="12"/>
      <c r="AB817" s="13"/>
      <c r="AC817" s="6"/>
      <c r="AD817" s="13"/>
    </row>
    <row r="818" spans="14:30">
      <c r="N818" s="990"/>
      <c r="O818" s="6"/>
      <c r="P818" s="7"/>
      <c r="Q818" s="7"/>
      <c r="R818" s="1245"/>
      <c r="S818" s="6"/>
      <c r="T818" s="6"/>
      <c r="U818" s="8"/>
      <c r="V818" s="8"/>
      <c r="W818" s="7"/>
      <c r="X818" s="1093"/>
      <c r="Y818" s="10"/>
      <c r="Z818" s="11"/>
      <c r="AA818" s="12"/>
      <c r="AB818" s="13"/>
      <c r="AC818" s="6"/>
      <c r="AD818" s="13"/>
    </row>
    <row r="819" spans="14:30">
      <c r="N819" s="990"/>
      <c r="O819" s="6"/>
      <c r="P819" s="7"/>
      <c r="Q819" s="7"/>
      <c r="R819" s="1245"/>
      <c r="S819" s="6"/>
      <c r="T819" s="6"/>
      <c r="U819" s="8"/>
      <c r="V819" s="8"/>
      <c r="W819" s="7"/>
      <c r="X819" s="1093"/>
      <c r="Y819" s="10"/>
      <c r="Z819" s="11"/>
      <c r="AA819" s="12"/>
      <c r="AB819" s="13"/>
      <c r="AC819" s="6"/>
      <c r="AD819" s="13"/>
    </row>
    <row r="820" spans="14:30">
      <c r="N820" s="990"/>
      <c r="O820" s="6"/>
      <c r="P820" s="7"/>
      <c r="Q820" s="7"/>
      <c r="R820" s="1245"/>
      <c r="S820" s="6"/>
      <c r="T820" s="6"/>
      <c r="U820" s="8"/>
      <c r="V820" s="8"/>
      <c r="W820" s="7"/>
      <c r="X820" s="1093"/>
      <c r="Y820" s="10"/>
      <c r="Z820" s="11"/>
      <c r="AA820" s="12"/>
      <c r="AB820" s="13"/>
      <c r="AC820" s="6"/>
      <c r="AD820" s="13"/>
    </row>
    <row r="821" spans="14:30">
      <c r="N821" s="990"/>
      <c r="O821" s="6"/>
      <c r="P821" s="7"/>
      <c r="Q821" s="7"/>
      <c r="R821" s="1245"/>
      <c r="S821" s="6"/>
      <c r="T821" s="6"/>
      <c r="U821" s="8"/>
      <c r="V821" s="8"/>
      <c r="W821" s="7"/>
      <c r="X821" s="1093"/>
      <c r="Y821" s="10"/>
      <c r="Z821" s="11"/>
      <c r="AA821" s="12"/>
      <c r="AB821" s="13"/>
      <c r="AC821" s="6"/>
      <c r="AD821" s="13"/>
    </row>
    <row r="822" spans="14:30">
      <c r="N822" s="990"/>
      <c r="O822" s="6"/>
      <c r="P822" s="7"/>
      <c r="Q822" s="7"/>
      <c r="R822" s="1245"/>
      <c r="S822" s="6"/>
      <c r="T822" s="6"/>
      <c r="U822" s="8"/>
      <c r="V822" s="8"/>
      <c r="W822" s="7"/>
      <c r="X822" s="1093"/>
      <c r="Y822" s="10"/>
      <c r="Z822" s="11"/>
      <c r="AA822" s="12"/>
      <c r="AB822" s="13"/>
      <c r="AC822" s="6"/>
      <c r="AD822" s="13"/>
    </row>
    <row r="823" spans="14:30">
      <c r="N823" s="990"/>
      <c r="O823" s="6"/>
      <c r="P823" s="7"/>
      <c r="Q823" s="7"/>
      <c r="R823" s="1245"/>
      <c r="S823" s="6"/>
      <c r="T823" s="6"/>
      <c r="U823" s="8"/>
      <c r="V823" s="8"/>
      <c r="W823" s="7"/>
      <c r="X823" s="1093"/>
      <c r="Y823" s="10"/>
      <c r="Z823" s="11"/>
      <c r="AA823" s="12"/>
      <c r="AB823" s="13"/>
      <c r="AC823" s="6"/>
      <c r="AD823" s="13"/>
    </row>
    <row r="824" spans="14:30">
      <c r="N824" s="990"/>
      <c r="O824" s="6"/>
      <c r="P824" s="7"/>
      <c r="Q824" s="7"/>
      <c r="R824" s="1245"/>
      <c r="S824" s="6"/>
      <c r="T824" s="6"/>
      <c r="U824" s="8"/>
      <c r="V824" s="8"/>
      <c r="W824" s="7"/>
      <c r="X824" s="1093"/>
      <c r="Y824" s="10"/>
      <c r="Z824" s="11"/>
      <c r="AA824" s="12"/>
      <c r="AB824" s="13"/>
      <c r="AC824" s="6"/>
      <c r="AD824" s="13"/>
    </row>
    <row r="825" spans="14:30">
      <c r="N825" s="990"/>
      <c r="O825" s="6"/>
      <c r="P825" s="7"/>
      <c r="Q825" s="7"/>
      <c r="R825" s="1245"/>
      <c r="S825" s="6"/>
      <c r="T825" s="6"/>
      <c r="U825" s="8"/>
      <c r="V825" s="8"/>
      <c r="W825" s="7"/>
      <c r="X825" s="1093"/>
      <c r="Y825" s="10"/>
      <c r="Z825" s="11"/>
      <c r="AA825" s="12"/>
      <c r="AB825" s="13"/>
      <c r="AC825" s="6"/>
      <c r="AD825" s="13"/>
    </row>
    <row r="826" spans="14:30">
      <c r="N826" s="990"/>
      <c r="O826" s="6"/>
      <c r="P826" s="7"/>
      <c r="Q826" s="7"/>
      <c r="R826" s="1245"/>
      <c r="S826" s="6"/>
      <c r="T826" s="6"/>
      <c r="U826" s="8"/>
      <c r="V826" s="8"/>
      <c r="W826" s="7"/>
      <c r="X826" s="1093"/>
      <c r="Y826" s="10"/>
      <c r="Z826" s="11"/>
      <c r="AA826" s="12"/>
      <c r="AB826" s="13"/>
      <c r="AC826" s="6"/>
      <c r="AD826" s="13"/>
    </row>
    <row r="827" spans="14:30">
      <c r="N827" s="990"/>
      <c r="O827" s="6"/>
      <c r="P827" s="7"/>
      <c r="Q827" s="7"/>
      <c r="R827" s="1245"/>
      <c r="S827" s="6"/>
      <c r="T827" s="6"/>
      <c r="U827" s="8"/>
      <c r="V827" s="8"/>
      <c r="W827" s="7"/>
      <c r="X827" s="1093"/>
      <c r="Y827" s="10"/>
      <c r="Z827" s="11"/>
      <c r="AA827" s="12"/>
      <c r="AB827" s="13"/>
      <c r="AC827" s="6"/>
      <c r="AD827" s="13"/>
    </row>
    <row r="828" spans="14:30">
      <c r="N828" s="990"/>
      <c r="O828" s="6"/>
      <c r="P828" s="7"/>
      <c r="Q828" s="7"/>
      <c r="R828" s="1245"/>
      <c r="S828" s="6"/>
      <c r="T828" s="6"/>
      <c r="U828" s="8"/>
      <c r="V828" s="8"/>
      <c r="W828" s="7"/>
      <c r="X828" s="1093"/>
      <c r="Y828" s="10"/>
      <c r="Z828" s="11"/>
      <c r="AA828" s="12"/>
      <c r="AB828" s="13"/>
      <c r="AC828" s="6"/>
      <c r="AD828" s="13"/>
    </row>
    <row r="829" spans="14:30">
      <c r="N829" s="990"/>
      <c r="O829" s="6"/>
      <c r="P829" s="7"/>
      <c r="Q829" s="7"/>
      <c r="R829" s="1245"/>
      <c r="S829" s="6"/>
      <c r="T829" s="6"/>
      <c r="U829" s="8"/>
      <c r="V829" s="8"/>
      <c r="W829" s="7"/>
      <c r="X829" s="1093"/>
      <c r="Y829" s="10"/>
      <c r="Z829" s="11"/>
      <c r="AA829" s="12"/>
      <c r="AB829" s="13"/>
      <c r="AC829" s="6"/>
      <c r="AD829" s="13"/>
    </row>
    <row r="830" spans="14:30">
      <c r="N830" s="990"/>
      <c r="O830" s="6"/>
      <c r="P830" s="7"/>
      <c r="Q830" s="7"/>
      <c r="R830" s="1245"/>
      <c r="S830" s="6"/>
      <c r="T830" s="6"/>
      <c r="U830" s="8"/>
      <c r="V830" s="8"/>
      <c r="W830" s="7"/>
      <c r="X830" s="1093"/>
      <c r="Y830" s="10"/>
      <c r="Z830" s="11"/>
      <c r="AA830" s="12"/>
      <c r="AB830" s="13"/>
      <c r="AC830" s="6"/>
      <c r="AD830" s="13"/>
    </row>
    <row r="831" spans="14:30">
      <c r="N831" s="990"/>
      <c r="O831" s="6"/>
      <c r="P831" s="7"/>
      <c r="Q831" s="7"/>
      <c r="R831" s="1245"/>
      <c r="S831" s="6"/>
      <c r="T831" s="6"/>
      <c r="U831" s="8"/>
      <c r="V831" s="8"/>
      <c r="W831" s="7"/>
      <c r="X831" s="1093"/>
      <c r="Y831" s="10"/>
      <c r="Z831" s="11"/>
      <c r="AA831" s="12"/>
      <c r="AB831" s="13"/>
      <c r="AC831" s="6"/>
      <c r="AD831" s="13"/>
    </row>
    <row r="832" spans="14:30">
      <c r="N832" s="990"/>
      <c r="O832" s="6"/>
      <c r="P832" s="7"/>
      <c r="Q832" s="7"/>
      <c r="R832" s="1245"/>
      <c r="S832" s="6"/>
      <c r="T832" s="6"/>
      <c r="U832" s="8"/>
      <c r="V832" s="8"/>
      <c r="W832" s="7"/>
      <c r="X832" s="1093"/>
      <c r="Y832" s="10"/>
      <c r="Z832" s="11"/>
      <c r="AA832" s="12"/>
      <c r="AB832" s="13"/>
      <c r="AC832" s="6"/>
      <c r="AD832" s="13"/>
    </row>
    <row r="833" spans="14:30">
      <c r="N833" s="990"/>
      <c r="O833" s="6"/>
      <c r="P833" s="7"/>
      <c r="Q833" s="7"/>
      <c r="R833" s="1245"/>
      <c r="S833" s="6"/>
      <c r="T833" s="6"/>
      <c r="U833" s="8"/>
      <c r="V833" s="8"/>
      <c r="W833" s="7"/>
      <c r="X833" s="1093"/>
      <c r="Y833" s="10"/>
      <c r="Z833" s="11"/>
      <c r="AA833" s="12"/>
      <c r="AB833" s="13"/>
      <c r="AC833" s="6"/>
      <c r="AD833" s="13"/>
    </row>
    <row r="834" spans="14:30">
      <c r="N834" s="990"/>
      <c r="O834" s="6"/>
      <c r="P834" s="7"/>
      <c r="Q834" s="7"/>
      <c r="R834" s="1245"/>
      <c r="S834" s="6"/>
      <c r="T834" s="6"/>
      <c r="U834" s="8"/>
      <c r="V834" s="8"/>
      <c r="W834" s="7"/>
      <c r="X834" s="1093"/>
      <c r="Y834" s="10"/>
      <c r="Z834" s="11"/>
      <c r="AA834" s="12"/>
      <c r="AB834" s="13"/>
      <c r="AC834" s="6"/>
      <c r="AD834" s="13"/>
    </row>
    <row r="835" spans="14:30">
      <c r="N835" s="990"/>
      <c r="O835" s="6"/>
      <c r="P835" s="7"/>
      <c r="Q835" s="7"/>
      <c r="R835" s="1245"/>
      <c r="S835" s="6"/>
      <c r="T835" s="6"/>
      <c r="U835" s="8"/>
      <c r="V835" s="8"/>
      <c r="W835" s="7"/>
      <c r="X835" s="1093"/>
      <c r="Y835" s="10"/>
      <c r="Z835" s="11"/>
      <c r="AA835" s="12"/>
      <c r="AB835" s="13"/>
      <c r="AC835" s="6"/>
      <c r="AD835" s="13"/>
    </row>
    <row r="836" spans="14:30">
      <c r="N836" s="990"/>
      <c r="O836" s="6"/>
      <c r="P836" s="7"/>
      <c r="Q836" s="7"/>
      <c r="R836" s="1245"/>
      <c r="S836" s="6"/>
      <c r="T836" s="6"/>
      <c r="U836" s="8"/>
      <c r="V836" s="8"/>
      <c r="W836" s="7"/>
      <c r="X836" s="1093"/>
      <c r="Y836" s="10"/>
      <c r="Z836" s="11"/>
      <c r="AA836" s="12"/>
      <c r="AB836" s="13"/>
      <c r="AC836" s="6"/>
      <c r="AD836" s="13"/>
    </row>
    <row r="837" spans="14:30">
      <c r="N837" s="990"/>
      <c r="O837" s="6"/>
      <c r="P837" s="7"/>
      <c r="Q837" s="7"/>
      <c r="R837" s="1245"/>
      <c r="S837" s="6"/>
      <c r="T837" s="6"/>
      <c r="U837" s="8"/>
      <c r="V837" s="8"/>
      <c r="W837" s="7"/>
      <c r="X837" s="1093"/>
      <c r="Y837" s="10"/>
      <c r="Z837" s="11"/>
      <c r="AA837" s="12"/>
      <c r="AB837" s="13"/>
      <c r="AC837" s="6"/>
      <c r="AD837" s="13"/>
    </row>
    <row r="838" spans="14:30">
      <c r="N838" s="990"/>
      <c r="O838" s="6"/>
      <c r="P838" s="7"/>
      <c r="Q838" s="7"/>
      <c r="R838" s="1245"/>
      <c r="S838" s="6"/>
      <c r="T838" s="6"/>
      <c r="U838" s="8"/>
      <c r="V838" s="8"/>
      <c r="W838" s="7"/>
      <c r="X838" s="1093"/>
      <c r="Y838" s="10"/>
      <c r="Z838" s="11"/>
      <c r="AA838" s="12"/>
      <c r="AB838" s="13"/>
      <c r="AC838" s="6"/>
      <c r="AD838" s="13"/>
    </row>
    <row r="839" spans="14:30">
      <c r="N839" s="990"/>
      <c r="O839" s="6"/>
      <c r="P839" s="7"/>
      <c r="Q839" s="7"/>
      <c r="R839" s="1245"/>
      <c r="S839" s="6"/>
      <c r="T839" s="6"/>
      <c r="U839" s="8"/>
      <c r="V839" s="8"/>
      <c r="W839" s="7"/>
      <c r="X839" s="1093"/>
      <c r="Y839" s="10"/>
      <c r="Z839" s="11"/>
      <c r="AA839" s="12"/>
      <c r="AB839" s="13"/>
      <c r="AC839" s="6"/>
      <c r="AD839" s="13"/>
    </row>
    <row r="840" spans="14:30">
      <c r="N840" s="990"/>
      <c r="O840" s="6"/>
      <c r="P840" s="7"/>
      <c r="Q840" s="7"/>
      <c r="R840" s="1245"/>
      <c r="S840" s="6"/>
      <c r="T840" s="6"/>
      <c r="U840" s="8"/>
      <c r="V840" s="8"/>
      <c r="W840" s="7"/>
      <c r="X840" s="1093"/>
      <c r="Y840" s="10"/>
      <c r="Z840" s="11"/>
      <c r="AA840" s="12"/>
      <c r="AB840" s="13"/>
      <c r="AC840" s="6"/>
      <c r="AD840" s="13"/>
    </row>
    <row r="841" spans="14:30">
      <c r="N841" s="990"/>
      <c r="O841" s="6"/>
      <c r="P841" s="7"/>
      <c r="Q841" s="7"/>
      <c r="R841" s="1245"/>
      <c r="S841" s="6"/>
      <c r="T841" s="6"/>
      <c r="U841" s="8"/>
      <c r="V841" s="8"/>
      <c r="W841" s="7"/>
      <c r="X841" s="1093"/>
      <c r="Y841" s="10"/>
      <c r="Z841" s="11"/>
      <c r="AA841" s="12"/>
      <c r="AB841" s="13"/>
      <c r="AC841" s="6"/>
      <c r="AD841" s="13"/>
    </row>
    <row r="842" spans="14:30">
      <c r="N842" s="990"/>
      <c r="O842" s="6"/>
      <c r="P842" s="7"/>
      <c r="Q842" s="7"/>
      <c r="R842" s="1245"/>
      <c r="S842" s="6"/>
      <c r="T842" s="6"/>
      <c r="U842" s="8"/>
      <c r="V842" s="8"/>
      <c r="W842" s="7"/>
      <c r="X842" s="1093"/>
      <c r="Y842" s="10"/>
      <c r="Z842" s="11"/>
      <c r="AA842" s="12"/>
      <c r="AB842" s="13"/>
      <c r="AC842" s="6"/>
      <c r="AD842" s="13"/>
    </row>
    <row r="843" spans="14:30">
      <c r="N843" s="990"/>
      <c r="O843" s="6"/>
      <c r="P843" s="7"/>
      <c r="Q843" s="7"/>
      <c r="R843" s="1245"/>
      <c r="S843" s="6"/>
      <c r="T843" s="6"/>
      <c r="U843" s="8"/>
      <c r="V843" s="8"/>
      <c r="W843" s="7"/>
      <c r="X843" s="1093"/>
      <c r="Y843" s="10"/>
      <c r="Z843" s="11"/>
      <c r="AA843" s="12"/>
      <c r="AB843" s="13"/>
      <c r="AC843" s="6"/>
      <c r="AD843" s="13"/>
    </row>
    <row r="844" spans="14:30">
      <c r="N844" s="990"/>
      <c r="O844" s="6"/>
      <c r="P844" s="7"/>
      <c r="Q844" s="7"/>
      <c r="R844" s="1245"/>
      <c r="S844" s="6"/>
      <c r="T844" s="6"/>
      <c r="U844" s="8"/>
      <c r="V844" s="8"/>
      <c r="W844" s="7"/>
      <c r="X844" s="1093"/>
      <c r="Y844" s="10"/>
      <c r="Z844" s="11"/>
      <c r="AA844" s="12"/>
      <c r="AB844" s="13"/>
      <c r="AC844" s="6"/>
      <c r="AD844" s="13"/>
    </row>
    <row r="845" spans="14:30">
      <c r="N845" s="990"/>
      <c r="O845" s="6"/>
      <c r="P845" s="7"/>
      <c r="Q845" s="7"/>
      <c r="R845" s="1245"/>
      <c r="S845" s="6"/>
      <c r="T845" s="6"/>
      <c r="U845" s="8"/>
      <c r="V845" s="8"/>
      <c r="W845" s="7"/>
      <c r="X845" s="1093"/>
      <c r="Y845" s="10"/>
      <c r="Z845" s="11"/>
      <c r="AA845" s="12"/>
      <c r="AB845" s="13"/>
      <c r="AC845" s="6"/>
      <c r="AD845" s="13"/>
    </row>
    <row r="846" spans="14:30">
      <c r="N846" s="990"/>
      <c r="O846" s="6"/>
      <c r="P846" s="7"/>
      <c r="Q846" s="7"/>
      <c r="R846" s="1245"/>
      <c r="S846" s="6"/>
      <c r="T846" s="6"/>
      <c r="U846" s="8"/>
      <c r="V846" s="8"/>
      <c r="W846" s="7"/>
      <c r="X846" s="1093"/>
      <c r="Y846" s="10"/>
      <c r="Z846" s="11"/>
      <c r="AA846" s="12"/>
      <c r="AB846" s="13"/>
      <c r="AC846" s="6"/>
      <c r="AD846" s="13"/>
    </row>
    <row r="847" spans="14:30">
      <c r="N847" s="990"/>
      <c r="O847" s="6"/>
      <c r="P847" s="7"/>
      <c r="Q847" s="7"/>
      <c r="R847" s="1245"/>
      <c r="S847" s="6"/>
      <c r="T847" s="6"/>
      <c r="U847" s="8"/>
      <c r="V847" s="8"/>
      <c r="W847" s="7"/>
      <c r="X847" s="1093"/>
      <c r="Y847" s="10"/>
      <c r="Z847" s="11"/>
      <c r="AA847" s="12"/>
      <c r="AB847" s="13"/>
      <c r="AC847" s="6"/>
      <c r="AD847" s="13"/>
    </row>
    <row r="848" spans="14:30">
      <c r="N848" s="990"/>
      <c r="O848" s="6"/>
      <c r="P848" s="7"/>
      <c r="Q848" s="7"/>
      <c r="R848" s="1245"/>
      <c r="S848" s="6"/>
      <c r="T848" s="6"/>
      <c r="U848" s="8"/>
      <c r="V848" s="8"/>
      <c r="W848" s="7"/>
      <c r="X848" s="1093"/>
      <c r="Y848" s="10"/>
      <c r="Z848" s="11"/>
      <c r="AA848" s="12"/>
      <c r="AB848" s="13"/>
      <c r="AC848" s="6"/>
      <c r="AD848" s="13"/>
    </row>
    <row r="849" spans="14:30">
      <c r="N849" s="990"/>
      <c r="O849" s="6"/>
      <c r="P849" s="7"/>
      <c r="Q849" s="7"/>
      <c r="R849" s="1245"/>
      <c r="S849" s="6"/>
      <c r="T849" s="6"/>
      <c r="U849" s="8"/>
      <c r="V849" s="8"/>
      <c r="W849" s="7"/>
      <c r="X849" s="1093"/>
      <c r="Y849" s="10"/>
      <c r="Z849" s="11"/>
      <c r="AA849" s="12"/>
      <c r="AB849" s="13"/>
      <c r="AC849" s="6"/>
      <c r="AD849" s="13"/>
    </row>
    <row r="850" spans="14:30">
      <c r="N850" s="990"/>
      <c r="O850" s="6"/>
      <c r="P850" s="7"/>
      <c r="Q850" s="7"/>
      <c r="R850" s="1245"/>
      <c r="S850" s="6"/>
      <c r="T850" s="6"/>
      <c r="U850" s="8"/>
      <c r="V850" s="8"/>
      <c r="W850" s="7"/>
      <c r="X850" s="1093"/>
      <c r="Y850" s="10"/>
      <c r="Z850" s="11"/>
      <c r="AA850" s="12"/>
      <c r="AB850" s="13"/>
      <c r="AC850" s="6"/>
      <c r="AD850" s="13"/>
    </row>
    <row r="851" spans="14:30">
      <c r="N851" s="990"/>
      <c r="O851" s="6"/>
      <c r="P851" s="7"/>
      <c r="Q851" s="7"/>
      <c r="R851" s="1245"/>
      <c r="S851" s="6"/>
      <c r="T851" s="6"/>
      <c r="U851" s="8"/>
      <c r="V851" s="8"/>
      <c r="W851" s="7"/>
      <c r="X851" s="1093"/>
      <c r="Y851" s="10"/>
      <c r="Z851" s="11"/>
      <c r="AA851" s="12"/>
      <c r="AB851" s="13"/>
      <c r="AC851" s="6"/>
      <c r="AD851" s="13"/>
    </row>
    <row r="852" spans="14:30">
      <c r="N852" s="990"/>
      <c r="O852" s="6"/>
      <c r="P852" s="7"/>
      <c r="Q852" s="7"/>
      <c r="R852" s="1245"/>
      <c r="S852" s="6"/>
      <c r="T852" s="6"/>
      <c r="U852" s="8"/>
      <c r="V852" s="8"/>
      <c r="W852" s="7"/>
      <c r="X852" s="1093"/>
      <c r="Y852" s="10"/>
      <c r="Z852" s="11"/>
      <c r="AA852" s="12"/>
      <c r="AB852" s="13"/>
      <c r="AC852" s="6"/>
      <c r="AD852" s="13"/>
    </row>
    <row r="853" spans="14:30">
      <c r="N853" s="990"/>
      <c r="O853" s="6"/>
      <c r="P853" s="7"/>
      <c r="Q853" s="7"/>
      <c r="R853" s="1245"/>
      <c r="S853" s="6"/>
      <c r="T853" s="6"/>
      <c r="U853" s="8"/>
      <c r="V853" s="8"/>
      <c r="W853" s="7"/>
      <c r="X853" s="1093"/>
      <c r="Y853" s="10"/>
      <c r="Z853" s="11"/>
      <c r="AA853" s="12"/>
      <c r="AB853" s="13"/>
      <c r="AC853" s="6"/>
      <c r="AD853" s="13"/>
    </row>
    <row r="854" spans="14:30">
      <c r="N854" s="990"/>
      <c r="O854" s="6"/>
      <c r="P854" s="7"/>
      <c r="Q854" s="7"/>
      <c r="R854" s="1245"/>
      <c r="S854" s="6"/>
      <c r="T854" s="6"/>
      <c r="U854" s="8"/>
      <c r="V854" s="8"/>
      <c r="W854" s="7"/>
      <c r="X854" s="1093"/>
      <c r="Y854" s="10"/>
      <c r="Z854" s="11"/>
      <c r="AA854" s="12"/>
      <c r="AB854" s="13"/>
      <c r="AC854" s="6"/>
      <c r="AD854" s="13"/>
    </row>
    <row r="855" spans="14:30">
      <c r="N855" s="990"/>
      <c r="O855" s="6"/>
      <c r="P855" s="7"/>
      <c r="Q855" s="7"/>
      <c r="R855" s="1245"/>
      <c r="S855" s="6"/>
      <c r="T855" s="6"/>
      <c r="U855" s="8"/>
      <c r="V855" s="8"/>
      <c r="W855" s="7"/>
      <c r="X855" s="1093"/>
      <c r="Y855" s="10"/>
      <c r="Z855" s="11"/>
      <c r="AA855" s="12"/>
      <c r="AB855" s="13"/>
      <c r="AC855" s="6"/>
      <c r="AD855" s="13"/>
    </row>
    <row r="856" spans="14:30">
      <c r="N856" s="990"/>
      <c r="O856" s="6"/>
      <c r="P856" s="7"/>
      <c r="Q856" s="7"/>
      <c r="R856" s="1245"/>
      <c r="S856" s="6"/>
      <c r="T856" s="6"/>
      <c r="U856" s="8"/>
      <c r="V856" s="8"/>
      <c r="W856" s="7"/>
      <c r="X856" s="1093"/>
      <c r="Y856" s="10"/>
      <c r="Z856" s="11"/>
      <c r="AA856" s="12"/>
      <c r="AB856" s="13"/>
      <c r="AC856" s="6"/>
      <c r="AD856" s="13"/>
    </row>
    <row r="857" spans="14:30">
      <c r="N857" s="990"/>
      <c r="O857" s="6"/>
      <c r="P857" s="7"/>
      <c r="Q857" s="7"/>
      <c r="R857" s="1245"/>
      <c r="S857" s="6"/>
      <c r="T857" s="6"/>
      <c r="U857" s="8"/>
      <c r="V857" s="8"/>
      <c r="W857" s="7"/>
      <c r="X857" s="1093"/>
      <c r="Y857" s="10"/>
      <c r="Z857" s="11"/>
      <c r="AA857" s="12"/>
      <c r="AB857" s="13"/>
      <c r="AC857" s="6"/>
      <c r="AD857" s="13"/>
    </row>
    <row r="858" spans="14:30">
      <c r="N858" s="990"/>
      <c r="O858" s="6"/>
      <c r="P858" s="7"/>
      <c r="Q858" s="7"/>
      <c r="R858" s="1245"/>
      <c r="S858" s="6"/>
      <c r="T858" s="6"/>
      <c r="U858" s="8"/>
      <c r="V858" s="8"/>
      <c r="W858" s="7"/>
      <c r="X858" s="1093"/>
      <c r="Y858" s="10"/>
      <c r="Z858" s="11"/>
      <c r="AA858" s="12"/>
      <c r="AB858" s="13"/>
      <c r="AC858" s="6"/>
      <c r="AD858" s="13"/>
    </row>
    <row r="859" spans="14:30">
      <c r="N859" s="990"/>
      <c r="O859" s="6"/>
      <c r="P859" s="7"/>
      <c r="Q859" s="7"/>
      <c r="R859" s="1245"/>
      <c r="S859" s="6"/>
      <c r="T859" s="6"/>
      <c r="U859" s="8"/>
      <c r="V859" s="8"/>
      <c r="W859" s="7"/>
      <c r="X859" s="1093"/>
      <c r="Y859" s="10"/>
      <c r="Z859" s="11"/>
      <c r="AA859" s="12"/>
      <c r="AB859" s="13"/>
      <c r="AC859" s="6"/>
      <c r="AD859" s="13"/>
    </row>
    <row r="860" spans="14:30">
      <c r="N860" s="990"/>
      <c r="O860" s="6"/>
      <c r="P860" s="7"/>
      <c r="Q860" s="7"/>
      <c r="R860" s="1245"/>
      <c r="S860" s="6"/>
      <c r="T860" s="6"/>
      <c r="U860" s="8"/>
      <c r="V860" s="8"/>
      <c r="W860" s="7"/>
      <c r="X860" s="1093"/>
      <c r="Y860" s="10"/>
      <c r="Z860" s="11"/>
      <c r="AA860" s="12"/>
      <c r="AB860" s="13"/>
      <c r="AC860" s="6"/>
      <c r="AD860" s="13"/>
    </row>
    <row r="861" spans="14:30">
      <c r="N861" s="990"/>
      <c r="O861" s="6"/>
      <c r="P861" s="7"/>
      <c r="Q861" s="7"/>
      <c r="R861" s="1245"/>
      <c r="S861" s="6"/>
      <c r="T861" s="6"/>
      <c r="U861" s="8"/>
      <c r="V861" s="8"/>
      <c r="W861" s="7"/>
      <c r="X861" s="1093"/>
      <c r="Y861" s="10"/>
      <c r="Z861" s="11"/>
      <c r="AA861" s="12"/>
      <c r="AB861" s="13"/>
      <c r="AC861" s="6"/>
      <c r="AD861" s="13"/>
    </row>
    <row r="862" spans="14:30">
      <c r="N862" s="990"/>
      <c r="O862" s="6"/>
      <c r="P862" s="7"/>
      <c r="Q862" s="7"/>
      <c r="R862" s="1245"/>
      <c r="S862" s="6"/>
      <c r="T862" s="6"/>
      <c r="U862" s="8"/>
      <c r="V862" s="8"/>
      <c r="W862" s="7"/>
      <c r="X862" s="1093"/>
      <c r="Y862" s="10"/>
      <c r="Z862" s="11"/>
      <c r="AA862" s="12"/>
      <c r="AB862" s="13"/>
      <c r="AC862" s="6"/>
      <c r="AD862" s="13"/>
    </row>
    <row r="863" spans="14:30">
      <c r="N863" s="990"/>
      <c r="O863" s="6"/>
      <c r="P863" s="7"/>
      <c r="Q863" s="7"/>
      <c r="R863" s="1245"/>
      <c r="S863" s="6"/>
      <c r="T863" s="6"/>
      <c r="U863" s="8"/>
      <c r="V863" s="8"/>
      <c r="W863" s="7"/>
      <c r="X863" s="1093"/>
      <c r="Y863" s="10"/>
      <c r="Z863" s="11"/>
      <c r="AA863" s="12"/>
      <c r="AB863" s="13"/>
      <c r="AC863" s="6"/>
      <c r="AD863" s="13"/>
    </row>
    <row r="864" spans="14:30">
      <c r="N864" s="990"/>
      <c r="O864" s="6"/>
      <c r="P864" s="7"/>
      <c r="Q864" s="7"/>
      <c r="R864" s="1245"/>
      <c r="S864" s="6"/>
      <c r="T864" s="6"/>
      <c r="U864" s="8"/>
      <c r="V864" s="8"/>
      <c r="W864" s="7"/>
      <c r="X864" s="1093"/>
      <c r="Y864" s="10"/>
      <c r="Z864" s="11"/>
      <c r="AA864" s="12"/>
      <c r="AB864" s="13"/>
      <c r="AC864" s="6"/>
      <c r="AD864" s="13"/>
    </row>
    <row r="865" spans="14:30">
      <c r="N865" s="990"/>
      <c r="O865" s="6"/>
      <c r="P865" s="7"/>
      <c r="Q865" s="7"/>
      <c r="R865" s="1245"/>
      <c r="S865" s="6"/>
      <c r="T865" s="6"/>
      <c r="U865" s="8"/>
      <c r="V865" s="8"/>
      <c r="W865" s="7"/>
      <c r="X865" s="1093"/>
      <c r="Y865" s="10"/>
      <c r="Z865" s="11"/>
      <c r="AA865" s="12"/>
      <c r="AB865" s="13"/>
      <c r="AC865" s="6"/>
      <c r="AD865" s="13"/>
    </row>
    <row r="866" spans="14:30">
      <c r="N866" s="990"/>
      <c r="O866" s="6"/>
      <c r="P866" s="7"/>
      <c r="Q866" s="7"/>
      <c r="R866" s="1245"/>
      <c r="S866" s="6"/>
      <c r="T866" s="6"/>
      <c r="U866" s="8"/>
      <c r="V866" s="8"/>
      <c r="W866" s="7"/>
      <c r="X866" s="1093"/>
      <c r="Y866" s="10"/>
      <c r="Z866" s="11"/>
      <c r="AA866" s="12"/>
      <c r="AB866" s="13"/>
      <c r="AC866" s="6"/>
      <c r="AD866" s="13"/>
    </row>
    <row r="867" spans="14:30">
      <c r="N867" s="990"/>
      <c r="O867" s="6"/>
      <c r="P867" s="7"/>
      <c r="Q867" s="7"/>
      <c r="R867" s="1245"/>
      <c r="S867" s="6"/>
      <c r="T867" s="6"/>
      <c r="U867" s="8"/>
      <c r="V867" s="8"/>
      <c r="W867" s="7"/>
      <c r="X867" s="1093"/>
      <c r="Y867" s="10"/>
      <c r="Z867" s="11"/>
      <c r="AA867" s="12"/>
      <c r="AB867" s="13"/>
      <c r="AC867" s="6"/>
      <c r="AD867" s="13"/>
    </row>
    <row r="868" spans="14:30">
      <c r="N868" s="990"/>
      <c r="O868" s="6"/>
      <c r="P868" s="7"/>
      <c r="Q868" s="7"/>
      <c r="R868" s="1245"/>
      <c r="S868" s="6"/>
      <c r="T868" s="6"/>
      <c r="U868" s="8"/>
      <c r="V868" s="8"/>
      <c r="W868" s="7"/>
      <c r="X868" s="1093"/>
      <c r="Y868" s="10"/>
      <c r="Z868" s="11"/>
      <c r="AA868" s="12"/>
      <c r="AB868" s="13"/>
      <c r="AC868" s="6"/>
      <c r="AD868" s="13"/>
    </row>
    <row r="869" spans="14:30">
      <c r="N869" s="990"/>
      <c r="O869" s="6"/>
      <c r="P869" s="7"/>
      <c r="Q869" s="7"/>
      <c r="R869" s="1245"/>
      <c r="S869" s="6"/>
      <c r="T869" s="6"/>
      <c r="U869" s="8"/>
      <c r="V869" s="8"/>
      <c r="W869" s="7"/>
      <c r="X869" s="1093"/>
      <c r="Y869" s="10"/>
      <c r="Z869" s="11"/>
      <c r="AA869" s="12"/>
      <c r="AB869" s="13"/>
      <c r="AC869" s="6"/>
      <c r="AD869" s="13"/>
    </row>
    <row r="870" spans="14:30">
      <c r="N870" s="990"/>
      <c r="O870" s="6"/>
      <c r="P870" s="7"/>
      <c r="Q870" s="7"/>
      <c r="R870" s="1245"/>
      <c r="S870" s="6"/>
      <c r="T870" s="6"/>
      <c r="U870" s="8"/>
      <c r="V870" s="8"/>
      <c r="W870" s="7"/>
      <c r="X870" s="1093"/>
      <c r="Y870" s="10"/>
      <c r="Z870" s="11"/>
      <c r="AA870" s="12"/>
      <c r="AB870" s="13"/>
      <c r="AC870" s="6"/>
      <c r="AD870" s="13"/>
    </row>
    <row r="871" spans="14:30">
      <c r="N871" s="990"/>
      <c r="O871" s="6"/>
      <c r="P871" s="7"/>
      <c r="Q871" s="7"/>
      <c r="R871" s="1245"/>
      <c r="S871" s="6"/>
      <c r="T871" s="6"/>
      <c r="U871" s="8"/>
      <c r="V871" s="8"/>
      <c r="W871" s="7"/>
      <c r="X871" s="1093"/>
      <c r="Y871" s="10"/>
      <c r="Z871" s="11"/>
      <c r="AA871" s="12"/>
      <c r="AB871" s="13"/>
      <c r="AC871" s="6"/>
      <c r="AD871" s="13"/>
    </row>
    <row r="872" spans="14:30">
      <c r="N872" s="990"/>
      <c r="O872" s="6"/>
      <c r="P872" s="7"/>
      <c r="Q872" s="7"/>
      <c r="R872" s="1245"/>
      <c r="S872" s="6"/>
      <c r="T872" s="6"/>
      <c r="U872" s="8"/>
      <c r="V872" s="8"/>
      <c r="W872" s="7"/>
      <c r="X872" s="1093"/>
      <c r="Y872" s="10"/>
      <c r="Z872" s="11"/>
      <c r="AA872" s="12"/>
      <c r="AB872" s="13"/>
      <c r="AC872" s="6"/>
      <c r="AD872" s="13"/>
    </row>
    <row r="873" spans="14:30">
      <c r="N873" s="990"/>
      <c r="O873" s="6"/>
      <c r="P873" s="7"/>
      <c r="Q873" s="7"/>
      <c r="R873" s="1245"/>
      <c r="S873" s="6"/>
      <c r="T873" s="6"/>
      <c r="U873" s="8"/>
      <c r="V873" s="8"/>
      <c r="W873" s="7"/>
      <c r="X873" s="1093"/>
      <c r="Y873" s="10"/>
      <c r="Z873" s="11"/>
      <c r="AA873" s="12"/>
      <c r="AB873" s="13"/>
      <c r="AC873" s="6"/>
      <c r="AD873" s="13"/>
    </row>
    <row r="874" spans="14:30">
      <c r="N874" s="990"/>
      <c r="O874" s="6"/>
      <c r="P874" s="7"/>
      <c r="Q874" s="7"/>
      <c r="R874" s="1245"/>
      <c r="S874" s="6"/>
      <c r="T874" s="6"/>
      <c r="U874" s="8"/>
      <c r="V874" s="8"/>
      <c r="W874" s="7"/>
      <c r="X874" s="1093"/>
      <c r="Y874" s="10"/>
      <c r="Z874" s="11"/>
      <c r="AA874" s="12"/>
      <c r="AB874" s="13"/>
      <c r="AC874" s="6"/>
      <c r="AD874" s="13"/>
    </row>
    <row r="875" spans="14:30">
      <c r="N875" s="990"/>
      <c r="O875" s="6"/>
      <c r="P875" s="7"/>
      <c r="Q875" s="7"/>
      <c r="R875" s="1245"/>
      <c r="S875" s="6"/>
      <c r="T875" s="6"/>
      <c r="U875" s="8"/>
      <c r="V875" s="8"/>
      <c r="W875" s="7"/>
      <c r="X875" s="1093"/>
      <c r="Y875" s="10"/>
      <c r="Z875" s="11"/>
      <c r="AA875" s="12"/>
      <c r="AB875" s="13"/>
      <c r="AC875" s="6"/>
      <c r="AD875" s="13"/>
    </row>
    <row r="876" spans="14:30">
      <c r="N876" s="990"/>
      <c r="O876" s="6"/>
      <c r="P876" s="7"/>
      <c r="Q876" s="7"/>
      <c r="R876" s="1245"/>
      <c r="S876" s="6"/>
      <c r="T876" s="6"/>
      <c r="U876" s="8"/>
      <c r="V876" s="8"/>
      <c r="W876" s="7"/>
      <c r="X876" s="1093"/>
      <c r="Y876" s="10"/>
      <c r="Z876" s="11"/>
      <c r="AA876" s="12"/>
      <c r="AB876" s="13"/>
      <c r="AC876" s="6"/>
      <c r="AD876" s="13"/>
    </row>
    <row r="877" spans="14:30">
      <c r="N877" s="990"/>
      <c r="O877" s="6"/>
      <c r="P877" s="7"/>
      <c r="Q877" s="7"/>
      <c r="R877" s="1245"/>
      <c r="S877" s="6"/>
      <c r="T877" s="6"/>
      <c r="U877" s="8"/>
      <c r="V877" s="8"/>
      <c r="W877" s="7"/>
      <c r="X877" s="1093"/>
      <c r="Y877" s="10"/>
      <c r="Z877" s="11"/>
      <c r="AA877" s="12"/>
      <c r="AB877" s="13"/>
      <c r="AC877" s="6"/>
      <c r="AD877" s="13"/>
    </row>
    <row r="878" spans="14:30">
      <c r="N878" s="990"/>
      <c r="O878" s="6"/>
      <c r="P878" s="7"/>
      <c r="Q878" s="7"/>
      <c r="R878" s="1245"/>
      <c r="S878" s="6"/>
      <c r="T878" s="6"/>
      <c r="U878" s="8"/>
      <c r="V878" s="8"/>
      <c r="W878" s="7"/>
      <c r="X878" s="1093"/>
      <c r="Y878" s="10"/>
      <c r="Z878" s="11"/>
      <c r="AA878" s="12"/>
      <c r="AB878" s="13"/>
      <c r="AC878" s="6"/>
      <c r="AD878" s="13"/>
    </row>
    <row r="879" spans="14:30">
      <c r="N879" s="990"/>
      <c r="O879" s="6"/>
      <c r="P879" s="7"/>
      <c r="Q879" s="7"/>
      <c r="R879" s="1245"/>
      <c r="S879" s="6"/>
      <c r="T879" s="6"/>
      <c r="U879" s="8"/>
      <c r="V879" s="8"/>
      <c r="W879" s="7"/>
      <c r="X879" s="1093"/>
      <c r="Y879" s="10"/>
      <c r="Z879" s="11"/>
      <c r="AA879" s="12"/>
      <c r="AB879" s="13"/>
      <c r="AC879" s="6"/>
      <c r="AD879" s="13"/>
    </row>
    <row r="880" spans="14:30">
      <c r="N880" s="990"/>
      <c r="O880" s="6"/>
      <c r="P880" s="7"/>
      <c r="Q880" s="7"/>
      <c r="R880" s="1245"/>
      <c r="S880" s="6"/>
      <c r="T880" s="6"/>
      <c r="U880" s="8"/>
      <c r="V880" s="8"/>
      <c r="W880" s="7"/>
      <c r="X880" s="1093"/>
      <c r="Y880" s="10"/>
      <c r="Z880" s="11"/>
      <c r="AA880" s="12"/>
      <c r="AB880" s="13"/>
      <c r="AC880" s="6"/>
      <c r="AD880" s="13"/>
    </row>
    <row r="881" spans="14:30">
      <c r="N881" s="990"/>
      <c r="O881" s="6"/>
      <c r="P881" s="7"/>
      <c r="Q881" s="7"/>
      <c r="R881" s="1245"/>
      <c r="S881" s="6"/>
      <c r="T881" s="6"/>
      <c r="U881" s="8"/>
      <c r="V881" s="8"/>
      <c r="W881" s="7"/>
      <c r="X881" s="1093"/>
      <c r="Y881" s="10"/>
      <c r="Z881" s="11"/>
      <c r="AA881" s="12"/>
      <c r="AB881" s="13"/>
      <c r="AC881" s="6"/>
      <c r="AD881" s="13"/>
    </row>
    <row r="882" spans="14:30">
      <c r="N882" s="990"/>
      <c r="O882" s="6"/>
      <c r="P882" s="7"/>
      <c r="Q882" s="7"/>
      <c r="R882" s="1245"/>
      <c r="S882" s="6"/>
      <c r="T882" s="6"/>
      <c r="U882" s="8"/>
      <c r="V882" s="8"/>
      <c r="W882" s="7"/>
      <c r="X882" s="1093"/>
      <c r="Y882" s="10"/>
      <c r="Z882" s="11"/>
      <c r="AA882" s="12"/>
      <c r="AB882" s="13"/>
      <c r="AC882" s="6"/>
      <c r="AD882" s="13"/>
    </row>
    <row r="883" spans="14:30">
      <c r="N883" s="990"/>
      <c r="O883" s="6"/>
      <c r="P883" s="7"/>
      <c r="Q883" s="7"/>
      <c r="R883" s="1245"/>
      <c r="S883" s="6"/>
      <c r="T883" s="6"/>
      <c r="U883" s="8"/>
      <c r="V883" s="8"/>
      <c r="W883" s="7"/>
      <c r="X883" s="1093"/>
      <c r="Y883" s="10"/>
      <c r="Z883" s="11"/>
      <c r="AA883" s="12"/>
      <c r="AB883" s="13"/>
      <c r="AC883" s="6"/>
      <c r="AD883" s="13"/>
    </row>
    <row r="884" spans="14:30">
      <c r="N884" s="990"/>
      <c r="O884" s="6"/>
      <c r="P884" s="7"/>
      <c r="Q884" s="7"/>
      <c r="R884" s="1245"/>
      <c r="S884" s="6"/>
      <c r="T884" s="6"/>
      <c r="U884" s="8"/>
      <c r="V884" s="8"/>
      <c r="W884" s="7"/>
      <c r="X884" s="1093"/>
      <c r="Y884" s="10"/>
      <c r="Z884" s="11"/>
      <c r="AA884" s="12"/>
      <c r="AB884" s="13"/>
      <c r="AC884" s="6"/>
      <c r="AD884" s="13"/>
    </row>
    <row r="885" spans="14:30">
      <c r="N885" s="990"/>
      <c r="O885" s="6"/>
      <c r="P885" s="7"/>
      <c r="Q885" s="7"/>
      <c r="R885" s="1245"/>
      <c r="S885" s="6"/>
      <c r="T885" s="6"/>
      <c r="U885" s="8"/>
      <c r="V885" s="8"/>
      <c r="W885" s="7"/>
      <c r="X885" s="1093"/>
      <c r="Y885" s="10"/>
      <c r="Z885" s="11"/>
      <c r="AA885" s="12"/>
      <c r="AB885" s="13"/>
      <c r="AC885" s="6"/>
      <c r="AD885" s="13"/>
    </row>
    <row r="886" spans="14:30">
      <c r="N886" s="990"/>
      <c r="O886" s="6"/>
      <c r="P886" s="7"/>
      <c r="Q886" s="7"/>
      <c r="R886" s="1245"/>
      <c r="S886" s="6"/>
      <c r="T886" s="6"/>
      <c r="U886" s="8"/>
      <c r="V886" s="8"/>
      <c r="W886" s="7"/>
      <c r="X886" s="1093"/>
      <c r="Y886" s="10"/>
      <c r="Z886" s="11"/>
      <c r="AA886" s="12"/>
      <c r="AB886" s="13"/>
      <c r="AC886" s="6"/>
      <c r="AD886" s="13"/>
    </row>
    <row r="887" spans="14:30">
      <c r="N887" s="990"/>
      <c r="O887" s="6"/>
      <c r="P887" s="7"/>
      <c r="Q887" s="7"/>
      <c r="R887" s="1245"/>
      <c r="S887" s="6"/>
      <c r="T887" s="6"/>
      <c r="U887" s="8"/>
      <c r="V887" s="8"/>
      <c r="W887" s="7"/>
      <c r="X887" s="1093"/>
      <c r="Y887" s="10"/>
      <c r="Z887" s="11"/>
      <c r="AA887" s="12"/>
      <c r="AB887" s="13"/>
      <c r="AC887" s="6"/>
      <c r="AD887" s="13"/>
    </row>
    <row r="888" spans="14:30">
      <c r="N888" s="990"/>
      <c r="O888" s="6"/>
      <c r="P888" s="7"/>
      <c r="Q888" s="7"/>
      <c r="R888" s="1245"/>
      <c r="S888" s="6"/>
      <c r="T888" s="6"/>
      <c r="U888" s="8"/>
      <c r="V888" s="8"/>
      <c r="W888" s="7"/>
      <c r="X888" s="1093"/>
      <c r="Y888" s="10"/>
      <c r="Z888" s="11"/>
      <c r="AA888" s="12"/>
      <c r="AB888" s="13"/>
      <c r="AC888" s="6"/>
      <c r="AD888" s="13"/>
    </row>
    <row r="889" spans="14:30">
      <c r="N889" s="990"/>
      <c r="O889" s="6"/>
      <c r="P889" s="7"/>
      <c r="Q889" s="7"/>
      <c r="R889" s="1245"/>
      <c r="S889" s="6"/>
      <c r="T889" s="6"/>
      <c r="U889" s="8"/>
      <c r="V889" s="8"/>
      <c r="W889" s="7"/>
      <c r="X889" s="1093"/>
      <c r="Y889" s="10"/>
      <c r="Z889" s="11"/>
      <c r="AA889" s="12"/>
      <c r="AB889" s="13"/>
      <c r="AC889" s="6"/>
      <c r="AD889" s="13"/>
    </row>
    <row r="890" spans="14:30">
      <c r="N890" s="990"/>
      <c r="O890" s="6"/>
      <c r="P890" s="7"/>
      <c r="Q890" s="7"/>
      <c r="R890" s="1245"/>
      <c r="S890" s="6"/>
      <c r="T890" s="6"/>
      <c r="U890" s="8"/>
      <c r="V890" s="8"/>
      <c r="W890" s="7"/>
      <c r="X890" s="1093"/>
      <c r="Y890" s="10"/>
      <c r="Z890" s="11"/>
      <c r="AA890" s="12"/>
      <c r="AB890" s="13"/>
      <c r="AC890" s="6"/>
      <c r="AD890" s="13"/>
    </row>
    <row r="891" spans="14:30">
      <c r="N891" s="990"/>
      <c r="O891" s="6"/>
      <c r="P891" s="7"/>
      <c r="Q891" s="7"/>
      <c r="R891" s="1245"/>
      <c r="S891" s="6"/>
      <c r="T891" s="6"/>
      <c r="U891" s="8"/>
      <c r="V891" s="8"/>
      <c r="W891" s="7"/>
      <c r="X891" s="1093"/>
      <c r="Y891" s="10"/>
      <c r="Z891" s="11"/>
      <c r="AA891" s="12"/>
      <c r="AB891" s="13"/>
      <c r="AC891" s="6"/>
      <c r="AD891" s="13"/>
    </row>
    <row r="892" spans="14:30">
      <c r="N892" s="990"/>
      <c r="O892" s="6"/>
      <c r="P892" s="7"/>
      <c r="Q892" s="7"/>
      <c r="R892" s="1245"/>
      <c r="S892" s="6"/>
      <c r="T892" s="6"/>
      <c r="U892" s="8"/>
      <c r="V892" s="8"/>
      <c r="W892" s="7"/>
      <c r="X892" s="1093"/>
      <c r="Y892" s="10"/>
      <c r="Z892" s="11"/>
      <c r="AA892" s="12"/>
      <c r="AB892" s="13"/>
      <c r="AC892" s="6"/>
      <c r="AD892" s="13"/>
    </row>
    <row r="893" spans="14:30">
      <c r="N893" s="990"/>
      <c r="O893" s="6"/>
      <c r="P893" s="7"/>
      <c r="Q893" s="7"/>
      <c r="R893" s="1245"/>
      <c r="S893" s="6"/>
      <c r="T893" s="6"/>
      <c r="U893" s="8"/>
      <c r="V893" s="8"/>
      <c r="W893" s="7"/>
      <c r="X893" s="1093"/>
      <c r="Y893" s="10"/>
      <c r="Z893" s="11"/>
      <c r="AA893" s="12"/>
      <c r="AB893" s="13"/>
      <c r="AC893" s="6"/>
      <c r="AD893" s="13"/>
    </row>
    <row r="894" spans="14:30">
      <c r="N894" s="990"/>
      <c r="O894" s="6"/>
      <c r="P894" s="7"/>
      <c r="Q894" s="7"/>
      <c r="R894" s="1245"/>
      <c r="S894" s="6"/>
      <c r="T894" s="6"/>
      <c r="U894" s="8"/>
      <c r="V894" s="8"/>
      <c r="W894" s="7"/>
      <c r="X894" s="1093"/>
      <c r="Y894" s="10"/>
      <c r="Z894" s="11"/>
      <c r="AA894" s="12"/>
      <c r="AB894" s="13"/>
      <c r="AC894" s="6"/>
      <c r="AD894" s="13"/>
    </row>
    <row r="895" spans="14:30">
      <c r="N895" s="990"/>
      <c r="O895" s="6"/>
      <c r="P895" s="7"/>
      <c r="Q895" s="7"/>
      <c r="R895" s="1245"/>
      <c r="S895" s="6"/>
      <c r="T895" s="6"/>
      <c r="U895" s="8"/>
      <c r="V895" s="8"/>
      <c r="W895" s="7"/>
      <c r="X895" s="1093"/>
      <c r="Y895" s="10"/>
      <c r="Z895" s="11"/>
      <c r="AA895" s="12"/>
      <c r="AB895" s="13"/>
      <c r="AC895" s="6"/>
      <c r="AD895" s="13"/>
    </row>
    <row r="896" spans="14:30">
      <c r="N896" s="990"/>
      <c r="O896" s="6"/>
      <c r="P896" s="7"/>
      <c r="Q896" s="7"/>
      <c r="R896" s="1245"/>
      <c r="S896" s="6"/>
      <c r="T896" s="6"/>
      <c r="U896" s="8"/>
      <c r="V896" s="8"/>
      <c r="W896" s="7"/>
      <c r="X896" s="1093"/>
      <c r="Y896" s="10"/>
      <c r="Z896" s="11"/>
      <c r="AA896" s="12"/>
      <c r="AB896" s="13"/>
      <c r="AC896" s="6"/>
      <c r="AD896" s="13"/>
    </row>
    <row r="897" spans="14:30">
      <c r="N897" s="990"/>
      <c r="O897" s="6"/>
      <c r="P897" s="7"/>
      <c r="Q897" s="7"/>
      <c r="R897" s="1245"/>
      <c r="S897" s="6"/>
      <c r="T897" s="6"/>
      <c r="U897" s="8"/>
      <c r="V897" s="8"/>
      <c r="W897" s="7"/>
      <c r="X897" s="1093"/>
      <c r="Y897" s="10"/>
      <c r="Z897" s="11"/>
      <c r="AA897" s="12"/>
      <c r="AB897" s="13"/>
      <c r="AC897" s="6"/>
      <c r="AD897" s="13"/>
    </row>
    <row r="898" spans="14:30">
      <c r="N898" s="990"/>
      <c r="O898" s="6"/>
      <c r="P898" s="7"/>
      <c r="Q898" s="7"/>
      <c r="R898" s="1245"/>
      <c r="S898" s="6"/>
      <c r="T898" s="6"/>
      <c r="U898" s="8"/>
      <c r="V898" s="8"/>
      <c r="W898" s="7"/>
      <c r="X898" s="1093"/>
      <c r="Y898" s="10"/>
      <c r="Z898" s="11"/>
      <c r="AA898" s="12"/>
      <c r="AB898" s="13"/>
      <c r="AC898" s="6"/>
      <c r="AD898" s="13"/>
    </row>
    <row r="899" spans="14:30">
      <c r="N899" s="990"/>
      <c r="O899" s="6"/>
      <c r="P899" s="7"/>
      <c r="Q899" s="7"/>
      <c r="R899" s="1245"/>
      <c r="S899" s="6"/>
      <c r="T899" s="6"/>
      <c r="U899" s="8"/>
      <c r="V899" s="8"/>
      <c r="W899" s="7"/>
      <c r="X899" s="1093"/>
      <c r="Y899" s="10"/>
      <c r="Z899" s="11"/>
      <c r="AA899" s="12"/>
      <c r="AB899" s="13"/>
      <c r="AC899" s="6"/>
      <c r="AD899" s="13"/>
    </row>
    <row r="900" spans="14:30">
      <c r="N900" s="990"/>
      <c r="O900" s="6"/>
      <c r="P900" s="7"/>
      <c r="Q900" s="7"/>
      <c r="R900" s="1245"/>
      <c r="S900" s="6"/>
      <c r="T900" s="6"/>
      <c r="U900" s="8"/>
      <c r="V900" s="8"/>
      <c r="W900" s="7"/>
      <c r="X900" s="1093"/>
      <c r="Y900" s="10"/>
      <c r="Z900" s="11"/>
      <c r="AA900" s="12"/>
      <c r="AB900" s="13"/>
      <c r="AC900" s="6"/>
      <c r="AD900" s="13"/>
    </row>
    <row r="901" spans="14:30">
      <c r="N901" s="990"/>
      <c r="O901" s="6"/>
      <c r="P901" s="7"/>
      <c r="Q901" s="7"/>
      <c r="R901" s="1245"/>
      <c r="S901" s="6"/>
      <c r="T901" s="6"/>
      <c r="U901" s="8"/>
      <c r="V901" s="8"/>
      <c r="W901" s="7"/>
      <c r="X901" s="1093"/>
      <c r="Y901" s="10"/>
      <c r="Z901" s="11"/>
      <c r="AA901" s="12"/>
      <c r="AB901" s="13"/>
      <c r="AC901" s="6"/>
      <c r="AD901" s="13"/>
    </row>
    <row r="902" spans="14:30">
      <c r="N902" s="990"/>
      <c r="O902" s="6"/>
      <c r="P902" s="7"/>
      <c r="Q902" s="7"/>
      <c r="R902" s="1245"/>
      <c r="S902" s="6"/>
      <c r="T902" s="6"/>
      <c r="U902" s="8"/>
      <c r="V902" s="8"/>
      <c r="W902" s="7"/>
      <c r="X902" s="1093"/>
      <c r="Y902" s="10"/>
      <c r="Z902" s="11"/>
      <c r="AA902" s="12"/>
      <c r="AB902" s="13"/>
      <c r="AC902" s="6"/>
      <c r="AD902" s="13"/>
    </row>
    <row r="903" spans="14:30">
      <c r="N903" s="990"/>
      <c r="O903" s="6"/>
      <c r="P903" s="7"/>
      <c r="Q903" s="7"/>
      <c r="R903" s="1245"/>
      <c r="S903" s="6"/>
      <c r="T903" s="6"/>
      <c r="U903" s="8"/>
      <c r="V903" s="8"/>
      <c r="W903" s="7"/>
      <c r="X903" s="1093"/>
      <c r="Y903" s="10"/>
      <c r="Z903" s="11"/>
      <c r="AA903" s="12"/>
      <c r="AB903" s="13"/>
      <c r="AC903" s="6"/>
      <c r="AD903" s="13"/>
    </row>
    <row r="904" spans="14:30">
      <c r="N904" s="990"/>
      <c r="O904" s="6"/>
      <c r="P904" s="7"/>
      <c r="Q904" s="7"/>
      <c r="R904" s="1245"/>
      <c r="S904" s="6"/>
      <c r="T904" s="6"/>
      <c r="U904" s="8"/>
      <c r="V904" s="8"/>
      <c r="W904" s="7"/>
      <c r="X904" s="1093"/>
      <c r="Y904" s="10"/>
      <c r="Z904" s="11"/>
      <c r="AA904" s="12"/>
      <c r="AB904" s="13"/>
      <c r="AC904" s="6"/>
      <c r="AD904" s="13"/>
    </row>
    <row r="905" spans="14:30">
      <c r="N905" s="990"/>
      <c r="O905" s="6"/>
      <c r="P905" s="7"/>
      <c r="Q905" s="7"/>
      <c r="R905" s="1245"/>
      <c r="S905" s="6"/>
      <c r="T905" s="6"/>
      <c r="U905" s="8"/>
      <c r="V905" s="8"/>
      <c r="W905" s="7"/>
      <c r="X905" s="1093"/>
      <c r="Y905" s="10"/>
      <c r="Z905" s="11"/>
      <c r="AA905" s="12"/>
      <c r="AB905" s="13"/>
      <c r="AC905" s="6"/>
      <c r="AD905" s="13"/>
    </row>
    <row r="906" spans="14:30">
      <c r="N906" s="990"/>
      <c r="O906" s="6"/>
      <c r="P906" s="7"/>
      <c r="Q906" s="7"/>
      <c r="R906" s="1245"/>
      <c r="S906" s="6"/>
      <c r="T906" s="6"/>
      <c r="U906" s="8"/>
      <c r="V906" s="8"/>
      <c r="W906" s="7"/>
      <c r="X906" s="1093"/>
      <c r="Y906" s="10"/>
      <c r="Z906" s="11"/>
      <c r="AA906" s="12"/>
      <c r="AB906" s="13"/>
      <c r="AC906" s="6"/>
      <c r="AD906" s="13"/>
    </row>
    <row r="907" spans="14:30">
      <c r="N907" s="990"/>
      <c r="O907" s="6"/>
      <c r="P907" s="7"/>
      <c r="Q907" s="7"/>
      <c r="R907" s="1245"/>
      <c r="S907" s="6"/>
      <c r="T907" s="6"/>
      <c r="U907" s="8"/>
      <c r="V907" s="8"/>
      <c r="W907" s="7"/>
      <c r="X907" s="1093"/>
      <c r="Y907" s="10"/>
      <c r="Z907" s="11"/>
      <c r="AA907" s="12"/>
      <c r="AB907" s="13"/>
      <c r="AC907" s="6"/>
      <c r="AD907" s="13"/>
    </row>
    <row r="908" spans="14:30">
      <c r="N908" s="990"/>
      <c r="O908" s="6"/>
      <c r="P908" s="7"/>
      <c r="Q908" s="7"/>
      <c r="R908" s="1245"/>
      <c r="S908" s="6"/>
      <c r="T908" s="6"/>
      <c r="U908" s="8"/>
      <c r="V908" s="8"/>
      <c r="W908" s="7"/>
      <c r="X908" s="1093"/>
      <c r="Y908" s="10"/>
      <c r="Z908" s="11"/>
      <c r="AA908" s="12"/>
      <c r="AB908" s="13"/>
      <c r="AC908" s="6"/>
      <c r="AD908" s="13"/>
    </row>
    <row r="909" spans="14:30">
      <c r="N909" s="990"/>
      <c r="O909" s="6"/>
      <c r="P909" s="7"/>
      <c r="Q909" s="7"/>
      <c r="R909" s="1245"/>
      <c r="S909" s="6"/>
      <c r="T909" s="6"/>
      <c r="U909" s="8"/>
      <c r="V909" s="8"/>
      <c r="W909" s="7"/>
      <c r="X909" s="1093"/>
      <c r="Y909" s="10"/>
      <c r="Z909" s="11"/>
      <c r="AA909" s="12"/>
      <c r="AB909" s="13"/>
      <c r="AC909" s="6"/>
      <c r="AD909" s="13"/>
    </row>
    <row r="910" spans="14:30">
      <c r="N910" s="990"/>
      <c r="O910" s="6"/>
      <c r="P910" s="7"/>
      <c r="Q910" s="7"/>
      <c r="R910" s="1245"/>
      <c r="S910" s="6"/>
      <c r="T910" s="6"/>
      <c r="U910" s="8"/>
      <c r="V910" s="8"/>
      <c r="W910" s="7"/>
      <c r="X910" s="1093"/>
      <c r="Y910" s="10"/>
      <c r="Z910" s="11"/>
      <c r="AA910" s="12"/>
      <c r="AB910" s="13"/>
      <c r="AC910" s="6"/>
      <c r="AD910" s="13"/>
    </row>
    <row r="911" spans="14:30">
      <c r="N911" s="990"/>
      <c r="O911" s="6"/>
      <c r="P911" s="7"/>
      <c r="Q911" s="7"/>
      <c r="R911" s="1245"/>
      <c r="S911" s="6"/>
      <c r="T911" s="6"/>
      <c r="U911" s="8"/>
      <c r="V911" s="8"/>
      <c r="W911" s="7"/>
      <c r="X911" s="1093"/>
      <c r="Y911" s="10"/>
      <c r="Z911" s="11"/>
      <c r="AA911" s="12"/>
      <c r="AB911" s="13"/>
      <c r="AC911" s="6"/>
      <c r="AD911" s="13"/>
    </row>
    <row r="912" spans="14:30">
      <c r="N912" s="990"/>
      <c r="O912" s="6"/>
      <c r="P912" s="7"/>
      <c r="Q912" s="7"/>
      <c r="R912" s="1245"/>
      <c r="S912" s="6"/>
      <c r="T912" s="6"/>
      <c r="U912" s="8"/>
      <c r="V912" s="8"/>
      <c r="W912" s="7"/>
      <c r="X912" s="1093"/>
      <c r="Y912" s="10"/>
      <c r="Z912" s="11"/>
      <c r="AA912" s="12"/>
      <c r="AB912" s="13"/>
      <c r="AC912" s="6"/>
      <c r="AD912" s="13"/>
    </row>
    <row r="913" spans="14:30">
      <c r="N913" s="990"/>
      <c r="O913" s="6"/>
      <c r="P913" s="7"/>
      <c r="Q913" s="7"/>
      <c r="R913" s="1245"/>
      <c r="S913" s="6"/>
      <c r="T913" s="6"/>
      <c r="U913" s="8"/>
      <c r="V913" s="8"/>
      <c r="W913" s="7"/>
      <c r="X913" s="1093"/>
      <c r="Y913" s="10"/>
      <c r="Z913" s="11"/>
      <c r="AA913" s="12"/>
      <c r="AB913" s="13"/>
      <c r="AC913" s="6"/>
      <c r="AD913" s="13"/>
    </row>
    <row r="914" spans="14:30">
      <c r="N914" s="990"/>
      <c r="O914" s="6"/>
      <c r="P914" s="7"/>
      <c r="Q914" s="7"/>
      <c r="R914" s="1245"/>
      <c r="S914" s="6"/>
      <c r="T914" s="6"/>
      <c r="U914" s="8"/>
      <c r="V914" s="8"/>
      <c r="W914" s="7"/>
      <c r="X914" s="1093"/>
      <c r="Y914" s="10"/>
      <c r="Z914" s="11"/>
      <c r="AA914" s="12"/>
      <c r="AB914" s="13"/>
      <c r="AC914" s="6"/>
      <c r="AD914" s="13"/>
    </row>
    <row r="915" spans="14:30">
      <c r="N915" s="990"/>
      <c r="O915" s="6"/>
      <c r="P915" s="7"/>
      <c r="Q915" s="7"/>
      <c r="R915" s="1245"/>
      <c r="S915" s="6"/>
      <c r="T915" s="6"/>
      <c r="U915" s="8"/>
      <c r="V915" s="8"/>
      <c r="W915" s="7"/>
      <c r="X915" s="1093"/>
      <c r="Y915" s="10"/>
      <c r="Z915" s="11"/>
      <c r="AA915" s="12"/>
      <c r="AB915" s="13"/>
      <c r="AC915" s="6"/>
      <c r="AD915" s="13"/>
    </row>
    <row r="916" spans="14:30">
      <c r="N916" s="990"/>
      <c r="O916" s="6"/>
      <c r="P916" s="7"/>
      <c r="Q916" s="7"/>
      <c r="R916" s="1245"/>
      <c r="S916" s="6"/>
      <c r="T916" s="6"/>
      <c r="U916" s="8"/>
      <c r="V916" s="8"/>
      <c r="W916" s="7"/>
      <c r="X916" s="1093"/>
      <c r="Y916" s="10"/>
      <c r="Z916" s="11"/>
      <c r="AA916" s="12"/>
      <c r="AB916" s="13"/>
      <c r="AC916" s="6"/>
      <c r="AD916" s="13"/>
    </row>
    <row r="917" spans="14:30">
      <c r="N917" s="990"/>
      <c r="O917" s="6"/>
      <c r="P917" s="7"/>
      <c r="Q917" s="7"/>
      <c r="R917" s="1245"/>
      <c r="S917" s="6"/>
      <c r="T917" s="6"/>
      <c r="U917" s="8"/>
      <c r="V917" s="8"/>
      <c r="W917" s="7"/>
      <c r="X917" s="1093"/>
      <c r="Y917" s="10"/>
      <c r="Z917" s="11"/>
      <c r="AA917" s="12"/>
      <c r="AB917" s="13"/>
      <c r="AC917" s="6"/>
      <c r="AD917" s="13"/>
    </row>
    <row r="918" spans="14:30">
      <c r="N918" s="990"/>
      <c r="O918" s="6"/>
      <c r="P918" s="7"/>
      <c r="Q918" s="7"/>
      <c r="R918" s="1245"/>
      <c r="S918" s="6"/>
      <c r="T918" s="6"/>
      <c r="U918" s="8"/>
      <c r="V918" s="8"/>
      <c r="W918" s="7"/>
      <c r="X918" s="1093"/>
      <c r="Y918" s="10"/>
      <c r="Z918" s="11"/>
      <c r="AA918" s="12"/>
      <c r="AB918" s="13"/>
      <c r="AC918" s="6"/>
      <c r="AD918" s="13"/>
    </row>
    <row r="919" spans="14:30">
      <c r="N919" s="990"/>
      <c r="O919" s="6"/>
      <c r="P919" s="7"/>
      <c r="Q919" s="7"/>
      <c r="R919" s="1245"/>
      <c r="S919" s="6"/>
      <c r="T919" s="6"/>
      <c r="U919" s="8"/>
      <c r="V919" s="8"/>
      <c r="W919" s="7"/>
      <c r="X919" s="1093"/>
      <c r="Y919" s="10"/>
      <c r="Z919" s="11"/>
      <c r="AA919" s="12"/>
      <c r="AB919" s="13"/>
      <c r="AC919" s="6"/>
      <c r="AD919" s="13"/>
    </row>
    <row r="920" spans="14:30">
      <c r="N920" s="990"/>
      <c r="O920" s="6"/>
      <c r="P920" s="7"/>
      <c r="Q920" s="7"/>
      <c r="R920" s="1245"/>
      <c r="S920" s="6"/>
      <c r="T920" s="6"/>
      <c r="U920" s="8"/>
      <c r="V920" s="8"/>
      <c r="W920" s="7"/>
      <c r="X920" s="1093"/>
      <c r="Y920" s="10"/>
      <c r="Z920" s="11"/>
      <c r="AA920" s="12"/>
      <c r="AB920" s="13"/>
      <c r="AC920" s="6"/>
      <c r="AD920" s="13"/>
    </row>
    <row r="921" spans="14:30">
      <c r="N921" s="990"/>
      <c r="O921" s="6"/>
      <c r="P921" s="7"/>
      <c r="Q921" s="7"/>
      <c r="R921" s="1245"/>
      <c r="S921" s="6"/>
      <c r="T921" s="6"/>
      <c r="U921" s="8"/>
      <c r="V921" s="8"/>
      <c r="W921" s="7"/>
      <c r="X921" s="1093"/>
      <c r="Y921" s="10"/>
      <c r="Z921" s="11"/>
      <c r="AA921" s="12"/>
      <c r="AB921" s="13"/>
      <c r="AC921" s="6"/>
      <c r="AD921" s="13"/>
    </row>
    <row r="922" spans="14:30">
      <c r="N922" s="990"/>
      <c r="O922" s="6"/>
      <c r="P922" s="7"/>
      <c r="Q922" s="7"/>
      <c r="R922" s="1245"/>
      <c r="S922" s="6"/>
      <c r="T922" s="6"/>
      <c r="U922" s="8"/>
      <c r="V922" s="8"/>
      <c r="W922" s="7"/>
      <c r="X922" s="1093"/>
      <c r="Y922" s="10"/>
      <c r="Z922" s="11"/>
      <c r="AA922" s="12"/>
      <c r="AB922" s="13"/>
      <c r="AC922" s="6"/>
      <c r="AD922" s="13"/>
    </row>
    <row r="923" spans="14:30">
      <c r="N923" s="990"/>
      <c r="O923" s="6"/>
      <c r="P923" s="7"/>
      <c r="Q923" s="7"/>
      <c r="R923" s="1245"/>
      <c r="S923" s="6"/>
      <c r="T923" s="6"/>
      <c r="U923" s="8"/>
      <c r="V923" s="8"/>
      <c r="W923" s="7"/>
      <c r="X923" s="1093"/>
      <c r="Y923" s="10"/>
      <c r="Z923" s="11"/>
      <c r="AA923" s="12"/>
      <c r="AB923" s="13"/>
      <c r="AC923" s="6"/>
      <c r="AD923" s="13"/>
    </row>
    <row r="924" spans="14:30">
      <c r="N924" s="990"/>
      <c r="O924" s="6"/>
      <c r="P924" s="7"/>
      <c r="Q924" s="7"/>
      <c r="R924" s="1245"/>
      <c r="S924" s="6"/>
      <c r="T924" s="6"/>
      <c r="U924" s="8"/>
      <c r="V924" s="8"/>
      <c r="W924" s="7"/>
      <c r="X924" s="1093"/>
      <c r="Y924" s="10"/>
      <c r="Z924" s="11"/>
      <c r="AA924" s="12"/>
      <c r="AB924" s="13"/>
      <c r="AC924" s="6"/>
      <c r="AD924" s="13"/>
    </row>
    <row r="925" spans="14:30">
      <c r="N925" s="990"/>
      <c r="O925" s="6"/>
      <c r="P925" s="7"/>
      <c r="Q925" s="7"/>
      <c r="R925" s="1245"/>
      <c r="S925" s="6"/>
      <c r="T925" s="6"/>
      <c r="U925" s="8"/>
      <c r="V925" s="8"/>
      <c r="W925" s="7"/>
      <c r="X925" s="1093"/>
      <c r="Y925" s="10"/>
      <c r="Z925" s="11"/>
      <c r="AA925" s="12"/>
      <c r="AB925" s="13"/>
      <c r="AC925" s="6"/>
      <c r="AD925" s="13"/>
    </row>
    <row r="926" spans="14:30">
      <c r="N926" s="990"/>
      <c r="O926" s="6"/>
      <c r="P926" s="7"/>
      <c r="Q926" s="7"/>
      <c r="R926" s="1245"/>
      <c r="S926" s="6"/>
      <c r="T926" s="6"/>
      <c r="U926" s="8"/>
      <c r="V926" s="8"/>
      <c r="W926" s="7"/>
      <c r="X926" s="1093"/>
      <c r="Y926" s="10"/>
      <c r="Z926" s="11"/>
      <c r="AA926" s="12"/>
      <c r="AB926" s="13"/>
      <c r="AC926" s="6"/>
      <c r="AD926" s="13"/>
    </row>
    <row r="927" spans="14:30">
      <c r="N927" s="990"/>
      <c r="O927" s="6"/>
      <c r="P927" s="7"/>
      <c r="Q927" s="7"/>
      <c r="R927" s="1245"/>
      <c r="S927" s="6"/>
      <c r="T927" s="6"/>
      <c r="U927" s="8"/>
      <c r="V927" s="8"/>
      <c r="W927" s="7"/>
      <c r="X927" s="1093"/>
      <c r="Y927" s="10"/>
      <c r="Z927" s="11"/>
      <c r="AA927" s="12"/>
      <c r="AB927" s="13"/>
      <c r="AC927" s="6"/>
      <c r="AD927" s="13"/>
    </row>
    <row r="928" spans="14:30">
      <c r="N928" s="990"/>
      <c r="O928" s="6"/>
      <c r="P928" s="7"/>
      <c r="Q928" s="7"/>
      <c r="R928" s="1245"/>
      <c r="S928" s="6"/>
      <c r="T928" s="6"/>
      <c r="U928" s="8"/>
      <c r="V928" s="8"/>
      <c r="W928" s="7"/>
      <c r="X928" s="1093"/>
      <c r="Y928" s="10"/>
      <c r="Z928" s="11"/>
      <c r="AA928" s="12"/>
      <c r="AB928" s="13"/>
      <c r="AC928" s="6"/>
      <c r="AD928" s="13"/>
    </row>
    <row r="929" spans="14:30">
      <c r="N929" s="990"/>
      <c r="O929" s="6"/>
      <c r="P929" s="7"/>
      <c r="Q929" s="7"/>
      <c r="R929" s="1245"/>
      <c r="S929" s="6"/>
      <c r="T929" s="6"/>
      <c r="U929" s="8"/>
      <c r="V929" s="8"/>
      <c r="W929" s="7"/>
      <c r="X929" s="1093"/>
      <c r="Y929" s="10"/>
      <c r="Z929" s="11"/>
      <c r="AA929" s="12"/>
      <c r="AB929" s="13"/>
      <c r="AC929" s="6"/>
      <c r="AD929" s="13"/>
    </row>
    <row r="930" spans="14:30">
      <c r="N930" s="990"/>
      <c r="O930" s="6"/>
      <c r="P930" s="7"/>
      <c r="Q930" s="7"/>
      <c r="R930" s="1245"/>
      <c r="S930" s="6"/>
      <c r="T930" s="6"/>
      <c r="U930" s="8"/>
      <c r="V930" s="8"/>
      <c r="W930" s="7"/>
      <c r="X930" s="1093"/>
      <c r="Y930" s="10"/>
      <c r="Z930" s="11"/>
      <c r="AA930" s="12"/>
      <c r="AB930" s="13"/>
      <c r="AC930" s="6"/>
      <c r="AD930" s="13"/>
    </row>
    <row r="931" spans="14:30">
      <c r="N931" s="990"/>
      <c r="O931" s="6"/>
      <c r="P931" s="7"/>
      <c r="Q931" s="7"/>
      <c r="R931" s="1245"/>
      <c r="S931" s="6"/>
      <c r="T931" s="6"/>
      <c r="U931" s="8"/>
      <c r="V931" s="8"/>
      <c r="W931" s="7"/>
      <c r="X931" s="1093"/>
      <c r="Y931" s="10"/>
      <c r="Z931" s="11"/>
      <c r="AA931" s="12"/>
      <c r="AB931" s="13"/>
      <c r="AC931" s="6"/>
      <c r="AD931" s="13"/>
    </row>
    <row r="932" spans="14:30">
      <c r="N932" s="990"/>
      <c r="O932" s="6"/>
      <c r="P932" s="7"/>
      <c r="Q932" s="7"/>
      <c r="R932" s="1245"/>
      <c r="S932" s="6"/>
      <c r="T932" s="6"/>
      <c r="U932" s="8"/>
      <c r="V932" s="8"/>
      <c r="W932" s="7"/>
      <c r="X932" s="1093"/>
      <c r="Y932" s="10"/>
      <c r="Z932" s="11"/>
      <c r="AA932" s="12"/>
      <c r="AB932" s="13"/>
      <c r="AC932" s="6"/>
      <c r="AD932" s="13"/>
    </row>
    <row r="933" spans="14:30">
      <c r="N933" s="990"/>
      <c r="O933" s="6"/>
      <c r="P933" s="7"/>
      <c r="Q933" s="7"/>
      <c r="R933" s="1245"/>
      <c r="S933" s="6"/>
      <c r="T933" s="6"/>
      <c r="U933" s="8"/>
      <c r="V933" s="8"/>
      <c r="W933" s="7"/>
      <c r="X933" s="1093"/>
      <c r="Y933" s="10"/>
      <c r="Z933" s="11"/>
      <c r="AA933" s="12"/>
      <c r="AB933" s="13"/>
      <c r="AC933" s="6"/>
      <c r="AD933" s="13"/>
    </row>
    <row r="934" spans="14:30">
      <c r="N934" s="990"/>
      <c r="O934" s="6"/>
      <c r="P934" s="7"/>
      <c r="Q934" s="7"/>
      <c r="R934" s="1245"/>
      <c r="S934" s="6"/>
      <c r="T934" s="6"/>
      <c r="U934" s="8"/>
      <c r="V934" s="8"/>
      <c r="W934" s="7"/>
      <c r="X934" s="1093"/>
      <c r="Y934" s="10"/>
      <c r="Z934" s="11"/>
      <c r="AA934" s="12"/>
      <c r="AB934" s="13"/>
      <c r="AC934" s="6"/>
      <c r="AD934" s="13"/>
    </row>
    <row r="935" spans="14:30">
      <c r="N935" s="990"/>
      <c r="O935" s="6"/>
      <c r="P935" s="7"/>
      <c r="Q935" s="7"/>
      <c r="R935" s="1245"/>
      <c r="S935" s="6"/>
      <c r="T935" s="6"/>
      <c r="U935" s="8"/>
      <c r="V935" s="8"/>
      <c r="W935" s="7"/>
      <c r="X935" s="1093"/>
      <c r="Y935" s="10"/>
      <c r="Z935" s="11"/>
      <c r="AA935" s="12"/>
      <c r="AB935" s="13"/>
      <c r="AC935" s="6"/>
      <c r="AD935" s="13"/>
    </row>
    <row r="936" spans="14:30">
      <c r="N936" s="990"/>
      <c r="O936" s="6"/>
      <c r="P936" s="7"/>
      <c r="Q936" s="7"/>
      <c r="R936" s="1245"/>
      <c r="S936" s="6"/>
      <c r="T936" s="6"/>
      <c r="U936" s="8"/>
      <c r="V936" s="8"/>
      <c r="W936" s="7"/>
      <c r="X936" s="1093"/>
      <c r="Y936" s="10"/>
      <c r="Z936" s="11"/>
      <c r="AA936" s="12"/>
      <c r="AB936" s="13"/>
      <c r="AC936" s="6"/>
      <c r="AD936" s="13"/>
    </row>
    <row r="937" spans="14:30">
      <c r="N937" s="990"/>
      <c r="O937" s="6"/>
      <c r="P937" s="7"/>
      <c r="Q937" s="7"/>
      <c r="R937" s="1245"/>
      <c r="S937" s="6"/>
      <c r="T937" s="6"/>
      <c r="U937" s="8"/>
      <c r="V937" s="8"/>
      <c r="W937" s="7"/>
      <c r="X937" s="1093"/>
      <c r="Y937" s="10"/>
      <c r="Z937" s="11"/>
      <c r="AA937" s="12"/>
      <c r="AB937" s="13"/>
      <c r="AC937" s="6"/>
      <c r="AD937" s="13"/>
    </row>
    <row r="938" spans="14:30">
      <c r="N938" s="990"/>
      <c r="O938" s="6"/>
      <c r="P938" s="7"/>
      <c r="Q938" s="7"/>
      <c r="R938" s="1245"/>
      <c r="S938" s="6"/>
      <c r="T938" s="6"/>
      <c r="U938" s="8"/>
      <c r="V938" s="8"/>
      <c r="W938" s="7"/>
      <c r="X938" s="1093"/>
      <c r="Y938" s="10"/>
      <c r="Z938" s="11"/>
      <c r="AA938" s="12"/>
      <c r="AB938" s="13"/>
      <c r="AC938" s="6"/>
      <c r="AD938" s="13"/>
    </row>
    <row r="939" spans="14:30">
      <c r="N939" s="990"/>
      <c r="O939" s="6"/>
      <c r="P939" s="7"/>
      <c r="Q939" s="7"/>
      <c r="R939" s="1245"/>
      <c r="S939" s="6"/>
      <c r="T939" s="6"/>
      <c r="U939" s="8"/>
      <c r="V939" s="8"/>
      <c r="W939" s="7"/>
      <c r="X939" s="1093"/>
      <c r="Y939" s="10"/>
      <c r="Z939" s="11"/>
      <c r="AA939" s="12"/>
      <c r="AB939" s="13"/>
      <c r="AC939" s="6"/>
      <c r="AD939" s="13"/>
    </row>
    <row r="940" spans="14:30">
      <c r="N940" s="990"/>
      <c r="O940" s="6"/>
      <c r="P940" s="7"/>
      <c r="Q940" s="7"/>
      <c r="R940" s="1245"/>
      <c r="S940" s="6"/>
      <c r="T940" s="6"/>
      <c r="U940" s="8"/>
      <c r="V940" s="8"/>
      <c r="W940" s="7"/>
      <c r="X940" s="1093"/>
      <c r="Y940" s="10"/>
      <c r="Z940" s="11"/>
      <c r="AA940" s="12"/>
      <c r="AB940" s="13"/>
      <c r="AC940" s="6"/>
      <c r="AD940" s="13"/>
    </row>
    <row r="941" spans="14:30">
      <c r="N941" s="990"/>
      <c r="O941" s="6"/>
      <c r="P941" s="7"/>
      <c r="Q941" s="7"/>
      <c r="R941" s="1245"/>
      <c r="S941" s="6"/>
      <c r="T941" s="6"/>
      <c r="U941" s="8"/>
      <c r="V941" s="8"/>
      <c r="W941" s="7"/>
      <c r="X941" s="1093"/>
      <c r="Y941" s="10"/>
      <c r="Z941" s="11"/>
      <c r="AA941" s="12"/>
      <c r="AB941" s="13"/>
      <c r="AC941" s="6"/>
      <c r="AD941" s="13"/>
    </row>
    <row r="942" spans="14:30">
      <c r="N942" s="990"/>
      <c r="O942" s="6"/>
      <c r="P942" s="7"/>
      <c r="Q942" s="7"/>
      <c r="R942" s="1245"/>
      <c r="S942" s="6"/>
      <c r="T942" s="6"/>
      <c r="U942" s="8"/>
      <c r="V942" s="8"/>
      <c r="W942" s="7"/>
      <c r="X942" s="1093"/>
      <c r="Y942" s="10"/>
      <c r="Z942" s="11"/>
      <c r="AA942" s="12"/>
      <c r="AB942" s="13"/>
      <c r="AC942" s="6"/>
      <c r="AD942" s="13"/>
    </row>
    <row r="943" spans="14:30">
      <c r="N943" s="990"/>
      <c r="O943" s="6"/>
      <c r="P943" s="7"/>
      <c r="Q943" s="7"/>
      <c r="R943" s="1245"/>
      <c r="S943" s="6"/>
      <c r="T943" s="6"/>
      <c r="U943" s="8"/>
      <c r="V943" s="8"/>
      <c r="W943" s="7"/>
      <c r="X943" s="1093"/>
      <c r="Y943" s="10"/>
      <c r="Z943" s="11"/>
      <c r="AA943" s="12"/>
      <c r="AB943" s="13"/>
      <c r="AC943" s="6"/>
      <c r="AD943" s="13"/>
    </row>
    <row r="944" spans="14:30">
      <c r="N944" s="990"/>
      <c r="O944" s="6"/>
      <c r="P944" s="7"/>
      <c r="Q944" s="7"/>
      <c r="R944" s="1245"/>
      <c r="S944" s="6"/>
      <c r="T944" s="6"/>
      <c r="U944" s="8"/>
      <c r="V944" s="8"/>
      <c r="W944" s="7"/>
      <c r="X944" s="1093"/>
      <c r="Y944" s="10"/>
      <c r="Z944" s="11"/>
      <c r="AA944" s="12"/>
      <c r="AB944" s="13"/>
      <c r="AC944" s="6"/>
      <c r="AD944" s="13"/>
    </row>
    <row r="945" spans="14:30">
      <c r="N945" s="990"/>
      <c r="O945" s="6"/>
      <c r="P945" s="7"/>
      <c r="Q945" s="7"/>
      <c r="R945" s="1245"/>
      <c r="S945" s="6"/>
      <c r="T945" s="6"/>
      <c r="U945" s="8"/>
      <c r="V945" s="8"/>
      <c r="W945" s="7"/>
      <c r="X945" s="1093"/>
      <c r="Y945" s="10"/>
      <c r="Z945" s="11"/>
      <c r="AA945" s="12"/>
      <c r="AB945" s="13"/>
      <c r="AC945" s="6"/>
      <c r="AD945" s="13"/>
    </row>
    <row r="946" spans="14:30">
      <c r="N946" s="990"/>
      <c r="O946" s="6"/>
      <c r="P946" s="7"/>
      <c r="Q946" s="7"/>
      <c r="R946" s="1245"/>
      <c r="S946" s="6"/>
      <c r="T946" s="6"/>
      <c r="U946" s="8"/>
      <c r="V946" s="8"/>
      <c r="W946" s="7"/>
      <c r="X946" s="1093"/>
      <c r="Y946" s="10"/>
      <c r="Z946" s="11"/>
      <c r="AA946" s="12"/>
      <c r="AB946" s="13"/>
      <c r="AC946" s="6"/>
      <c r="AD946" s="13"/>
    </row>
    <row r="947" spans="14:30">
      <c r="N947" s="990"/>
      <c r="O947" s="6"/>
      <c r="P947" s="7"/>
      <c r="Q947" s="7"/>
      <c r="R947" s="1245"/>
      <c r="S947" s="6"/>
      <c r="T947" s="6"/>
      <c r="U947" s="8"/>
      <c r="V947" s="8"/>
      <c r="W947" s="7"/>
      <c r="X947" s="1093"/>
      <c r="Y947" s="10"/>
      <c r="Z947" s="11"/>
      <c r="AA947" s="12"/>
      <c r="AB947" s="13"/>
      <c r="AC947" s="6"/>
      <c r="AD947" s="13"/>
    </row>
    <row r="948" spans="14:30">
      <c r="N948" s="990"/>
      <c r="O948" s="6"/>
      <c r="P948" s="7"/>
      <c r="Q948" s="7"/>
      <c r="R948" s="1245"/>
      <c r="S948" s="6"/>
      <c r="T948" s="6"/>
      <c r="U948" s="8"/>
      <c r="V948" s="8"/>
      <c r="W948" s="7"/>
      <c r="X948" s="1093"/>
      <c r="Y948" s="10"/>
      <c r="Z948" s="11"/>
      <c r="AA948" s="12"/>
      <c r="AB948" s="13"/>
      <c r="AC948" s="6"/>
      <c r="AD948" s="13"/>
    </row>
    <row r="949" spans="14:30">
      <c r="N949" s="990"/>
      <c r="O949" s="6"/>
      <c r="P949" s="7"/>
      <c r="Q949" s="7"/>
      <c r="R949" s="1245"/>
      <c r="S949" s="6"/>
      <c r="T949" s="6"/>
      <c r="U949" s="8"/>
      <c r="V949" s="8"/>
      <c r="W949" s="7"/>
      <c r="X949" s="1093"/>
      <c r="Y949" s="10"/>
      <c r="Z949" s="11"/>
      <c r="AA949" s="12"/>
      <c r="AB949" s="13"/>
      <c r="AC949" s="6"/>
      <c r="AD949" s="13"/>
    </row>
    <row r="950" spans="14:30">
      <c r="N950" s="990"/>
      <c r="O950" s="6"/>
      <c r="P950" s="7"/>
      <c r="Q950" s="7"/>
      <c r="R950" s="1245"/>
      <c r="S950" s="6"/>
      <c r="T950" s="6"/>
      <c r="U950" s="8"/>
      <c r="V950" s="8"/>
      <c r="W950" s="7"/>
      <c r="X950" s="1093"/>
      <c r="Y950" s="10"/>
      <c r="Z950" s="11"/>
      <c r="AA950" s="12"/>
      <c r="AB950" s="13"/>
      <c r="AC950" s="6"/>
      <c r="AD950" s="13"/>
    </row>
    <row r="951" spans="14:30">
      <c r="N951" s="990"/>
      <c r="O951" s="6"/>
      <c r="P951" s="7"/>
      <c r="Q951" s="7"/>
      <c r="R951" s="1245"/>
      <c r="S951" s="6"/>
      <c r="T951" s="6"/>
      <c r="U951" s="8"/>
      <c r="V951" s="8"/>
      <c r="W951" s="7"/>
      <c r="X951" s="1093"/>
      <c r="Y951" s="10"/>
      <c r="Z951" s="11"/>
      <c r="AA951" s="12"/>
      <c r="AB951" s="13"/>
      <c r="AC951" s="6"/>
      <c r="AD951" s="13"/>
    </row>
    <row r="952" spans="14:30">
      <c r="N952" s="990"/>
      <c r="O952" s="6"/>
      <c r="P952" s="7"/>
      <c r="Q952" s="7"/>
      <c r="R952" s="1245"/>
      <c r="S952" s="6"/>
      <c r="T952" s="6"/>
      <c r="U952" s="8"/>
      <c r="V952" s="8"/>
      <c r="W952" s="7"/>
      <c r="X952" s="1093"/>
      <c r="Y952" s="10"/>
      <c r="Z952" s="11"/>
      <c r="AA952" s="12"/>
      <c r="AB952" s="13"/>
      <c r="AC952" s="6"/>
      <c r="AD952" s="13"/>
    </row>
    <row r="953" spans="14:30">
      <c r="N953" s="990"/>
      <c r="O953" s="6"/>
      <c r="P953" s="7"/>
      <c r="Q953" s="7"/>
      <c r="R953" s="1245"/>
      <c r="S953" s="6"/>
      <c r="T953" s="6"/>
      <c r="U953" s="8"/>
      <c r="V953" s="8"/>
      <c r="W953" s="7"/>
      <c r="X953" s="1093"/>
      <c r="Y953" s="10"/>
      <c r="Z953" s="11"/>
      <c r="AA953" s="12"/>
      <c r="AB953" s="13"/>
      <c r="AC953" s="6"/>
      <c r="AD953" s="13"/>
    </row>
    <row r="954" spans="14:30">
      <c r="N954" s="990"/>
      <c r="O954" s="6"/>
      <c r="P954" s="7"/>
      <c r="Q954" s="7"/>
      <c r="R954" s="1245"/>
      <c r="S954" s="6"/>
      <c r="T954" s="6"/>
      <c r="U954" s="8"/>
      <c r="V954" s="8"/>
      <c r="W954" s="7"/>
      <c r="X954" s="1093"/>
      <c r="Y954" s="10"/>
      <c r="Z954" s="11"/>
      <c r="AA954" s="12"/>
      <c r="AB954" s="13"/>
      <c r="AC954" s="6"/>
      <c r="AD954" s="13"/>
    </row>
    <row r="955" spans="14:30">
      <c r="N955" s="990"/>
      <c r="O955" s="6"/>
      <c r="P955" s="7"/>
      <c r="Q955" s="7"/>
      <c r="R955" s="1245"/>
      <c r="S955" s="6"/>
      <c r="T955" s="6"/>
      <c r="U955" s="8"/>
      <c r="V955" s="8"/>
      <c r="W955" s="7"/>
      <c r="X955" s="1093"/>
      <c r="Y955" s="10"/>
      <c r="Z955" s="11"/>
      <c r="AA955" s="12"/>
      <c r="AB955" s="13"/>
      <c r="AC955" s="6"/>
      <c r="AD955" s="13"/>
    </row>
    <row r="956" spans="14:30">
      <c r="N956" s="990"/>
      <c r="O956" s="6"/>
      <c r="P956" s="7"/>
      <c r="Q956" s="7"/>
      <c r="R956" s="1245"/>
      <c r="S956" s="6"/>
      <c r="T956" s="6"/>
      <c r="U956" s="8"/>
      <c r="V956" s="8"/>
      <c r="W956" s="7"/>
      <c r="X956" s="1093"/>
      <c r="Y956" s="10"/>
      <c r="Z956" s="11"/>
      <c r="AA956" s="12"/>
      <c r="AB956" s="13"/>
      <c r="AC956" s="6"/>
      <c r="AD956" s="13"/>
    </row>
    <row r="957" spans="14:30">
      <c r="N957" s="990"/>
      <c r="O957" s="6"/>
      <c r="P957" s="7"/>
      <c r="Q957" s="7"/>
      <c r="R957" s="1245"/>
      <c r="S957" s="6"/>
      <c r="T957" s="6"/>
      <c r="U957" s="8"/>
      <c r="V957" s="8"/>
      <c r="W957" s="7"/>
      <c r="X957" s="1093"/>
      <c r="Y957" s="10"/>
      <c r="Z957" s="11"/>
      <c r="AA957" s="12"/>
      <c r="AB957" s="13"/>
      <c r="AC957" s="6"/>
      <c r="AD957" s="13"/>
    </row>
    <row r="958" spans="14:30">
      <c r="N958" s="990"/>
      <c r="O958" s="6"/>
      <c r="P958" s="7"/>
      <c r="Q958" s="7"/>
      <c r="R958" s="1245"/>
      <c r="S958" s="6"/>
      <c r="T958" s="6"/>
      <c r="U958" s="8"/>
      <c r="V958" s="8"/>
      <c r="W958" s="7"/>
      <c r="X958" s="1093"/>
      <c r="Y958" s="10"/>
      <c r="Z958" s="11"/>
      <c r="AA958" s="12"/>
      <c r="AB958" s="13"/>
      <c r="AC958" s="6"/>
      <c r="AD958" s="13"/>
    </row>
    <row r="959" spans="14:30">
      <c r="N959" s="990"/>
      <c r="O959" s="6"/>
      <c r="P959" s="7"/>
      <c r="Q959" s="7"/>
      <c r="R959" s="1245"/>
      <c r="S959" s="6"/>
      <c r="T959" s="6"/>
      <c r="U959" s="8"/>
      <c r="V959" s="8"/>
      <c r="W959" s="7"/>
      <c r="X959" s="1093"/>
      <c r="Y959" s="10"/>
      <c r="Z959" s="11"/>
      <c r="AA959" s="12"/>
      <c r="AB959" s="13"/>
      <c r="AC959" s="6"/>
      <c r="AD959" s="13"/>
    </row>
    <row r="960" spans="14:30">
      <c r="N960" s="990"/>
      <c r="O960" s="6"/>
      <c r="P960" s="7"/>
      <c r="Q960" s="7"/>
      <c r="R960" s="1245"/>
      <c r="S960" s="6"/>
      <c r="T960" s="6"/>
      <c r="U960" s="8"/>
      <c r="V960" s="8"/>
      <c r="W960" s="7"/>
      <c r="X960" s="1093"/>
      <c r="Y960" s="10"/>
      <c r="Z960" s="11"/>
      <c r="AA960" s="12"/>
      <c r="AB960" s="13"/>
      <c r="AC960" s="6"/>
      <c r="AD960" s="13"/>
    </row>
    <row r="961" spans="14:30">
      <c r="N961" s="990"/>
      <c r="O961" s="6"/>
      <c r="P961" s="7"/>
      <c r="Q961" s="7"/>
      <c r="R961" s="1245"/>
      <c r="S961" s="6"/>
      <c r="T961" s="6"/>
      <c r="U961" s="8"/>
      <c r="V961" s="8"/>
      <c r="W961" s="7"/>
      <c r="X961" s="1093"/>
      <c r="Y961" s="10"/>
      <c r="Z961" s="11"/>
      <c r="AA961" s="12"/>
      <c r="AB961" s="13"/>
      <c r="AC961" s="6"/>
      <c r="AD961" s="13"/>
    </row>
    <row r="962" spans="14:30">
      <c r="N962" s="990"/>
      <c r="O962" s="6"/>
      <c r="P962" s="7"/>
      <c r="Q962" s="7"/>
      <c r="R962" s="1245"/>
      <c r="S962" s="6"/>
      <c r="T962" s="6"/>
      <c r="U962" s="8"/>
      <c r="V962" s="8"/>
      <c r="W962" s="7"/>
      <c r="X962" s="1093"/>
      <c r="Y962" s="10"/>
      <c r="Z962" s="11"/>
      <c r="AA962" s="12"/>
      <c r="AB962" s="13"/>
      <c r="AC962" s="6"/>
      <c r="AD962" s="13"/>
    </row>
    <row r="963" spans="14:30">
      <c r="N963" s="990"/>
      <c r="O963" s="6"/>
      <c r="P963" s="7"/>
      <c r="Q963" s="7"/>
      <c r="R963" s="1245"/>
      <c r="S963" s="6"/>
      <c r="T963" s="6"/>
      <c r="U963" s="8"/>
      <c r="V963" s="8"/>
      <c r="W963" s="7"/>
      <c r="X963" s="1093"/>
      <c r="Y963" s="10"/>
      <c r="Z963" s="11"/>
      <c r="AA963" s="12"/>
      <c r="AB963" s="13"/>
      <c r="AC963" s="6"/>
      <c r="AD963" s="13"/>
    </row>
    <row r="964" spans="14:30">
      <c r="N964" s="990"/>
      <c r="O964" s="6"/>
      <c r="P964" s="7"/>
      <c r="Q964" s="7"/>
      <c r="R964" s="1245"/>
      <c r="S964" s="6"/>
      <c r="T964" s="6"/>
      <c r="U964" s="8"/>
      <c r="V964" s="8"/>
      <c r="W964" s="7"/>
      <c r="X964" s="1093"/>
      <c r="Y964" s="10"/>
      <c r="Z964" s="11"/>
      <c r="AA964" s="12"/>
      <c r="AB964" s="13"/>
      <c r="AC964" s="6"/>
      <c r="AD964" s="13"/>
    </row>
    <row r="965" spans="14:30">
      <c r="N965" s="990"/>
      <c r="O965" s="6"/>
      <c r="P965" s="7"/>
      <c r="Q965" s="7"/>
      <c r="R965" s="1245"/>
      <c r="S965" s="6"/>
      <c r="T965" s="6"/>
      <c r="U965" s="8"/>
      <c r="V965" s="8"/>
      <c r="W965" s="7"/>
      <c r="X965" s="1093"/>
      <c r="Y965" s="10"/>
      <c r="Z965" s="11"/>
      <c r="AA965" s="12"/>
      <c r="AB965" s="13"/>
      <c r="AC965" s="6"/>
      <c r="AD965" s="13"/>
    </row>
    <row r="966" spans="14:30">
      <c r="N966" s="990"/>
      <c r="O966" s="6"/>
      <c r="P966" s="7"/>
      <c r="Q966" s="7"/>
      <c r="R966" s="1245"/>
      <c r="S966" s="6"/>
      <c r="T966" s="6"/>
      <c r="U966" s="8"/>
      <c r="V966" s="8"/>
      <c r="W966" s="7"/>
      <c r="X966" s="1093"/>
      <c r="Y966" s="10"/>
      <c r="Z966" s="11"/>
      <c r="AA966" s="12"/>
      <c r="AB966" s="13"/>
      <c r="AC966" s="6"/>
      <c r="AD966" s="13"/>
    </row>
    <row r="967" spans="14:30">
      <c r="N967" s="990"/>
      <c r="O967" s="6"/>
      <c r="P967" s="7"/>
      <c r="Q967" s="7"/>
      <c r="R967" s="1245"/>
      <c r="S967" s="6"/>
      <c r="T967" s="6"/>
      <c r="U967" s="8"/>
      <c r="V967" s="8"/>
      <c r="W967" s="7"/>
      <c r="X967" s="1093"/>
      <c r="Y967" s="10"/>
      <c r="Z967" s="11"/>
      <c r="AA967" s="12"/>
      <c r="AB967" s="13"/>
      <c r="AC967" s="6"/>
      <c r="AD967" s="13"/>
    </row>
    <row r="968" spans="14:30">
      <c r="N968" s="990"/>
      <c r="O968" s="6"/>
      <c r="P968" s="7"/>
      <c r="Q968" s="7"/>
      <c r="R968" s="1245"/>
      <c r="S968" s="6"/>
      <c r="T968" s="6"/>
      <c r="U968" s="8"/>
      <c r="V968" s="8"/>
      <c r="W968" s="7"/>
      <c r="X968" s="1093"/>
      <c r="Y968" s="10"/>
      <c r="Z968" s="11"/>
      <c r="AA968" s="12"/>
      <c r="AB968" s="13"/>
      <c r="AC968" s="6"/>
      <c r="AD968" s="13"/>
    </row>
    <row r="969" spans="14:30">
      <c r="N969" s="990"/>
      <c r="O969" s="6"/>
      <c r="P969" s="7"/>
      <c r="Q969" s="7"/>
      <c r="R969" s="1245"/>
      <c r="S969" s="6"/>
      <c r="T969" s="6"/>
      <c r="U969" s="8"/>
      <c r="V969" s="8"/>
      <c r="W969" s="7"/>
      <c r="X969" s="1093"/>
      <c r="Y969" s="10"/>
      <c r="Z969" s="11"/>
      <c r="AA969" s="12"/>
      <c r="AB969" s="13"/>
      <c r="AC969" s="6"/>
      <c r="AD969" s="13"/>
    </row>
    <row r="970" spans="14:30">
      <c r="N970" s="990"/>
      <c r="O970" s="6"/>
      <c r="P970" s="7"/>
      <c r="Q970" s="7"/>
      <c r="R970" s="1245"/>
      <c r="S970" s="6"/>
      <c r="T970" s="6"/>
      <c r="U970" s="8"/>
      <c r="V970" s="8"/>
      <c r="W970" s="7"/>
      <c r="X970" s="1093"/>
      <c r="Y970" s="10"/>
      <c r="Z970" s="11"/>
      <c r="AA970" s="12"/>
      <c r="AB970" s="13"/>
      <c r="AC970" s="6"/>
      <c r="AD970" s="13"/>
    </row>
    <row r="971" spans="14:30">
      <c r="N971" s="990"/>
      <c r="O971" s="6"/>
      <c r="P971" s="7"/>
      <c r="Q971" s="7"/>
      <c r="R971" s="1245"/>
      <c r="S971" s="6"/>
      <c r="T971" s="6"/>
      <c r="U971" s="8"/>
      <c r="V971" s="8"/>
      <c r="W971" s="7"/>
      <c r="X971" s="1093"/>
      <c r="Y971" s="10"/>
      <c r="Z971" s="11"/>
      <c r="AA971" s="12"/>
      <c r="AB971" s="13"/>
      <c r="AC971" s="6"/>
      <c r="AD971" s="13"/>
    </row>
    <row r="972" spans="14:30">
      <c r="N972" s="990"/>
      <c r="O972" s="6"/>
      <c r="P972" s="7"/>
      <c r="Q972" s="7"/>
      <c r="R972" s="1245"/>
      <c r="S972" s="6"/>
      <c r="T972" s="6"/>
      <c r="U972" s="8"/>
      <c r="V972" s="8"/>
      <c r="W972" s="7"/>
      <c r="X972" s="1093"/>
      <c r="Y972" s="10"/>
      <c r="Z972" s="11"/>
      <c r="AA972" s="12"/>
      <c r="AB972" s="13"/>
      <c r="AC972" s="6"/>
      <c r="AD972" s="13"/>
    </row>
    <row r="973" spans="14:30">
      <c r="N973" s="990"/>
      <c r="O973" s="6"/>
      <c r="P973" s="7"/>
      <c r="Q973" s="7"/>
      <c r="R973" s="1245"/>
      <c r="S973" s="6"/>
      <c r="T973" s="6"/>
      <c r="U973" s="8"/>
      <c r="V973" s="8"/>
      <c r="W973" s="7"/>
      <c r="X973" s="1093"/>
      <c r="Y973" s="10"/>
      <c r="Z973" s="11"/>
      <c r="AA973" s="12"/>
      <c r="AB973" s="13"/>
      <c r="AC973" s="6"/>
      <c r="AD973" s="13"/>
    </row>
    <row r="974" spans="14:30">
      <c r="N974" s="990"/>
      <c r="O974" s="6"/>
      <c r="P974" s="7"/>
      <c r="Q974" s="7"/>
      <c r="R974" s="1245"/>
      <c r="S974" s="6"/>
      <c r="T974" s="6"/>
      <c r="U974" s="8"/>
      <c r="V974" s="8"/>
      <c r="W974" s="7"/>
      <c r="X974" s="1093"/>
      <c r="Y974" s="10"/>
      <c r="Z974" s="11"/>
      <c r="AA974" s="12"/>
      <c r="AB974" s="13"/>
      <c r="AC974" s="6"/>
      <c r="AD974" s="13"/>
    </row>
    <row r="975" spans="14:30">
      <c r="N975" s="990"/>
      <c r="O975" s="6"/>
      <c r="P975" s="7"/>
      <c r="Q975" s="7"/>
      <c r="R975" s="1245"/>
      <c r="S975" s="6"/>
      <c r="T975" s="6"/>
      <c r="U975" s="8"/>
      <c r="V975" s="8"/>
      <c r="W975" s="7"/>
      <c r="X975" s="1093"/>
      <c r="Y975" s="10"/>
      <c r="Z975" s="11"/>
      <c r="AA975" s="12"/>
      <c r="AB975" s="13"/>
      <c r="AC975" s="6"/>
      <c r="AD975" s="13"/>
    </row>
    <row r="976" spans="14:30">
      <c r="N976" s="990"/>
      <c r="O976" s="6"/>
      <c r="P976" s="7"/>
      <c r="Q976" s="7"/>
      <c r="R976" s="1245"/>
      <c r="S976" s="6"/>
      <c r="T976" s="6"/>
      <c r="U976" s="8"/>
      <c r="V976" s="8"/>
      <c r="W976" s="7"/>
      <c r="X976" s="1093"/>
      <c r="Y976" s="10"/>
      <c r="Z976" s="11"/>
      <c r="AA976" s="12"/>
      <c r="AB976" s="13"/>
      <c r="AC976" s="6"/>
      <c r="AD976" s="13"/>
    </row>
    <row r="977" spans="14:30">
      <c r="N977" s="990"/>
      <c r="O977" s="6"/>
      <c r="P977" s="7"/>
      <c r="Q977" s="7"/>
      <c r="R977" s="1245"/>
      <c r="S977" s="6"/>
      <c r="T977" s="6"/>
      <c r="U977" s="8"/>
      <c r="V977" s="8"/>
      <c r="W977" s="7"/>
      <c r="X977" s="1093"/>
      <c r="Y977" s="10"/>
      <c r="Z977" s="11"/>
      <c r="AA977" s="12"/>
      <c r="AB977" s="13"/>
      <c r="AC977" s="6"/>
      <c r="AD977" s="13"/>
    </row>
    <row r="978" spans="14:30">
      <c r="N978" s="990"/>
      <c r="O978" s="6"/>
      <c r="P978" s="7"/>
      <c r="Q978" s="7"/>
      <c r="R978" s="1245"/>
      <c r="S978" s="6"/>
      <c r="T978" s="6"/>
      <c r="U978" s="8"/>
      <c r="V978" s="8"/>
      <c r="W978" s="7"/>
      <c r="X978" s="1093"/>
      <c r="Y978" s="10"/>
      <c r="Z978" s="11"/>
      <c r="AA978" s="12"/>
      <c r="AB978" s="13"/>
      <c r="AC978" s="6"/>
      <c r="AD978" s="13"/>
    </row>
    <row r="979" spans="14:30">
      <c r="N979" s="990"/>
      <c r="O979" s="6"/>
      <c r="P979" s="7"/>
      <c r="Q979" s="7"/>
      <c r="R979" s="1245"/>
      <c r="S979" s="6"/>
      <c r="T979" s="6"/>
      <c r="U979" s="8"/>
      <c r="V979" s="8"/>
      <c r="W979" s="7"/>
      <c r="X979" s="1093"/>
      <c r="Y979" s="10"/>
      <c r="Z979" s="11"/>
      <c r="AA979" s="12"/>
      <c r="AB979" s="13"/>
      <c r="AC979" s="6"/>
      <c r="AD979" s="13"/>
    </row>
    <row r="980" spans="14:30">
      <c r="N980" s="990"/>
      <c r="O980" s="6"/>
      <c r="P980" s="7"/>
      <c r="Q980" s="7"/>
      <c r="R980" s="1245"/>
      <c r="S980" s="6"/>
      <c r="T980" s="6"/>
      <c r="U980" s="8"/>
      <c r="V980" s="8"/>
      <c r="W980" s="7"/>
      <c r="X980" s="1093"/>
      <c r="Y980" s="10"/>
      <c r="Z980" s="11"/>
      <c r="AA980" s="12"/>
      <c r="AB980" s="13"/>
      <c r="AC980" s="6"/>
      <c r="AD980" s="13"/>
    </row>
    <row r="981" spans="14:30">
      <c r="N981" s="990"/>
      <c r="O981" s="6"/>
      <c r="P981" s="7"/>
      <c r="Q981" s="7"/>
      <c r="R981" s="1245"/>
      <c r="S981" s="6"/>
      <c r="T981" s="6"/>
      <c r="U981" s="8"/>
      <c r="V981" s="8"/>
      <c r="W981" s="7"/>
      <c r="X981" s="1093"/>
      <c r="Y981" s="10"/>
      <c r="Z981" s="11"/>
      <c r="AA981" s="12"/>
      <c r="AB981" s="13"/>
      <c r="AC981" s="6"/>
      <c r="AD981" s="13"/>
    </row>
    <row r="982" spans="14:30">
      <c r="N982" s="990"/>
      <c r="O982" s="6"/>
      <c r="P982" s="7"/>
      <c r="Q982" s="7"/>
      <c r="R982" s="1245"/>
      <c r="S982" s="6"/>
      <c r="T982" s="6"/>
      <c r="U982" s="8"/>
      <c r="V982" s="8"/>
      <c r="W982" s="7"/>
      <c r="X982" s="1093"/>
      <c r="Y982" s="10"/>
      <c r="Z982" s="11"/>
      <c r="AA982" s="12"/>
      <c r="AB982" s="13"/>
      <c r="AC982" s="6"/>
      <c r="AD982" s="13"/>
    </row>
    <row r="983" spans="14:30">
      <c r="N983" s="990"/>
      <c r="O983" s="6"/>
      <c r="P983" s="7"/>
      <c r="Q983" s="7"/>
      <c r="R983" s="1245"/>
      <c r="S983" s="6"/>
      <c r="T983" s="6"/>
      <c r="U983" s="8"/>
      <c r="V983" s="8"/>
      <c r="W983" s="7"/>
      <c r="X983" s="1093"/>
      <c r="Y983" s="10"/>
      <c r="Z983" s="11"/>
      <c r="AA983" s="12"/>
      <c r="AB983" s="13"/>
      <c r="AC983" s="6"/>
      <c r="AD983" s="13"/>
    </row>
    <row r="984" spans="14:30">
      <c r="N984" s="990"/>
      <c r="O984" s="6"/>
      <c r="P984" s="7"/>
      <c r="Q984" s="7"/>
      <c r="R984" s="1245"/>
      <c r="S984" s="6"/>
      <c r="T984" s="6"/>
      <c r="U984" s="8"/>
      <c r="V984" s="8"/>
      <c r="W984" s="7"/>
      <c r="X984" s="1093"/>
      <c r="Y984" s="10"/>
      <c r="Z984" s="11"/>
      <c r="AA984" s="12"/>
      <c r="AB984" s="13"/>
      <c r="AC984" s="6"/>
      <c r="AD984" s="13"/>
    </row>
    <row r="985" spans="14:30">
      <c r="N985" s="990"/>
      <c r="O985" s="6"/>
      <c r="P985" s="7"/>
      <c r="Q985" s="7"/>
      <c r="R985" s="1245"/>
      <c r="S985" s="6"/>
      <c r="T985" s="6"/>
      <c r="U985" s="8"/>
      <c r="V985" s="8"/>
      <c r="W985" s="7"/>
      <c r="X985" s="1093"/>
      <c r="Y985" s="10"/>
      <c r="Z985" s="11"/>
      <c r="AA985" s="12"/>
      <c r="AB985" s="13"/>
      <c r="AC985" s="6"/>
      <c r="AD985" s="13"/>
    </row>
    <row r="986" spans="14:30">
      <c r="N986" s="990"/>
      <c r="O986" s="6"/>
      <c r="P986" s="7"/>
      <c r="Q986" s="7"/>
      <c r="R986" s="1245"/>
      <c r="S986" s="6"/>
      <c r="T986" s="6"/>
      <c r="U986" s="8"/>
      <c r="V986" s="8"/>
      <c r="W986" s="7"/>
      <c r="X986" s="1093"/>
      <c r="Y986" s="10"/>
      <c r="Z986" s="11"/>
      <c r="AA986" s="12"/>
      <c r="AB986" s="13"/>
      <c r="AC986" s="6"/>
      <c r="AD986" s="13"/>
    </row>
    <row r="987" spans="14:30">
      <c r="N987" s="990"/>
      <c r="O987" s="6"/>
      <c r="P987" s="7"/>
      <c r="Q987" s="7"/>
      <c r="R987" s="1245"/>
      <c r="S987" s="6"/>
      <c r="T987" s="6"/>
      <c r="U987" s="8"/>
      <c r="V987" s="8"/>
      <c r="W987" s="7"/>
      <c r="X987" s="1093"/>
      <c r="Y987" s="10"/>
      <c r="Z987" s="11"/>
      <c r="AA987" s="12"/>
      <c r="AB987" s="13"/>
      <c r="AC987" s="6"/>
      <c r="AD987" s="13"/>
    </row>
    <row r="988" spans="14:30">
      <c r="N988" s="990"/>
      <c r="O988" s="6"/>
      <c r="P988" s="7"/>
      <c r="Q988" s="7"/>
      <c r="R988" s="1245"/>
      <c r="S988" s="6"/>
      <c r="T988" s="6"/>
      <c r="U988" s="8"/>
      <c r="V988" s="8"/>
      <c r="W988" s="7"/>
      <c r="X988" s="1093"/>
      <c r="Y988" s="10"/>
      <c r="Z988" s="11"/>
      <c r="AA988" s="12"/>
      <c r="AB988" s="13"/>
      <c r="AC988" s="6"/>
      <c r="AD988" s="13"/>
    </row>
    <row r="989" spans="14:30">
      <c r="N989" s="990"/>
      <c r="O989" s="6"/>
      <c r="P989" s="7"/>
      <c r="Q989" s="7"/>
      <c r="R989" s="1245"/>
      <c r="S989" s="6"/>
      <c r="T989" s="6"/>
      <c r="U989" s="8"/>
      <c r="V989" s="8"/>
      <c r="W989" s="7"/>
      <c r="X989" s="1093"/>
      <c r="Y989" s="10"/>
      <c r="Z989" s="11"/>
      <c r="AA989" s="12"/>
      <c r="AB989" s="13"/>
      <c r="AC989" s="6"/>
      <c r="AD989" s="13"/>
    </row>
    <row r="990" spans="14:30">
      <c r="N990" s="990"/>
      <c r="O990" s="6"/>
      <c r="P990" s="7"/>
      <c r="Q990" s="7"/>
      <c r="R990" s="1245"/>
      <c r="S990" s="6"/>
      <c r="T990" s="6"/>
      <c r="U990" s="8"/>
      <c r="V990" s="8"/>
      <c r="W990" s="7"/>
      <c r="X990" s="1093"/>
      <c r="Y990" s="10"/>
      <c r="Z990" s="11"/>
      <c r="AA990" s="12"/>
      <c r="AB990" s="13"/>
      <c r="AC990" s="6"/>
      <c r="AD990" s="13"/>
    </row>
    <row r="991" spans="14:30">
      <c r="N991" s="990"/>
      <c r="O991" s="6"/>
      <c r="P991" s="7"/>
      <c r="Q991" s="7"/>
      <c r="R991" s="1245"/>
      <c r="S991" s="6"/>
      <c r="T991" s="6"/>
      <c r="U991" s="8"/>
      <c r="V991" s="8"/>
      <c r="W991" s="7"/>
      <c r="X991" s="1093"/>
      <c r="Y991" s="10"/>
      <c r="Z991" s="11"/>
      <c r="AA991" s="12"/>
      <c r="AB991" s="13"/>
      <c r="AC991" s="6"/>
      <c r="AD991" s="13"/>
    </row>
    <row r="992" spans="14:30">
      <c r="N992" s="990"/>
      <c r="O992" s="6"/>
      <c r="P992" s="7"/>
      <c r="Q992" s="7"/>
      <c r="R992" s="1245"/>
      <c r="S992" s="6"/>
      <c r="T992" s="6"/>
      <c r="U992" s="8"/>
      <c r="V992" s="8"/>
      <c r="W992" s="7"/>
      <c r="X992" s="1093"/>
      <c r="Y992" s="10"/>
      <c r="Z992" s="11"/>
      <c r="AA992" s="12"/>
      <c r="AB992" s="13"/>
      <c r="AC992" s="6"/>
      <c r="AD992" s="13"/>
    </row>
    <row r="993" spans="14:30">
      <c r="N993" s="990"/>
      <c r="O993" s="6"/>
      <c r="P993" s="7"/>
      <c r="Q993" s="7"/>
      <c r="R993" s="1245"/>
      <c r="S993" s="6"/>
      <c r="T993" s="6"/>
      <c r="U993" s="8"/>
      <c r="V993" s="8"/>
      <c r="W993" s="7"/>
      <c r="X993" s="1093"/>
      <c r="Y993" s="10"/>
      <c r="Z993" s="11"/>
      <c r="AA993" s="12"/>
      <c r="AB993" s="13"/>
      <c r="AC993" s="6"/>
      <c r="AD993" s="13"/>
    </row>
    <row r="994" spans="14:30">
      <c r="N994" s="990"/>
      <c r="O994" s="6"/>
      <c r="P994" s="7"/>
      <c r="Q994" s="7"/>
      <c r="R994" s="1245"/>
      <c r="S994" s="6"/>
      <c r="T994" s="6"/>
      <c r="U994" s="8"/>
      <c r="V994" s="8"/>
      <c r="W994" s="7"/>
      <c r="X994" s="1093"/>
      <c r="Y994" s="10"/>
      <c r="Z994" s="11"/>
      <c r="AA994" s="12"/>
      <c r="AB994" s="13"/>
      <c r="AC994" s="6"/>
      <c r="AD994" s="13"/>
    </row>
    <row r="995" spans="14:30">
      <c r="N995" s="990"/>
      <c r="O995" s="6"/>
      <c r="P995" s="7"/>
      <c r="Q995" s="7"/>
      <c r="R995" s="1245"/>
      <c r="S995" s="6"/>
      <c r="T995" s="6"/>
      <c r="U995" s="8"/>
      <c r="V995" s="8"/>
      <c r="W995" s="7"/>
      <c r="X995" s="1093"/>
      <c r="Y995" s="10"/>
      <c r="Z995" s="11"/>
      <c r="AA995" s="12"/>
      <c r="AB995" s="13"/>
      <c r="AC995" s="6"/>
      <c r="AD995" s="13"/>
    </row>
    <row r="996" spans="14:30">
      <c r="N996" s="990"/>
      <c r="O996" s="6"/>
      <c r="P996" s="7"/>
      <c r="Q996" s="7"/>
      <c r="R996" s="1245"/>
      <c r="S996" s="6"/>
      <c r="T996" s="6"/>
      <c r="U996" s="8"/>
      <c r="V996" s="8"/>
      <c r="W996" s="7"/>
      <c r="X996" s="1093"/>
      <c r="Y996" s="10"/>
      <c r="Z996" s="11"/>
      <c r="AA996" s="12"/>
      <c r="AB996" s="13"/>
      <c r="AC996" s="6"/>
      <c r="AD996" s="13"/>
    </row>
    <row r="997" spans="14:30">
      <c r="N997" s="990"/>
      <c r="O997" s="6"/>
      <c r="P997" s="7"/>
      <c r="Q997" s="7"/>
      <c r="R997" s="1245"/>
      <c r="S997" s="6"/>
      <c r="T997" s="6"/>
      <c r="U997" s="8"/>
      <c r="V997" s="8"/>
      <c r="W997" s="7"/>
      <c r="X997" s="1093"/>
      <c r="Y997" s="10"/>
      <c r="Z997" s="11"/>
      <c r="AA997" s="12"/>
      <c r="AB997" s="13"/>
      <c r="AC997" s="6"/>
      <c r="AD997" s="13"/>
    </row>
    <row r="998" spans="14:30">
      <c r="N998" s="990"/>
      <c r="O998" s="6"/>
      <c r="P998" s="7"/>
      <c r="Q998" s="7"/>
      <c r="R998" s="1245"/>
      <c r="S998" s="6"/>
      <c r="T998" s="6"/>
      <c r="U998" s="8"/>
      <c r="V998" s="8"/>
      <c r="W998" s="7"/>
      <c r="X998" s="1093"/>
      <c r="Y998" s="10"/>
      <c r="Z998" s="11"/>
      <c r="AA998" s="12"/>
      <c r="AB998" s="13"/>
      <c r="AC998" s="6"/>
      <c r="AD998" s="13"/>
    </row>
    <row r="999" spans="14:30">
      <c r="N999" s="990"/>
      <c r="O999" s="6"/>
      <c r="P999" s="7"/>
      <c r="Q999" s="7"/>
      <c r="R999" s="1245"/>
      <c r="S999" s="6"/>
      <c r="T999" s="6"/>
      <c r="U999" s="8"/>
      <c r="V999" s="8"/>
      <c r="W999" s="7"/>
      <c r="X999" s="1093"/>
      <c r="Y999" s="10"/>
      <c r="Z999" s="11"/>
      <c r="AA999" s="12"/>
      <c r="AB999" s="13"/>
      <c r="AC999" s="6"/>
      <c r="AD999" s="13"/>
    </row>
    <row r="1000" spans="14:30">
      <c r="N1000" s="990"/>
      <c r="O1000" s="6"/>
      <c r="P1000" s="7"/>
      <c r="Q1000" s="7"/>
      <c r="R1000" s="1245"/>
      <c r="S1000" s="6"/>
      <c r="T1000" s="6"/>
      <c r="U1000" s="8"/>
      <c r="V1000" s="8"/>
      <c r="W1000" s="7"/>
      <c r="X1000" s="1093"/>
      <c r="Y1000" s="10"/>
      <c r="Z1000" s="11"/>
      <c r="AA1000" s="12"/>
      <c r="AB1000" s="13"/>
      <c r="AC1000" s="6"/>
      <c r="AD1000" s="13"/>
    </row>
    <row r="1001" spans="14:30">
      <c r="N1001" s="990"/>
      <c r="O1001" s="6"/>
      <c r="P1001" s="7"/>
      <c r="Q1001" s="7"/>
      <c r="R1001" s="1245"/>
      <c r="S1001" s="6"/>
      <c r="T1001" s="6"/>
      <c r="U1001" s="8"/>
      <c r="V1001" s="8"/>
      <c r="W1001" s="7"/>
      <c r="X1001" s="1093"/>
      <c r="Y1001" s="10"/>
      <c r="Z1001" s="11"/>
      <c r="AA1001" s="12"/>
      <c r="AB1001" s="13"/>
      <c r="AC1001" s="6"/>
      <c r="AD1001" s="13"/>
    </row>
    <row r="1002" spans="14:30">
      <c r="N1002" s="990"/>
      <c r="O1002" s="6"/>
      <c r="P1002" s="7"/>
      <c r="Q1002" s="7"/>
      <c r="R1002" s="1245"/>
      <c r="S1002" s="6"/>
      <c r="T1002" s="6"/>
      <c r="U1002" s="8"/>
      <c r="V1002" s="8"/>
      <c r="W1002" s="7"/>
      <c r="X1002" s="1093"/>
      <c r="Y1002" s="10"/>
      <c r="Z1002" s="11"/>
      <c r="AA1002" s="12"/>
      <c r="AB1002" s="13"/>
      <c r="AC1002" s="6"/>
      <c r="AD1002" s="13"/>
    </row>
    <row r="1003" spans="14:30">
      <c r="N1003" s="990"/>
      <c r="O1003" s="6"/>
      <c r="P1003" s="7"/>
      <c r="Q1003" s="7"/>
      <c r="R1003" s="1245"/>
      <c r="S1003" s="6"/>
      <c r="T1003" s="6"/>
      <c r="U1003" s="8"/>
      <c r="V1003" s="8"/>
      <c r="W1003" s="7"/>
      <c r="X1003" s="1093"/>
      <c r="Y1003" s="10"/>
      <c r="Z1003" s="11"/>
      <c r="AA1003" s="12"/>
      <c r="AB1003" s="13"/>
      <c r="AC1003" s="6"/>
      <c r="AD1003" s="13"/>
    </row>
    <row r="1004" spans="14:30">
      <c r="N1004" s="990"/>
      <c r="O1004" s="6"/>
      <c r="P1004" s="7"/>
      <c r="Q1004" s="7"/>
      <c r="R1004" s="1245"/>
      <c r="S1004" s="6"/>
      <c r="T1004" s="6"/>
      <c r="U1004" s="8"/>
      <c r="V1004" s="8"/>
      <c r="W1004" s="7"/>
      <c r="X1004" s="1093"/>
      <c r="Y1004" s="10"/>
      <c r="Z1004" s="11"/>
      <c r="AA1004" s="12"/>
      <c r="AB1004" s="13"/>
      <c r="AC1004" s="6"/>
      <c r="AD1004" s="13"/>
    </row>
  </sheetData>
  <mergeCells count="2">
    <mergeCell ref="P4:Q4"/>
    <mergeCell ref="U4:V4"/>
  </mergeCells>
  <phoneticPr fontId="30" type="noConversion"/>
  <hyperlinks>
    <hyperlink ref="F1" r:id="rId1"/>
    <hyperlink ref="F2" r:id="rId2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S994"/>
  <sheetViews>
    <sheetView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C6" sqref="C6"/>
    </sheetView>
  </sheetViews>
  <sheetFormatPr defaultColWidth="12.5703125" defaultRowHeight="15.75" customHeight="1"/>
  <cols>
    <col min="1" max="1" width="4.28515625" customWidth="1"/>
    <col min="2" max="2" width="6.140625" customWidth="1"/>
    <col min="3" max="3" width="5.140625" customWidth="1"/>
    <col min="4" max="4" width="9.42578125" customWidth="1"/>
    <col min="8" max="8" width="15.7109375" customWidth="1"/>
    <col min="11" max="11" width="24.140625" customWidth="1"/>
    <col min="12" max="12" width="17" customWidth="1"/>
    <col min="13" max="15" width="18.85546875" customWidth="1"/>
    <col min="16" max="17" width="4.7109375" customWidth="1"/>
    <col min="18" max="19" width="18.85546875" customWidth="1"/>
    <col min="20" max="21" width="4.7109375" customWidth="1"/>
    <col min="22" max="22" width="18.85546875" customWidth="1"/>
    <col min="23" max="23" width="23.42578125" customWidth="1"/>
    <col min="27" max="28" width="14.140625" customWidth="1"/>
    <col min="29" max="31" width="28.28515625" customWidth="1"/>
  </cols>
  <sheetData>
    <row r="1" spans="1:45">
      <c r="A1" s="1" t="s">
        <v>1</v>
      </c>
      <c r="M1" s="7"/>
      <c r="N1" s="990"/>
      <c r="O1" s="6"/>
      <c r="P1" s="7"/>
      <c r="Q1" s="7"/>
      <c r="R1" s="6"/>
      <c r="S1" s="6"/>
      <c r="T1" s="8"/>
      <c r="U1" s="8"/>
      <c r="V1" s="1093"/>
      <c r="W1" s="10"/>
      <c r="X1" s="11"/>
      <c r="Y1" s="12"/>
      <c r="Z1" s="13"/>
      <c r="AA1" s="13"/>
      <c r="AB1" s="13"/>
    </row>
    <row r="2" spans="1:45">
      <c r="A2" s="1"/>
      <c r="D2" s="2" t="s">
        <v>8</v>
      </c>
      <c r="E2" s="3" t="s">
        <v>9</v>
      </c>
      <c r="M2" s="7"/>
      <c r="N2" s="990"/>
      <c r="O2" s="6"/>
      <c r="P2" s="7"/>
      <c r="Q2" s="7"/>
      <c r="R2" s="6"/>
      <c r="S2" s="6"/>
      <c r="T2" s="8"/>
      <c r="U2" s="8"/>
      <c r="V2" s="1093"/>
      <c r="W2" s="10"/>
      <c r="X2" s="11"/>
      <c r="Y2" s="12"/>
      <c r="Z2" s="13"/>
      <c r="AA2" s="13"/>
      <c r="AB2" s="13"/>
    </row>
    <row r="3" spans="1:45">
      <c r="A3" s="1"/>
      <c r="K3" s="2"/>
      <c r="L3" s="2" t="s">
        <v>1</v>
      </c>
      <c r="M3" s="7"/>
      <c r="N3" s="990"/>
      <c r="O3" s="6"/>
      <c r="P3" s="7"/>
      <c r="Q3" s="7"/>
      <c r="R3" s="6"/>
      <c r="S3" s="6"/>
      <c r="T3" s="8"/>
      <c r="U3" s="8"/>
      <c r="V3" s="1093"/>
      <c r="W3" s="10"/>
      <c r="X3" s="11"/>
      <c r="Y3" s="12"/>
      <c r="Z3" s="13"/>
      <c r="AA3" s="13"/>
      <c r="AB3" s="13"/>
    </row>
    <row r="4" spans="1:45">
      <c r="A4" s="1" t="s">
        <v>21</v>
      </c>
      <c r="B4" s="20"/>
      <c r="M4" s="7"/>
      <c r="N4" s="990"/>
      <c r="O4" s="6"/>
      <c r="P4" s="1539" t="s">
        <v>24</v>
      </c>
      <c r="Q4" s="1540"/>
      <c r="R4" s="22"/>
      <c r="S4" s="22" t="s">
        <v>25</v>
      </c>
      <c r="T4" s="1539" t="s">
        <v>15</v>
      </c>
      <c r="U4" s="1540"/>
      <c r="V4" s="1093"/>
      <c r="W4" s="10"/>
      <c r="X4" s="23" t="s">
        <v>26</v>
      </c>
      <c r="Y4" s="24">
        <f>SUM(Y6:Y78)</f>
        <v>4409700</v>
      </c>
      <c r="Z4" s="25" t="s">
        <v>3336</v>
      </c>
      <c r="AA4" s="13"/>
      <c r="AB4" s="13"/>
    </row>
    <row r="5" spans="1:45">
      <c r="A5" s="27"/>
      <c r="B5" s="28" t="s">
        <v>28</v>
      </c>
      <c r="C5" s="28" t="s">
        <v>29</v>
      </c>
      <c r="D5" s="28" t="s">
        <v>30</v>
      </c>
      <c r="E5" s="28" t="s">
        <v>31</v>
      </c>
      <c r="F5" s="28" t="s">
        <v>32</v>
      </c>
      <c r="G5" s="28" t="s">
        <v>33</v>
      </c>
      <c r="H5" s="28" t="s">
        <v>34</v>
      </c>
      <c r="I5" s="28" t="s">
        <v>35</v>
      </c>
      <c r="J5" s="28" t="s">
        <v>36</v>
      </c>
      <c r="K5" s="28" t="s">
        <v>37</v>
      </c>
      <c r="L5" s="28" t="s">
        <v>38</v>
      </c>
      <c r="M5" s="31" t="s">
        <v>46</v>
      </c>
      <c r="N5" s="1215" t="s">
        <v>3182</v>
      </c>
      <c r="O5" s="32" t="s">
        <v>3183</v>
      </c>
      <c r="P5" s="31" t="s">
        <v>42</v>
      </c>
      <c r="Q5" s="31" t="s">
        <v>43</v>
      </c>
      <c r="R5" s="31" t="s">
        <v>44</v>
      </c>
      <c r="S5" s="32" t="s">
        <v>45</v>
      </c>
      <c r="T5" s="31" t="s">
        <v>42</v>
      </c>
      <c r="U5" s="31" t="s">
        <v>43</v>
      </c>
      <c r="V5" s="1281" t="s">
        <v>3337</v>
      </c>
      <c r="W5" s="33" t="s">
        <v>48</v>
      </c>
      <c r="X5" s="34" t="s">
        <v>49</v>
      </c>
      <c r="Y5" s="35" t="s">
        <v>50</v>
      </c>
      <c r="Z5" s="36" t="s">
        <v>51</v>
      </c>
      <c r="AA5" s="1282" t="s">
        <v>52</v>
      </c>
      <c r="AB5" s="1216" t="s">
        <v>53</v>
      </c>
      <c r="AC5" s="28" t="s">
        <v>54</v>
      </c>
      <c r="AD5" s="28" t="s">
        <v>55</v>
      </c>
      <c r="AE5" s="28" t="s">
        <v>56</v>
      </c>
      <c r="AF5" s="2" t="s">
        <v>2945</v>
      </c>
      <c r="AG5" s="2" t="s">
        <v>3053</v>
      </c>
      <c r="AS5" s="2" t="s">
        <v>3338</v>
      </c>
    </row>
    <row r="6" spans="1:45">
      <c r="A6" s="610">
        <v>1</v>
      </c>
      <c r="B6" s="610" t="s">
        <v>3339</v>
      </c>
      <c r="C6" s="610" t="s">
        <v>62</v>
      </c>
      <c r="D6" s="610">
        <v>20021020</v>
      </c>
      <c r="E6" s="610" t="s">
        <v>3340</v>
      </c>
      <c r="F6" s="610" t="s">
        <v>3341</v>
      </c>
      <c r="G6" s="610" t="s">
        <v>66</v>
      </c>
      <c r="H6" s="610" t="s">
        <v>188</v>
      </c>
      <c r="I6" s="610" t="s">
        <v>3342</v>
      </c>
      <c r="J6" s="610" t="s">
        <v>69</v>
      </c>
      <c r="K6" s="610" t="s">
        <v>3343</v>
      </c>
      <c r="L6" s="610" t="s">
        <v>3344</v>
      </c>
      <c r="M6" s="1283"/>
      <c r="N6" s="238"/>
      <c r="O6" s="228"/>
      <c r="P6" s="1283"/>
      <c r="Q6" s="1283"/>
      <c r="R6" s="228"/>
      <c r="S6" s="228"/>
      <c r="T6" s="632"/>
      <c r="U6" s="632"/>
      <c r="V6" s="1284">
        <v>0.33333333333333331</v>
      </c>
      <c r="W6" s="1285">
        <v>0.29166666666666669</v>
      </c>
      <c r="X6" s="1286">
        <v>45166</v>
      </c>
      <c r="Y6" s="1287"/>
      <c r="Z6" s="702">
        <v>45202</v>
      </c>
      <c r="AA6" s="702"/>
      <c r="AB6" s="702">
        <v>45198</v>
      </c>
      <c r="AC6" s="610" t="s">
        <v>162</v>
      </c>
      <c r="AD6" s="610" t="s">
        <v>104</v>
      </c>
      <c r="AE6" s="610" t="s">
        <v>3345</v>
      </c>
      <c r="AF6" s="1288"/>
      <c r="AG6" s="1288"/>
      <c r="AH6" s="1288"/>
      <c r="AI6" s="1288"/>
      <c r="AJ6" s="1288"/>
      <c r="AK6" s="1288"/>
      <c r="AL6" s="1288"/>
      <c r="AM6" s="1288"/>
      <c r="AN6" s="1288"/>
      <c r="AO6" s="1288"/>
      <c r="AP6" s="1288"/>
      <c r="AQ6" s="1288"/>
      <c r="AR6" s="1288"/>
      <c r="AS6" s="1288"/>
    </row>
    <row r="7" spans="1:45">
      <c r="A7" s="610">
        <v>2</v>
      </c>
      <c r="B7" s="610" t="s">
        <v>3346</v>
      </c>
      <c r="C7" s="610" t="s">
        <v>62</v>
      </c>
      <c r="D7" s="610" t="s">
        <v>3347</v>
      </c>
      <c r="E7" s="610">
        <v>601151429714</v>
      </c>
      <c r="F7" s="610" t="s">
        <v>3348</v>
      </c>
      <c r="G7" s="610" t="s">
        <v>90</v>
      </c>
      <c r="H7" s="610" t="s">
        <v>243</v>
      </c>
      <c r="I7" s="610" t="s">
        <v>3349</v>
      </c>
      <c r="J7" s="610" t="s">
        <v>1898</v>
      </c>
      <c r="K7" s="610" t="s">
        <v>3350</v>
      </c>
      <c r="L7" s="610" t="s">
        <v>71</v>
      </c>
      <c r="M7" s="46"/>
      <c r="N7" s="238"/>
      <c r="O7" s="228"/>
      <c r="P7" s="46"/>
      <c r="Q7" s="46"/>
      <c r="R7" s="228"/>
      <c r="S7" s="228"/>
      <c r="T7" s="632"/>
      <c r="U7" s="632"/>
      <c r="V7" s="1284" t="s">
        <v>3351</v>
      </c>
      <c r="W7" s="1285">
        <v>0.375</v>
      </c>
      <c r="X7" s="1286">
        <v>45215</v>
      </c>
      <c r="Y7" s="1287"/>
      <c r="Z7" s="702">
        <v>45238</v>
      </c>
      <c r="AA7" s="702"/>
      <c r="AB7" s="702">
        <v>45236</v>
      </c>
      <c r="AC7" s="610" t="s">
        <v>1527</v>
      </c>
      <c r="AD7" s="610" t="s">
        <v>1528</v>
      </c>
      <c r="AE7" s="610" t="s">
        <v>3352</v>
      </c>
      <c r="AF7" s="1288"/>
      <c r="AG7" s="1289" t="s">
        <v>1530</v>
      </c>
      <c r="AH7" s="1288"/>
      <c r="AI7" s="1288"/>
      <c r="AJ7" s="1288"/>
      <c r="AK7" s="1288"/>
      <c r="AL7" s="1288"/>
      <c r="AM7" s="1288"/>
      <c r="AN7" s="1288"/>
      <c r="AO7" s="1288"/>
      <c r="AP7" s="1288"/>
      <c r="AQ7" s="1288"/>
      <c r="AR7" s="1288"/>
      <c r="AS7" s="1288"/>
    </row>
    <row r="8" spans="1:45">
      <c r="A8" s="610">
        <v>3</v>
      </c>
      <c r="B8" s="610" t="s">
        <v>1314</v>
      </c>
      <c r="C8" s="610" t="s">
        <v>86</v>
      </c>
      <c r="D8" s="610">
        <v>860603</v>
      </c>
      <c r="E8" s="610" t="s">
        <v>1316</v>
      </c>
      <c r="F8" s="610" t="s">
        <v>1317</v>
      </c>
      <c r="G8" s="610" t="s">
        <v>242</v>
      </c>
      <c r="H8" s="610" t="s">
        <v>127</v>
      </c>
      <c r="I8" s="610" t="s">
        <v>1318</v>
      </c>
      <c r="J8" s="610" t="s">
        <v>547</v>
      </c>
      <c r="K8" s="610" t="s">
        <v>1319</v>
      </c>
      <c r="L8" s="610" t="s">
        <v>318</v>
      </c>
      <c r="M8" s="46"/>
      <c r="N8" s="238"/>
      <c r="O8" s="228"/>
      <c r="P8" s="46"/>
      <c r="Q8" s="46"/>
      <c r="R8" s="228"/>
      <c r="S8" s="228"/>
      <c r="T8" s="632"/>
      <c r="U8" s="632"/>
      <c r="V8" s="1284" t="s">
        <v>1320</v>
      </c>
      <c r="W8" s="1285">
        <v>0.39583333333333331</v>
      </c>
      <c r="X8" s="1286">
        <v>45119</v>
      </c>
      <c r="Y8" s="1287"/>
      <c r="Z8" s="702">
        <v>45230</v>
      </c>
      <c r="AA8" s="702"/>
      <c r="AB8" s="702">
        <v>45224</v>
      </c>
      <c r="AC8" s="610" t="s">
        <v>1321</v>
      </c>
      <c r="AD8" s="610" t="s">
        <v>120</v>
      </c>
      <c r="AE8" s="610" t="s">
        <v>1322</v>
      </c>
      <c r="AF8" s="1288"/>
      <c r="AG8" s="1288"/>
      <c r="AH8" s="1288"/>
      <c r="AI8" s="1288"/>
      <c r="AJ8" s="1288"/>
      <c r="AK8" s="1288"/>
      <c r="AL8" s="1288"/>
      <c r="AM8" s="1288"/>
      <c r="AN8" s="1288"/>
      <c r="AO8" s="1288"/>
      <c r="AP8" s="1288"/>
      <c r="AQ8" s="1288"/>
      <c r="AR8" s="1288"/>
      <c r="AS8" s="1288"/>
    </row>
    <row r="9" spans="1:45">
      <c r="A9" s="610">
        <v>4</v>
      </c>
      <c r="B9" s="1290" t="s">
        <v>1776</v>
      </c>
      <c r="C9" s="1291" t="s">
        <v>62</v>
      </c>
      <c r="D9" s="1291" t="s">
        <v>1777</v>
      </c>
      <c r="E9" s="1292"/>
      <c r="F9" s="1291" t="s">
        <v>3353</v>
      </c>
      <c r="G9" s="1291" t="s">
        <v>170</v>
      </c>
      <c r="H9" s="1291" t="s">
        <v>243</v>
      </c>
      <c r="I9" s="1292"/>
      <c r="J9" s="1292"/>
      <c r="K9" s="1293" t="s">
        <v>1780</v>
      </c>
      <c r="L9" s="1291" t="s">
        <v>71</v>
      </c>
      <c r="M9" s="72"/>
      <c r="N9" s="1294"/>
      <c r="O9" s="1280"/>
      <c r="P9" s="45"/>
      <c r="Q9" s="287"/>
      <c r="R9" s="1280"/>
      <c r="S9" s="1280"/>
      <c r="T9" s="46">
        <v>1</v>
      </c>
      <c r="U9" s="287">
        <v>1</v>
      </c>
      <c r="V9" s="1295"/>
      <c r="W9" s="1296"/>
      <c r="X9" s="1297">
        <v>45307</v>
      </c>
      <c r="Y9" s="1298"/>
      <c r="Z9" s="336"/>
      <c r="AA9" s="336"/>
      <c r="AB9" s="336">
        <v>45328</v>
      </c>
      <c r="AC9" s="1291" t="s">
        <v>119</v>
      </c>
      <c r="AD9" s="1291" t="s">
        <v>353</v>
      </c>
      <c r="AE9" s="1292"/>
      <c r="AF9" s="114"/>
      <c r="AG9" s="114"/>
      <c r="AH9" s="114"/>
      <c r="AI9" s="114"/>
      <c r="AJ9" s="114"/>
      <c r="AK9" s="114"/>
      <c r="AL9" s="114"/>
      <c r="AM9" s="114"/>
      <c r="AN9" s="114"/>
      <c r="AO9" s="114"/>
      <c r="AP9" s="114"/>
      <c r="AQ9" s="114"/>
      <c r="AR9" s="114"/>
      <c r="AS9" s="114"/>
    </row>
    <row r="10" spans="1:45">
      <c r="A10" s="68">
        <v>1</v>
      </c>
      <c r="B10" s="39" t="s">
        <v>1806</v>
      </c>
      <c r="C10" s="40" t="s">
        <v>62</v>
      </c>
      <c r="D10" s="186" t="s">
        <v>1807</v>
      </c>
      <c r="E10" s="186" t="s">
        <v>1808</v>
      </c>
      <c r="F10" s="40" t="s">
        <v>1684</v>
      </c>
      <c r="G10" s="40" t="s">
        <v>170</v>
      </c>
      <c r="H10" s="68" t="s">
        <v>537</v>
      </c>
      <c r="I10" s="40" t="s">
        <v>1586</v>
      </c>
      <c r="J10" s="40" t="s">
        <v>1350</v>
      </c>
      <c r="K10" s="40" t="s">
        <v>1809</v>
      </c>
      <c r="L10" s="68" t="s">
        <v>71</v>
      </c>
      <c r="M10" s="45" t="s">
        <v>1810</v>
      </c>
      <c r="N10" s="878" t="s">
        <v>3190</v>
      </c>
      <c r="O10" s="45" t="s">
        <v>74</v>
      </c>
      <c r="P10" s="45">
        <v>4</v>
      </c>
      <c r="Q10" s="45">
        <v>5</v>
      </c>
      <c r="R10" s="45" t="s">
        <v>74</v>
      </c>
      <c r="S10" s="45" t="s">
        <v>74</v>
      </c>
      <c r="T10" s="46">
        <v>3</v>
      </c>
      <c r="U10" s="45">
        <v>3</v>
      </c>
      <c r="V10" s="186" t="s">
        <v>1812</v>
      </c>
      <c r="W10" s="41" t="s">
        <v>1812</v>
      </c>
      <c r="X10" s="41" t="s">
        <v>3354</v>
      </c>
      <c r="Y10" s="41" t="s">
        <v>249</v>
      </c>
      <c r="Z10" s="41" t="s">
        <v>1803</v>
      </c>
      <c r="AA10" s="41" t="s">
        <v>3194</v>
      </c>
      <c r="AB10" s="94">
        <v>45355</v>
      </c>
      <c r="AC10" s="40" t="s">
        <v>1813</v>
      </c>
      <c r="AD10" s="40"/>
      <c r="AE10" s="40"/>
      <c r="AF10" s="54"/>
      <c r="AG10" s="54"/>
      <c r="AH10" s="54"/>
      <c r="AI10" s="54"/>
      <c r="AJ10" s="54"/>
      <c r="AK10" s="54"/>
      <c r="AL10" s="54"/>
      <c r="AM10" s="54"/>
      <c r="AN10" s="54"/>
      <c r="AO10" s="54"/>
      <c r="AP10" s="54"/>
      <c r="AQ10" s="54"/>
      <c r="AR10" s="54"/>
      <c r="AS10" s="54"/>
    </row>
    <row r="11" spans="1:45">
      <c r="A11" s="38">
        <v>2</v>
      </c>
      <c r="B11" s="185" t="s">
        <v>61</v>
      </c>
      <c r="C11" s="50" t="s">
        <v>62</v>
      </c>
      <c r="D11" s="50" t="s">
        <v>63</v>
      </c>
      <c r="E11" s="971">
        <v>1068889229</v>
      </c>
      <c r="F11" s="50" t="s">
        <v>65</v>
      </c>
      <c r="G11" s="50" t="s">
        <v>66</v>
      </c>
      <c r="H11" s="50" t="s">
        <v>67</v>
      </c>
      <c r="I11" s="50" t="s">
        <v>68</v>
      </c>
      <c r="J11" s="50" t="s">
        <v>1273</v>
      </c>
      <c r="K11" s="50" t="s">
        <v>70</v>
      </c>
      <c r="L11" s="50"/>
      <c r="M11" s="45" t="s">
        <v>75</v>
      </c>
      <c r="N11" s="698"/>
      <c r="O11" s="411"/>
      <c r="P11" s="45">
        <v>5</v>
      </c>
      <c r="Q11" s="264">
        <v>5</v>
      </c>
      <c r="R11" s="411"/>
      <c r="S11" s="411"/>
      <c r="T11" s="46">
        <v>3</v>
      </c>
      <c r="U11" s="264">
        <v>3</v>
      </c>
      <c r="V11" s="1299">
        <v>0.39583333333333331</v>
      </c>
      <c r="W11" s="514">
        <v>0.89583333333333337</v>
      </c>
      <c r="X11" s="515">
        <v>45252</v>
      </c>
      <c r="Y11" s="516">
        <v>89000</v>
      </c>
      <c r="Z11" s="94">
        <v>45376</v>
      </c>
      <c r="AA11" s="94"/>
      <c r="AB11" s="94">
        <v>45372</v>
      </c>
      <c r="AC11" s="50" t="s">
        <v>81</v>
      </c>
      <c r="AD11" s="50" t="s">
        <v>82</v>
      </c>
      <c r="AE11" s="50" t="s">
        <v>2731</v>
      </c>
      <c r="AF11" s="67"/>
      <c r="AG11" s="67"/>
      <c r="AH11" s="67"/>
      <c r="AI11" s="67"/>
      <c r="AJ11" s="67"/>
      <c r="AK11" s="67"/>
      <c r="AL11" s="67"/>
      <c r="AM11" s="67"/>
      <c r="AN11" s="67"/>
      <c r="AO11" s="67"/>
      <c r="AP11" s="67"/>
      <c r="AQ11" s="67"/>
      <c r="AR11" s="67"/>
      <c r="AS11" s="67"/>
    </row>
    <row r="12" spans="1:45">
      <c r="A12" s="38">
        <v>3</v>
      </c>
      <c r="B12" s="123" t="s">
        <v>1256</v>
      </c>
      <c r="C12" s="123" t="s">
        <v>86</v>
      </c>
      <c r="D12" s="123" t="s">
        <v>1257</v>
      </c>
      <c r="E12" s="123" t="s">
        <v>1258</v>
      </c>
      <c r="F12" s="123" t="s">
        <v>1259</v>
      </c>
      <c r="G12" s="123" t="s">
        <v>66</v>
      </c>
      <c r="H12" s="123" t="s">
        <v>537</v>
      </c>
      <c r="I12" s="123" t="s">
        <v>1260</v>
      </c>
      <c r="J12" s="123" t="s">
        <v>1898</v>
      </c>
      <c r="K12" s="123" t="s">
        <v>1262</v>
      </c>
      <c r="L12" s="123" t="s">
        <v>115</v>
      </c>
      <c r="M12" s="46" t="s">
        <v>1723</v>
      </c>
      <c r="N12" s="238"/>
      <c r="O12" s="228"/>
      <c r="P12" s="45">
        <v>2</v>
      </c>
      <c r="Q12" s="632">
        <v>2</v>
      </c>
      <c r="R12" s="228"/>
      <c r="S12" s="228"/>
      <c r="T12" s="46">
        <v>1</v>
      </c>
      <c r="U12" s="632">
        <v>1</v>
      </c>
      <c r="V12" s="1300">
        <v>0.89583333333333337</v>
      </c>
      <c r="W12" s="954">
        <v>0.83333333333333337</v>
      </c>
      <c r="X12" s="1115">
        <v>45349</v>
      </c>
      <c r="Y12" s="1116">
        <v>69000</v>
      </c>
      <c r="Z12" s="1117">
        <v>45372</v>
      </c>
      <c r="AA12" s="1159"/>
      <c r="AB12" s="1159">
        <v>45369</v>
      </c>
      <c r="AC12" s="123" t="s">
        <v>1265</v>
      </c>
      <c r="AD12" s="123" t="s">
        <v>1266</v>
      </c>
      <c r="AE12" s="123" t="s">
        <v>3277</v>
      </c>
      <c r="AF12" s="90"/>
      <c r="AG12" s="90"/>
      <c r="AH12" s="90"/>
      <c r="AI12" s="90"/>
      <c r="AJ12" s="90"/>
      <c r="AK12" s="90"/>
      <c r="AL12" s="90"/>
      <c r="AM12" s="90"/>
      <c r="AN12" s="90"/>
      <c r="AO12" s="90"/>
      <c r="AP12" s="90"/>
      <c r="AQ12" s="90"/>
      <c r="AR12" s="90"/>
      <c r="AS12" s="90"/>
    </row>
    <row r="13" spans="1:45">
      <c r="A13" s="68">
        <v>4</v>
      </c>
      <c r="B13" s="55" t="s">
        <v>1861</v>
      </c>
      <c r="C13" s="55" t="s">
        <v>62</v>
      </c>
      <c r="D13" s="55" t="s">
        <v>1862</v>
      </c>
      <c r="E13" s="55" t="s">
        <v>1863</v>
      </c>
      <c r="F13" s="55" t="s">
        <v>3355</v>
      </c>
      <c r="G13" s="55" t="s">
        <v>66</v>
      </c>
      <c r="H13" s="68" t="s">
        <v>537</v>
      </c>
      <c r="I13" s="55" t="s">
        <v>494</v>
      </c>
      <c r="J13" s="55" t="s">
        <v>1686</v>
      </c>
      <c r="K13" s="55" t="s">
        <v>1865</v>
      </c>
      <c r="L13" s="68" t="s">
        <v>71</v>
      </c>
      <c r="M13" s="62" t="s">
        <v>1723</v>
      </c>
      <c r="N13" s="769"/>
      <c r="O13" s="1301"/>
      <c r="P13" s="45">
        <v>5</v>
      </c>
      <c r="Q13" s="678">
        <v>5</v>
      </c>
      <c r="R13" s="1301"/>
      <c r="S13" s="1301"/>
      <c r="T13" s="46">
        <v>3</v>
      </c>
      <c r="U13" s="678">
        <v>3</v>
      </c>
      <c r="V13" s="1302">
        <v>0.41666666666666669</v>
      </c>
      <c r="W13" s="1303">
        <v>0.375</v>
      </c>
      <c r="X13" s="1304">
        <v>45260</v>
      </c>
      <c r="Y13" s="1305">
        <v>69000</v>
      </c>
      <c r="Z13" s="1106">
        <v>45351</v>
      </c>
      <c r="AA13" s="1106"/>
      <c r="AB13" s="1106">
        <v>45349</v>
      </c>
      <c r="AC13" s="55" t="s">
        <v>1870</v>
      </c>
      <c r="AD13" s="68" t="s">
        <v>181</v>
      </c>
      <c r="AE13" s="55"/>
      <c r="AF13" s="67"/>
      <c r="AG13" s="67"/>
      <c r="AH13" s="67"/>
      <c r="AI13" s="67"/>
      <c r="AJ13" s="67"/>
      <c r="AK13" s="67"/>
      <c r="AL13" s="67"/>
      <c r="AM13" s="67"/>
      <c r="AN13" s="67"/>
      <c r="AO13" s="67"/>
      <c r="AP13" s="67"/>
      <c r="AQ13" s="67"/>
      <c r="AR13" s="67"/>
      <c r="AS13" s="67"/>
    </row>
    <row r="14" spans="1:45">
      <c r="A14" s="68">
        <v>5</v>
      </c>
      <c r="B14" s="68" t="s">
        <v>107</v>
      </c>
      <c r="C14" s="55" t="s">
        <v>86</v>
      </c>
      <c r="D14" s="55" t="s">
        <v>108</v>
      </c>
      <c r="E14" s="55">
        <v>81318849400</v>
      </c>
      <c r="F14" s="55" t="s">
        <v>110</v>
      </c>
      <c r="G14" s="55" t="s">
        <v>111</v>
      </c>
      <c r="H14" s="68" t="s">
        <v>67</v>
      </c>
      <c r="I14" s="70" t="s">
        <v>112</v>
      </c>
      <c r="J14" s="68" t="s">
        <v>3356</v>
      </c>
      <c r="K14" s="68" t="s">
        <v>114</v>
      </c>
      <c r="L14" s="68" t="s">
        <v>115</v>
      </c>
      <c r="M14" s="46" t="s">
        <v>75</v>
      </c>
      <c r="N14" s="238"/>
      <c r="O14" s="228"/>
      <c r="P14" s="45">
        <v>7</v>
      </c>
      <c r="Q14" s="632">
        <v>7</v>
      </c>
      <c r="R14" s="228"/>
      <c r="S14" s="228"/>
      <c r="T14" s="46">
        <v>3</v>
      </c>
      <c r="U14" s="632">
        <v>3</v>
      </c>
      <c r="V14" s="701" t="s">
        <v>3357</v>
      </c>
      <c r="W14" s="230">
        <v>0.45833333333333331</v>
      </c>
      <c r="X14" s="1306">
        <v>45322</v>
      </c>
      <c r="Y14" s="1307">
        <v>89000</v>
      </c>
      <c r="Z14" s="77">
        <v>45404</v>
      </c>
      <c r="AA14" s="77"/>
      <c r="AB14" s="77">
        <v>45401</v>
      </c>
      <c r="AC14" s="53" t="s">
        <v>119</v>
      </c>
      <c r="AD14" s="53" t="s">
        <v>120</v>
      </c>
      <c r="AE14" s="53" t="s">
        <v>2732</v>
      </c>
      <c r="AF14" s="54"/>
      <c r="AG14" s="54"/>
      <c r="AH14" s="54"/>
      <c r="AI14" s="54"/>
      <c r="AJ14" s="54"/>
      <c r="AK14" s="54"/>
      <c r="AL14" s="54"/>
      <c r="AM14" s="54"/>
      <c r="AN14" s="54"/>
      <c r="AO14" s="54"/>
      <c r="AP14" s="54"/>
      <c r="AQ14" s="54"/>
      <c r="AR14" s="54"/>
      <c r="AS14" s="54"/>
    </row>
    <row r="15" spans="1:45">
      <c r="A15" s="38">
        <v>6</v>
      </c>
      <c r="B15" s="38" t="s">
        <v>123</v>
      </c>
      <c r="C15" s="38" t="s">
        <v>62</v>
      </c>
      <c r="D15" s="1308">
        <v>29271</v>
      </c>
      <c r="E15" s="38" t="s">
        <v>125</v>
      </c>
      <c r="F15" s="38" t="s">
        <v>126</v>
      </c>
      <c r="G15" s="38" t="s">
        <v>90</v>
      </c>
      <c r="H15" s="38" t="s">
        <v>127</v>
      </c>
      <c r="I15" s="38" t="s">
        <v>128</v>
      </c>
      <c r="J15" s="38" t="s">
        <v>1898</v>
      </c>
      <c r="K15" s="38" t="s">
        <v>130</v>
      </c>
      <c r="L15" s="38" t="s">
        <v>131</v>
      </c>
      <c r="M15" s="46" t="s">
        <v>98</v>
      </c>
      <c r="N15" s="238"/>
      <c r="O15" s="228"/>
      <c r="P15" s="45">
        <v>5</v>
      </c>
      <c r="Q15" s="632">
        <v>5</v>
      </c>
      <c r="R15" s="228"/>
      <c r="S15" s="228"/>
      <c r="T15" s="46">
        <v>1</v>
      </c>
      <c r="U15" s="632">
        <v>1</v>
      </c>
      <c r="V15" s="1309">
        <v>0.91666666666666663</v>
      </c>
      <c r="W15" s="1272">
        <v>0.89583333333333337</v>
      </c>
      <c r="X15" s="447">
        <v>45274</v>
      </c>
      <c r="Y15" s="1126"/>
      <c r="Z15" s="391">
        <v>45322</v>
      </c>
      <c r="AA15" s="702"/>
      <c r="AB15" s="238">
        <v>45320</v>
      </c>
      <c r="AC15" s="38" t="s">
        <v>139</v>
      </c>
      <c r="AD15" s="38" t="s">
        <v>140</v>
      </c>
      <c r="AE15" s="82"/>
    </row>
    <row r="16" spans="1:45">
      <c r="A16" s="38"/>
      <c r="B16" s="123" t="s">
        <v>123</v>
      </c>
      <c r="C16" s="123" t="s">
        <v>62</v>
      </c>
      <c r="D16" s="1310">
        <v>29271</v>
      </c>
      <c r="E16" s="123" t="s">
        <v>125</v>
      </c>
      <c r="F16" s="123" t="s">
        <v>143</v>
      </c>
      <c r="G16" s="123" t="s">
        <v>90</v>
      </c>
      <c r="H16" s="123" t="s">
        <v>127</v>
      </c>
      <c r="I16" s="123" t="s">
        <v>128</v>
      </c>
      <c r="J16" s="123" t="s">
        <v>69</v>
      </c>
      <c r="K16" s="123" t="s">
        <v>130</v>
      </c>
      <c r="L16" s="123" t="s">
        <v>145</v>
      </c>
      <c r="M16" s="46" t="s">
        <v>98</v>
      </c>
      <c r="N16" s="238"/>
      <c r="O16" s="228"/>
      <c r="P16" s="45">
        <v>5</v>
      </c>
      <c r="Q16" s="632">
        <v>5</v>
      </c>
      <c r="R16" s="228"/>
      <c r="S16" s="228"/>
      <c r="T16" s="46">
        <v>1</v>
      </c>
      <c r="U16" s="632">
        <v>1</v>
      </c>
      <c r="V16" s="1300">
        <v>0.41666666666666669</v>
      </c>
      <c r="W16" s="954">
        <v>0.375</v>
      </c>
      <c r="X16" s="1115">
        <v>45281</v>
      </c>
      <c r="Y16" s="1116"/>
      <c r="Z16" s="1117">
        <v>45327</v>
      </c>
      <c r="AA16" s="702"/>
      <c r="AB16" s="1159">
        <v>45324</v>
      </c>
      <c r="AC16" s="123" t="s">
        <v>139</v>
      </c>
      <c r="AD16" s="123" t="s">
        <v>140</v>
      </c>
      <c r="AE16" s="84"/>
      <c r="AF16" s="90"/>
      <c r="AG16" s="90"/>
      <c r="AH16" s="90"/>
      <c r="AI16" s="90"/>
      <c r="AJ16" s="90"/>
      <c r="AK16" s="90"/>
      <c r="AL16" s="90"/>
      <c r="AM16" s="90"/>
      <c r="AN16" s="90"/>
      <c r="AO16" s="90"/>
      <c r="AP16" s="90"/>
      <c r="AQ16" s="90"/>
      <c r="AR16" s="90"/>
      <c r="AS16" s="90"/>
    </row>
    <row r="17" spans="1:45">
      <c r="A17" s="38">
        <v>7</v>
      </c>
      <c r="B17" s="68" t="s">
        <v>1758</v>
      </c>
      <c r="C17" s="68" t="s">
        <v>62</v>
      </c>
      <c r="D17" s="68">
        <v>891214</v>
      </c>
      <c r="E17" s="68" t="s">
        <v>1759</v>
      </c>
      <c r="F17" s="68" t="s">
        <v>1760</v>
      </c>
      <c r="G17" s="68" t="s">
        <v>66</v>
      </c>
      <c r="H17" s="68" t="s">
        <v>218</v>
      </c>
      <c r="I17" s="68" t="s">
        <v>1761</v>
      </c>
      <c r="J17" s="68" t="s">
        <v>1273</v>
      </c>
      <c r="K17" s="68" t="s">
        <v>1762</v>
      </c>
      <c r="L17" s="68" t="s">
        <v>437</v>
      </c>
      <c r="M17" s="46" t="s">
        <v>75</v>
      </c>
      <c r="N17" s="238"/>
      <c r="O17" s="46" t="s">
        <v>1763</v>
      </c>
      <c r="P17" s="45">
        <v>5</v>
      </c>
      <c r="Q17" s="632">
        <v>7</v>
      </c>
      <c r="R17" s="228"/>
      <c r="S17" s="228"/>
      <c r="T17" s="46">
        <v>3</v>
      </c>
      <c r="U17" s="632">
        <v>3</v>
      </c>
      <c r="V17" s="701">
        <v>0.3125</v>
      </c>
      <c r="W17" s="230">
        <v>0.27083333333333331</v>
      </c>
      <c r="X17" s="232">
        <v>45226</v>
      </c>
      <c r="Y17" s="233"/>
      <c r="Z17" s="81">
        <v>45327</v>
      </c>
      <c r="AA17" s="702"/>
      <c r="AB17" s="1159">
        <v>45324</v>
      </c>
      <c r="AC17" s="68" t="s">
        <v>103</v>
      </c>
      <c r="AD17" s="68" t="s">
        <v>181</v>
      </c>
      <c r="AE17" s="68" t="s">
        <v>1765</v>
      </c>
      <c r="AF17" s="54"/>
      <c r="AG17" s="54"/>
      <c r="AH17" s="54"/>
      <c r="AI17" s="54"/>
      <c r="AJ17" s="54"/>
      <c r="AK17" s="54"/>
      <c r="AL17" s="54"/>
      <c r="AM17" s="54"/>
      <c r="AN17" s="54"/>
      <c r="AO17" s="54"/>
      <c r="AP17" s="54"/>
      <c r="AQ17" s="54"/>
      <c r="AR17" s="54"/>
      <c r="AS17" s="54"/>
    </row>
    <row r="18" spans="1:45">
      <c r="A18" s="38">
        <v>8</v>
      </c>
      <c r="B18" s="231" t="s">
        <v>1717</v>
      </c>
      <c r="C18" s="53" t="s">
        <v>62</v>
      </c>
      <c r="D18" s="700">
        <v>27747</v>
      </c>
      <c r="E18" s="68" t="s">
        <v>1718</v>
      </c>
      <c r="F18" s="68" t="s">
        <v>1719</v>
      </c>
      <c r="G18" s="68" t="s">
        <v>1720</v>
      </c>
      <c r="H18" s="68" t="s">
        <v>243</v>
      </c>
      <c r="I18" s="68" t="s">
        <v>1721</v>
      </c>
      <c r="J18" s="68" t="s">
        <v>547</v>
      </c>
      <c r="K18" s="68" t="s">
        <v>1722</v>
      </c>
      <c r="L18" s="68" t="s">
        <v>71</v>
      </c>
      <c r="M18" s="46" t="s">
        <v>1723</v>
      </c>
      <c r="N18" s="238"/>
      <c r="O18" s="228"/>
      <c r="P18" s="45">
        <v>5</v>
      </c>
      <c r="Q18" s="632">
        <v>5</v>
      </c>
      <c r="R18" s="228"/>
      <c r="S18" s="228"/>
      <c r="T18" s="46">
        <v>3</v>
      </c>
      <c r="U18" s="632">
        <v>3</v>
      </c>
      <c r="V18" s="701">
        <v>0.45833333333333331</v>
      </c>
      <c r="W18" s="230">
        <v>0.41666666666666669</v>
      </c>
      <c r="X18" s="232">
        <v>45216</v>
      </c>
      <c r="Y18" s="233"/>
      <c r="Z18" s="81">
        <v>45322</v>
      </c>
      <c r="AA18" s="702"/>
      <c r="AB18" s="238">
        <v>45320</v>
      </c>
      <c r="AC18" s="68" t="s">
        <v>1670</v>
      </c>
      <c r="AD18" s="68" t="s">
        <v>1724</v>
      </c>
      <c r="AE18" s="68" t="s">
        <v>1576</v>
      </c>
      <c r="AF18" s="54"/>
      <c r="AG18" s="54"/>
      <c r="AH18" s="54"/>
      <c r="AI18" s="54"/>
      <c r="AJ18" s="54"/>
      <c r="AK18" s="54"/>
      <c r="AL18" s="54"/>
      <c r="AM18" s="54"/>
      <c r="AN18" s="54"/>
      <c r="AO18" s="54"/>
      <c r="AP18" s="54"/>
      <c r="AQ18" s="54"/>
      <c r="AR18" s="54"/>
      <c r="AS18" s="54"/>
    </row>
    <row r="19" spans="1:45">
      <c r="A19" s="38">
        <v>9</v>
      </c>
      <c r="B19" s="68" t="s">
        <v>2012</v>
      </c>
      <c r="C19" s="68" t="s">
        <v>62</v>
      </c>
      <c r="D19" s="68" t="s">
        <v>2013</v>
      </c>
      <c r="E19" s="68" t="s">
        <v>2014</v>
      </c>
      <c r="F19" s="200" t="s">
        <v>2015</v>
      </c>
      <c r="G19" s="68" t="s">
        <v>90</v>
      </c>
      <c r="H19" s="68" t="s">
        <v>243</v>
      </c>
      <c r="I19" s="68" t="s">
        <v>2016</v>
      </c>
      <c r="J19" s="68" t="s">
        <v>69</v>
      </c>
      <c r="K19" s="86" t="s">
        <v>2017</v>
      </c>
      <c r="L19" s="68" t="s">
        <v>71</v>
      </c>
      <c r="M19" s="46" t="s">
        <v>2018</v>
      </c>
      <c r="N19" s="238"/>
      <c r="O19" s="228"/>
      <c r="P19" s="45">
        <v>2</v>
      </c>
      <c r="Q19" s="632">
        <v>2</v>
      </c>
      <c r="R19" s="228"/>
      <c r="S19" s="228"/>
      <c r="T19" s="46">
        <v>3</v>
      </c>
      <c r="U19" s="632">
        <v>3</v>
      </c>
      <c r="V19" s="701">
        <v>0.66666666666666663</v>
      </c>
      <c r="W19" s="230">
        <v>0.625</v>
      </c>
      <c r="X19" s="232">
        <v>45272</v>
      </c>
      <c r="Y19" s="233">
        <v>43900</v>
      </c>
      <c r="Z19" s="81">
        <v>45328</v>
      </c>
      <c r="AA19" s="81"/>
      <c r="AB19" s="81">
        <v>45324</v>
      </c>
      <c r="AC19" s="68" t="s">
        <v>81</v>
      </c>
      <c r="AD19" s="68" t="s">
        <v>140</v>
      </c>
      <c r="AE19" s="68" t="s">
        <v>1576</v>
      </c>
      <c r="AF19" s="54"/>
      <c r="AG19" s="54"/>
      <c r="AH19" s="54"/>
      <c r="AI19" s="54"/>
      <c r="AJ19" s="54"/>
      <c r="AK19" s="54"/>
      <c r="AL19" s="54"/>
      <c r="AM19" s="54"/>
      <c r="AN19" s="54"/>
      <c r="AO19" s="54"/>
      <c r="AP19" s="54"/>
      <c r="AQ19" s="54"/>
      <c r="AR19" s="54"/>
      <c r="AS19" s="54"/>
    </row>
    <row r="20" spans="1:45">
      <c r="A20" s="38">
        <v>10</v>
      </c>
      <c r="B20" s="385" t="s">
        <v>1783</v>
      </c>
      <c r="C20" s="359" t="s">
        <v>62</v>
      </c>
      <c r="D20" s="735" t="s">
        <v>1784</v>
      </c>
      <c r="E20" s="359" t="s">
        <v>1785</v>
      </c>
      <c r="F20" s="359" t="s">
        <v>1786</v>
      </c>
      <c r="G20" s="359" t="s">
        <v>90</v>
      </c>
      <c r="H20" s="359" t="s">
        <v>218</v>
      </c>
      <c r="I20" s="359" t="s">
        <v>1787</v>
      </c>
      <c r="J20" s="359" t="s">
        <v>1525</v>
      </c>
      <c r="K20" s="359" t="s">
        <v>1788</v>
      </c>
      <c r="L20" s="359" t="s">
        <v>1789</v>
      </c>
      <c r="M20" s="72" t="s">
        <v>1790</v>
      </c>
      <c r="N20" s="704"/>
      <c r="O20" s="420"/>
      <c r="P20" s="45">
        <v>3</v>
      </c>
      <c r="Q20" s="287">
        <v>3</v>
      </c>
      <c r="R20" s="420"/>
      <c r="S20" s="420"/>
      <c r="T20" s="46">
        <v>1</v>
      </c>
      <c r="U20" s="287">
        <v>1</v>
      </c>
      <c r="V20" s="1311">
        <v>0.6875</v>
      </c>
      <c r="W20" s="736">
        <v>0.64583333333333337</v>
      </c>
      <c r="X20" s="737">
        <v>45260</v>
      </c>
      <c r="Y20" s="738">
        <v>47200</v>
      </c>
      <c r="Z20" s="739">
        <v>45344</v>
      </c>
      <c r="AA20" s="739"/>
      <c r="AB20" s="739">
        <v>45342</v>
      </c>
      <c r="AC20" s="359" t="s">
        <v>1792</v>
      </c>
      <c r="AD20" s="171" t="s">
        <v>1793</v>
      </c>
      <c r="AE20" s="171" t="s">
        <v>1794</v>
      </c>
      <c r="AF20" s="136"/>
      <c r="AG20" s="114"/>
      <c r="AH20" s="114"/>
      <c r="AI20" s="114"/>
      <c r="AJ20" s="114"/>
      <c r="AK20" s="114"/>
      <c r="AL20" s="114"/>
      <c r="AM20" s="114"/>
      <c r="AN20" s="114"/>
      <c r="AO20" s="114"/>
      <c r="AP20" s="114"/>
      <c r="AQ20" s="114"/>
      <c r="AR20" s="114"/>
      <c r="AS20" s="114"/>
    </row>
    <row r="21" spans="1:45">
      <c r="A21" s="38">
        <v>11</v>
      </c>
      <c r="B21" s="185" t="s">
        <v>166</v>
      </c>
      <c r="C21" s="50" t="s">
        <v>86</v>
      </c>
      <c r="D21" s="1312" t="s">
        <v>167</v>
      </c>
      <c r="E21" s="50" t="s">
        <v>168</v>
      </c>
      <c r="F21" s="40" t="s">
        <v>3358</v>
      </c>
      <c r="G21" s="50" t="s">
        <v>170</v>
      </c>
      <c r="H21" s="50" t="s">
        <v>188</v>
      </c>
      <c r="I21" s="50" t="s">
        <v>171</v>
      </c>
      <c r="J21" s="50" t="s">
        <v>1658</v>
      </c>
      <c r="K21" s="50" t="s">
        <v>173</v>
      </c>
      <c r="L21" s="50"/>
      <c r="M21" s="45" t="s">
        <v>98</v>
      </c>
      <c r="N21" s="698"/>
      <c r="O21" s="411"/>
      <c r="P21" s="45">
        <v>10</v>
      </c>
      <c r="Q21" s="264">
        <v>10</v>
      </c>
      <c r="R21" s="411"/>
      <c r="S21" s="411"/>
      <c r="T21" s="46">
        <v>3</v>
      </c>
      <c r="U21" s="264">
        <v>3</v>
      </c>
      <c r="V21" s="1299">
        <v>0.83333333333333337</v>
      </c>
      <c r="W21" s="514">
        <v>0.79166666666666663</v>
      </c>
      <c r="X21" s="515">
        <v>45212</v>
      </c>
      <c r="Y21" s="516">
        <v>149900</v>
      </c>
      <c r="Z21" s="94">
        <v>45468</v>
      </c>
      <c r="AA21" s="94"/>
      <c r="AB21" s="94">
        <v>45464</v>
      </c>
      <c r="AC21" s="50" t="s">
        <v>119</v>
      </c>
      <c r="AD21" s="50" t="s">
        <v>181</v>
      </c>
      <c r="AE21" s="40" t="s">
        <v>3059</v>
      </c>
      <c r="AF21" s="67"/>
      <c r="AG21" s="67"/>
      <c r="AH21" s="67"/>
      <c r="AI21" s="67"/>
      <c r="AJ21" s="67"/>
      <c r="AK21" s="67"/>
      <c r="AL21" s="67"/>
      <c r="AM21" s="67"/>
      <c r="AN21" s="67"/>
      <c r="AO21" s="67"/>
      <c r="AP21" s="67"/>
      <c r="AQ21" s="67"/>
      <c r="AR21" s="67"/>
      <c r="AS21" s="67"/>
    </row>
    <row r="22" spans="1:45">
      <c r="A22" s="38">
        <v>12</v>
      </c>
      <c r="B22" s="170" t="s">
        <v>198</v>
      </c>
      <c r="C22" s="133" t="s">
        <v>62</v>
      </c>
      <c r="D22" s="133" t="s">
        <v>199</v>
      </c>
      <c r="E22" s="133" t="s">
        <v>200</v>
      </c>
      <c r="F22" s="133" t="s">
        <v>201</v>
      </c>
      <c r="G22" s="133" t="s">
        <v>202</v>
      </c>
      <c r="H22" s="133" t="s">
        <v>188</v>
      </c>
      <c r="I22" s="133" t="s">
        <v>203</v>
      </c>
      <c r="J22" s="133" t="s">
        <v>3356</v>
      </c>
      <c r="K22" s="133" t="s">
        <v>204</v>
      </c>
      <c r="L22" s="133" t="s">
        <v>71</v>
      </c>
      <c r="M22" s="72" t="s">
        <v>75</v>
      </c>
      <c r="N22" s="704"/>
      <c r="O22" s="420"/>
      <c r="P22" s="45">
        <v>7</v>
      </c>
      <c r="Q22" s="287">
        <v>7</v>
      </c>
      <c r="R22" s="420"/>
      <c r="S22" s="420"/>
      <c r="T22" s="46">
        <v>3</v>
      </c>
      <c r="U22" s="287">
        <v>3</v>
      </c>
      <c r="V22" s="706" t="s">
        <v>3359</v>
      </c>
      <c r="W22" s="707"/>
      <c r="X22" s="708">
        <v>45278</v>
      </c>
      <c r="Y22" s="709">
        <v>119000</v>
      </c>
      <c r="Z22" s="139">
        <v>45384</v>
      </c>
      <c r="AA22" s="139"/>
      <c r="AB22" s="139">
        <v>45380</v>
      </c>
      <c r="AC22" s="133" t="s">
        <v>209</v>
      </c>
      <c r="AD22" s="133" t="s">
        <v>210</v>
      </c>
      <c r="AE22" s="722" t="s">
        <v>3134</v>
      </c>
      <c r="AF22" s="67"/>
      <c r="AG22" s="67"/>
      <c r="AH22" s="67"/>
      <c r="AI22" s="67"/>
      <c r="AJ22" s="67"/>
      <c r="AK22" s="67"/>
      <c r="AL22" s="67"/>
      <c r="AM22" s="67"/>
      <c r="AN22" s="67"/>
      <c r="AO22" s="67"/>
      <c r="AP22" s="67"/>
      <c r="AQ22" s="67"/>
      <c r="AR22" s="67"/>
      <c r="AS22" s="67"/>
    </row>
    <row r="23" spans="1:45">
      <c r="A23" s="38">
        <v>13</v>
      </c>
      <c r="B23" s="170" t="s">
        <v>2317</v>
      </c>
      <c r="C23" s="133" t="s">
        <v>62</v>
      </c>
      <c r="D23" s="289">
        <v>31187</v>
      </c>
      <c r="E23" s="133" t="s">
        <v>2319</v>
      </c>
      <c r="F23" s="133" t="s">
        <v>2320</v>
      </c>
      <c r="G23" s="133" t="s">
        <v>90</v>
      </c>
      <c r="H23" s="133" t="s">
        <v>218</v>
      </c>
      <c r="I23" s="133" t="s">
        <v>2321</v>
      </c>
      <c r="J23" s="133" t="s">
        <v>547</v>
      </c>
      <c r="K23" s="133" t="s">
        <v>2322</v>
      </c>
      <c r="L23" s="133" t="s">
        <v>71</v>
      </c>
      <c r="M23" s="72" t="s">
        <v>75</v>
      </c>
      <c r="N23" s="704"/>
      <c r="O23" s="420"/>
      <c r="P23" s="45">
        <v>7</v>
      </c>
      <c r="Q23" s="287">
        <v>7</v>
      </c>
      <c r="R23" s="420"/>
      <c r="S23" s="420"/>
      <c r="T23" s="46">
        <v>3</v>
      </c>
      <c r="U23" s="287">
        <v>3</v>
      </c>
      <c r="V23" s="706">
        <v>0.45833333333333331</v>
      </c>
      <c r="W23" s="707">
        <v>0.41666666666666669</v>
      </c>
      <c r="X23" s="708">
        <v>45294</v>
      </c>
      <c r="Y23" s="709">
        <v>89000</v>
      </c>
      <c r="Z23" s="139">
        <v>45380</v>
      </c>
      <c r="AA23" s="1094"/>
      <c r="AB23" s="1094">
        <v>45378</v>
      </c>
      <c r="AC23" s="292" t="s">
        <v>139</v>
      </c>
      <c r="AD23" s="112" t="s">
        <v>2264</v>
      </c>
      <c r="AE23" s="112" t="s">
        <v>1576</v>
      </c>
      <c r="AF23" s="1060" t="s">
        <v>2327</v>
      </c>
      <c r="AG23" s="67"/>
      <c r="AH23" s="67"/>
      <c r="AI23" s="67"/>
      <c r="AJ23" s="67"/>
      <c r="AK23" s="67"/>
      <c r="AL23" s="67"/>
      <c r="AM23" s="67"/>
      <c r="AN23" s="67"/>
      <c r="AO23" s="67"/>
      <c r="AP23" s="67"/>
      <c r="AQ23" s="67"/>
      <c r="AR23" s="67"/>
      <c r="AS23" s="67"/>
    </row>
    <row r="24" spans="1:45">
      <c r="A24" s="38">
        <v>14</v>
      </c>
      <c r="B24" s="170" t="s">
        <v>569</v>
      </c>
      <c r="C24" s="133" t="s">
        <v>62</v>
      </c>
      <c r="D24" s="133" t="s">
        <v>1726</v>
      </c>
      <c r="E24" s="133" t="s">
        <v>1727</v>
      </c>
      <c r="F24" s="97" t="s">
        <v>1728</v>
      </c>
      <c r="G24" s="133" t="s">
        <v>66</v>
      </c>
      <c r="H24" s="703" t="s">
        <v>218</v>
      </c>
      <c r="I24" s="133" t="s">
        <v>1729</v>
      </c>
      <c r="J24" s="133" t="s">
        <v>1658</v>
      </c>
      <c r="K24" s="133" t="s">
        <v>1730</v>
      </c>
      <c r="L24" s="133" t="s">
        <v>71</v>
      </c>
      <c r="M24" s="72" t="s">
        <v>1731</v>
      </c>
      <c r="N24" s="704"/>
      <c r="O24" s="420"/>
      <c r="P24" s="45">
        <v>7</v>
      </c>
      <c r="Q24" s="287">
        <v>7</v>
      </c>
      <c r="R24" s="420"/>
      <c r="S24" s="420"/>
      <c r="T24" s="46">
        <v>3</v>
      </c>
      <c r="U24" s="287">
        <v>3</v>
      </c>
      <c r="V24" s="706">
        <v>0.89583333333333337</v>
      </c>
      <c r="W24" s="707">
        <v>0.77083333333333337</v>
      </c>
      <c r="X24" s="708">
        <v>45222</v>
      </c>
      <c r="Y24" s="709">
        <v>89000</v>
      </c>
      <c r="Z24" s="523">
        <v>45323</v>
      </c>
      <c r="AA24" s="1177"/>
      <c r="AB24" s="1313">
        <v>45321</v>
      </c>
      <c r="AC24" s="292" t="s">
        <v>1732</v>
      </c>
      <c r="AD24" s="112" t="s">
        <v>486</v>
      </c>
      <c r="AE24" s="112"/>
      <c r="AF24" s="67"/>
      <c r="AG24" s="67"/>
      <c r="AH24" s="67"/>
      <c r="AI24" s="67"/>
      <c r="AJ24" s="67"/>
      <c r="AK24" s="67"/>
      <c r="AL24" s="67"/>
      <c r="AM24" s="67"/>
      <c r="AN24" s="67"/>
      <c r="AO24" s="67"/>
      <c r="AP24" s="67"/>
      <c r="AQ24" s="67"/>
      <c r="AR24" s="67"/>
      <c r="AS24" s="67"/>
    </row>
    <row r="25" spans="1:45">
      <c r="A25" s="38">
        <v>15</v>
      </c>
      <c r="B25" s="170" t="s">
        <v>1734</v>
      </c>
      <c r="C25" s="133" t="s">
        <v>86</v>
      </c>
      <c r="D25" s="712" t="s">
        <v>1735</v>
      </c>
      <c r="E25" s="133" t="s">
        <v>1727</v>
      </c>
      <c r="F25" s="97" t="s">
        <v>1736</v>
      </c>
      <c r="G25" s="133" t="s">
        <v>66</v>
      </c>
      <c r="H25" s="703" t="s">
        <v>218</v>
      </c>
      <c r="I25" s="133" t="s">
        <v>1729</v>
      </c>
      <c r="J25" s="133" t="s">
        <v>1737</v>
      </c>
      <c r="K25" s="133" t="s">
        <v>1738</v>
      </c>
      <c r="L25" s="133" t="s">
        <v>71</v>
      </c>
      <c r="M25" s="72" t="s">
        <v>1739</v>
      </c>
      <c r="N25" s="704"/>
      <c r="O25" s="420"/>
      <c r="P25" s="45">
        <v>7</v>
      </c>
      <c r="Q25" s="287">
        <v>7</v>
      </c>
      <c r="R25" s="420"/>
      <c r="S25" s="420"/>
      <c r="T25" s="46">
        <v>3</v>
      </c>
      <c r="U25" s="287">
        <v>3</v>
      </c>
      <c r="V25" s="706">
        <v>0.91666666666666663</v>
      </c>
      <c r="W25" s="707">
        <v>0.79166666666666663</v>
      </c>
      <c r="X25" s="708">
        <v>45216</v>
      </c>
      <c r="Y25" s="709">
        <v>89000</v>
      </c>
      <c r="Z25" s="523">
        <v>45325</v>
      </c>
      <c r="AA25" s="523"/>
      <c r="AB25" s="523">
        <v>45323</v>
      </c>
      <c r="AC25" s="292" t="s">
        <v>1732</v>
      </c>
      <c r="AD25" s="292" t="s">
        <v>140</v>
      </c>
      <c r="AE25" s="292"/>
      <c r="AF25" s="112"/>
      <c r="AG25" s="67"/>
      <c r="AH25" s="67"/>
      <c r="AI25" s="67"/>
      <c r="AJ25" s="67"/>
      <c r="AK25" s="67"/>
      <c r="AL25" s="67"/>
      <c r="AM25" s="67"/>
      <c r="AN25" s="67"/>
      <c r="AO25" s="67"/>
      <c r="AP25" s="67"/>
      <c r="AQ25" s="67"/>
      <c r="AR25" s="67"/>
      <c r="AS25" s="67"/>
    </row>
    <row r="26" spans="1:45">
      <c r="A26" s="38">
        <v>16</v>
      </c>
      <c r="B26" s="185" t="s">
        <v>1664</v>
      </c>
      <c r="C26" s="50" t="s">
        <v>62</v>
      </c>
      <c r="D26" s="268" t="s">
        <v>1665</v>
      </c>
      <c r="E26" s="500">
        <v>1082083330</v>
      </c>
      <c r="F26" s="268" t="s">
        <v>1666</v>
      </c>
      <c r="G26" s="268" t="s">
        <v>170</v>
      </c>
      <c r="H26" s="50" t="s">
        <v>243</v>
      </c>
      <c r="I26" s="50" t="s">
        <v>1667</v>
      </c>
      <c r="J26" s="50" t="s">
        <v>1273</v>
      </c>
      <c r="K26" s="50" t="s">
        <v>1668</v>
      </c>
      <c r="L26" s="50" t="s">
        <v>71</v>
      </c>
      <c r="M26" s="45" t="s">
        <v>1723</v>
      </c>
      <c r="N26" s="698"/>
      <c r="O26" s="411"/>
      <c r="P26" s="45">
        <v>5</v>
      </c>
      <c r="Q26" s="264">
        <v>5</v>
      </c>
      <c r="R26" s="411"/>
      <c r="S26" s="411"/>
      <c r="T26" s="46">
        <v>3</v>
      </c>
      <c r="U26" s="264">
        <v>3</v>
      </c>
      <c r="V26" s="1299">
        <v>0.41666666666666669</v>
      </c>
      <c r="W26" s="514">
        <v>0.375</v>
      </c>
      <c r="X26" s="877">
        <v>45300</v>
      </c>
      <c r="Y26" s="1113">
        <v>69000</v>
      </c>
      <c r="Z26" s="94">
        <v>45386</v>
      </c>
      <c r="AA26" s="94"/>
      <c r="AB26" s="94">
        <v>45384</v>
      </c>
      <c r="AC26" s="268" t="s">
        <v>1670</v>
      </c>
      <c r="AD26" s="50" t="s">
        <v>210</v>
      </c>
      <c r="AE26" s="268" t="s">
        <v>1576</v>
      </c>
      <c r="AF26" s="67"/>
      <c r="AG26" s="67"/>
      <c r="AH26" s="67"/>
      <c r="AI26" s="67"/>
      <c r="AJ26" s="67"/>
      <c r="AK26" s="67"/>
      <c r="AL26" s="67"/>
      <c r="AM26" s="67"/>
      <c r="AN26" s="67"/>
      <c r="AO26" s="67"/>
      <c r="AP26" s="67"/>
      <c r="AQ26" s="67"/>
      <c r="AR26" s="67"/>
      <c r="AS26" s="67"/>
    </row>
    <row r="27" spans="1:45">
      <c r="A27" s="38">
        <v>17</v>
      </c>
      <c r="B27" s="185" t="s">
        <v>1767</v>
      </c>
      <c r="C27" s="50" t="s">
        <v>62</v>
      </c>
      <c r="D27" s="1314">
        <v>41362</v>
      </c>
      <c r="E27" s="268" t="s">
        <v>1768</v>
      </c>
      <c r="F27" s="268" t="s">
        <v>1769</v>
      </c>
      <c r="G27" s="268" t="s">
        <v>170</v>
      </c>
      <c r="H27" s="50" t="s">
        <v>91</v>
      </c>
      <c r="I27" s="50" t="s">
        <v>1770</v>
      </c>
      <c r="J27" s="50" t="s">
        <v>1273</v>
      </c>
      <c r="K27" s="268" t="s">
        <v>1771</v>
      </c>
      <c r="L27" s="50" t="s">
        <v>1772</v>
      </c>
      <c r="M27" s="264" t="s">
        <v>98</v>
      </c>
      <c r="N27" s="698"/>
      <c r="O27" s="411"/>
      <c r="P27" s="263">
        <v>10</v>
      </c>
      <c r="Q27" s="263">
        <v>10</v>
      </c>
      <c r="R27" s="411"/>
      <c r="S27" s="411"/>
      <c r="T27" s="263">
        <v>3</v>
      </c>
      <c r="U27" s="263">
        <v>3</v>
      </c>
      <c r="V27" s="696">
        <v>0.875</v>
      </c>
      <c r="W27" s="514">
        <v>0.79166666666666663</v>
      </c>
      <c r="X27" s="515">
        <v>45209</v>
      </c>
      <c r="Y27" s="497"/>
      <c r="Z27" s="490">
        <v>45334</v>
      </c>
      <c r="AA27" s="533"/>
      <c r="AB27" s="490">
        <v>45331</v>
      </c>
      <c r="AC27" s="268" t="s">
        <v>1670</v>
      </c>
      <c r="AD27" s="50" t="s">
        <v>82</v>
      </c>
      <c r="AE27" s="50" t="s">
        <v>1774</v>
      </c>
      <c r="AF27" s="67"/>
      <c r="AG27" s="67"/>
      <c r="AH27" s="67"/>
      <c r="AI27" s="67"/>
      <c r="AJ27" s="67"/>
      <c r="AK27" s="67"/>
      <c r="AL27" s="67"/>
      <c r="AM27" s="67"/>
      <c r="AN27" s="67"/>
      <c r="AO27" s="67"/>
      <c r="AP27" s="67"/>
      <c r="AQ27" s="67"/>
      <c r="AR27" s="67"/>
      <c r="AS27" s="67"/>
    </row>
    <row r="28" spans="1:45">
      <c r="A28" s="38">
        <v>18</v>
      </c>
      <c r="B28" s="1315" t="s">
        <v>1741</v>
      </c>
      <c r="C28" s="1316" t="s">
        <v>62</v>
      </c>
      <c r="D28" s="1317">
        <v>630510</v>
      </c>
      <c r="E28" s="1082">
        <v>6281311113965</v>
      </c>
      <c r="F28" s="1316" t="s">
        <v>1742</v>
      </c>
      <c r="G28" s="1316" t="s">
        <v>170</v>
      </c>
      <c r="H28" s="1316" t="s">
        <v>91</v>
      </c>
      <c r="I28" s="1316" t="s">
        <v>1743</v>
      </c>
      <c r="J28" s="1316" t="s">
        <v>1744</v>
      </c>
      <c r="K28" s="1316" t="s">
        <v>1745</v>
      </c>
      <c r="L28" s="1316" t="s">
        <v>71</v>
      </c>
      <c r="M28" s="1316" t="s">
        <v>98</v>
      </c>
      <c r="N28" s="704"/>
      <c r="O28" s="1080" t="s">
        <v>3360</v>
      </c>
      <c r="P28" s="1082">
        <v>8</v>
      </c>
      <c r="Q28" s="1082">
        <v>10</v>
      </c>
      <c r="R28" s="1080"/>
      <c r="S28" s="1080" t="s">
        <v>3361</v>
      </c>
      <c r="T28" s="1082">
        <v>2</v>
      </c>
      <c r="U28" s="1082">
        <v>3</v>
      </c>
      <c r="V28" s="1318">
        <v>0.9375</v>
      </c>
      <c r="W28" s="1085">
        <v>0.85416666666666663</v>
      </c>
      <c r="X28" s="1086">
        <v>45229</v>
      </c>
      <c r="Y28" s="1319">
        <v>119000</v>
      </c>
      <c r="Z28" s="1088">
        <v>45324</v>
      </c>
      <c r="AA28" s="1080"/>
      <c r="AB28" s="1088">
        <v>45322</v>
      </c>
      <c r="AC28" s="1316" t="s">
        <v>1670</v>
      </c>
      <c r="AD28" s="1316" t="s">
        <v>1747</v>
      </c>
      <c r="AE28" s="1316"/>
      <c r="AF28" s="143"/>
      <c r="AG28" s="143"/>
      <c r="AH28" s="143"/>
      <c r="AI28" s="143"/>
      <c r="AJ28" s="143"/>
      <c r="AK28" s="143"/>
      <c r="AL28" s="143"/>
      <c r="AM28" s="143"/>
      <c r="AN28" s="143"/>
      <c r="AO28" s="143"/>
      <c r="AP28" s="143"/>
      <c r="AQ28" s="143"/>
      <c r="AR28" s="143"/>
      <c r="AS28" s="143"/>
    </row>
    <row r="29" spans="1:45">
      <c r="A29" s="935">
        <v>19</v>
      </c>
      <c r="B29" s="1315" t="s">
        <v>1268</v>
      </c>
      <c r="C29" s="1316" t="s">
        <v>62</v>
      </c>
      <c r="D29" s="1082">
        <v>801125</v>
      </c>
      <c r="E29" s="1316" t="s">
        <v>1270</v>
      </c>
      <c r="F29" s="1316" t="s">
        <v>1271</v>
      </c>
      <c r="G29" s="1316" t="s">
        <v>90</v>
      </c>
      <c r="H29" s="1316" t="s">
        <v>243</v>
      </c>
      <c r="I29" s="1316" t="s">
        <v>1272</v>
      </c>
      <c r="J29" s="1316" t="s">
        <v>1273</v>
      </c>
      <c r="K29" s="1316" t="s">
        <v>1274</v>
      </c>
      <c r="L29" s="1316" t="s">
        <v>131</v>
      </c>
      <c r="M29" s="1316" t="s">
        <v>1276</v>
      </c>
      <c r="N29" s="704"/>
      <c r="O29" s="1080"/>
      <c r="P29" s="1082">
        <v>5</v>
      </c>
      <c r="Q29" s="1082">
        <v>5</v>
      </c>
      <c r="R29" s="1080"/>
      <c r="S29" s="1080" t="s">
        <v>3362</v>
      </c>
      <c r="T29" s="1082">
        <v>2</v>
      </c>
      <c r="U29" s="1082">
        <v>3</v>
      </c>
      <c r="V29" s="1318">
        <v>0.89583333333333337</v>
      </c>
      <c r="W29" s="1085">
        <v>0.375</v>
      </c>
      <c r="X29" s="1086">
        <v>45203</v>
      </c>
      <c r="Y29" s="1087"/>
      <c r="Z29" s="1080"/>
      <c r="AA29" s="1080"/>
      <c r="AB29" s="1088">
        <v>45313</v>
      </c>
      <c r="AC29" s="1316" t="s">
        <v>139</v>
      </c>
      <c r="AD29" s="1316" t="s">
        <v>104</v>
      </c>
      <c r="AE29" s="1320" t="s">
        <v>1279</v>
      </c>
      <c r="AF29" s="143"/>
      <c r="AG29" s="143"/>
      <c r="AH29" s="143"/>
      <c r="AI29" s="143"/>
      <c r="AJ29" s="143"/>
      <c r="AK29" s="143"/>
      <c r="AL29" s="143"/>
      <c r="AM29" s="143"/>
      <c r="AN29" s="143"/>
      <c r="AO29" s="143"/>
      <c r="AP29" s="143"/>
      <c r="AQ29" s="143"/>
      <c r="AR29" s="143"/>
      <c r="AS29" s="143"/>
    </row>
    <row r="30" spans="1:45">
      <c r="A30" s="935">
        <v>20</v>
      </c>
      <c r="B30" s="1315" t="s">
        <v>238</v>
      </c>
      <c r="C30" s="1316" t="s">
        <v>86</v>
      </c>
      <c r="D30" s="1321" t="s">
        <v>239</v>
      </c>
      <c r="E30" s="1316" t="s">
        <v>240</v>
      </c>
      <c r="F30" s="1316" t="s">
        <v>241</v>
      </c>
      <c r="G30" s="1316" t="s">
        <v>242</v>
      </c>
      <c r="H30" s="1316" t="s">
        <v>243</v>
      </c>
      <c r="I30" s="1316" t="s">
        <v>244</v>
      </c>
      <c r="J30" s="1316" t="s">
        <v>69</v>
      </c>
      <c r="K30" s="1316" t="s">
        <v>245</v>
      </c>
      <c r="L30" s="1316" t="s">
        <v>131</v>
      </c>
      <c r="M30" s="1316" t="s">
        <v>1810</v>
      </c>
      <c r="N30" s="704"/>
      <c r="O30" s="1080"/>
      <c r="P30" s="1082">
        <v>5</v>
      </c>
      <c r="Q30" s="1082">
        <v>5</v>
      </c>
      <c r="R30" s="1080"/>
      <c r="S30" s="1080" t="s">
        <v>3330</v>
      </c>
      <c r="T30" s="1082">
        <v>2</v>
      </c>
      <c r="U30" s="1082">
        <v>3</v>
      </c>
      <c r="V30" s="1318">
        <v>0.91666666666666663</v>
      </c>
      <c r="W30" s="1085">
        <v>0.875</v>
      </c>
      <c r="X30" s="1086">
        <v>45222</v>
      </c>
      <c r="Y30" s="1319">
        <v>69000</v>
      </c>
      <c r="Z30" s="1088">
        <v>45390</v>
      </c>
      <c r="AA30" s="1080"/>
      <c r="AB30" s="1088">
        <v>45387</v>
      </c>
      <c r="AC30" s="1316" t="s">
        <v>252</v>
      </c>
      <c r="AD30" s="1316" t="s">
        <v>140</v>
      </c>
      <c r="AE30" s="1316" t="s">
        <v>1576</v>
      </c>
      <c r="AF30" s="143"/>
      <c r="AG30" s="143"/>
      <c r="AH30" s="143"/>
      <c r="AI30" s="143"/>
      <c r="AJ30" s="143"/>
      <c r="AK30" s="143"/>
      <c r="AL30" s="143"/>
      <c r="AM30" s="143"/>
      <c r="AN30" s="143"/>
      <c r="AO30" s="143"/>
      <c r="AP30" s="143"/>
      <c r="AQ30" s="143"/>
      <c r="AR30" s="143"/>
      <c r="AS30" s="143"/>
    </row>
    <row r="31" spans="1:45">
      <c r="A31" s="935">
        <v>21</v>
      </c>
      <c r="B31" s="170" t="s">
        <v>214</v>
      </c>
      <c r="C31" s="133" t="s">
        <v>86</v>
      </c>
      <c r="D31" s="1322" t="s">
        <v>215</v>
      </c>
      <c r="E31" s="133" t="s">
        <v>216</v>
      </c>
      <c r="F31" s="133" t="s">
        <v>217</v>
      </c>
      <c r="G31" s="133" t="s">
        <v>90</v>
      </c>
      <c r="H31" s="133" t="s">
        <v>218</v>
      </c>
      <c r="I31" s="133" t="s">
        <v>219</v>
      </c>
      <c r="J31" s="133" t="s">
        <v>1658</v>
      </c>
      <c r="K31" s="133" t="s">
        <v>221</v>
      </c>
      <c r="L31" s="133" t="s">
        <v>222</v>
      </c>
      <c r="M31" s="287" t="s">
        <v>2674</v>
      </c>
      <c r="N31" s="704"/>
      <c r="O31" s="420"/>
      <c r="P31" s="286">
        <v>7</v>
      </c>
      <c r="Q31" s="286">
        <v>7</v>
      </c>
      <c r="R31" s="420"/>
      <c r="S31" s="420"/>
      <c r="T31" s="286">
        <v>3</v>
      </c>
      <c r="U31" s="286">
        <v>3</v>
      </c>
      <c r="V31" s="1323">
        <v>0.91666666666666663</v>
      </c>
      <c r="W31" s="707">
        <v>0.875</v>
      </c>
      <c r="X31" s="708">
        <v>45225</v>
      </c>
      <c r="Y31" s="717"/>
      <c r="Z31" s="523">
        <v>45321</v>
      </c>
      <c r="AA31" s="1259"/>
      <c r="AB31" s="720">
        <v>45320</v>
      </c>
      <c r="AC31" s="133" t="s">
        <v>139</v>
      </c>
      <c r="AD31" s="133" t="s">
        <v>181</v>
      </c>
      <c r="AE31" s="722" t="s">
        <v>226</v>
      </c>
      <c r="AF31" s="67"/>
      <c r="AG31" s="67"/>
      <c r="AH31" s="67"/>
      <c r="AI31" s="67"/>
      <c r="AJ31" s="67"/>
      <c r="AK31" s="67"/>
      <c r="AL31" s="67"/>
      <c r="AM31" s="67"/>
      <c r="AN31" s="67"/>
      <c r="AO31" s="67"/>
      <c r="AP31" s="67"/>
      <c r="AQ31" s="67"/>
      <c r="AR31" s="67"/>
      <c r="AS31" s="67"/>
    </row>
    <row r="32" spans="1:45">
      <c r="A32" s="38">
        <v>22</v>
      </c>
      <c r="B32" s="170" t="s">
        <v>1352</v>
      </c>
      <c r="C32" s="133" t="s">
        <v>86</v>
      </c>
      <c r="D32" s="1324">
        <v>33619</v>
      </c>
      <c r="E32" s="133" t="s">
        <v>1354</v>
      </c>
      <c r="F32" s="133" t="s">
        <v>1355</v>
      </c>
      <c r="G32" s="133" t="s">
        <v>506</v>
      </c>
      <c r="H32" s="133" t="s">
        <v>91</v>
      </c>
      <c r="I32" s="133" t="s">
        <v>1356</v>
      </c>
      <c r="J32" s="133" t="s">
        <v>69</v>
      </c>
      <c r="K32" s="133" t="s">
        <v>1357</v>
      </c>
      <c r="L32" s="133" t="s">
        <v>131</v>
      </c>
      <c r="M32" s="287" t="s">
        <v>98</v>
      </c>
      <c r="N32" s="704"/>
      <c r="O32" s="420"/>
      <c r="P32" s="286">
        <v>10</v>
      </c>
      <c r="Q32" s="286">
        <v>10</v>
      </c>
      <c r="R32" s="420"/>
      <c r="S32" s="420"/>
      <c r="T32" s="286">
        <v>3</v>
      </c>
      <c r="U32" s="286">
        <v>3</v>
      </c>
      <c r="V32" s="1323">
        <v>0.35416666666666669</v>
      </c>
      <c r="W32" s="707">
        <v>0.91666666666666663</v>
      </c>
      <c r="X32" s="708">
        <v>45229</v>
      </c>
      <c r="Y32" s="709">
        <v>119000</v>
      </c>
      <c r="Z32" s="523">
        <v>45322</v>
      </c>
      <c r="AA32" s="1259"/>
      <c r="AB32" s="720">
        <v>45320</v>
      </c>
      <c r="AC32" s="133" t="s">
        <v>1362</v>
      </c>
      <c r="AD32" s="133" t="s">
        <v>140</v>
      </c>
      <c r="AE32" s="155" t="s">
        <v>1576</v>
      </c>
      <c r="AF32" s="67"/>
      <c r="AG32" s="67"/>
      <c r="AH32" s="67"/>
      <c r="AI32" s="67"/>
      <c r="AJ32" s="67"/>
      <c r="AK32" s="67"/>
      <c r="AL32" s="67"/>
      <c r="AM32" s="67"/>
      <c r="AN32" s="67"/>
      <c r="AO32" s="67"/>
      <c r="AP32" s="67"/>
      <c r="AQ32" s="67"/>
      <c r="AR32" s="67"/>
      <c r="AS32" s="67"/>
    </row>
    <row r="33" spans="1:45">
      <c r="A33" s="38">
        <v>23</v>
      </c>
      <c r="B33" s="723" t="s">
        <v>1872</v>
      </c>
      <c r="C33" s="724" t="s">
        <v>62</v>
      </c>
      <c r="D33" s="1325" t="s">
        <v>1873</v>
      </c>
      <c r="E33" s="724" t="s">
        <v>1874</v>
      </c>
      <c r="F33" s="1326" t="s">
        <v>1875</v>
      </c>
      <c r="G33" s="724" t="s">
        <v>170</v>
      </c>
      <c r="H33" s="724" t="s">
        <v>243</v>
      </c>
      <c r="I33" s="724" t="s">
        <v>1014</v>
      </c>
      <c r="J33" s="724" t="s">
        <v>69</v>
      </c>
      <c r="K33" s="724" t="s">
        <v>1876</v>
      </c>
      <c r="L33" s="724" t="s">
        <v>71</v>
      </c>
      <c r="M33" s="287" t="s">
        <v>1723</v>
      </c>
      <c r="N33" s="704"/>
      <c r="O33" s="420"/>
      <c r="P33" s="286">
        <v>2</v>
      </c>
      <c r="Q33" s="286">
        <v>2</v>
      </c>
      <c r="R33" s="420"/>
      <c r="S33" s="420"/>
      <c r="T33" s="286">
        <v>1</v>
      </c>
      <c r="U33" s="286">
        <v>1</v>
      </c>
      <c r="V33" s="1327">
        <v>0.4375</v>
      </c>
      <c r="W33" s="730">
        <v>0.875</v>
      </c>
      <c r="X33" s="731">
        <v>45309</v>
      </c>
      <c r="Y33" s="1328">
        <v>83900</v>
      </c>
      <c r="Z33" s="906">
        <v>45337</v>
      </c>
      <c r="AA33" s="1143"/>
      <c r="AB33" s="906">
        <v>45335</v>
      </c>
      <c r="AC33" s="724" t="s">
        <v>119</v>
      </c>
      <c r="AD33" s="724" t="s">
        <v>181</v>
      </c>
      <c r="AE33" s="724"/>
      <c r="AF33" s="67"/>
      <c r="AG33" s="67"/>
      <c r="AH33" s="67"/>
      <c r="AI33" s="67"/>
      <c r="AJ33" s="67"/>
      <c r="AK33" s="67"/>
      <c r="AL33" s="67"/>
      <c r="AM33" s="67"/>
      <c r="AN33" s="67"/>
      <c r="AO33" s="67"/>
      <c r="AP33" s="67"/>
      <c r="AQ33" s="67"/>
      <c r="AR33" s="67"/>
      <c r="AS33" s="67"/>
    </row>
    <row r="34" spans="1:45">
      <c r="A34" s="38">
        <v>24</v>
      </c>
      <c r="B34" s="170" t="s">
        <v>255</v>
      </c>
      <c r="C34" s="133" t="s">
        <v>86</v>
      </c>
      <c r="D34" s="133" t="s">
        <v>256</v>
      </c>
      <c r="E34" s="133" t="s">
        <v>257</v>
      </c>
      <c r="F34" s="133" t="s">
        <v>258</v>
      </c>
      <c r="G34" s="133" t="s">
        <v>66</v>
      </c>
      <c r="H34" s="133" t="s">
        <v>91</v>
      </c>
      <c r="I34" s="133" t="s">
        <v>259</v>
      </c>
      <c r="J34" s="133" t="s">
        <v>1658</v>
      </c>
      <c r="K34" s="133" t="s">
        <v>261</v>
      </c>
      <c r="L34" s="133" t="s">
        <v>71</v>
      </c>
      <c r="M34" s="287" t="s">
        <v>98</v>
      </c>
      <c r="N34" s="704"/>
      <c r="O34" s="420"/>
      <c r="P34" s="286">
        <v>10</v>
      </c>
      <c r="Q34" s="286">
        <v>10</v>
      </c>
      <c r="R34" s="420"/>
      <c r="S34" s="420"/>
      <c r="T34" s="286">
        <v>3</v>
      </c>
      <c r="U34" s="286">
        <v>3</v>
      </c>
      <c r="V34" s="1323" t="s">
        <v>3363</v>
      </c>
      <c r="W34" s="707">
        <v>0.77083333333333337</v>
      </c>
      <c r="X34" s="708">
        <v>45239</v>
      </c>
      <c r="Y34" s="709">
        <v>119000</v>
      </c>
      <c r="Z34" s="523">
        <v>45349</v>
      </c>
      <c r="AA34" s="524"/>
      <c r="AB34" s="523">
        <v>45348</v>
      </c>
      <c r="AC34" s="133" t="s">
        <v>268</v>
      </c>
      <c r="AD34" s="133" t="s">
        <v>181</v>
      </c>
      <c r="AE34" s="722" t="s">
        <v>269</v>
      </c>
      <c r="AF34" s="114"/>
      <c r="AG34" s="114"/>
      <c r="AH34" s="114"/>
      <c r="AI34" s="114"/>
      <c r="AJ34" s="114"/>
      <c r="AK34" s="114"/>
      <c r="AL34" s="114"/>
      <c r="AM34" s="114"/>
      <c r="AN34" s="114"/>
      <c r="AO34" s="114"/>
      <c r="AP34" s="114"/>
      <c r="AQ34" s="114"/>
      <c r="AR34" s="114"/>
      <c r="AS34" s="114"/>
    </row>
    <row r="35" spans="1:45">
      <c r="A35" s="38">
        <v>25</v>
      </c>
      <c r="B35" s="170" t="s">
        <v>271</v>
      </c>
      <c r="C35" s="133" t="s">
        <v>62</v>
      </c>
      <c r="D35" s="289">
        <v>41948</v>
      </c>
      <c r="E35" s="133" t="s">
        <v>273</v>
      </c>
      <c r="F35" s="133" t="s">
        <v>274</v>
      </c>
      <c r="G35" s="133" t="s">
        <v>90</v>
      </c>
      <c r="H35" s="133" t="s">
        <v>243</v>
      </c>
      <c r="I35" s="133" t="s">
        <v>275</v>
      </c>
      <c r="J35" s="133" t="s">
        <v>69</v>
      </c>
      <c r="K35" s="133" t="s">
        <v>3364</v>
      </c>
      <c r="L35" s="133" t="s">
        <v>278</v>
      </c>
      <c r="M35" s="287" t="s">
        <v>2963</v>
      </c>
      <c r="N35" s="704"/>
      <c r="O35" s="420"/>
      <c r="P35" s="286">
        <v>5</v>
      </c>
      <c r="Q35" s="286">
        <v>5</v>
      </c>
      <c r="R35" s="420"/>
      <c r="S35" s="420"/>
      <c r="T35" s="286">
        <v>3</v>
      </c>
      <c r="U35" s="286">
        <v>3</v>
      </c>
      <c r="V35" s="1323">
        <v>0.875</v>
      </c>
      <c r="W35" s="707">
        <v>0.83333333333333337</v>
      </c>
      <c r="X35" s="708">
        <v>45239</v>
      </c>
      <c r="Y35" s="709">
        <v>69000</v>
      </c>
      <c r="Z35" s="523">
        <v>45337</v>
      </c>
      <c r="AA35" s="524"/>
      <c r="AB35" s="523">
        <v>45335</v>
      </c>
      <c r="AC35" s="133" t="s">
        <v>283</v>
      </c>
      <c r="AD35" s="133" t="s">
        <v>181</v>
      </c>
      <c r="AE35" s="133"/>
      <c r="AF35" s="67"/>
      <c r="AG35" s="1060" t="s">
        <v>3073</v>
      </c>
      <c r="AH35" s="67"/>
      <c r="AI35" s="67"/>
      <c r="AJ35" s="67"/>
      <c r="AK35" s="67"/>
      <c r="AL35" s="67"/>
      <c r="AM35" s="67"/>
      <c r="AN35" s="67"/>
      <c r="AO35" s="67"/>
      <c r="AP35" s="67"/>
      <c r="AQ35" s="67"/>
      <c r="AR35" s="67"/>
      <c r="AS35" s="67"/>
    </row>
    <row r="36" spans="1:45">
      <c r="A36" s="38">
        <v>26</v>
      </c>
      <c r="B36" s="170" t="s">
        <v>1815</v>
      </c>
      <c r="C36" s="133" t="s">
        <v>86</v>
      </c>
      <c r="D36" s="1329">
        <v>41720</v>
      </c>
      <c r="E36" s="133" t="s">
        <v>1817</v>
      </c>
      <c r="F36" s="133" t="s">
        <v>1818</v>
      </c>
      <c r="G36" s="133" t="s">
        <v>66</v>
      </c>
      <c r="H36" s="133" t="s">
        <v>91</v>
      </c>
      <c r="I36" s="133" t="s">
        <v>1819</v>
      </c>
      <c r="J36" s="133" t="s">
        <v>1686</v>
      </c>
      <c r="K36" s="133" t="s">
        <v>1820</v>
      </c>
      <c r="L36" s="133" t="s">
        <v>278</v>
      </c>
      <c r="M36" s="287" t="s">
        <v>98</v>
      </c>
      <c r="N36" s="704"/>
      <c r="O36" s="420"/>
      <c r="P36" s="286">
        <v>10</v>
      </c>
      <c r="Q36" s="286">
        <v>10</v>
      </c>
      <c r="R36" s="420"/>
      <c r="S36" s="420" t="s">
        <v>3365</v>
      </c>
      <c r="T36" s="286">
        <v>3</v>
      </c>
      <c r="U36" s="286">
        <v>3</v>
      </c>
      <c r="V36" s="1323">
        <v>0.83333333333333337</v>
      </c>
      <c r="W36" s="707">
        <v>0.79166666666666663</v>
      </c>
      <c r="X36" s="708">
        <v>45252</v>
      </c>
      <c r="Y36" s="709">
        <v>119000</v>
      </c>
      <c r="Z36" s="139">
        <v>45362</v>
      </c>
      <c r="AA36" s="524"/>
      <c r="AB36" s="139">
        <v>45359</v>
      </c>
      <c r="AC36" s="133" t="s">
        <v>1116</v>
      </c>
      <c r="AD36" s="133" t="s">
        <v>181</v>
      </c>
      <c r="AE36" s="133"/>
      <c r="AF36" s="67"/>
      <c r="AG36" s="67"/>
      <c r="AH36" s="67"/>
      <c r="AI36" s="67"/>
      <c r="AJ36" s="67"/>
      <c r="AK36" s="67"/>
      <c r="AL36" s="67"/>
      <c r="AM36" s="67"/>
      <c r="AN36" s="67"/>
      <c r="AO36" s="67"/>
      <c r="AP36" s="67"/>
      <c r="AQ36" s="67"/>
      <c r="AR36" s="67"/>
      <c r="AS36" s="67"/>
    </row>
    <row r="37" spans="1:45">
      <c r="A37" s="38">
        <v>27</v>
      </c>
      <c r="B37" s="170" t="s">
        <v>1853</v>
      </c>
      <c r="C37" s="133" t="s">
        <v>62</v>
      </c>
      <c r="D37" s="1330" t="s">
        <v>1854</v>
      </c>
      <c r="E37" s="133" t="s">
        <v>1855</v>
      </c>
      <c r="F37" s="133" t="s">
        <v>1856</v>
      </c>
      <c r="G37" s="133" t="s">
        <v>90</v>
      </c>
      <c r="H37" s="133" t="s">
        <v>218</v>
      </c>
      <c r="I37" s="133" t="s">
        <v>766</v>
      </c>
      <c r="J37" s="133" t="s">
        <v>1350</v>
      </c>
      <c r="K37" s="133" t="s">
        <v>1857</v>
      </c>
      <c r="L37" s="133" t="s">
        <v>131</v>
      </c>
      <c r="M37" s="287" t="s">
        <v>75</v>
      </c>
      <c r="N37" s="704"/>
      <c r="O37" s="420"/>
      <c r="P37" s="286">
        <v>7</v>
      </c>
      <c r="Q37" s="286">
        <v>7</v>
      </c>
      <c r="R37" s="420"/>
      <c r="S37" s="420"/>
      <c r="T37" s="286">
        <v>3</v>
      </c>
      <c r="U37" s="286">
        <v>3</v>
      </c>
      <c r="V37" s="1323">
        <v>0.45833333333333331</v>
      </c>
      <c r="W37" s="707">
        <v>0.41666666666666669</v>
      </c>
      <c r="X37" s="708">
        <v>45257</v>
      </c>
      <c r="Y37" s="709">
        <v>89000</v>
      </c>
      <c r="Z37" s="523">
        <v>45369</v>
      </c>
      <c r="AA37" s="524"/>
      <c r="AB37" s="523">
        <v>45366</v>
      </c>
      <c r="AC37" s="133" t="s">
        <v>139</v>
      </c>
      <c r="AD37" s="133"/>
      <c r="AE37" s="133"/>
      <c r="AF37" s="67"/>
      <c r="AG37" s="67"/>
      <c r="AH37" s="67"/>
      <c r="AI37" s="67"/>
      <c r="AJ37" s="67"/>
      <c r="AK37" s="67"/>
      <c r="AL37" s="67"/>
      <c r="AM37" s="67"/>
      <c r="AN37" s="67"/>
      <c r="AO37" s="67"/>
      <c r="AP37" s="67"/>
      <c r="AQ37" s="67"/>
      <c r="AR37" s="67"/>
      <c r="AS37" s="112"/>
    </row>
    <row r="38" spans="1:45">
      <c r="A38" s="38">
        <v>28</v>
      </c>
      <c r="B38" s="170" t="s">
        <v>286</v>
      </c>
      <c r="C38" s="133" t="s">
        <v>86</v>
      </c>
      <c r="D38" s="133" t="s">
        <v>287</v>
      </c>
      <c r="E38" s="292" t="s">
        <v>288</v>
      </c>
      <c r="F38" s="133" t="s">
        <v>289</v>
      </c>
      <c r="G38" s="133" t="s">
        <v>170</v>
      </c>
      <c r="H38" s="133" t="s">
        <v>91</v>
      </c>
      <c r="I38" s="133" t="s">
        <v>290</v>
      </c>
      <c r="J38" s="133" t="s">
        <v>3299</v>
      </c>
      <c r="K38" s="133" t="s">
        <v>292</v>
      </c>
      <c r="L38" s="133" t="s">
        <v>293</v>
      </c>
      <c r="M38" s="287" t="s">
        <v>98</v>
      </c>
      <c r="N38" s="704"/>
      <c r="O38" s="420"/>
      <c r="P38" s="286">
        <v>10</v>
      </c>
      <c r="Q38" s="286">
        <v>10</v>
      </c>
      <c r="R38" s="420"/>
      <c r="S38" s="420"/>
      <c r="T38" s="286">
        <v>3</v>
      </c>
      <c r="U38" s="286">
        <v>3</v>
      </c>
      <c r="V38" s="1323">
        <v>0.41666666666666669</v>
      </c>
      <c r="W38" s="707">
        <v>0.375</v>
      </c>
      <c r="X38" s="708">
        <v>45296</v>
      </c>
      <c r="Y38" s="709">
        <v>119000</v>
      </c>
      <c r="Z38" s="523">
        <v>45386</v>
      </c>
      <c r="AA38" s="524"/>
      <c r="AB38" s="523">
        <v>45384</v>
      </c>
      <c r="AC38" s="133" t="s">
        <v>298</v>
      </c>
      <c r="AD38" s="133" t="s">
        <v>181</v>
      </c>
      <c r="AE38" s="155"/>
      <c r="AF38" s="67"/>
      <c r="AG38" s="67"/>
      <c r="AH38" s="67"/>
      <c r="AI38" s="67"/>
      <c r="AJ38" s="67"/>
      <c r="AK38" s="67"/>
      <c r="AL38" s="67"/>
      <c r="AM38" s="67"/>
      <c r="AN38" s="67"/>
      <c r="AO38" s="67"/>
      <c r="AP38" s="67"/>
      <c r="AQ38" s="67"/>
      <c r="AR38" s="67"/>
      <c r="AS38" s="67"/>
    </row>
    <row r="39" spans="1:45">
      <c r="A39" s="38">
        <v>29</v>
      </c>
      <c r="B39" s="170" t="s">
        <v>1915</v>
      </c>
      <c r="C39" s="133" t="s">
        <v>86</v>
      </c>
      <c r="D39" s="712" t="s">
        <v>1916</v>
      </c>
      <c r="E39" s="133" t="s">
        <v>1917</v>
      </c>
      <c r="F39" s="133" t="s">
        <v>1918</v>
      </c>
      <c r="G39" s="133" t="s">
        <v>242</v>
      </c>
      <c r="H39" s="133" t="s">
        <v>243</v>
      </c>
      <c r="I39" s="133" t="s">
        <v>1919</v>
      </c>
      <c r="J39" s="133" t="s">
        <v>1686</v>
      </c>
      <c r="K39" s="133" t="s">
        <v>1920</v>
      </c>
      <c r="L39" s="133" t="s">
        <v>131</v>
      </c>
      <c r="M39" s="287" t="s">
        <v>1263</v>
      </c>
      <c r="N39" s="704"/>
      <c r="O39" s="420"/>
      <c r="P39" s="286">
        <v>5</v>
      </c>
      <c r="Q39" s="286">
        <v>5</v>
      </c>
      <c r="R39" s="420"/>
      <c r="S39" s="420"/>
      <c r="T39" s="286">
        <v>3</v>
      </c>
      <c r="U39" s="286">
        <v>3</v>
      </c>
      <c r="V39" s="1323">
        <v>0.875</v>
      </c>
      <c r="W39" s="707">
        <v>0.83333333333333337</v>
      </c>
      <c r="X39" s="708">
        <v>45299</v>
      </c>
      <c r="Y39" s="709">
        <v>69000</v>
      </c>
      <c r="Z39" s="523">
        <v>45378</v>
      </c>
      <c r="AA39" s="524"/>
      <c r="AB39" s="523">
        <v>45376</v>
      </c>
      <c r="AC39" s="133" t="s">
        <v>1923</v>
      </c>
      <c r="AD39" s="133" t="s">
        <v>181</v>
      </c>
      <c r="AE39" s="292" t="s">
        <v>1924</v>
      </c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</row>
    <row r="40" spans="1:45">
      <c r="A40" s="38">
        <v>30</v>
      </c>
      <c r="B40" s="170" t="s">
        <v>1883</v>
      </c>
      <c r="C40" s="133" t="s">
        <v>86</v>
      </c>
      <c r="D40" s="289">
        <v>860627</v>
      </c>
      <c r="E40" s="133" t="s">
        <v>1885</v>
      </c>
      <c r="F40" s="133" t="s">
        <v>1886</v>
      </c>
      <c r="G40" s="133" t="s">
        <v>66</v>
      </c>
      <c r="H40" s="133" t="s">
        <v>218</v>
      </c>
      <c r="I40" s="133" t="s">
        <v>1014</v>
      </c>
      <c r="J40" s="133" t="s">
        <v>1350</v>
      </c>
      <c r="K40" s="133" t="s">
        <v>1887</v>
      </c>
      <c r="L40" s="133" t="s">
        <v>71</v>
      </c>
      <c r="M40" s="287" t="s">
        <v>1889</v>
      </c>
      <c r="N40" s="704"/>
      <c r="O40" s="420"/>
      <c r="P40" s="286">
        <v>7</v>
      </c>
      <c r="Q40" s="286">
        <v>7</v>
      </c>
      <c r="R40" s="420"/>
      <c r="S40" s="420"/>
      <c r="T40" s="286">
        <v>3</v>
      </c>
      <c r="U40" s="286">
        <v>3</v>
      </c>
      <c r="V40" s="1323">
        <v>0.77083333333333337</v>
      </c>
      <c r="W40" s="707">
        <v>0.72916666666666663</v>
      </c>
      <c r="X40" s="708">
        <v>45293</v>
      </c>
      <c r="Y40" s="709">
        <v>89000</v>
      </c>
      <c r="Z40" s="523">
        <v>45380</v>
      </c>
      <c r="AA40" s="524"/>
      <c r="AB40" s="523">
        <v>45378</v>
      </c>
      <c r="AC40" s="133" t="s">
        <v>857</v>
      </c>
      <c r="AD40" s="133" t="s">
        <v>181</v>
      </c>
      <c r="AE40" s="155" t="s">
        <v>1895</v>
      </c>
      <c r="AF40" s="67"/>
      <c r="AG40" s="112"/>
      <c r="AH40" s="67"/>
      <c r="AI40" s="67"/>
      <c r="AJ40" s="67"/>
      <c r="AK40" s="67"/>
      <c r="AL40" s="67"/>
      <c r="AM40" s="67"/>
      <c r="AN40" s="67"/>
      <c r="AO40" s="67"/>
      <c r="AP40" s="67"/>
      <c r="AQ40" s="67"/>
      <c r="AR40" s="67"/>
      <c r="AS40" s="67"/>
    </row>
    <row r="41" spans="1:45">
      <c r="A41" s="38">
        <v>31</v>
      </c>
      <c r="B41" s="170" t="s">
        <v>339</v>
      </c>
      <c r="C41" s="133" t="s">
        <v>62</v>
      </c>
      <c r="D41" s="353">
        <v>151208</v>
      </c>
      <c r="E41" s="133" t="s">
        <v>341</v>
      </c>
      <c r="F41" s="133" t="s">
        <v>342</v>
      </c>
      <c r="G41" s="133" t="s">
        <v>90</v>
      </c>
      <c r="H41" s="133" t="s">
        <v>91</v>
      </c>
      <c r="I41" s="133" t="s">
        <v>343</v>
      </c>
      <c r="J41" s="133" t="s">
        <v>1350</v>
      </c>
      <c r="K41" s="133" t="s">
        <v>344</v>
      </c>
      <c r="L41" s="133" t="s">
        <v>345</v>
      </c>
      <c r="M41" s="287" t="s">
        <v>98</v>
      </c>
      <c r="N41" s="704"/>
      <c r="O41" s="420"/>
      <c r="P41" s="286">
        <v>10</v>
      </c>
      <c r="Q41" s="286">
        <v>10</v>
      </c>
      <c r="R41" s="420"/>
      <c r="S41" s="420"/>
      <c r="T41" s="286">
        <v>3</v>
      </c>
      <c r="U41" s="286">
        <v>3</v>
      </c>
      <c r="V41" s="1323">
        <v>0.89583333333333337</v>
      </c>
      <c r="W41" s="707">
        <v>0.85416666666666663</v>
      </c>
      <c r="X41" s="708">
        <v>45280</v>
      </c>
      <c r="Y41" s="709">
        <v>119000</v>
      </c>
      <c r="Z41" s="523">
        <v>45365</v>
      </c>
      <c r="AA41" s="524"/>
      <c r="AB41" s="523">
        <v>45363</v>
      </c>
      <c r="AC41" s="133" t="s">
        <v>352</v>
      </c>
      <c r="AD41" s="133" t="s">
        <v>353</v>
      </c>
      <c r="AE41" s="155"/>
      <c r="AF41" s="67"/>
      <c r="AG41" s="67"/>
      <c r="AH41" s="67"/>
      <c r="AI41" s="67"/>
      <c r="AJ41" s="67"/>
      <c r="AK41" s="67"/>
      <c r="AL41" s="67"/>
      <c r="AM41" s="67"/>
      <c r="AN41" s="67"/>
      <c r="AO41" s="67"/>
      <c r="AP41" s="67"/>
      <c r="AQ41" s="67"/>
      <c r="AR41" s="67"/>
      <c r="AS41" s="67"/>
    </row>
    <row r="42" spans="1:45">
      <c r="A42" s="38">
        <v>32</v>
      </c>
      <c r="B42" s="170" t="s">
        <v>1926</v>
      </c>
      <c r="C42" s="133" t="s">
        <v>62</v>
      </c>
      <c r="D42" s="133" t="s">
        <v>1927</v>
      </c>
      <c r="E42" s="133" t="s">
        <v>1928</v>
      </c>
      <c r="F42" s="155" t="s">
        <v>1929</v>
      </c>
      <c r="G42" s="133" t="s">
        <v>66</v>
      </c>
      <c r="H42" s="133" t="s">
        <v>537</v>
      </c>
      <c r="I42" s="133" t="s">
        <v>1930</v>
      </c>
      <c r="J42" s="133" t="s">
        <v>3366</v>
      </c>
      <c r="K42" s="133" t="s">
        <v>1931</v>
      </c>
      <c r="L42" s="133" t="s">
        <v>318</v>
      </c>
      <c r="M42" s="287" t="s">
        <v>3367</v>
      </c>
      <c r="N42" s="704"/>
      <c r="O42" s="420"/>
      <c r="P42" s="286">
        <v>5</v>
      </c>
      <c r="Q42" s="286">
        <v>5</v>
      </c>
      <c r="R42" s="420"/>
      <c r="S42" s="420"/>
      <c r="T42" s="286">
        <v>3</v>
      </c>
      <c r="U42" s="286">
        <v>3</v>
      </c>
      <c r="V42" s="1323">
        <v>0.83333333333333337</v>
      </c>
      <c r="W42" s="707">
        <v>0.79166666666666663</v>
      </c>
      <c r="X42" s="708">
        <v>45294</v>
      </c>
      <c r="Y42" s="709">
        <v>62100</v>
      </c>
      <c r="Z42" s="523">
        <v>45383</v>
      </c>
      <c r="AA42" s="524"/>
      <c r="AB42" s="523">
        <v>45379</v>
      </c>
      <c r="AC42" s="133" t="s">
        <v>380</v>
      </c>
      <c r="AD42" s="133" t="s">
        <v>1938</v>
      </c>
      <c r="AE42" s="155" t="s">
        <v>381</v>
      </c>
      <c r="AF42" s="67"/>
      <c r="AG42" s="67"/>
      <c r="AH42" s="67"/>
      <c r="AI42" s="67"/>
      <c r="AJ42" s="67"/>
      <c r="AK42" s="67"/>
      <c r="AL42" s="67"/>
      <c r="AM42" s="67"/>
      <c r="AN42" s="67"/>
      <c r="AO42" s="67"/>
      <c r="AP42" s="67"/>
      <c r="AQ42" s="67"/>
      <c r="AR42" s="67"/>
      <c r="AS42" s="67"/>
    </row>
    <row r="43" spans="1:45">
      <c r="A43" s="38">
        <v>33</v>
      </c>
      <c r="B43" s="170" t="s">
        <v>367</v>
      </c>
      <c r="C43" s="133" t="s">
        <v>86</v>
      </c>
      <c r="D43" s="353">
        <v>971011</v>
      </c>
      <c r="E43" s="133" t="s">
        <v>369</v>
      </c>
      <c r="F43" s="133" t="s">
        <v>370</v>
      </c>
      <c r="G43" s="133" t="s">
        <v>66</v>
      </c>
      <c r="H43" s="133" t="s">
        <v>188</v>
      </c>
      <c r="I43" s="133" t="s">
        <v>371</v>
      </c>
      <c r="J43" s="133" t="s">
        <v>1273</v>
      </c>
      <c r="K43" s="133" t="s">
        <v>373</v>
      </c>
      <c r="L43" s="133" t="s">
        <v>2027</v>
      </c>
      <c r="M43" s="287" t="s">
        <v>98</v>
      </c>
      <c r="N43" s="704"/>
      <c r="O43" s="420"/>
      <c r="P43" s="286">
        <v>10</v>
      </c>
      <c r="Q43" s="286">
        <v>10</v>
      </c>
      <c r="R43" s="420"/>
      <c r="S43" s="420"/>
      <c r="T43" s="286">
        <v>3</v>
      </c>
      <c r="U43" s="286">
        <v>3</v>
      </c>
      <c r="V43" s="1323">
        <v>0.33333333333333331</v>
      </c>
      <c r="W43" s="707">
        <v>0.29166666666666669</v>
      </c>
      <c r="X43" s="708">
        <v>45293</v>
      </c>
      <c r="Y43" s="709">
        <v>107100</v>
      </c>
      <c r="Z43" s="523">
        <v>45377</v>
      </c>
      <c r="AA43" s="524"/>
      <c r="AB43" s="523">
        <v>45373</v>
      </c>
      <c r="AC43" s="133" t="s">
        <v>380</v>
      </c>
      <c r="AD43" s="133" t="s">
        <v>353</v>
      </c>
      <c r="AE43" s="133" t="s">
        <v>381</v>
      </c>
      <c r="AF43" s="67"/>
      <c r="AG43" s="67"/>
      <c r="AH43" s="67"/>
      <c r="AI43" s="67"/>
      <c r="AJ43" s="67"/>
      <c r="AK43" s="67"/>
      <c r="AL43" s="67"/>
      <c r="AM43" s="67"/>
      <c r="AN43" s="67"/>
      <c r="AO43" s="67"/>
      <c r="AP43" s="67"/>
      <c r="AQ43" s="67"/>
      <c r="AR43" s="67"/>
      <c r="AS43" s="67"/>
    </row>
    <row r="44" spans="1:45">
      <c r="A44" s="38">
        <v>34</v>
      </c>
      <c r="B44" s="723" t="s">
        <v>384</v>
      </c>
      <c r="C44" s="724" t="s">
        <v>62</v>
      </c>
      <c r="D44" s="724" t="s">
        <v>385</v>
      </c>
      <c r="E44" s="724" t="s">
        <v>386</v>
      </c>
      <c r="F44" s="724" t="s">
        <v>387</v>
      </c>
      <c r="G44" s="724" t="s">
        <v>66</v>
      </c>
      <c r="H44" s="724" t="s">
        <v>188</v>
      </c>
      <c r="I44" s="724" t="s">
        <v>388</v>
      </c>
      <c r="J44" s="724" t="s">
        <v>1350</v>
      </c>
      <c r="K44" s="724" t="s">
        <v>389</v>
      </c>
      <c r="L44" s="724" t="s">
        <v>71</v>
      </c>
      <c r="M44" s="287" t="s">
        <v>98</v>
      </c>
      <c r="N44" s="704"/>
      <c r="O44" s="420"/>
      <c r="P44" s="286">
        <v>5</v>
      </c>
      <c r="Q44" s="286">
        <v>5</v>
      </c>
      <c r="R44" s="420"/>
      <c r="S44" s="420"/>
      <c r="T44" s="286">
        <v>1</v>
      </c>
      <c r="U44" s="286">
        <v>1</v>
      </c>
      <c r="V44" s="1327">
        <v>0.4375</v>
      </c>
      <c r="W44" s="730">
        <v>0.39583333333333331</v>
      </c>
      <c r="X44" s="731">
        <v>45293</v>
      </c>
      <c r="Y44" s="1328">
        <v>149900</v>
      </c>
      <c r="Z44" s="906">
        <v>45322</v>
      </c>
      <c r="AA44" s="1259"/>
      <c r="AB44" s="720">
        <v>45320</v>
      </c>
      <c r="AC44" s="724" t="s">
        <v>119</v>
      </c>
      <c r="AD44" s="724" t="s">
        <v>395</v>
      </c>
      <c r="AE44" s="724"/>
      <c r="AF44" s="114"/>
      <c r="AG44" s="114"/>
      <c r="AH44" s="114"/>
      <c r="AI44" s="114"/>
      <c r="AJ44" s="114"/>
      <c r="AK44" s="114"/>
      <c r="AL44" s="114"/>
      <c r="AM44" s="114"/>
      <c r="AN44" s="114"/>
      <c r="AO44" s="114"/>
      <c r="AP44" s="114"/>
      <c r="AQ44" s="114"/>
      <c r="AR44" s="114"/>
      <c r="AS44" s="114"/>
    </row>
    <row r="45" spans="1:45">
      <c r="A45" s="38">
        <v>35</v>
      </c>
      <c r="B45" s="170" t="s">
        <v>1203</v>
      </c>
      <c r="C45" s="133" t="s">
        <v>62</v>
      </c>
      <c r="D45" s="1331">
        <v>38276</v>
      </c>
      <c r="E45" s="133" t="s">
        <v>1204</v>
      </c>
      <c r="F45" s="133" t="s">
        <v>1205</v>
      </c>
      <c r="G45" s="133" t="s">
        <v>66</v>
      </c>
      <c r="H45" s="133" t="s">
        <v>218</v>
      </c>
      <c r="I45" s="133" t="s">
        <v>1206</v>
      </c>
      <c r="J45" s="133" t="s">
        <v>1350</v>
      </c>
      <c r="K45" s="133" t="s">
        <v>1207</v>
      </c>
      <c r="L45" s="133" t="s">
        <v>1208</v>
      </c>
      <c r="M45" s="287" t="s">
        <v>1731</v>
      </c>
      <c r="N45" s="704"/>
      <c r="O45" s="420"/>
      <c r="P45" s="286">
        <v>7</v>
      </c>
      <c r="Q45" s="286">
        <v>7</v>
      </c>
      <c r="R45" s="420"/>
      <c r="S45" s="420"/>
      <c r="T45" s="286">
        <v>3</v>
      </c>
      <c r="U45" s="286">
        <v>3</v>
      </c>
      <c r="V45" s="1323">
        <v>0.9375</v>
      </c>
      <c r="W45" s="707">
        <v>0.89583333333333337</v>
      </c>
      <c r="X45" s="708">
        <v>45293</v>
      </c>
      <c r="Y45" s="709">
        <v>80100</v>
      </c>
      <c r="Z45" s="523">
        <v>45377</v>
      </c>
      <c r="AA45" s="524"/>
      <c r="AB45" s="523">
        <v>45373</v>
      </c>
      <c r="AC45" s="133" t="s">
        <v>380</v>
      </c>
      <c r="AD45" s="133" t="s">
        <v>3308</v>
      </c>
      <c r="AE45" s="155" t="s">
        <v>381</v>
      </c>
      <c r="AF45" s="67"/>
      <c r="AG45" s="67"/>
      <c r="AH45" s="67"/>
      <c r="AI45" s="67"/>
      <c r="AJ45" s="67"/>
      <c r="AK45" s="67"/>
      <c r="AL45" s="67"/>
      <c r="AM45" s="67"/>
      <c r="AN45" s="67"/>
      <c r="AO45" s="67"/>
      <c r="AP45" s="67"/>
      <c r="AQ45" s="67"/>
      <c r="AR45" s="67"/>
      <c r="AS45" s="67"/>
    </row>
    <row r="46" spans="1:45">
      <c r="A46" s="38">
        <v>36</v>
      </c>
      <c r="B46" s="1332" t="s">
        <v>3309</v>
      </c>
      <c r="C46" s="724"/>
      <c r="D46" s="1333" t="s">
        <v>399</v>
      </c>
      <c r="E46" s="724" t="s">
        <v>400</v>
      </c>
      <c r="F46" s="724" t="s">
        <v>3368</v>
      </c>
      <c r="G46" s="724" t="s">
        <v>66</v>
      </c>
      <c r="H46" s="724" t="s">
        <v>91</v>
      </c>
      <c r="I46" s="724" t="s">
        <v>402</v>
      </c>
      <c r="J46" s="724" t="s">
        <v>547</v>
      </c>
      <c r="K46" s="724" t="s">
        <v>389</v>
      </c>
      <c r="L46" s="724" t="s">
        <v>404</v>
      </c>
      <c r="M46" s="287" t="s">
        <v>98</v>
      </c>
      <c r="N46" s="704"/>
      <c r="O46" s="420"/>
      <c r="P46" s="286">
        <v>5</v>
      </c>
      <c r="Q46" s="286">
        <v>5</v>
      </c>
      <c r="R46" s="420"/>
      <c r="S46" s="420"/>
      <c r="T46" s="286">
        <v>1</v>
      </c>
      <c r="U46" s="286">
        <v>1</v>
      </c>
      <c r="V46" s="1327">
        <v>0.47916666666666669</v>
      </c>
      <c r="W46" s="730">
        <v>0.4375</v>
      </c>
      <c r="X46" s="731">
        <v>45296</v>
      </c>
      <c r="Y46" s="1328">
        <v>148900</v>
      </c>
      <c r="Z46" s="733">
        <v>45327</v>
      </c>
      <c r="AA46" s="1259"/>
      <c r="AB46" s="1262">
        <v>45324</v>
      </c>
      <c r="AC46" s="724" t="s">
        <v>119</v>
      </c>
      <c r="AD46" s="724" t="s">
        <v>353</v>
      </c>
      <c r="AE46" s="724" t="s">
        <v>3369</v>
      </c>
      <c r="AF46" s="114"/>
      <c r="AG46" s="114"/>
      <c r="AH46" s="114"/>
      <c r="AI46" s="114"/>
      <c r="AJ46" s="114"/>
      <c r="AK46" s="114"/>
      <c r="AL46" s="114"/>
      <c r="AM46" s="114"/>
      <c r="AN46" s="114"/>
      <c r="AO46" s="114"/>
      <c r="AP46" s="114"/>
      <c r="AQ46" s="114"/>
      <c r="AR46" s="114"/>
      <c r="AS46" s="114"/>
    </row>
    <row r="47" spans="1:45">
      <c r="A47" s="38">
        <v>37</v>
      </c>
      <c r="B47" s="385" t="s">
        <v>2350</v>
      </c>
      <c r="C47" s="359" t="s">
        <v>62</v>
      </c>
      <c r="D47" s="359" t="s">
        <v>2351</v>
      </c>
      <c r="E47" s="359" t="s">
        <v>2352</v>
      </c>
      <c r="F47" s="359" t="s">
        <v>2353</v>
      </c>
      <c r="G47" s="359" t="s">
        <v>66</v>
      </c>
      <c r="H47" s="359" t="s">
        <v>218</v>
      </c>
      <c r="I47" s="359" t="s">
        <v>2354</v>
      </c>
      <c r="J47" s="359" t="s">
        <v>547</v>
      </c>
      <c r="K47" s="359" t="s">
        <v>2355</v>
      </c>
      <c r="L47" s="359" t="s">
        <v>404</v>
      </c>
      <c r="M47" s="287" t="s">
        <v>75</v>
      </c>
      <c r="N47" s="704"/>
      <c r="O47" s="420"/>
      <c r="P47" s="286">
        <v>3</v>
      </c>
      <c r="Q47" s="286">
        <v>3</v>
      </c>
      <c r="R47" s="420"/>
      <c r="S47" s="420"/>
      <c r="T47" s="286">
        <v>1</v>
      </c>
      <c r="U47" s="286">
        <v>1</v>
      </c>
      <c r="V47" s="1334">
        <v>0.39583333333333331</v>
      </c>
      <c r="W47" s="736">
        <v>0.35416666666666669</v>
      </c>
      <c r="X47" s="1335">
        <v>45296</v>
      </c>
      <c r="Y47" s="1336">
        <v>109900</v>
      </c>
      <c r="Z47" s="739">
        <v>45327</v>
      </c>
      <c r="AA47" s="1259"/>
      <c r="AB47" s="1262">
        <v>45324</v>
      </c>
      <c r="AC47" s="359" t="s">
        <v>2358</v>
      </c>
      <c r="AD47" s="359" t="s">
        <v>442</v>
      </c>
      <c r="AE47" s="359"/>
      <c r="AF47" s="114"/>
      <c r="AG47" s="114"/>
      <c r="AH47" s="114"/>
      <c r="AI47" s="114"/>
      <c r="AJ47" s="114"/>
      <c r="AK47" s="114"/>
      <c r="AL47" s="114"/>
      <c r="AM47" s="114"/>
      <c r="AN47" s="114"/>
      <c r="AO47" s="114"/>
      <c r="AP47" s="114"/>
      <c r="AQ47" s="114"/>
      <c r="AR47" s="114"/>
      <c r="AS47" s="114"/>
    </row>
    <row r="48" spans="1:45">
      <c r="A48" s="38">
        <v>38</v>
      </c>
      <c r="B48" s="170" t="s">
        <v>1749</v>
      </c>
      <c r="C48" s="133" t="s">
        <v>62</v>
      </c>
      <c r="D48" s="718">
        <v>37473</v>
      </c>
      <c r="E48" s="133" t="s">
        <v>1750</v>
      </c>
      <c r="F48" s="133" t="s">
        <v>1751</v>
      </c>
      <c r="G48" s="133" t="s">
        <v>66</v>
      </c>
      <c r="H48" s="133" t="s">
        <v>218</v>
      </c>
      <c r="I48" s="133" t="s">
        <v>1014</v>
      </c>
      <c r="J48" s="133" t="s">
        <v>1752</v>
      </c>
      <c r="K48" s="133" t="s">
        <v>1753</v>
      </c>
      <c r="L48" s="133" t="s">
        <v>71</v>
      </c>
      <c r="M48" s="287" t="s">
        <v>882</v>
      </c>
      <c r="N48" s="704"/>
      <c r="O48" s="420"/>
      <c r="P48" s="286">
        <v>5</v>
      </c>
      <c r="Q48" s="286">
        <v>5</v>
      </c>
      <c r="R48" s="420"/>
      <c r="S48" s="420"/>
      <c r="T48" s="286">
        <v>3</v>
      </c>
      <c r="U48" s="286">
        <v>3</v>
      </c>
      <c r="V48" s="1135" t="s">
        <v>3370</v>
      </c>
      <c r="W48" s="719" t="s">
        <v>1755</v>
      </c>
      <c r="X48" s="708">
        <v>45153</v>
      </c>
      <c r="Y48" s="709">
        <v>89000</v>
      </c>
      <c r="Z48" s="523">
        <v>45336</v>
      </c>
      <c r="AA48" s="524"/>
      <c r="AB48" s="523">
        <v>45334</v>
      </c>
      <c r="AC48" s="133" t="s">
        <v>1756</v>
      </c>
      <c r="AD48" s="133" t="s">
        <v>140</v>
      </c>
      <c r="AE48" s="155" t="s">
        <v>1576</v>
      </c>
      <c r="AF48" s="1060" t="s">
        <v>3152</v>
      </c>
      <c r="AG48" s="67"/>
      <c r="AH48" s="67"/>
      <c r="AI48" s="67"/>
      <c r="AJ48" s="67"/>
      <c r="AK48" s="67"/>
      <c r="AL48" s="67"/>
      <c r="AM48" s="67"/>
      <c r="AN48" s="67"/>
      <c r="AO48" s="67"/>
      <c r="AP48" s="67"/>
      <c r="AQ48" s="67"/>
      <c r="AR48" s="67"/>
      <c r="AS48" s="67"/>
    </row>
    <row r="49" spans="1:45">
      <c r="A49" s="38">
        <v>39</v>
      </c>
      <c r="B49" s="170" t="s">
        <v>1903</v>
      </c>
      <c r="C49" s="133" t="s">
        <v>86</v>
      </c>
      <c r="D49" s="1337">
        <v>150727</v>
      </c>
      <c r="E49" s="133"/>
      <c r="F49" s="133" t="s">
        <v>1905</v>
      </c>
      <c r="G49" s="133" t="s">
        <v>66</v>
      </c>
      <c r="H49" s="133" t="s">
        <v>3371</v>
      </c>
      <c r="I49" s="722" t="s">
        <v>1819</v>
      </c>
      <c r="J49" s="133"/>
      <c r="K49" s="133" t="s">
        <v>1820</v>
      </c>
      <c r="L49" s="133" t="s">
        <v>345</v>
      </c>
      <c r="M49" s="287" t="s">
        <v>98</v>
      </c>
      <c r="N49" s="704"/>
      <c r="O49" s="420"/>
      <c r="P49" s="286">
        <v>10</v>
      </c>
      <c r="Q49" s="286">
        <v>10</v>
      </c>
      <c r="R49" s="420"/>
      <c r="S49" s="420"/>
      <c r="T49" s="286">
        <v>3</v>
      </c>
      <c r="U49" s="286">
        <v>3</v>
      </c>
      <c r="V49" s="1135" t="s">
        <v>3372</v>
      </c>
      <c r="W49" s="707">
        <v>0.8125</v>
      </c>
      <c r="X49" s="708">
        <v>45299</v>
      </c>
      <c r="Y49" s="709">
        <v>119000</v>
      </c>
      <c r="Z49" s="523">
        <v>45380</v>
      </c>
      <c r="AA49" s="524"/>
      <c r="AB49" s="523">
        <v>45378</v>
      </c>
      <c r="AC49" s="133" t="s">
        <v>3312</v>
      </c>
      <c r="AD49" s="133" t="s">
        <v>237</v>
      </c>
      <c r="AE49" s="155"/>
      <c r="AF49" s="67"/>
      <c r="AG49" s="67"/>
      <c r="AH49" s="67"/>
      <c r="AI49" s="67"/>
      <c r="AJ49" s="67"/>
      <c r="AK49" s="67"/>
      <c r="AL49" s="67"/>
      <c r="AM49" s="67"/>
      <c r="AN49" s="67"/>
      <c r="AO49" s="67"/>
      <c r="AP49" s="67"/>
      <c r="AQ49" s="67"/>
      <c r="AR49" s="67"/>
      <c r="AS49" s="67"/>
    </row>
    <row r="50" spans="1:45">
      <c r="A50" s="38">
        <v>40</v>
      </c>
      <c r="B50" s="1338" t="s">
        <v>2338</v>
      </c>
      <c r="C50" s="1260" t="s">
        <v>86</v>
      </c>
      <c r="D50" s="1260" t="s">
        <v>2339</v>
      </c>
      <c r="E50" s="1339">
        <v>1077395482</v>
      </c>
      <c r="F50" s="1260" t="s">
        <v>2341</v>
      </c>
      <c r="G50" s="1260" t="s">
        <v>242</v>
      </c>
      <c r="H50" s="1260" t="s">
        <v>537</v>
      </c>
      <c r="I50" s="1260" t="s">
        <v>3373</v>
      </c>
      <c r="J50" s="1260" t="s">
        <v>1350</v>
      </c>
      <c r="K50" s="1260" t="s">
        <v>3313</v>
      </c>
      <c r="L50" s="1260" t="s">
        <v>345</v>
      </c>
      <c r="M50" s="1260"/>
      <c r="N50" s="704"/>
      <c r="O50" s="1259"/>
      <c r="P50" s="1339">
        <v>2</v>
      </c>
      <c r="Q50" s="1339">
        <v>2</v>
      </c>
      <c r="R50" s="1259"/>
      <c r="S50" s="1259"/>
      <c r="T50" s="1339">
        <v>1</v>
      </c>
      <c r="U50" s="1339">
        <v>1</v>
      </c>
      <c r="V50" s="1340"/>
      <c r="W50" s="1341"/>
      <c r="X50" s="1342"/>
      <c r="Y50" s="1343"/>
      <c r="Z50" s="1259"/>
      <c r="AA50" s="1259"/>
      <c r="AB50" s="1259"/>
      <c r="AC50" s="1260" t="s">
        <v>268</v>
      </c>
      <c r="AD50" s="1260" t="s">
        <v>442</v>
      </c>
      <c r="AE50" s="1344" t="s">
        <v>2349</v>
      </c>
      <c r="AF50" s="825"/>
      <c r="AG50" s="825"/>
      <c r="AH50" s="825"/>
      <c r="AI50" s="825"/>
      <c r="AJ50" s="825"/>
      <c r="AK50" s="825"/>
      <c r="AL50" s="825"/>
      <c r="AM50" s="825"/>
      <c r="AN50" s="825"/>
      <c r="AO50" s="825"/>
      <c r="AP50" s="825"/>
      <c r="AQ50" s="825"/>
      <c r="AR50" s="825"/>
      <c r="AS50" s="825"/>
    </row>
    <row r="51" spans="1:45">
      <c r="A51" s="610">
        <v>41</v>
      </c>
      <c r="B51" s="170" t="s">
        <v>1959</v>
      </c>
      <c r="C51" s="133" t="s">
        <v>86</v>
      </c>
      <c r="D51" s="353">
        <v>761202</v>
      </c>
      <c r="E51" s="133" t="s">
        <v>1961</v>
      </c>
      <c r="F51" s="133" t="s">
        <v>1962</v>
      </c>
      <c r="G51" s="133" t="s">
        <v>90</v>
      </c>
      <c r="H51" s="133" t="s">
        <v>218</v>
      </c>
      <c r="I51" s="133" t="s">
        <v>1963</v>
      </c>
      <c r="J51" s="133" t="s">
        <v>1273</v>
      </c>
      <c r="K51" s="133" t="s">
        <v>1964</v>
      </c>
      <c r="L51" s="133" t="s">
        <v>131</v>
      </c>
      <c r="M51" s="287" t="s">
        <v>75</v>
      </c>
      <c r="N51" s="704"/>
      <c r="O51" s="420"/>
      <c r="P51" s="286">
        <v>7</v>
      </c>
      <c r="Q51" s="286">
        <v>7</v>
      </c>
      <c r="R51" s="420"/>
      <c r="S51" s="420"/>
      <c r="T51" s="286">
        <v>3</v>
      </c>
      <c r="U51" s="286">
        <v>3</v>
      </c>
      <c r="V51" s="1323">
        <v>0.29166666666666669</v>
      </c>
      <c r="W51" s="707">
        <v>0.25</v>
      </c>
      <c r="X51" s="708">
        <v>45301</v>
      </c>
      <c r="Y51" s="709">
        <v>89000</v>
      </c>
      <c r="Z51" s="523">
        <v>45385</v>
      </c>
      <c r="AA51" s="524"/>
      <c r="AB51" s="523">
        <v>45383</v>
      </c>
      <c r="AC51" s="133" t="s">
        <v>847</v>
      </c>
      <c r="AD51" s="133" t="s">
        <v>442</v>
      </c>
      <c r="AE51" s="133"/>
      <c r="AF51" s="67"/>
      <c r="AG51" s="67"/>
      <c r="AH51" s="67"/>
      <c r="AI51" s="67"/>
      <c r="AJ51" s="67"/>
      <c r="AK51" s="67"/>
      <c r="AL51" s="67"/>
      <c r="AM51" s="67"/>
      <c r="AN51" s="67"/>
      <c r="AO51" s="67"/>
      <c r="AP51" s="67"/>
      <c r="AQ51" s="67"/>
      <c r="AR51" s="67"/>
      <c r="AS51" s="67"/>
    </row>
    <row r="52" spans="1:45">
      <c r="A52" s="38">
        <v>42</v>
      </c>
      <c r="B52" s="170" t="s">
        <v>1981</v>
      </c>
      <c r="C52" s="133" t="s">
        <v>86</v>
      </c>
      <c r="D52" s="133" t="s">
        <v>1982</v>
      </c>
      <c r="E52" s="133" t="s">
        <v>1983</v>
      </c>
      <c r="F52" s="133" t="s">
        <v>1984</v>
      </c>
      <c r="G52" s="133" t="s">
        <v>242</v>
      </c>
      <c r="H52" s="133" t="s">
        <v>243</v>
      </c>
      <c r="I52" s="133" t="s">
        <v>1219</v>
      </c>
      <c r="J52" s="133" t="s">
        <v>547</v>
      </c>
      <c r="K52" s="133" t="s">
        <v>1985</v>
      </c>
      <c r="L52" s="133" t="s">
        <v>71</v>
      </c>
      <c r="M52" s="287" t="s">
        <v>1723</v>
      </c>
      <c r="N52" s="704"/>
      <c r="O52" s="420"/>
      <c r="P52" s="286">
        <v>5</v>
      </c>
      <c r="Q52" s="286">
        <v>5</v>
      </c>
      <c r="R52" s="420"/>
      <c r="S52" s="420"/>
      <c r="T52" s="286">
        <v>3</v>
      </c>
      <c r="U52" s="286">
        <v>3</v>
      </c>
      <c r="V52" s="1323">
        <v>0.45833333333333331</v>
      </c>
      <c r="W52" s="707">
        <v>0.41666666666666669</v>
      </c>
      <c r="X52" s="708">
        <v>45302</v>
      </c>
      <c r="Y52" s="709">
        <v>69000</v>
      </c>
      <c r="Z52" s="523">
        <v>45384</v>
      </c>
      <c r="AA52" s="524"/>
      <c r="AB52" s="523">
        <v>45380</v>
      </c>
      <c r="AC52" s="133" t="s">
        <v>847</v>
      </c>
      <c r="AD52" s="133" t="s">
        <v>442</v>
      </c>
      <c r="AE52" s="155"/>
      <c r="AF52" s="67"/>
      <c r="AG52" s="67"/>
      <c r="AH52" s="67"/>
      <c r="AI52" s="67"/>
      <c r="AJ52" s="67"/>
      <c r="AK52" s="67"/>
      <c r="AL52" s="67"/>
      <c r="AM52" s="67"/>
      <c r="AN52" s="67"/>
      <c r="AO52" s="67"/>
      <c r="AP52" s="67"/>
      <c r="AQ52" s="67"/>
      <c r="AR52" s="67"/>
      <c r="AS52" s="67"/>
    </row>
    <row r="53" spans="1:45">
      <c r="A53" s="38">
        <v>43</v>
      </c>
      <c r="B53" s="170" t="s">
        <v>1591</v>
      </c>
      <c r="C53" s="133" t="s">
        <v>62</v>
      </c>
      <c r="D53" s="353">
        <v>920831</v>
      </c>
      <c r="E53" s="133" t="s">
        <v>1592</v>
      </c>
      <c r="F53" s="133" t="s">
        <v>1593</v>
      </c>
      <c r="G53" s="133" t="s">
        <v>66</v>
      </c>
      <c r="H53" s="133" t="s">
        <v>243</v>
      </c>
      <c r="I53" s="133" t="s">
        <v>1594</v>
      </c>
      <c r="J53" s="133" t="s">
        <v>69</v>
      </c>
      <c r="K53" s="133" t="s">
        <v>1595</v>
      </c>
      <c r="L53" s="133" t="s">
        <v>584</v>
      </c>
      <c r="M53" s="287" t="s">
        <v>1263</v>
      </c>
      <c r="N53" s="704"/>
      <c r="O53" s="420"/>
      <c r="P53" s="286">
        <v>5</v>
      </c>
      <c r="Q53" s="286">
        <v>5</v>
      </c>
      <c r="R53" s="420"/>
      <c r="S53" s="420"/>
      <c r="T53" s="286">
        <v>3</v>
      </c>
      <c r="U53" s="286">
        <v>3</v>
      </c>
      <c r="V53" s="1323">
        <v>0.91666666666666663</v>
      </c>
      <c r="W53" s="707">
        <v>0.875</v>
      </c>
      <c r="X53" s="708">
        <v>45306</v>
      </c>
      <c r="Y53" s="709">
        <v>69000</v>
      </c>
      <c r="Z53" s="523">
        <v>45386</v>
      </c>
      <c r="AA53" s="524"/>
      <c r="AB53" s="523">
        <v>45384</v>
      </c>
      <c r="AC53" s="133" t="s">
        <v>81</v>
      </c>
      <c r="AD53" s="133" t="s">
        <v>104</v>
      </c>
      <c r="AE53" s="155" t="s">
        <v>1597</v>
      </c>
      <c r="AF53" s="67"/>
      <c r="AG53" s="67"/>
      <c r="AH53" s="67"/>
      <c r="AI53" s="67"/>
      <c r="AJ53" s="67"/>
      <c r="AK53" s="67"/>
      <c r="AL53" s="67"/>
      <c r="AM53" s="67"/>
      <c r="AN53" s="67"/>
      <c r="AO53" s="67"/>
      <c r="AP53" s="67"/>
      <c r="AQ53" s="67"/>
      <c r="AR53" s="67"/>
      <c r="AS53" s="67"/>
    </row>
    <row r="54" spans="1:45">
      <c r="A54" s="38">
        <v>44</v>
      </c>
      <c r="B54" s="385" t="s">
        <v>1624</v>
      </c>
      <c r="C54" s="359" t="s">
        <v>86</v>
      </c>
      <c r="D54" s="735" t="s">
        <v>1625</v>
      </c>
      <c r="E54" s="359" t="s">
        <v>1626</v>
      </c>
      <c r="F54" s="359" t="s">
        <v>1627</v>
      </c>
      <c r="G54" s="359" t="s">
        <v>66</v>
      </c>
      <c r="H54" s="359" t="s">
        <v>127</v>
      </c>
      <c r="I54" s="359" t="s">
        <v>1586</v>
      </c>
      <c r="J54" s="359" t="s">
        <v>1273</v>
      </c>
      <c r="K54" s="359" t="s">
        <v>1628</v>
      </c>
      <c r="L54" s="359" t="s">
        <v>131</v>
      </c>
      <c r="M54" s="287" t="s">
        <v>98</v>
      </c>
      <c r="N54" s="704"/>
      <c r="O54" s="420"/>
      <c r="P54" s="286">
        <v>5</v>
      </c>
      <c r="Q54" s="286">
        <v>5</v>
      </c>
      <c r="R54" s="420"/>
      <c r="S54" s="420" t="s">
        <v>3374</v>
      </c>
      <c r="T54" s="286">
        <v>0</v>
      </c>
      <c r="U54" s="286">
        <v>1</v>
      </c>
      <c r="V54" s="1334">
        <v>0.41666666666666669</v>
      </c>
      <c r="W54" s="736">
        <v>0.375</v>
      </c>
      <c r="X54" s="1335">
        <v>45306</v>
      </c>
      <c r="Y54" s="1336">
        <v>119000</v>
      </c>
      <c r="Z54" s="389">
        <v>45341</v>
      </c>
      <c r="AA54" s="383"/>
      <c r="AB54" s="389">
        <v>45338</v>
      </c>
      <c r="AC54" s="359" t="s">
        <v>103</v>
      </c>
      <c r="AD54" s="359" t="s">
        <v>1630</v>
      </c>
      <c r="AE54" s="359"/>
      <c r="AF54" s="114"/>
      <c r="AG54" s="114"/>
      <c r="AH54" s="114"/>
      <c r="AI54" s="114"/>
      <c r="AJ54" s="114"/>
      <c r="AK54" s="114"/>
      <c r="AL54" s="114"/>
      <c r="AM54" s="114"/>
      <c r="AN54" s="114"/>
      <c r="AO54" s="114"/>
      <c r="AP54" s="114"/>
      <c r="AQ54" s="114"/>
      <c r="AR54" s="114"/>
      <c r="AS54" s="114"/>
    </row>
    <row r="55" spans="1:45">
      <c r="A55" s="38">
        <v>45</v>
      </c>
      <c r="B55" s="170" t="s">
        <v>2612</v>
      </c>
      <c r="C55" s="133" t="s">
        <v>62</v>
      </c>
      <c r="D55" s="1345" t="s">
        <v>2613</v>
      </c>
      <c r="E55" s="133" t="s">
        <v>2614</v>
      </c>
      <c r="F55" s="133" t="s">
        <v>2615</v>
      </c>
      <c r="G55" s="133" t="s">
        <v>170</v>
      </c>
      <c r="H55" s="133" t="s">
        <v>91</v>
      </c>
      <c r="I55" s="133" t="s">
        <v>2616</v>
      </c>
      <c r="J55" s="133" t="s">
        <v>1779</v>
      </c>
      <c r="K55" s="1346" t="s">
        <v>2617</v>
      </c>
      <c r="L55" s="133" t="s">
        <v>71</v>
      </c>
      <c r="M55" s="287" t="s">
        <v>98</v>
      </c>
      <c r="N55" s="704"/>
      <c r="O55" s="420"/>
      <c r="P55" s="286">
        <v>10</v>
      </c>
      <c r="Q55" s="286">
        <v>10</v>
      </c>
      <c r="R55" s="420"/>
      <c r="S55" s="420"/>
      <c r="T55" s="286">
        <v>3</v>
      </c>
      <c r="U55" s="286">
        <v>3</v>
      </c>
      <c r="V55" s="1135" t="s">
        <v>3375</v>
      </c>
      <c r="W55" s="707">
        <v>0.75</v>
      </c>
      <c r="X55" s="708">
        <v>45306</v>
      </c>
      <c r="Y55" s="709">
        <v>119000</v>
      </c>
      <c r="Z55" s="1347">
        <v>45387</v>
      </c>
      <c r="AA55" s="1348"/>
      <c r="AB55" s="523">
        <v>45385</v>
      </c>
      <c r="AC55" s="133" t="s">
        <v>119</v>
      </c>
      <c r="AD55" s="133" t="s">
        <v>237</v>
      </c>
      <c r="AE55" s="133" t="s">
        <v>2623</v>
      </c>
      <c r="AF55" s="67"/>
      <c r="AG55" s="67"/>
      <c r="AH55" s="67"/>
      <c r="AI55" s="67"/>
      <c r="AJ55" s="67"/>
      <c r="AK55" s="67"/>
      <c r="AL55" s="67"/>
      <c r="AM55" s="67"/>
      <c r="AN55" s="67"/>
      <c r="AO55" s="67"/>
      <c r="AP55" s="67"/>
      <c r="AQ55" s="67"/>
      <c r="AR55" s="67"/>
      <c r="AS55" s="67"/>
    </row>
    <row r="56" spans="1:45">
      <c r="A56" s="38">
        <v>46</v>
      </c>
      <c r="B56" s="170" t="s">
        <v>2641</v>
      </c>
      <c r="C56" s="133" t="s">
        <v>86</v>
      </c>
      <c r="D56" s="133" t="s">
        <v>2642</v>
      </c>
      <c r="E56" s="155" t="s">
        <v>2614</v>
      </c>
      <c r="F56" s="133" t="s">
        <v>3376</v>
      </c>
      <c r="G56" s="133" t="s">
        <v>170</v>
      </c>
      <c r="H56" s="133" t="s">
        <v>91</v>
      </c>
      <c r="I56" s="155" t="s">
        <v>2616</v>
      </c>
      <c r="J56" s="155" t="s">
        <v>1779</v>
      </c>
      <c r="K56" s="133" t="s">
        <v>3213</v>
      </c>
      <c r="L56" s="133" t="s">
        <v>71</v>
      </c>
      <c r="M56" s="287" t="s">
        <v>98</v>
      </c>
      <c r="N56" s="704"/>
      <c r="O56" s="420"/>
      <c r="P56" s="286">
        <v>10</v>
      </c>
      <c r="Q56" s="286">
        <v>10</v>
      </c>
      <c r="R56" s="420"/>
      <c r="S56" s="420"/>
      <c r="T56" s="286">
        <v>3</v>
      </c>
      <c r="U56" s="286">
        <v>3</v>
      </c>
      <c r="V56" s="1323">
        <v>0.8125</v>
      </c>
      <c r="W56" s="707">
        <v>0.77083333333333337</v>
      </c>
      <c r="X56" s="708">
        <v>45306</v>
      </c>
      <c r="Y56" s="709">
        <v>119000</v>
      </c>
      <c r="Z56" s="523">
        <v>45387</v>
      </c>
      <c r="AA56" s="524"/>
      <c r="AB56" s="523">
        <v>45385</v>
      </c>
      <c r="AC56" s="133" t="s">
        <v>119</v>
      </c>
      <c r="AD56" s="133" t="s">
        <v>472</v>
      </c>
      <c r="AE56" s="155"/>
      <c r="AF56" s="67"/>
      <c r="AG56" s="67"/>
      <c r="AH56" s="67"/>
      <c r="AI56" s="67"/>
      <c r="AJ56" s="67"/>
      <c r="AK56" s="67"/>
      <c r="AL56" s="67"/>
      <c r="AM56" s="67"/>
      <c r="AN56" s="67"/>
      <c r="AO56" s="67"/>
      <c r="AP56" s="67"/>
      <c r="AQ56" s="67"/>
      <c r="AR56" s="67"/>
      <c r="AS56" s="67"/>
    </row>
    <row r="57" spans="1:45">
      <c r="A57" s="68">
        <v>47</v>
      </c>
      <c r="B57" s="170" t="s">
        <v>458</v>
      </c>
      <c r="C57" s="133" t="s">
        <v>62</v>
      </c>
      <c r="D57" s="133" t="s">
        <v>459</v>
      </c>
      <c r="E57" s="133" t="s">
        <v>460</v>
      </c>
      <c r="F57" s="133" t="s">
        <v>461</v>
      </c>
      <c r="G57" s="133" t="s">
        <v>462</v>
      </c>
      <c r="H57" s="133" t="s">
        <v>91</v>
      </c>
      <c r="I57" s="133" t="s">
        <v>463</v>
      </c>
      <c r="J57" s="133" t="s">
        <v>1779</v>
      </c>
      <c r="K57" s="133" t="s">
        <v>2986</v>
      </c>
      <c r="L57" s="133" t="s">
        <v>345</v>
      </c>
      <c r="M57" s="287" t="s">
        <v>98</v>
      </c>
      <c r="N57" s="704"/>
      <c r="O57" s="420"/>
      <c r="P57" s="286">
        <v>10</v>
      </c>
      <c r="Q57" s="286">
        <v>10</v>
      </c>
      <c r="R57" s="420"/>
      <c r="S57" s="420"/>
      <c r="T57" s="286">
        <v>3</v>
      </c>
      <c r="U57" s="286">
        <v>3</v>
      </c>
      <c r="V57" s="1323">
        <v>0.72916666666666663</v>
      </c>
      <c r="W57" s="707">
        <v>0.6875</v>
      </c>
      <c r="X57" s="708">
        <v>45307</v>
      </c>
      <c r="Y57" s="709">
        <v>119000</v>
      </c>
      <c r="Z57" s="523">
        <v>45390</v>
      </c>
      <c r="AA57" s="524"/>
      <c r="AB57" s="523">
        <v>45387</v>
      </c>
      <c r="AC57" s="133" t="s">
        <v>119</v>
      </c>
      <c r="AD57" s="133" t="s">
        <v>472</v>
      </c>
      <c r="AE57" s="133"/>
      <c r="AF57" s="67"/>
      <c r="AG57" s="67"/>
      <c r="AH57" s="67"/>
      <c r="AI57" s="67"/>
      <c r="AJ57" s="67"/>
      <c r="AK57" s="67"/>
      <c r="AL57" s="67"/>
      <c r="AM57" s="67"/>
      <c r="AN57" s="67"/>
      <c r="AO57" s="67"/>
      <c r="AP57" s="67"/>
      <c r="AQ57" s="67"/>
      <c r="AR57" s="67"/>
      <c r="AS57" s="67"/>
    </row>
    <row r="58" spans="1:45">
      <c r="A58" s="68">
        <v>48</v>
      </c>
      <c r="B58" s="170" t="s">
        <v>2283</v>
      </c>
      <c r="C58" s="133" t="s">
        <v>62</v>
      </c>
      <c r="D58" s="133"/>
      <c r="E58" s="133" t="s">
        <v>2284</v>
      </c>
      <c r="F58" s="133" t="s">
        <v>2285</v>
      </c>
      <c r="G58" s="133" t="s">
        <v>90</v>
      </c>
      <c r="H58" s="133" t="s">
        <v>243</v>
      </c>
      <c r="I58" s="133" t="s">
        <v>2286</v>
      </c>
      <c r="J58" s="133" t="s">
        <v>1350</v>
      </c>
      <c r="K58" s="133" t="s">
        <v>2287</v>
      </c>
      <c r="L58" s="133" t="s">
        <v>345</v>
      </c>
      <c r="M58" s="287" t="s">
        <v>1723</v>
      </c>
      <c r="N58" s="704"/>
      <c r="O58" s="420"/>
      <c r="P58" s="286">
        <v>5</v>
      </c>
      <c r="Q58" s="251">
        <v>5</v>
      </c>
      <c r="R58" s="420"/>
      <c r="S58" s="420"/>
      <c r="T58" s="286">
        <v>3</v>
      </c>
      <c r="U58" s="286">
        <v>3</v>
      </c>
      <c r="V58" s="1323">
        <v>0.83333333333333337</v>
      </c>
      <c r="W58" s="707">
        <v>0.79166666666666663</v>
      </c>
      <c r="X58" s="708">
        <v>45314</v>
      </c>
      <c r="Y58" s="709">
        <v>69000</v>
      </c>
      <c r="Z58" s="523">
        <v>45398</v>
      </c>
      <c r="AA58" s="524"/>
      <c r="AB58" s="523">
        <v>45391</v>
      </c>
      <c r="AC58" s="133" t="s">
        <v>2291</v>
      </c>
      <c r="AD58" s="133" t="s">
        <v>472</v>
      </c>
      <c r="AE58" s="155"/>
      <c r="AF58" s="67"/>
      <c r="AG58" s="67"/>
      <c r="AH58" s="67"/>
      <c r="AI58" s="67"/>
      <c r="AJ58" s="67"/>
      <c r="AK58" s="67"/>
      <c r="AL58" s="67"/>
      <c r="AM58" s="67"/>
      <c r="AN58" s="67"/>
      <c r="AO58" s="67"/>
      <c r="AP58" s="67"/>
      <c r="AQ58" s="67"/>
      <c r="AR58" s="67"/>
      <c r="AS58" s="67"/>
    </row>
    <row r="59" spans="1:45">
      <c r="A59" s="38">
        <v>49</v>
      </c>
      <c r="B59" s="170" t="s">
        <v>1940</v>
      </c>
      <c r="C59" s="133" t="s">
        <v>86</v>
      </c>
      <c r="D59" s="133" t="s">
        <v>1941</v>
      </c>
      <c r="E59" s="133" t="s">
        <v>1942</v>
      </c>
      <c r="F59" s="133" t="s">
        <v>1943</v>
      </c>
      <c r="G59" s="133" t="s">
        <v>242</v>
      </c>
      <c r="H59" s="133" t="s">
        <v>218</v>
      </c>
      <c r="I59" s="133" t="s">
        <v>1944</v>
      </c>
      <c r="J59" s="133" t="s">
        <v>3265</v>
      </c>
      <c r="K59" s="133" t="s">
        <v>1946</v>
      </c>
      <c r="L59" s="133" t="s">
        <v>318</v>
      </c>
      <c r="M59" s="287" t="s">
        <v>75</v>
      </c>
      <c r="N59" s="704"/>
      <c r="O59" s="420"/>
      <c r="P59" s="286">
        <v>7</v>
      </c>
      <c r="Q59" s="286">
        <v>7</v>
      </c>
      <c r="R59" s="420"/>
      <c r="S59" s="420"/>
      <c r="T59" s="286">
        <v>3</v>
      </c>
      <c r="U59" s="286">
        <v>3</v>
      </c>
      <c r="V59" s="1323">
        <v>0.58333333333333337</v>
      </c>
      <c r="W59" s="707">
        <v>0.54166666666666663</v>
      </c>
      <c r="X59" s="708">
        <v>45310</v>
      </c>
      <c r="Y59" s="709">
        <v>89000</v>
      </c>
      <c r="Z59" s="139">
        <v>45394</v>
      </c>
      <c r="AA59" s="524"/>
      <c r="AB59" s="139">
        <v>45392</v>
      </c>
      <c r="AC59" s="133" t="s">
        <v>1265</v>
      </c>
      <c r="AD59" s="133" t="s">
        <v>210</v>
      </c>
      <c r="AE59" s="155"/>
      <c r="AF59" s="67"/>
      <c r="AG59" s="67"/>
      <c r="AH59" s="67"/>
      <c r="AI59" s="67"/>
      <c r="AJ59" s="67"/>
      <c r="AK59" s="67"/>
      <c r="AL59" s="67"/>
      <c r="AM59" s="67"/>
      <c r="AN59" s="67"/>
      <c r="AO59" s="67"/>
      <c r="AP59" s="67"/>
      <c r="AQ59" s="67"/>
      <c r="AR59" s="67"/>
      <c r="AS59" s="67"/>
    </row>
    <row r="60" spans="1:45">
      <c r="A60" s="68">
        <v>50</v>
      </c>
      <c r="B60" s="170" t="s">
        <v>502</v>
      </c>
      <c r="C60" s="133" t="s">
        <v>86</v>
      </c>
      <c r="D60" s="133" t="s">
        <v>503</v>
      </c>
      <c r="E60" s="133" t="s">
        <v>504</v>
      </c>
      <c r="F60" s="133" t="s">
        <v>505</v>
      </c>
      <c r="G60" s="133" t="s">
        <v>506</v>
      </c>
      <c r="H60" s="133" t="s">
        <v>91</v>
      </c>
      <c r="I60" s="133" t="s">
        <v>507</v>
      </c>
      <c r="J60" s="133" t="s">
        <v>1273</v>
      </c>
      <c r="K60" s="133" t="s">
        <v>508</v>
      </c>
      <c r="L60" s="133" t="s">
        <v>318</v>
      </c>
      <c r="M60" s="287" t="s">
        <v>2674</v>
      </c>
      <c r="N60" s="704"/>
      <c r="O60" s="420"/>
      <c r="P60" s="286">
        <v>7</v>
      </c>
      <c r="Q60" s="286">
        <v>7</v>
      </c>
      <c r="R60" s="420"/>
      <c r="S60" s="420"/>
      <c r="T60" s="286">
        <v>3</v>
      </c>
      <c r="U60" s="286">
        <v>3</v>
      </c>
      <c r="V60" s="1135" t="s">
        <v>3377</v>
      </c>
      <c r="W60" s="707">
        <v>0.35416666666666669</v>
      </c>
      <c r="X60" s="708">
        <v>45309</v>
      </c>
      <c r="Y60" s="709">
        <v>119000</v>
      </c>
      <c r="Z60" s="523">
        <v>45391</v>
      </c>
      <c r="AA60" s="524"/>
      <c r="AB60" s="523">
        <v>45389</v>
      </c>
      <c r="AC60" s="133" t="s">
        <v>516</v>
      </c>
      <c r="AD60" s="133" t="s">
        <v>517</v>
      </c>
      <c r="AE60" s="140" t="s">
        <v>3215</v>
      </c>
      <c r="AF60" s="67"/>
      <c r="AG60" s="67"/>
      <c r="AH60" s="67"/>
      <c r="AI60" s="67"/>
      <c r="AJ60" s="67"/>
      <c r="AK60" s="67"/>
      <c r="AL60" s="67"/>
      <c r="AM60" s="67"/>
      <c r="AN60" s="67"/>
      <c r="AO60" s="67"/>
      <c r="AP60" s="67"/>
      <c r="AQ60" s="67"/>
      <c r="AR60" s="67"/>
      <c r="AS60" s="67"/>
    </row>
    <row r="61" spans="1:45">
      <c r="A61" s="68">
        <v>51</v>
      </c>
      <c r="B61" s="723" t="s">
        <v>1394</v>
      </c>
      <c r="C61" s="724" t="s">
        <v>62</v>
      </c>
      <c r="D61" s="1349">
        <v>40210</v>
      </c>
      <c r="E61" s="724" t="s">
        <v>1396</v>
      </c>
      <c r="F61" s="724" t="s">
        <v>1397</v>
      </c>
      <c r="G61" s="724" t="s">
        <v>66</v>
      </c>
      <c r="H61" s="724" t="s">
        <v>218</v>
      </c>
      <c r="I61" s="724" t="s">
        <v>1398</v>
      </c>
      <c r="J61" s="724" t="s">
        <v>69</v>
      </c>
      <c r="K61" s="724" t="s">
        <v>1399</v>
      </c>
      <c r="L61" s="724" t="s">
        <v>71</v>
      </c>
      <c r="M61" s="287" t="s">
        <v>75</v>
      </c>
      <c r="N61" s="704"/>
      <c r="O61" s="420"/>
      <c r="P61" s="286">
        <v>3</v>
      </c>
      <c r="Q61" s="286">
        <v>3</v>
      </c>
      <c r="R61" s="420"/>
      <c r="S61" s="420"/>
      <c r="T61" s="286">
        <v>1</v>
      </c>
      <c r="U61" s="286">
        <v>1</v>
      </c>
      <c r="V61" s="1327">
        <v>0.89583333333333337</v>
      </c>
      <c r="W61" s="730">
        <v>0.85416666666666663</v>
      </c>
      <c r="X61" s="731">
        <v>45310</v>
      </c>
      <c r="Y61" s="1328">
        <v>109000</v>
      </c>
      <c r="Z61" s="733">
        <v>45343</v>
      </c>
      <c r="AA61" s="1143"/>
      <c r="AB61" s="733">
        <v>45341</v>
      </c>
      <c r="AC61" s="724" t="s">
        <v>380</v>
      </c>
      <c r="AD61" s="724" t="s">
        <v>3217</v>
      </c>
      <c r="AE61" s="724"/>
      <c r="AF61" s="114"/>
      <c r="AG61" s="114"/>
      <c r="AH61" s="114"/>
      <c r="AI61" s="114"/>
      <c r="AJ61" s="114"/>
      <c r="AK61" s="114"/>
      <c r="AL61" s="114"/>
      <c r="AM61" s="114"/>
      <c r="AN61" s="114"/>
      <c r="AO61" s="114"/>
      <c r="AP61" s="114"/>
      <c r="AQ61" s="114"/>
      <c r="AR61" s="114"/>
      <c r="AS61" s="114"/>
    </row>
    <row r="62" spans="1:45">
      <c r="A62" s="38">
        <v>52</v>
      </c>
      <c r="B62" s="385" t="s">
        <v>2021</v>
      </c>
      <c r="C62" s="359" t="s">
        <v>62</v>
      </c>
      <c r="D62" s="1350">
        <v>28772</v>
      </c>
      <c r="E62" s="359" t="s">
        <v>2023</v>
      </c>
      <c r="F62" s="359" t="s">
        <v>169</v>
      </c>
      <c r="G62" s="359" t="s">
        <v>170</v>
      </c>
      <c r="H62" s="359" t="s">
        <v>91</v>
      </c>
      <c r="I62" s="359" t="s">
        <v>2025</v>
      </c>
      <c r="J62" s="359" t="s">
        <v>69</v>
      </c>
      <c r="K62" s="359" t="s">
        <v>2026</v>
      </c>
      <c r="L62" s="359" t="s">
        <v>2027</v>
      </c>
      <c r="M62" s="287" t="s">
        <v>98</v>
      </c>
      <c r="N62" s="704"/>
      <c r="O62" s="420"/>
      <c r="P62" s="286">
        <v>10</v>
      </c>
      <c r="Q62" s="286">
        <v>10</v>
      </c>
      <c r="R62" s="420"/>
      <c r="S62" s="420"/>
      <c r="T62" s="286">
        <v>3</v>
      </c>
      <c r="U62" s="286">
        <v>3</v>
      </c>
      <c r="V62" s="1134" t="s">
        <v>3378</v>
      </c>
      <c r="W62" s="736">
        <v>0.33333333333333331</v>
      </c>
      <c r="X62" s="1335">
        <v>45314</v>
      </c>
      <c r="Y62" s="1336">
        <v>149900</v>
      </c>
      <c r="Z62" s="389">
        <v>45369</v>
      </c>
      <c r="AA62" s="383"/>
      <c r="AB62" s="389">
        <v>45366</v>
      </c>
      <c r="AC62" s="359" t="s">
        <v>119</v>
      </c>
      <c r="AD62" s="359" t="s">
        <v>486</v>
      </c>
      <c r="AE62" s="390" t="s">
        <v>3059</v>
      </c>
      <c r="AF62" s="114"/>
      <c r="AG62" s="114"/>
      <c r="AH62" s="114"/>
      <c r="AI62" s="114"/>
      <c r="AJ62" s="114"/>
      <c r="AK62" s="114"/>
      <c r="AL62" s="114"/>
      <c r="AM62" s="114"/>
      <c r="AN62" s="114"/>
      <c r="AO62" s="114"/>
      <c r="AP62" s="114"/>
      <c r="AQ62" s="114"/>
      <c r="AR62" s="114"/>
      <c r="AS62" s="114"/>
    </row>
    <row r="63" spans="1:45">
      <c r="A63" s="38">
        <v>53</v>
      </c>
      <c r="B63" s="723" t="s">
        <v>1776</v>
      </c>
      <c r="C63" s="724" t="s">
        <v>62</v>
      </c>
      <c r="D63" s="725" t="s">
        <v>1777</v>
      </c>
      <c r="E63" s="724"/>
      <c r="F63" s="724" t="s">
        <v>3353</v>
      </c>
      <c r="G63" s="724" t="s">
        <v>170</v>
      </c>
      <c r="H63" s="724" t="s">
        <v>243</v>
      </c>
      <c r="I63" s="724"/>
      <c r="J63" s="724"/>
      <c r="K63" s="727" t="s">
        <v>1780</v>
      </c>
      <c r="L63" s="724" t="s">
        <v>71</v>
      </c>
      <c r="M63" s="287" t="s">
        <v>75</v>
      </c>
      <c r="N63" s="704"/>
      <c r="O63" s="420"/>
      <c r="P63" s="286">
        <v>3</v>
      </c>
      <c r="Q63" s="286">
        <v>3</v>
      </c>
      <c r="R63" s="420"/>
      <c r="S63" s="420"/>
      <c r="T63" s="286">
        <v>1</v>
      </c>
      <c r="U63" s="286">
        <v>1</v>
      </c>
      <c r="V63" s="1327">
        <v>0.75</v>
      </c>
      <c r="W63" s="730">
        <v>0.70833333333333337</v>
      </c>
      <c r="X63" s="731">
        <v>45315</v>
      </c>
      <c r="Y63" s="1351">
        <v>109900</v>
      </c>
      <c r="Z63" s="906">
        <v>45341</v>
      </c>
      <c r="AA63" s="1143"/>
      <c r="AB63" s="906">
        <v>45338</v>
      </c>
      <c r="AC63" s="724" t="s">
        <v>119</v>
      </c>
      <c r="AD63" s="724" t="s">
        <v>353</v>
      </c>
      <c r="AE63" s="724"/>
      <c r="AF63" s="1023"/>
      <c r="AG63" s="1023"/>
      <c r="AH63" s="1023"/>
      <c r="AI63" s="1023"/>
      <c r="AJ63" s="1023"/>
      <c r="AK63" s="1023"/>
      <c r="AL63" s="1023"/>
      <c r="AM63" s="1023"/>
      <c r="AN63" s="1023"/>
      <c r="AO63" s="1023"/>
      <c r="AP63" s="1023"/>
      <c r="AQ63" s="1023"/>
      <c r="AR63" s="1023"/>
      <c r="AS63" s="1023"/>
    </row>
    <row r="64" spans="1:45">
      <c r="A64" s="38">
        <v>54</v>
      </c>
      <c r="B64" s="1089"/>
      <c r="C64" s="726"/>
      <c r="D64" s="726"/>
      <c r="E64" s="253"/>
      <c r="F64" s="726"/>
      <c r="G64" s="726"/>
      <c r="H64" s="726"/>
      <c r="I64" s="253"/>
      <c r="J64" s="253"/>
      <c r="K64" s="1149"/>
      <c r="L64" s="726"/>
      <c r="M64" s="72"/>
      <c r="N64" s="1294"/>
      <c r="O64" s="1280"/>
      <c r="P64" s="45"/>
      <c r="Q64" s="72"/>
      <c r="R64" s="1280"/>
      <c r="S64" s="1280"/>
      <c r="T64" s="46"/>
      <c r="U64" s="287"/>
      <c r="V64" s="1352"/>
      <c r="W64" s="1353"/>
      <c r="X64" s="1354"/>
      <c r="Y64" s="732"/>
      <c r="Z64" s="733"/>
      <c r="AA64" s="733"/>
      <c r="AB64" s="733"/>
      <c r="AC64" s="726"/>
      <c r="AD64" s="726"/>
      <c r="AE64" s="253"/>
      <c r="AF64" s="1023"/>
      <c r="AG64" s="1023"/>
      <c r="AH64" s="1023"/>
      <c r="AI64" s="1023"/>
      <c r="AJ64" s="1023"/>
      <c r="AK64" s="1023"/>
      <c r="AL64" s="1023"/>
      <c r="AM64" s="1023"/>
      <c r="AN64" s="1023"/>
      <c r="AO64" s="1023"/>
      <c r="AP64" s="1023"/>
      <c r="AQ64" s="1023"/>
      <c r="AR64" s="1023"/>
      <c r="AS64" s="1023"/>
    </row>
    <row r="65" spans="1:31">
      <c r="A65" s="38">
        <v>55</v>
      </c>
      <c r="B65" s="599"/>
      <c r="C65" s="599"/>
      <c r="D65" s="599"/>
      <c r="E65" s="599"/>
      <c r="F65" s="599"/>
      <c r="G65" s="599"/>
      <c r="H65" s="599"/>
      <c r="I65" s="599"/>
      <c r="J65" s="599"/>
      <c r="K65" s="599"/>
      <c r="L65" s="599"/>
      <c r="M65" s="1355"/>
      <c r="N65" s="1356"/>
      <c r="O65" s="1357"/>
      <c r="P65" s="264"/>
      <c r="Q65" s="1355"/>
      <c r="R65" s="1357"/>
      <c r="S65" s="1357"/>
      <c r="T65" s="632"/>
      <c r="U65" s="678"/>
      <c r="V65" s="1358"/>
      <c r="W65" s="1359"/>
      <c r="X65" s="1360"/>
      <c r="Y65" s="1361"/>
      <c r="Z65" s="1362"/>
      <c r="AA65" s="1362"/>
      <c r="AB65" s="1362"/>
      <c r="AC65" s="599"/>
      <c r="AD65" s="599"/>
      <c r="AE65" s="599"/>
    </row>
    <row r="66" spans="1:31">
      <c r="A66" s="38">
        <v>56</v>
      </c>
      <c r="B66" s="84"/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1182"/>
      <c r="N66" s="1029"/>
      <c r="O66" s="229"/>
      <c r="P66" s="264"/>
      <c r="Q66" s="1182"/>
      <c r="R66" s="229"/>
      <c r="S66" s="229"/>
      <c r="T66" s="632"/>
      <c r="U66" s="632"/>
      <c r="V66" s="1186"/>
      <c r="W66" s="1155"/>
      <c r="X66" s="1187"/>
      <c r="Y66" s="1158"/>
      <c r="Z66" s="1188"/>
      <c r="AA66" s="1188"/>
      <c r="AB66" s="1188"/>
      <c r="AC66" s="84"/>
      <c r="AD66" s="84"/>
      <c r="AE66" s="84"/>
    </row>
    <row r="67" spans="1:31">
      <c r="A67" s="38">
        <v>57</v>
      </c>
      <c r="B67" s="82"/>
      <c r="C67" s="82"/>
      <c r="D67" s="82"/>
      <c r="E67" s="82"/>
      <c r="F67" s="82"/>
      <c r="G67" s="82"/>
      <c r="H67" s="82"/>
      <c r="I67" s="82"/>
      <c r="J67" s="82"/>
      <c r="K67" s="82"/>
      <c r="L67" s="82"/>
      <c r="M67" s="1182"/>
      <c r="N67" s="1029"/>
      <c r="O67" s="229"/>
      <c r="P67" s="264"/>
      <c r="Q67" s="1182"/>
      <c r="R67" s="229"/>
      <c r="S67" s="229"/>
      <c r="T67" s="632"/>
      <c r="U67" s="632"/>
      <c r="V67" s="1183"/>
      <c r="W67" s="446"/>
      <c r="X67" s="1184"/>
      <c r="Y67" s="448"/>
      <c r="Z67" s="449"/>
      <c r="AA67" s="449"/>
      <c r="AB67" s="449"/>
      <c r="AC67" s="82"/>
      <c r="AD67" s="82"/>
      <c r="AE67" s="82"/>
    </row>
    <row r="68" spans="1:31">
      <c r="A68" s="38">
        <v>58</v>
      </c>
      <c r="B68" s="84"/>
      <c r="C68" s="84"/>
      <c r="D68" s="84"/>
      <c r="E68" s="84"/>
      <c r="F68" s="84"/>
      <c r="G68" s="84"/>
      <c r="H68" s="84"/>
      <c r="I68" s="84"/>
      <c r="J68" s="84"/>
      <c r="K68" s="84"/>
      <c r="L68" s="84"/>
      <c r="M68" s="1182"/>
      <c r="N68" s="1029"/>
      <c r="O68" s="229"/>
      <c r="P68" s="264"/>
      <c r="Q68" s="1182"/>
      <c r="R68" s="229"/>
      <c r="S68" s="229"/>
      <c r="T68" s="632"/>
      <c r="U68" s="632"/>
      <c r="V68" s="1186"/>
      <c r="W68" s="1155"/>
      <c r="X68" s="1187"/>
      <c r="Y68" s="1158"/>
      <c r="Z68" s="1188"/>
      <c r="AA68" s="1188"/>
      <c r="AB68" s="1188"/>
      <c r="AC68" s="84"/>
      <c r="AD68" s="84"/>
      <c r="AE68" s="84"/>
    </row>
    <row r="69" spans="1:31">
      <c r="A69" s="38">
        <v>59</v>
      </c>
      <c r="B69" s="82"/>
      <c r="C69" s="82"/>
      <c r="D69" s="82"/>
      <c r="E69" s="82"/>
      <c r="F69" s="82"/>
      <c r="G69" s="82"/>
      <c r="H69" s="82"/>
      <c r="I69" s="82"/>
      <c r="J69" s="82"/>
      <c r="K69" s="82"/>
      <c r="L69" s="82"/>
      <c r="M69" s="1182"/>
      <c r="N69" s="1029"/>
      <c r="O69" s="229"/>
      <c r="P69" s="264"/>
      <c r="Q69" s="1182"/>
      <c r="R69" s="229"/>
      <c r="S69" s="229"/>
      <c r="T69" s="632"/>
      <c r="U69" s="632"/>
      <c r="V69" s="1183"/>
      <c r="W69" s="446"/>
      <c r="X69" s="1184"/>
      <c r="Y69" s="448"/>
      <c r="Z69" s="449"/>
      <c r="AA69" s="449"/>
      <c r="AB69" s="449"/>
      <c r="AC69" s="82"/>
      <c r="AD69" s="82"/>
      <c r="AE69" s="82"/>
    </row>
    <row r="70" spans="1:31">
      <c r="A70" s="38">
        <v>60</v>
      </c>
      <c r="B70" s="84"/>
      <c r="C70" s="84"/>
      <c r="D70" s="84"/>
      <c r="E70" s="84"/>
      <c r="F70" s="84"/>
      <c r="G70" s="84"/>
      <c r="H70" s="84"/>
      <c r="I70" s="84"/>
      <c r="J70" s="84"/>
      <c r="K70" s="84"/>
      <c r="L70" s="84"/>
      <c r="M70" s="1182"/>
      <c r="N70" s="1029"/>
      <c r="O70" s="229"/>
      <c r="P70" s="264"/>
      <c r="Q70" s="1182"/>
      <c r="R70" s="229"/>
      <c r="S70" s="229"/>
      <c r="T70" s="632"/>
      <c r="U70" s="632"/>
      <c r="V70" s="1186"/>
      <c r="W70" s="1155"/>
      <c r="X70" s="1187"/>
      <c r="Y70" s="1158"/>
      <c r="Z70" s="1188"/>
      <c r="AA70" s="1188"/>
      <c r="AB70" s="1188"/>
      <c r="AC70" s="84"/>
      <c r="AD70" s="84"/>
      <c r="AE70" s="84"/>
    </row>
    <row r="71" spans="1:31">
      <c r="A71" s="38">
        <v>61</v>
      </c>
      <c r="B71" s="82"/>
      <c r="C71" s="82"/>
      <c r="D71" s="82"/>
      <c r="E71" s="82"/>
      <c r="F71" s="82"/>
      <c r="G71" s="82"/>
      <c r="H71" s="82"/>
      <c r="I71" s="82"/>
      <c r="J71" s="82"/>
      <c r="K71" s="82"/>
      <c r="L71" s="82"/>
      <c r="M71" s="1182"/>
      <c r="N71" s="1029"/>
      <c r="O71" s="229"/>
      <c r="P71" s="264"/>
      <c r="Q71" s="1182"/>
      <c r="R71" s="229"/>
      <c r="S71" s="229"/>
      <c r="T71" s="632"/>
      <c r="U71" s="632"/>
      <c r="V71" s="1183"/>
      <c r="W71" s="446"/>
      <c r="X71" s="1184"/>
      <c r="Y71" s="448"/>
      <c r="Z71" s="449"/>
      <c r="AA71" s="449"/>
      <c r="AB71" s="449"/>
      <c r="AC71" s="82"/>
      <c r="AD71" s="82"/>
      <c r="AE71" s="82"/>
    </row>
    <row r="72" spans="1:31">
      <c r="A72" s="38">
        <v>62</v>
      </c>
      <c r="B72" s="84"/>
      <c r="C72" s="84"/>
      <c r="D72" s="84"/>
      <c r="E72" s="84"/>
      <c r="F72" s="84"/>
      <c r="G72" s="84"/>
      <c r="H72" s="84"/>
      <c r="I72" s="84"/>
      <c r="J72" s="84"/>
      <c r="K72" s="84"/>
      <c r="L72" s="84"/>
      <c r="M72" s="1182"/>
      <c r="N72" s="1029"/>
      <c r="O72" s="229"/>
      <c r="P72" s="264"/>
      <c r="Q72" s="1182"/>
      <c r="R72" s="229"/>
      <c r="S72" s="229"/>
      <c r="T72" s="632"/>
      <c r="U72" s="632"/>
      <c r="V72" s="1186"/>
      <c r="W72" s="1155"/>
      <c r="X72" s="1187"/>
      <c r="Y72" s="1158"/>
      <c r="Z72" s="1188"/>
      <c r="AA72" s="1188"/>
      <c r="AB72" s="1188"/>
      <c r="AC72" s="84"/>
      <c r="AD72" s="84"/>
      <c r="AE72" s="84"/>
    </row>
    <row r="73" spans="1:31">
      <c r="A73" s="38">
        <v>63</v>
      </c>
      <c r="B73" s="82"/>
      <c r="C73" s="82"/>
      <c r="D73" s="82"/>
      <c r="E73" s="82"/>
      <c r="F73" s="82"/>
      <c r="G73" s="82"/>
      <c r="H73" s="82"/>
      <c r="I73" s="82"/>
      <c r="J73" s="82"/>
      <c r="K73" s="82"/>
      <c r="L73" s="82"/>
      <c r="M73" s="1182"/>
      <c r="N73" s="1029"/>
      <c r="O73" s="229"/>
      <c r="P73" s="264"/>
      <c r="Q73" s="1182"/>
      <c r="R73" s="229"/>
      <c r="S73" s="229"/>
      <c r="T73" s="632"/>
      <c r="U73" s="632"/>
      <c r="V73" s="1183"/>
      <c r="W73" s="446"/>
      <c r="X73" s="1184"/>
      <c r="Y73" s="448"/>
      <c r="Z73" s="449"/>
      <c r="AA73" s="449"/>
      <c r="AB73" s="449"/>
      <c r="AC73" s="82"/>
      <c r="AD73" s="82"/>
      <c r="AE73" s="82"/>
    </row>
    <row r="74" spans="1:31">
      <c r="A74" s="38">
        <v>64</v>
      </c>
      <c r="B74" s="84"/>
      <c r="C74" s="84"/>
      <c r="D74" s="84"/>
      <c r="E74" s="84"/>
      <c r="F74" s="84"/>
      <c r="G74" s="84"/>
      <c r="H74" s="84"/>
      <c r="I74" s="84"/>
      <c r="J74" s="84"/>
      <c r="K74" s="84"/>
      <c r="L74" s="84"/>
      <c r="M74" s="1182"/>
      <c r="N74" s="1029"/>
      <c r="O74" s="229"/>
      <c r="P74" s="264"/>
      <c r="Q74" s="1182"/>
      <c r="R74" s="229"/>
      <c r="S74" s="229"/>
      <c r="T74" s="632"/>
      <c r="U74" s="632"/>
      <c r="V74" s="1186"/>
      <c r="W74" s="1155"/>
      <c r="X74" s="1187"/>
      <c r="Y74" s="1158"/>
      <c r="Z74" s="1117"/>
      <c r="AA74" s="1188"/>
      <c r="AB74" s="1188"/>
      <c r="AC74" s="84"/>
      <c r="AD74" s="84"/>
      <c r="AE74" s="84"/>
    </row>
    <row r="75" spans="1:31">
      <c r="A75" s="38">
        <v>65</v>
      </c>
      <c r="B75" s="38" t="s">
        <v>3044</v>
      </c>
      <c r="C75" s="38" t="s">
        <v>86</v>
      </c>
      <c r="D75" s="218" t="s">
        <v>3045</v>
      </c>
      <c r="E75" s="218" t="s">
        <v>3241</v>
      </c>
      <c r="F75" s="108" t="s">
        <v>3047</v>
      </c>
      <c r="G75" s="97" t="s">
        <v>170</v>
      </c>
      <c r="H75" s="97" t="s">
        <v>91</v>
      </c>
      <c r="I75" s="97" t="s">
        <v>1743</v>
      </c>
      <c r="J75" s="97" t="s">
        <v>1744</v>
      </c>
      <c r="K75" s="97" t="s">
        <v>1745</v>
      </c>
      <c r="L75" s="97" t="s">
        <v>71</v>
      </c>
      <c r="M75" s="97" t="s">
        <v>439</v>
      </c>
      <c r="N75" s="1239" t="s">
        <v>3203</v>
      </c>
      <c r="O75" s="144" t="s">
        <v>3335</v>
      </c>
      <c r="P75" s="72">
        <v>3</v>
      </c>
      <c r="Q75" s="45">
        <v>5</v>
      </c>
      <c r="R75" s="72" t="s">
        <v>74</v>
      </c>
      <c r="S75" s="144" t="s">
        <v>3254</v>
      </c>
      <c r="T75" s="72">
        <v>2</v>
      </c>
      <c r="U75" s="46">
        <v>3</v>
      </c>
      <c r="V75" s="144" t="s">
        <v>2057</v>
      </c>
      <c r="W75" s="141" t="s">
        <v>349</v>
      </c>
      <c r="X75" s="80" t="s">
        <v>3049</v>
      </c>
      <c r="Y75" s="80" t="s">
        <v>101</v>
      </c>
      <c r="Z75" s="80" t="s">
        <v>3379</v>
      </c>
      <c r="AA75" s="80" t="s">
        <v>3203</v>
      </c>
      <c r="AB75" s="1176">
        <v>45303</v>
      </c>
      <c r="AC75" s="1177">
        <v>45322</v>
      </c>
      <c r="AD75" s="133" t="s">
        <v>1670</v>
      </c>
      <c r="AE75" s="133" t="s">
        <v>1747</v>
      </c>
    </row>
    <row r="76" spans="1:31">
      <c r="A76" s="84"/>
      <c r="B76" s="84"/>
      <c r="C76" s="84"/>
      <c r="D76" s="84"/>
      <c r="E76" s="84"/>
      <c r="F76" s="84"/>
      <c r="G76" s="84"/>
      <c r="H76" s="84"/>
      <c r="I76" s="84"/>
      <c r="J76" s="84"/>
      <c r="K76" s="84"/>
      <c r="L76" s="84"/>
      <c r="M76" s="1182"/>
      <c r="N76" s="1029"/>
      <c r="O76" s="229"/>
      <c r="P76" s="264"/>
      <c r="Q76" s="1182"/>
      <c r="R76" s="229"/>
      <c r="S76" s="229"/>
      <c r="T76" s="632"/>
      <c r="U76" s="632"/>
      <c r="V76" s="1186"/>
      <c r="W76" s="1155"/>
      <c r="X76" s="1187"/>
      <c r="Y76" s="1158"/>
      <c r="Z76" s="1188"/>
      <c r="AA76" s="1188"/>
      <c r="AB76" s="1188"/>
      <c r="AC76" s="84"/>
      <c r="AD76" s="84"/>
      <c r="AE76" s="84"/>
    </row>
    <row r="77" spans="1:31">
      <c r="A77" s="82"/>
      <c r="B77" s="82"/>
      <c r="C77" s="82"/>
      <c r="D77" s="82"/>
      <c r="E77" s="82"/>
      <c r="F77" s="82"/>
      <c r="G77" s="82"/>
      <c r="H77" s="82"/>
      <c r="I77" s="82"/>
      <c r="J77" s="82"/>
      <c r="K77" s="82"/>
      <c r="L77" s="82"/>
      <c r="M77" s="1182"/>
      <c r="N77" s="1029"/>
      <c r="O77" s="229"/>
      <c r="P77" s="264"/>
      <c r="Q77" s="1182"/>
      <c r="R77" s="229"/>
      <c r="S77" s="229"/>
      <c r="T77" s="632"/>
      <c r="U77" s="632"/>
      <c r="V77" s="1183"/>
      <c r="W77" s="446"/>
      <c r="X77" s="1184"/>
      <c r="Y77" s="448"/>
      <c r="Z77" s="449"/>
      <c r="AA77" s="449"/>
      <c r="AB77" s="449"/>
      <c r="AC77" s="82"/>
      <c r="AD77" s="82"/>
      <c r="AE77" s="82"/>
    </row>
    <row r="78" spans="1:31">
      <c r="A78" s="84"/>
      <c r="B78" s="84"/>
      <c r="C78" s="84"/>
      <c r="D78" s="84"/>
      <c r="E78" s="84"/>
      <c r="F78" s="84"/>
      <c r="G78" s="84"/>
      <c r="H78" s="84"/>
      <c r="I78" s="84"/>
      <c r="J78" s="84"/>
      <c r="K78" s="84"/>
      <c r="L78" s="84"/>
      <c r="M78" s="1182"/>
      <c r="N78" s="1029"/>
      <c r="O78" s="229"/>
      <c r="P78" s="264"/>
      <c r="Q78" s="1182"/>
      <c r="R78" s="229"/>
      <c r="S78" s="229"/>
      <c r="T78" s="632"/>
      <c r="U78" s="632"/>
      <c r="V78" s="1186"/>
      <c r="W78" s="1155"/>
      <c r="X78" s="1187"/>
      <c r="Y78" s="1158"/>
      <c r="Z78" s="1188"/>
      <c r="AA78" s="1188"/>
      <c r="AB78" s="1188"/>
      <c r="AC78" s="84"/>
      <c r="AD78" s="84"/>
      <c r="AE78" s="84"/>
    </row>
    <row r="79" spans="1:31">
      <c r="M79" s="7"/>
      <c r="N79" s="990"/>
      <c r="O79" s="6"/>
      <c r="P79" s="7"/>
      <c r="Q79" s="7"/>
      <c r="R79" s="6"/>
      <c r="S79" s="6"/>
      <c r="T79" s="8"/>
      <c r="U79" s="8"/>
      <c r="V79" s="1093"/>
      <c r="W79" s="10"/>
      <c r="X79" s="11"/>
      <c r="Y79" s="12"/>
      <c r="Z79" s="13"/>
      <c r="AA79" s="13"/>
      <c r="AB79" s="13"/>
    </row>
    <row r="80" spans="1:31">
      <c r="M80" s="7"/>
      <c r="N80" s="990"/>
      <c r="O80" s="6"/>
      <c r="P80" s="7"/>
      <c r="Q80" s="7"/>
      <c r="R80" s="6"/>
      <c r="S80" s="6"/>
      <c r="T80" s="8"/>
      <c r="U80" s="8"/>
      <c r="V80" s="1093"/>
      <c r="W80" s="10"/>
      <c r="X80" s="11"/>
      <c r="Y80" s="12"/>
      <c r="Z80" s="13"/>
      <c r="AA80" s="13"/>
      <c r="AB80" s="13"/>
    </row>
    <row r="81" spans="13:28">
      <c r="M81" s="7"/>
      <c r="N81" s="990"/>
      <c r="O81" s="6"/>
      <c r="P81" s="7"/>
      <c r="Q81" s="7"/>
      <c r="R81" s="6"/>
      <c r="S81" s="6"/>
      <c r="T81" s="8"/>
      <c r="U81" s="8"/>
      <c r="V81" s="1093"/>
      <c r="W81" s="10"/>
      <c r="X81" s="11"/>
      <c r="Y81" s="12"/>
      <c r="Z81" s="13"/>
      <c r="AA81" s="13"/>
      <c r="AB81" s="13"/>
    </row>
    <row r="82" spans="13:28">
      <c r="M82" s="7"/>
      <c r="N82" s="990"/>
      <c r="O82" s="6"/>
      <c r="P82" s="7"/>
      <c r="Q82" s="7"/>
      <c r="R82" s="6"/>
      <c r="S82" s="6"/>
      <c r="T82" s="8"/>
      <c r="U82" s="8"/>
      <c r="V82" s="1093"/>
      <c r="W82" s="10"/>
      <c r="X82" s="11"/>
      <c r="Y82" s="12"/>
      <c r="Z82" s="13"/>
      <c r="AA82" s="13"/>
      <c r="AB82" s="13"/>
    </row>
    <row r="83" spans="13:28">
      <c r="M83" s="7"/>
      <c r="N83" s="990"/>
      <c r="O83" s="6"/>
      <c r="P83" s="7"/>
      <c r="Q83" s="7"/>
      <c r="R83" s="6"/>
      <c r="S83" s="6"/>
      <c r="T83" s="8"/>
      <c r="U83" s="8"/>
      <c r="V83" s="1093"/>
      <c r="W83" s="10"/>
      <c r="X83" s="11"/>
      <c r="Y83" s="12"/>
      <c r="Z83" s="13"/>
      <c r="AA83" s="13"/>
      <c r="AB83" s="13"/>
    </row>
    <row r="84" spans="13:28">
      <c r="M84" s="7"/>
      <c r="N84" s="990"/>
      <c r="O84" s="6"/>
      <c r="P84" s="7"/>
      <c r="Q84" s="7"/>
      <c r="R84" s="6"/>
      <c r="S84" s="6"/>
      <c r="T84" s="8"/>
      <c r="U84" s="8"/>
      <c r="V84" s="1093"/>
      <c r="W84" s="10"/>
      <c r="X84" s="11"/>
      <c r="Y84" s="12"/>
      <c r="Z84" s="13"/>
      <c r="AA84" s="13"/>
      <c r="AB84" s="13"/>
    </row>
    <row r="85" spans="13:28">
      <c r="M85" s="7"/>
      <c r="N85" s="990"/>
      <c r="O85" s="6"/>
      <c r="P85" s="7"/>
      <c r="Q85" s="7"/>
      <c r="R85" s="6"/>
      <c r="S85" s="6"/>
      <c r="T85" s="8"/>
      <c r="U85" s="8"/>
      <c r="V85" s="1093"/>
      <c r="W85" s="10"/>
      <c r="X85" s="11"/>
      <c r="Y85" s="12"/>
      <c r="Z85" s="13"/>
      <c r="AA85" s="13"/>
      <c r="AB85" s="13"/>
    </row>
    <row r="86" spans="13:28">
      <c r="M86" s="7"/>
      <c r="N86" s="990"/>
      <c r="O86" s="6"/>
      <c r="P86" s="7"/>
      <c r="Q86" s="7"/>
      <c r="R86" s="6"/>
      <c r="S86" s="6"/>
      <c r="T86" s="8"/>
      <c r="U86" s="8"/>
      <c r="V86" s="1093"/>
      <c r="W86" s="10"/>
      <c r="X86" s="11"/>
      <c r="Y86" s="12"/>
      <c r="Z86" s="13"/>
      <c r="AA86" s="13"/>
      <c r="AB86" s="13"/>
    </row>
    <row r="87" spans="13:28">
      <c r="M87" s="7"/>
      <c r="N87" s="990"/>
      <c r="O87" s="6"/>
      <c r="P87" s="7"/>
      <c r="Q87" s="7"/>
      <c r="R87" s="6"/>
      <c r="S87" s="6"/>
      <c r="T87" s="8"/>
      <c r="U87" s="8"/>
      <c r="V87" s="1093"/>
      <c r="W87" s="10"/>
      <c r="X87" s="11"/>
      <c r="Y87" s="12"/>
      <c r="Z87" s="13"/>
      <c r="AA87" s="13"/>
      <c r="AB87" s="13"/>
    </row>
    <row r="88" spans="13:28">
      <c r="M88" s="7"/>
      <c r="N88" s="990"/>
      <c r="O88" s="6"/>
      <c r="P88" s="7"/>
      <c r="Q88" s="7"/>
      <c r="R88" s="6"/>
      <c r="S88" s="6"/>
      <c r="T88" s="8"/>
      <c r="U88" s="8"/>
      <c r="V88" s="1093"/>
      <c r="W88" s="10"/>
      <c r="X88" s="11"/>
      <c r="Y88" s="12"/>
      <c r="Z88" s="13"/>
      <c r="AA88" s="13"/>
      <c r="AB88" s="13"/>
    </row>
    <row r="89" spans="13:28">
      <c r="M89" s="7"/>
      <c r="N89" s="990"/>
      <c r="O89" s="6"/>
      <c r="P89" s="7"/>
      <c r="Q89" s="7"/>
      <c r="R89" s="6"/>
      <c r="S89" s="6"/>
      <c r="T89" s="8"/>
      <c r="U89" s="8"/>
      <c r="V89" s="1093"/>
      <c r="W89" s="10"/>
      <c r="X89" s="11"/>
      <c r="Y89" s="12"/>
      <c r="Z89" s="13"/>
      <c r="AA89" s="13"/>
      <c r="AB89" s="13"/>
    </row>
    <row r="90" spans="13:28">
      <c r="M90" s="7"/>
      <c r="N90" s="990"/>
      <c r="O90" s="6"/>
      <c r="P90" s="7"/>
      <c r="Q90" s="7"/>
      <c r="R90" s="6"/>
      <c r="S90" s="6"/>
      <c r="T90" s="8"/>
      <c r="U90" s="8"/>
      <c r="V90" s="1093"/>
      <c r="W90" s="10"/>
      <c r="X90" s="11"/>
      <c r="Y90" s="12"/>
      <c r="Z90" s="13"/>
      <c r="AA90" s="13"/>
      <c r="AB90" s="13"/>
    </row>
    <row r="91" spans="13:28">
      <c r="M91" s="7"/>
      <c r="N91" s="990"/>
      <c r="O91" s="6"/>
      <c r="P91" s="7"/>
      <c r="Q91" s="7"/>
      <c r="R91" s="6"/>
      <c r="S91" s="6"/>
      <c r="T91" s="8"/>
      <c r="U91" s="8"/>
      <c r="V91" s="1093"/>
      <c r="W91" s="10"/>
      <c r="X91" s="11"/>
      <c r="Y91" s="12"/>
      <c r="Z91" s="13"/>
      <c r="AA91" s="13"/>
      <c r="AB91" s="13"/>
    </row>
    <row r="92" spans="13:28">
      <c r="M92" s="7"/>
      <c r="N92" s="990"/>
      <c r="O92" s="6"/>
      <c r="P92" s="7"/>
      <c r="Q92" s="7"/>
      <c r="R92" s="6"/>
      <c r="S92" s="6"/>
      <c r="T92" s="8"/>
      <c r="U92" s="8"/>
      <c r="V92" s="1093"/>
      <c r="W92" s="10"/>
      <c r="X92" s="11"/>
      <c r="Y92" s="12"/>
      <c r="Z92" s="13"/>
      <c r="AA92" s="13"/>
      <c r="AB92" s="13"/>
    </row>
    <row r="93" spans="13:28">
      <c r="M93" s="7"/>
      <c r="N93" s="990"/>
      <c r="O93" s="6"/>
      <c r="P93" s="7"/>
      <c r="Q93" s="7"/>
      <c r="R93" s="6"/>
      <c r="S93" s="6"/>
      <c r="T93" s="8"/>
      <c r="U93" s="8"/>
      <c r="V93" s="1093"/>
      <c r="W93" s="10"/>
      <c r="X93" s="11"/>
      <c r="Y93" s="12"/>
      <c r="Z93" s="13"/>
      <c r="AA93" s="13"/>
      <c r="AB93" s="13"/>
    </row>
    <row r="94" spans="13:28">
      <c r="M94" s="7"/>
      <c r="N94" s="990"/>
      <c r="O94" s="6"/>
      <c r="P94" s="7"/>
      <c r="Q94" s="7"/>
      <c r="R94" s="6"/>
      <c r="S94" s="6"/>
      <c r="T94" s="8"/>
      <c r="U94" s="8"/>
      <c r="V94" s="1093"/>
      <c r="W94" s="10"/>
      <c r="X94" s="11"/>
      <c r="Y94" s="12"/>
      <c r="Z94" s="13"/>
      <c r="AA94" s="13"/>
      <c r="AB94" s="13"/>
    </row>
    <row r="95" spans="13:28">
      <c r="M95" s="7"/>
      <c r="N95" s="990"/>
      <c r="O95" s="6"/>
      <c r="P95" s="7"/>
      <c r="Q95" s="7"/>
      <c r="R95" s="6"/>
      <c r="S95" s="6"/>
      <c r="T95" s="8"/>
      <c r="U95" s="8"/>
      <c r="V95" s="1093"/>
      <c r="W95" s="10"/>
      <c r="X95" s="11"/>
      <c r="Y95" s="12"/>
      <c r="Z95" s="13"/>
      <c r="AA95" s="13"/>
      <c r="AB95" s="13"/>
    </row>
    <row r="96" spans="13:28">
      <c r="M96" s="7"/>
      <c r="N96" s="990"/>
      <c r="O96" s="6"/>
      <c r="P96" s="7"/>
      <c r="Q96" s="7"/>
      <c r="R96" s="6"/>
      <c r="S96" s="6"/>
      <c r="T96" s="8"/>
      <c r="U96" s="8"/>
      <c r="V96" s="1093"/>
      <c r="W96" s="10"/>
      <c r="X96" s="11"/>
      <c r="Y96" s="12"/>
      <c r="Z96" s="13"/>
      <c r="AA96" s="13"/>
      <c r="AB96" s="13"/>
    </row>
    <row r="97" spans="13:28">
      <c r="M97" s="7"/>
      <c r="N97" s="990"/>
      <c r="O97" s="6"/>
      <c r="P97" s="7"/>
      <c r="Q97" s="7"/>
      <c r="R97" s="6"/>
      <c r="S97" s="6"/>
      <c r="T97" s="8"/>
      <c r="U97" s="8"/>
      <c r="V97" s="1093"/>
      <c r="W97" s="10"/>
      <c r="X97" s="11"/>
      <c r="Y97" s="12"/>
      <c r="Z97" s="13"/>
      <c r="AA97" s="13"/>
      <c r="AB97" s="13"/>
    </row>
    <row r="98" spans="13:28">
      <c r="M98" s="7"/>
      <c r="N98" s="990"/>
      <c r="O98" s="6"/>
      <c r="P98" s="7"/>
      <c r="Q98" s="7"/>
      <c r="R98" s="6"/>
      <c r="S98" s="6"/>
      <c r="T98" s="8"/>
      <c r="U98" s="8"/>
      <c r="V98" s="1093"/>
      <c r="W98" s="10"/>
      <c r="X98" s="11"/>
      <c r="Y98" s="12"/>
      <c r="Z98" s="13"/>
      <c r="AA98" s="13"/>
      <c r="AB98" s="13"/>
    </row>
    <row r="99" spans="13:28">
      <c r="M99" s="7"/>
      <c r="N99" s="990"/>
      <c r="O99" s="6"/>
      <c r="P99" s="7"/>
      <c r="Q99" s="7"/>
      <c r="R99" s="6"/>
      <c r="S99" s="6"/>
      <c r="T99" s="8"/>
      <c r="U99" s="8"/>
      <c r="V99" s="1093"/>
      <c r="W99" s="10"/>
      <c r="X99" s="11"/>
      <c r="Y99" s="12"/>
      <c r="Z99" s="13"/>
      <c r="AA99" s="13"/>
      <c r="AB99" s="13"/>
    </row>
    <row r="100" spans="13:28">
      <c r="M100" s="7"/>
      <c r="N100" s="990"/>
      <c r="O100" s="6"/>
      <c r="P100" s="7"/>
      <c r="Q100" s="7"/>
      <c r="R100" s="6"/>
      <c r="S100" s="6"/>
      <c r="T100" s="8"/>
      <c r="U100" s="8"/>
      <c r="V100" s="1093"/>
      <c r="W100" s="10"/>
      <c r="X100" s="11"/>
      <c r="Y100" s="12"/>
      <c r="Z100" s="13"/>
      <c r="AA100" s="13"/>
      <c r="AB100" s="13"/>
    </row>
    <row r="101" spans="13:28">
      <c r="M101" s="7"/>
      <c r="N101" s="990"/>
      <c r="O101" s="6"/>
      <c r="P101" s="7"/>
      <c r="Q101" s="7"/>
      <c r="R101" s="6"/>
      <c r="S101" s="6"/>
      <c r="T101" s="8"/>
      <c r="U101" s="8"/>
      <c r="V101" s="1093"/>
      <c r="W101" s="10"/>
      <c r="X101" s="11"/>
      <c r="Y101" s="12"/>
      <c r="Z101" s="13"/>
      <c r="AA101" s="13"/>
      <c r="AB101" s="13"/>
    </row>
    <row r="102" spans="13:28">
      <c r="M102" s="7"/>
      <c r="N102" s="1279"/>
      <c r="O102" s="1280"/>
      <c r="P102" s="7"/>
      <c r="Q102" s="7"/>
      <c r="R102" s="6"/>
      <c r="S102" s="6"/>
      <c r="T102" s="8"/>
      <c r="U102" s="8"/>
      <c r="V102" s="1093"/>
      <c r="W102" s="10"/>
      <c r="X102" s="11"/>
      <c r="Y102" s="12"/>
      <c r="Z102" s="13"/>
      <c r="AA102" s="13"/>
      <c r="AB102" s="13"/>
    </row>
    <row r="103" spans="13:28">
      <c r="M103" s="7"/>
      <c r="N103" s="990"/>
      <c r="O103" s="6"/>
      <c r="P103" s="7"/>
      <c r="Q103" s="7"/>
      <c r="R103" s="6"/>
      <c r="S103" s="6"/>
      <c r="T103" s="8"/>
      <c r="U103" s="8"/>
      <c r="V103" s="1093"/>
      <c r="W103" s="10"/>
      <c r="X103" s="11"/>
      <c r="Y103" s="12"/>
      <c r="Z103" s="13"/>
      <c r="AA103" s="13"/>
      <c r="AB103" s="13"/>
    </row>
    <row r="104" spans="13:28">
      <c r="M104" s="7"/>
      <c r="N104" s="990"/>
      <c r="O104" s="6"/>
      <c r="P104" s="6"/>
      <c r="Q104" s="6"/>
      <c r="R104" s="6"/>
      <c r="S104" s="6"/>
      <c r="T104" s="7"/>
      <c r="U104" s="7"/>
      <c r="V104" s="1093"/>
      <c r="W104" s="10"/>
      <c r="X104" s="11"/>
      <c r="Y104" s="12"/>
      <c r="Z104" s="13"/>
      <c r="AA104" s="13"/>
      <c r="AB104" s="13"/>
    </row>
    <row r="105" spans="13:28">
      <c r="M105" s="7"/>
      <c r="N105" s="990"/>
      <c r="O105" s="6"/>
      <c r="P105" s="7"/>
      <c r="Q105" s="7"/>
      <c r="R105" s="6"/>
      <c r="S105" s="6"/>
      <c r="T105" s="8"/>
      <c r="U105" s="8"/>
      <c r="V105" s="1093"/>
      <c r="W105" s="10"/>
      <c r="X105" s="11"/>
      <c r="Y105" s="12"/>
      <c r="Z105" s="13"/>
      <c r="AA105" s="13"/>
      <c r="AB105" s="13"/>
    </row>
    <row r="106" spans="13:28">
      <c r="M106" s="7"/>
      <c r="N106" s="990"/>
      <c r="O106" s="6"/>
      <c r="P106" s="7"/>
      <c r="Q106" s="7"/>
      <c r="R106" s="6"/>
      <c r="S106" s="6"/>
      <c r="T106" s="8"/>
      <c r="U106" s="8"/>
      <c r="V106" s="1093"/>
      <c r="W106" s="10"/>
      <c r="X106" s="11"/>
      <c r="Y106" s="12"/>
      <c r="Z106" s="13"/>
      <c r="AA106" s="13"/>
      <c r="AB106" s="13"/>
    </row>
    <row r="107" spans="13:28">
      <c r="M107" s="7"/>
      <c r="N107" s="990"/>
      <c r="O107" s="6"/>
      <c r="P107" s="7"/>
      <c r="Q107" s="7"/>
      <c r="R107" s="6"/>
      <c r="S107" s="6"/>
      <c r="T107" s="8"/>
      <c r="U107" s="8"/>
      <c r="V107" s="1093"/>
      <c r="W107" s="10"/>
      <c r="X107" s="11"/>
      <c r="Y107" s="12"/>
      <c r="Z107" s="13"/>
      <c r="AA107" s="13"/>
      <c r="AB107" s="13"/>
    </row>
    <row r="108" spans="13:28">
      <c r="M108" s="7"/>
      <c r="N108" s="990"/>
      <c r="O108" s="6"/>
      <c r="P108" s="7"/>
      <c r="Q108" s="7"/>
      <c r="R108" s="6"/>
      <c r="S108" s="6"/>
      <c r="T108" s="8"/>
      <c r="U108" s="8"/>
      <c r="V108" s="1093"/>
      <c r="W108" s="10"/>
      <c r="X108" s="11"/>
      <c r="Y108" s="12"/>
      <c r="Z108" s="13"/>
      <c r="AA108" s="13"/>
      <c r="AB108" s="13"/>
    </row>
    <row r="109" spans="13:28">
      <c r="M109" s="7"/>
      <c r="N109" s="990"/>
      <c r="O109" s="6"/>
      <c r="P109" s="7"/>
      <c r="Q109" s="7"/>
      <c r="R109" s="6"/>
      <c r="S109" s="6"/>
      <c r="T109" s="8"/>
      <c r="U109" s="8"/>
      <c r="V109" s="1093"/>
      <c r="W109" s="10"/>
      <c r="X109" s="11"/>
      <c r="Y109" s="12"/>
      <c r="Z109" s="13"/>
      <c r="AA109" s="13"/>
      <c r="AB109" s="13"/>
    </row>
    <row r="110" spans="13:28">
      <c r="M110" s="7"/>
      <c r="N110" s="990"/>
      <c r="O110" s="6"/>
      <c r="P110" s="7"/>
      <c r="Q110" s="7"/>
      <c r="R110" s="6"/>
      <c r="S110" s="6"/>
      <c r="T110" s="8"/>
      <c r="U110" s="8"/>
      <c r="V110" s="1093"/>
      <c r="W110" s="10"/>
      <c r="X110" s="11"/>
      <c r="Y110" s="12"/>
      <c r="Z110" s="13"/>
      <c r="AA110" s="13"/>
      <c r="AB110" s="13"/>
    </row>
    <row r="111" spans="13:28">
      <c r="M111" s="7"/>
      <c r="N111" s="990"/>
      <c r="O111" s="6"/>
      <c r="P111" s="7"/>
      <c r="Q111" s="7"/>
      <c r="R111" s="6"/>
      <c r="S111" s="6"/>
      <c r="T111" s="8"/>
      <c r="U111" s="8"/>
      <c r="V111" s="1093"/>
      <c r="W111" s="10"/>
      <c r="X111" s="11"/>
      <c r="Y111" s="12"/>
      <c r="Z111" s="13"/>
      <c r="AA111" s="13"/>
      <c r="AB111" s="13"/>
    </row>
    <row r="112" spans="13:28">
      <c r="M112" s="7"/>
      <c r="N112" s="990"/>
      <c r="O112" s="6"/>
      <c r="P112" s="7"/>
      <c r="Q112" s="7"/>
      <c r="R112" s="6"/>
      <c r="S112" s="6"/>
      <c r="T112" s="8"/>
      <c r="U112" s="8"/>
      <c r="V112" s="1093"/>
      <c r="W112" s="10"/>
      <c r="X112" s="11"/>
      <c r="Y112" s="12"/>
      <c r="Z112" s="13"/>
      <c r="AA112" s="13"/>
      <c r="AB112" s="13"/>
    </row>
    <row r="113" spans="13:28">
      <c r="M113" s="7"/>
      <c r="N113" s="990"/>
      <c r="O113" s="6"/>
      <c r="P113" s="7"/>
      <c r="Q113" s="7"/>
      <c r="R113" s="6"/>
      <c r="S113" s="6"/>
      <c r="T113" s="8"/>
      <c r="U113" s="8"/>
      <c r="V113" s="1093"/>
      <c r="W113" s="10"/>
      <c r="X113" s="11"/>
      <c r="Y113" s="12"/>
      <c r="Z113" s="13"/>
      <c r="AA113" s="13"/>
      <c r="AB113" s="13"/>
    </row>
    <row r="114" spans="13:28">
      <c r="M114" s="7"/>
      <c r="N114" s="990"/>
      <c r="O114" s="6"/>
      <c r="P114" s="7"/>
      <c r="Q114" s="7"/>
      <c r="R114" s="6"/>
      <c r="S114" s="6"/>
      <c r="T114" s="8"/>
      <c r="U114" s="8"/>
      <c r="V114" s="1093"/>
      <c r="W114" s="10"/>
      <c r="X114" s="11"/>
      <c r="Y114" s="12"/>
      <c r="Z114" s="13"/>
      <c r="AA114" s="13"/>
      <c r="AB114" s="13"/>
    </row>
    <row r="115" spans="13:28">
      <c r="M115" s="7"/>
      <c r="N115" s="990"/>
      <c r="O115" s="6"/>
      <c r="P115" s="7"/>
      <c r="Q115" s="7"/>
      <c r="R115" s="6"/>
      <c r="S115" s="6"/>
      <c r="T115" s="8"/>
      <c r="U115" s="8"/>
      <c r="V115" s="1093"/>
      <c r="W115" s="10"/>
      <c r="X115" s="11"/>
      <c r="Y115" s="12"/>
      <c r="Z115" s="13"/>
      <c r="AA115" s="13"/>
      <c r="AB115" s="13"/>
    </row>
    <row r="116" spans="13:28">
      <c r="M116" s="7"/>
      <c r="N116" s="990"/>
      <c r="O116" s="6"/>
      <c r="P116" s="7"/>
      <c r="Q116" s="7"/>
      <c r="R116" s="6"/>
      <c r="S116" s="6"/>
      <c r="T116" s="8"/>
      <c r="U116" s="8"/>
      <c r="V116" s="1093"/>
      <c r="W116" s="10"/>
      <c r="X116" s="11"/>
      <c r="Y116" s="12"/>
      <c r="Z116" s="13"/>
      <c r="AA116" s="13"/>
      <c r="AB116" s="13"/>
    </row>
    <row r="117" spans="13:28">
      <c r="M117" s="7"/>
      <c r="N117" s="990"/>
      <c r="O117" s="6"/>
      <c r="P117" s="7"/>
      <c r="Q117" s="7"/>
      <c r="R117" s="6"/>
      <c r="S117" s="6"/>
      <c r="T117" s="8"/>
      <c r="U117" s="8"/>
      <c r="V117" s="1093"/>
      <c r="W117" s="10"/>
      <c r="X117" s="11"/>
      <c r="Y117" s="12"/>
      <c r="Z117" s="13"/>
      <c r="AA117" s="13"/>
      <c r="AB117" s="13"/>
    </row>
    <row r="118" spans="13:28">
      <c r="M118" s="7"/>
      <c r="N118" s="990"/>
      <c r="O118" s="6"/>
      <c r="P118" s="7"/>
      <c r="Q118" s="7"/>
      <c r="R118" s="6"/>
      <c r="S118" s="6"/>
      <c r="T118" s="8"/>
      <c r="U118" s="8"/>
      <c r="V118" s="1093"/>
      <c r="W118" s="10"/>
      <c r="X118" s="11"/>
      <c r="Y118" s="12"/>
      <c r="Z118" s="13"/>
      <c r="AA118" s="13"/>
      <c r="AB118" s="13"/>
    </row>
    <row r="119" spans="13:28">
      <c r="M119" s="7"/>
      <c r="N119" s="990"/>
      <c r="O119" s="6"/>
      <c r="P119" s="7"/>
      <c r="Q119" s="7"/>
      <c r="R119" s="6"/>
      <c r="S119" s="6"/>
      <c r="T119" s="8"/>
      <c r="U119" s="8"/>
      <c r="V119" s="1093"/>
      <c r="W119" s="10"/>
      <c r="X119" s="11"/>
      <c r="Y119" s="12"/>
      <c r="Z119" s="13"/>
      <c r="AA119" s="13"/>
      <c r="AB119" s="13"/>
    </row>
    <row r="120" spans="13:28">
      <c r="M120" s="7"/>
      <c r="N120" s="990"/>
      <c r="O120" s="6"/>
      <c r="P120" s="7"/>
      <c r="Q120" s="7"/>
      <c r="R120" s="6"/>
      <c r="S120" s="6"/>
      <c r="T120" s="8"/>
      <c r="U120" s="8"/>
      <c r="V120" s="1093"/>
      <c r="W120" s="10"/>
      <c r="X120" s="11"/>
      <c r="Y120" s="12"/>
      <c r="Z120" s="13"/>
      <c r="AA120" s="13"/>
      <c r="AB120" s="13"/>
    </row>
    <row r="121" spans="13:28">
      <c r="M121" s="7"/>
      <c r="N121" s="990"/>
      <c r="O121" s="6"/>
      <c r="P121" s="7"/>
      <c r="Q121" s="7"/>
      <c r="R121" s="6"/>
      <c r="S121" s="6"/>
      <c r="T121" s="8"/>
      <c r="U121" s="8"/>
      <c r="V121" s="1093"/>
      <c r="W121" s="10"/>
      <c r="X121" s="11"/>
      <c r="Y121" s="12"/>
      <c r="Z121" s="13"/>
      <c r="AA121" s="13"/>
      <c r="AB121" s="13"/>
    </row>
    <row r="122" spans="13:28">
      <c r="M122" s="7"/>
      <c r="N122" s="990"/>
      <c r="O122" s="6"/>
      <c r="P122" s="7"/>
      <c r="Q122" s="7"/>
      <c r="R122" s="6"/>
      <c r="S122" s="6"/>
      <c r="T122" s="8"/>
      <c r="U122" s="8"/>
      <c r="V122" s="1093"/>
      <c r="W122" s="10"/>
      <c r="X122" s="11"/>
      <c r="Y122" s="12"/>
      <c r="Z122" s="13"/>
      <c r="AA122" s="13"/>
      <c r="AB122" s="13"/>
    </row>
    <row r="123" spans="13:28">
      <c r="M123" s="7"/>
      <c r="N123" s="990"/>
      <c r="O123" s="6"/>
      <c r="P123" s="7"/>
      <c r="Q123" s="7"/>
      <c r="R123" s="6"/>
      <c r="S123" s="6"/>
      <c r="T123" s="8"/>
      <c r="U123" s="8"/>
      <c r="V123" s="1093"/>
      <c r="W123" s="10"/>
      <c r="X123" s="11"/>
      <c r="Y123" s="12"/>
      <c r="Z123" s="13"/>
      <c r="AA123" s="13"/>
      <c r="AB123" s="13"/>
    </row>
    <row r="124" spans="13:28">
      <c r="M124" s="7"/>
      <c r="N124" s="990"/>
      <c r="O124" s="6"/>
      <c r="P124" s="7"/>
      <c r="Q124" s="7"/>
      <c r="R124" s="6"/>
      <c r="S124" s="6"/>
      <c r="T124" s="8"/>
      <c r="U124" s="8"/>
      <c r="V124" s="1093"/>
      <c r="W124" s="10"/>
      <c r="X124" s="11"/>
      <c r="Y124" s="12"/>
      <c r="Z124" s="13"/>
      <c r="AA124" s="13"/>
      <c r="AB124" s="13"/>
    </row>
    <row r="125" spans="13:28">
      <c r="M125" s="7"/>
      <c r="N125" s="990"/>
      <c r="O125" s="6"/>
      <c r="P125" s="7"/>
      <c r="Q125" s="7"/>
      <c r="R125" s="6"/>
      <c r="S125" s="6"/>
      <c r="T125" s="8"/>
      <c r="U125" s="8"/>
      <c r="V125" s="1093"/>
      <c r="W125" s="10"/>
      <c r="X125" s="11"/>
      <c r="Y125" s="12"/>
      <c r="Z125" s="13"/>
      <c r="AA125" s="13"/>
      <c r="AB125" s="13"/>
    </row>
    <row r="126" spans="13:28">
      <c r="M126" s="7"/>
      <c r="N126" s="990"/>
      <c r="O126" s="6"/>
      <c r="P126" s="7"/>
      <c r="Q126" s="7"/>
      <c r="R126" s="6"/>
      <c r="S126" s="6"/>
      <c r="T126" s="8"/>
      <c r="U126" s="8"/>
      <c r="V126" s="1093"/>
      <c r="W126" s="10"/>
      <c r="X126" s="11"/>
      <c r="Y126" s="12"/>
      <c r="Z126" s="13"/>
      <c r="AA126" s="13"/>
      <c r="AB126" s="13"/>
    </row>
    <row r="127" spans="13:28">
      <c r="M127" s="7"/>
      <c r="N127" s="990"/>
      <c r="O127" s="6"/>
      <c r="P127" s="7"/>
      <c r="Q127" s="7"/>
      <c r="R127" s="6"/>
      <c r="S127" s="6"/>
      <c r="T127" s="8"/>
      <c r="U127" s="8"/>
      <c r="V127" s="1093"/>
      <c r="W127" s="10"/>
      <c r="X127" s="11"/>
      <c r="Y127" s="12"/>
      <c r="Z127" s="13"/>
      <c r="AA127" s="13"/>
      <c r="AB127" s="13"/>
    </row>
    <row r="128" spans="13:28">
      <c r="M128" s="7"/>
      <c r="N128" s="990"/>
      <c r="O128" s="6"/>
      <c r="P128" s="7"/>
      <c r="Q128" s="7"/>
      <c r="R128" s="6"/>
      <c r="S128" s="6"/>
      <c r="T128" s="8"/>
      <c r="U128" s="8"/>
      <c r="V128" s="1093"/>
      <c r="W128" s="10"/>
      <c r="X128" s="11"/>
      <c r="Y128" s="12"/>
      <c r="Z128" s="13"/>
      <c r="AA128" s="13"/>
      <c r="AB128" s="13"/>
    </row>
    <row r="129" spans="13:28">
      <c r="M129" s="7"/>
      <c r="N129" s="990"/>
      <c r="O129" s="6"/>
      <c r="P129" s="7"/>
      <c r="Q129" s="7"/>
      <c r="R129" s="6"/>
      <c r="S129" s="6"/>
      <c r="T129" s="8"/>
      <c r="U129" s="8"/>
      <c r="V129" s="1093"/>
      <c r="W129" s="10"/>
      <c r="X129" s="11"/>
      <c r="Y129" s="12"/>
      <c r="Z129" s="13"/>
      <c r="AA129" s="13"/>
      <c r="AB129" s="13"/>
    </row>
    <row r="130" spans="13:28">
      <c r="M130" s="7"/>
      <c r="N130" s="990"/>
      <c r="O130" s="6"/>
      <c r="P130" s="7"/>
      <c r="Q130" s="7"/>
      <c r="R130" s="6"/>
      <c r="S130" s="6"/>
      <c r="T130" s="8"/>
      <c r="U130" s="8"/>
      <c r="V130" s="1093"/>
      <c r="W130" s="10"/>
      <c r="X130" s="11"/>
      <c r="Y130" s="12"/>
      <c r="Z130" s="13"/>
      <c r="AA130" s="13"/>
      <c r="AB130" s="13"/>
    </row>
    <row r="131" spans="13:28">
      <c r="M131" s="7"/>
      <c r="N131" s="990"/>
      <c r="O131" s="6"/>
      <c r="P131" s="7"/>
      <c r="Q131" s="7"/>
      <c r="R131" s="6"/>
      <c r="S131" s="6"/>
      <c r="T131" s="8"/>
      <c r="U131" s="8"/>
      <c r="V131" s="1093"/>
      <c r="W131" s="10"/>
      <c r="X131" s="11"/>
      <c r="Y131" s="12"/>
      <c r="Z131" s="13"/>
      <c r="AA131" s="13"/>
      <c r="AB131" s="13"/>
    </row>
    <row r="132" spans="13:28">
      <c r="M132" s="7"/>
      <c r="N132" s="990"/>
      <c r="O132" s="6"/>
      <c r="P132" s="7"/>
      <c r="Q132" s="7"/>
      <c r="R132" s="6"/>
      <c r="S132" s="6"/>
      <c r="T132" s="8"/>
      <c r="U132" s="8"/>
      <c r="V132" s="1093"/>
      <c r="W132" s="10"/>
      <c r="X132" s="11"/>
      <c r="Y132" s="12"/>
      <c r="Z132" s="13"/>
      <c r="AA132" s="13"/>
      <c r="AB132" s="13"/>
    </row>
    <row r="133" spans="13:28">
      <c r="M133" s="7"/>
      <c r="N133" s="990"/>
      <c r="O133" s="6"/>
      <c r="P133" s="7"/>
      <c r="Q133" s="7"/>
      <c r="R133" s="6"/>
      <c r="S133" s="6"/>
      <c r="T133" s="8"/>
      <c r="U133" s="8"/>
      <c r="V133" s="1093"/>
      <c r="W133" s="10"/>
      <c r="X133" s="11"/>
      <c r="Y133" s="12"/>
      <c r="Z133" s="13"/>
      <c r="AA133" s="13"/>
      <c r="AB133" s="13"/>
    </row>
    <row r="134" spans="13:28">
      <c r="M134" s="7"/>
      <c r="N134" s="990"/>
      <c r="O134" s="6"/>
      <c r="P134" s="7"/>
      <c r="Q134" s="7"/>
      <c r="R134" s="6"/>
      <c r="S134" s="6"/>
      <c r="T134" s="8"/>
      <c r="U134" s="8"/>
      <c r="V134" s="1093"/>
      <c r="W134" s="10"/>
      <c r="X134" s="11"/>
      <c r="Y134" s="12"/>
      <c r="Z134" s="13"/>
      <c r="AA134" s="13"/>
      <c r="AB134" s="13"/>
    </row>
    <row r="135" spans="13:28">
      <c r="M135" s="7"/>
      <c r="N135" s="990"/>
      <c r="O135" s="6"/>
      <c r="P135" s="7"/>
      <c r="Q135" s="7"/>
      <c r="R135" s="6"/>
      <c r="S135" s="6"/>
      <c r="T135" s="8"/>
      <c r="U135" s="8"/>
      <c r="V135" s="1093"/>
      <c r="W135" s="10"/>
      <c r="X135" s="11"/>
      <c r="Y135" s="12"/>
      <c r="Z135" s="13"/>
      <c r="AA135" s="13"/>
      <c r="AB135" s="13"/>
    </row>
    <row r="136" spans="13:28">
      <c r="M136" s="7"/>
      <c r="N136" s="990"/>
      <c r="O136" s="6"/>
      <c r="P136" s="7"/>
      <c r="Q136" s="7"/>
      <c r="R136" s="6"/>
      <c r="S136" s="6"/>
      <c r="T136" s="8"/>
      <c r="U136" s="8"/>
      <c r="V136" s="1093"/>
      <c r="W136" s="10"/>
      <c r="X136" s="11"/>
      <c r="Y136" s="12"/>
      <c r="Z136" s="13"/>
      <c r="AA136" s="13"/>
      <c r="AB136" s="13"/>
    </row>
    <row r="137" spans="13:28">
      <c r="M137" s="7"/>
      <c r="N137" s="990"/>
      <c r="O137" s="6"/>
      <c r="P137" s="7"/>
      <c r="Q137" s="7"/>
      <c r="R137" s="6"/>
      <c r="S137" s="6"/>
      <c r="T137" s="8"/>
      <c r="U137" s="8"/>
      <c r="V137" s="1093"/>
      <c r="W137" s="10"/>
      <c r="X137" s="11"/>
      <c r="Y137" s="12"/>
      <c r="Z137" s="13"/>
      <c r="AA137" s="13"/>
      <c r="AB137" s="13"/>
    </row>
    <row r="138" spans="13:28">
      <c r="M138" s="7"/>
      <c r="N138" s="990"/>
      <c r="O138" s="6"/>
      <c r="P138" s="7"/>
      <c r="Q138" s="7"/>
      <c r="R138" s="6"/>
      <c r="S138" s="6"/>
      <c r="T138" s="8"/>
      <c r="U138" s="8"/>
      <c r="V138" s="1093"/>
      <c r="W138" s="10"/>
      <c r="X138" s="11"/>
      <c r="Y138" s="12"/>
      <c r="Z138" s="13"/>
      <c r="AA138" s="13"/>
      <c r="AB138" s="13"/>
    </row>
    <row r="139" spans="13:28">
      <c r="M139" s="7"/>
      <c r="N139" s="990"/>
      <c r="O139" s="6"/>
      <c r="P139" s="7"/>
      <c r="Q139" s="7"/>
      <c r="R139" s="6"/>
      <c r="S139" s="6"/>
      <c r="T139" s="8"/>
      <c r="U139" s="8"/>
      <c r="V139" s="1093"/>
      <c r="W139" s="10"/>
      <c r="X139" s="11"/>
      <c r="Y139" s="12"/>
      <c r="Z139" s="13"/>
      <c r="AA139" s="13"/>
      <c r="AB139" s="13"/>
    </row>
    <row r="140" spans="13:28">
      <c r="M140" s="7"/>
      <c r="N140" s="990"/>
      <c r="O140" s="6"/>
      <c r="P140" s="7"/>
      <c r="Q140" s="7"/>
      <c r="R140" s="6"/>
      <c r="S140" s="6"/>
      <c r="T140" s="8"/>
      <c r="U140" s="8"/>
      <c r="V140" s="1093"/>
      <c r="W140" s="10"/>
      <c r="X140" s="11"/>
      <c r="Y140" s="12"/>
      <c r="Z140" s="13"/>
      <c r="AA140" s="13"/>
      <c r="AB140" s="13"/>
    </row>
    <row r="141" spans="13:28">
      <c r="M141" s="7"/>
      <c r="N141" s="990"/>
      <c r="O141" s="6"/>
      <c r="P141" s="7"/>
      <c r="Q141" s="7"/>
      <c r="R141" s="6"/>
      <c r="S141" s="6"/>
      <c r="T141" s="8"/>
      <c r="U141" s="8"/>
      <c r="V141" s="1093"/>
      <c r="W141" s="10"/>
      <c r="X141" s="11"/>
      <c r="Y141" s="12"/>
      <c r="Z141" s="13"/>
      <c r="AA141" s="13"/>
      <c r="AB141" s="13"/>
    </row>
    <row r="142" spans="13:28">
      <c r="M142" s="7"/>
      <c r="N142" s="990"/>
      <c r="O142" s="6"/>
      <c r="P142" s="7"/>
      <c r="Q142" s="7"/>
      <c r="R142" s="6"/>
      <c r="S142" s="6"/>
      <c r="T142" s="8"/>
      <c r="U142" s="8"/>
      <c r="V142" s="1093"/>
      <c r="W142" s="10"/>
      <c r="X142" s="11"/>
      <c r="Y142" s="12"/>
      <c r="Z142" s="13"/>
      <c r="AA142" s="13"/>
      <c r="AB142" s="13"/>
    </row>
    <row r="143" spans="13:28">
      <c r="M143" s="7"/>
      <c r="N143" s="990"/>
      <c r="O143" s="6"/>
      <c r="P143" s="7"/>
      <c r="Q143" s="7"/>
      <c r="R143" s="6"/>
      <c r="S143" s="6"/>
      <c r="T143" s="8"/>
      <c r="U143" s="8"/>
      <c r="V143" s="1093"/>
      <c r="W143" s="10"/>
      <c r="X143" s="11"/>
      <c r="Y143" s="12"/>
      <c r="Z143" s="13"/>
      <c r="AA143" s="13"/>
      <c r="AB143" s="13"/>
    </row>
    <row r="144" spans="13:28">
      <c r="M144" s="7"/>
      <c r="N144" s="990"/>
      <c r="O144" s="6"/>
      <c r="P144" s="7"/>
      <c r="Q144" s="7"/>
      <c r="R144" s="6"/>
      <c r="S144" s="6"/>
      <c r="T144" s="8"/>
      <c r="U144" s="8"/>
      <c r="V144" s="1093"/>
      <c r="W144" s="10"/>
      <c r="X144" s="11"/>
      <c r="Y144" s="12"/>
      <c r="Z144" s="13"/>
      <c r="AA144" s="13"/>
      <c r="AB144" s="13"/>
    </row>
    <row r="145" spans="13:28">
      <c r="M145" s="7"/>
      <c r="N145" s="990"/>
      <c r="O145" s="6"/>
      <c r="P145" s="7"/>
      <c r="Q145" s="7"/>
      <c r="R145" s="6"/>
      <c r="S145" s="6"/>
      <c r="T145" s="8"/>
      <c r="U145" s="8"/>
      <c r="V145" s="1093"/>
      <c r="W145" s="10"/>
      <c r="X145" s="11"/>
      <c r="Y145" s="12"/>
      <c r="Z145" s="13"/>
      <c r="AA145" s="13"/>
      <c r="AB145" s="13"/>
    </row>
    <row r="146" spans="13:28">
      <c r="M146" s="7"/>
      <c r="N146" s="990"/>
      <c r="O146" s="6"/>
      <c r="P146" s="7"/>
      <c r="Q146" s="7"/>
      <c r="R146" s="6"/>
      <c r="S146" s="6"/>
      <c r="T146" s="8"/>
      <c r="U146" s="8"/>
      <c r="V146" s="1093"/>
      <c r="W146" s="10"/>
      <c r="X146" s="11"/>
      <c r="Y146" s="12"/>
      <c r="Z146" s="13"/>
      <c r="AA146" s="13"/>
      <c r="AB146" s="13"/>
    </row>
    <row r="147" spans="13:28">
      <c r="M147" s="7"/>
      <c r="N147" s="990"/>
      <c r="O147" s="6"/>
      <c r="P147" s="7"/>
      <c r="Q147" s="7"/>
      <c r="R147" s="6"/>
      <c r="S147" s="6"/>
      <c r="T147" s="8"/>
      <c r="U147" s="8"/>
      <c r="V147" s="1093"/>
      <c r="W147" s="10"/>
      <c r="X147" s="11"/>
      <c r="Y147" s="12"/>
      <c r="Z147" s="13"/>
      <c r="AA147" s="13"/>
      <c r="AB147" s="13"/>
    </row>
    <row r="148" spans="13:28">
      <c r="M148" s="7"/>
      <c r="N148" s="990"/>
      <c r="O148" s="6"/>
      <c r="P148" s="7"/>
      <c r="Q148" s="7"/>
      <c r="R148" s="6"/>
      <c r="S148" s="6"/>
      <c r="T148" s="8"/>
      <c r="U148" s="8"/>
      <c r="V148" s="1093"/>
      <c r="W148" s="10"/>
      <c r="X148" s="11"/>
      <c r="Y148" s="12"/>
      <c r="Z148" s="13"/>
      <c r="AA148" s="13"/>
      <c r="AB148" s="13"/>
    </row>
    <row r="149" spans="13:28">
      <c r="M149" s="7"/>
      <c r="N149" s="990"/>
      <c r="O149" s="6"/>
      <c r="P149" s="7"/>
      <c r="Q149" s="7"/>
      <c r="R149" s="6"/>
      <c r="S149" s="6"/>
      <c r="T149" s="8"/>
      <c r="U149" s="8"/>
      <c r="V149" s="1093"/>
      <c r="W149" s="10"/>
      <c r="X149" s="11"/>
      <c r="Y149" s="12"/>
      <c r="Z149" s="13"/>
      <c r="AA149" s="13"/>
      <c r="AB149" s="13"/>
    </row>
    <row r="150" spans="13:28">
      <c r="M150" s="7"/>
      <c r="N150" s="990"/>
      <c r="O150" s="6"/>
      <c r="P150" s="7"/>
      <c r="Q150" s="7"/>
      <c r="R150" s="6"/>
      <c r="S150" s="6"/>
      <c r="T150" s="8"/>
      <c r="U150" s="8"/>
      <c r="V150" s="1093"/>
      <c r="W150" s="10"/>
      <c r="X150" s="11"/>
      <c r="Y150" s="12"/>
      <c r="Z150" s="13"/>
      <c r="AA150" s="13"/>
      <c r="AB150" s="13"/>
    </row>
    <row r="151" spans="13:28">
      <c r="M151" s="7"/>
      <c r="N151" s="990"/>
      <c r="O151" s="6"/>
      <c r="P151" s="7"/>
      <c r="Q151" s="7"/>
      <c r="R151" s="6"/>
      <c r="S151" s="6"/>
      <c r="T151" s="8"/>
      <c r="U151" s="8"/>
      <c r="V151" s="1093"/>
      <c r="W151" s="10"/>
      <c r="X151" s="11"/>
      <c r="Y151" s="12"/>
      <c r="Z151" s="13"/>
      <c r="AA151" s="13"/>
      <c r="AB151" s="13"/>
    </row>
    <row r="152" spans="13:28">
      <c r="M152" s="7"/>
      <c r="N152" s="990"/>
      <c r="O152" s="6"/>
      <c r="P152" s="7"/>
      <c r="Q152" s="7"/>
      <c r="R152" s="6"/>
      <c r="S152" s="6"/>
      <c r="T152" s="8"/>
      <c r="U152" s="8"/>
      <c r="V152" s="1093"/>
      <c r="W152" s="10"/>
      <c r="X152" s="11"/>
      <c r="Y152" s="12"/>
      <c r="Z152" s="13"/>
      <c r="AA152" s="13"/>
      <c r="AB152" s="13"/>
    </row>
    <row r="153" spans="13:28">
      <c r="M153" s="7"/>
      <c r="N153" s="990"/>
      <c r="O153" s="6"/>
      <c r="P153" s="7"/>
      <c r="Q153" s="7"/>
      <c r="R153" s="6"/>
      <c r="S153" s="6"/>
      <c r="T153" s="8"/>
      <c r="U153" s="8"/>
      <c r="V153" s="1093"/>
      <c r="W153" s="10"/>
      <c r="X153" s="11"/>
      <c r="Y153" s="12"/>
      <c r="Z153" s="13"/>
      <c r="AA153" s="13"/>
      <c r="AB153" s="13"/>
    </row>
    <row r="154" spans="13:28">
      <c r="M154" s="7"/>
      <c r="N154" s="990"/>
      <c r="O154" s="6"/>
      <c r="P154" s="7"/>
      <c r="Q154" s="7"/>
      <c r="R154" s="6"/>
      <c r="S154" s="6"/>
      <c r="T154" s="8"/>
      <c r="U154" s="8"/>
      <c r="V154" s="1093"/>
      <c r="W154" s="10"/>
      <c r="X154" s="11"/>
      <c r="Y154" s="12"/>
      <c r="Z154" s="13"/>
      <c r="AA154" s="13"/>
      <c r="AB154" s="13"/>
    </row>
    <row r="155" spans="13:28">
      <c r="M155" s="7"/>
      <c r="N155" s="990"/>
      <c r="O155" s="6"/>
      <c r="P155" s="7"/>
      <c r="Q155" s="7"/>
      <c r="R155" s="6"/>
      <c r="S155" s="6"/>
      <c r="T155" s="8"/>
      <c r="U155" s="8"/>
      <c r="V155" s="1093"/>
      <c r="W155" s="10"/>
      <c r="X155" s="11"/>
      <c r="Y155" s="12"/>
      <c r="Z155" s="13"/>
      <c r="AA155" s="13"/>
      <c r="AB155" s="13"/>
    </row>
    <row r="156" spans="13:28">
      <c r="M156" s="7"/>
      <c r="N156" s="990"/>
      <c r="O156" s="6"/>
      <c r="P156" s="7"/>
      <c r="Q156" s="7"/>
      <c r="R156" s="6"/>
      <c r="S156" s="6"/>
      <c r="T156" s="8"/>
      <c r="U156" s="8"/>
      <c r="V156" s="1093"/>
      <c r="W156" s="10"/>
      <c r="X156" s="11"/>
      <c r="Y156" s="12"/>
      <c r="Z156" s="13"/>
      <c r="AA156" s="13"/>
      <c r="AB156" s="13"/>
    </row>
    <row r="157" spans="13:28">
      <c r="M157" s="7"/>
      <c r="N157" s="990"/>
      <c r="O157" s="6"/>
      <c r="P157" s="7"/>
      <c r="Q157" s="7"/>
      <c r="R157" s="6"/>
      <c r="S157" s="6"/>
      <c r="T157" s="8"/>
      <c r="U157" s="8"/>
      <c r="V157" s="1093"/>
      <c r="W157" s="10"/>
      <c r="X157" s="11"/>
      <c r="Y157" s="12"/>
      <c r="Z157" s="13"/>
      <c r="AA157" s="13"/>
      <c r="AB157" s="13"/>
    </row>
    <row r="158" spans="13:28">
      <c r="M158" s="7"/>
      <c r="N158" s="990"/>
      <c r="O158" s="6"/>
      <c r="P158" s="7"/>
      <c r="Q158" s="7"/>
      <c r="R158" s="6"/>
      <c r="S158" s="6"/>
      <c r="T158" s="8"/>
      <c r="U158" s="8"/>
      <c r="V158" s="1093"/>
      <c r="W158" s="10"/>
      <c r="X158" s="11"/>
      <c r="Y158" s="12"/>
      <c r="Z158" s="13"/>
      <c r="AA158" s="13"/>
      <c r="AB158" s="13"/>
    </row>
    <row r="159" spans="13:28">
      <c r="M159" s="7"/>
      <c r="N159" s="990"/>
      <c r="O159" s="6"/>
      <c r="P159" s="7"/>
      <c r="Q159" s="7"/>
      <c r="R159" s="6"/>
      <c r="S159" s="6"/>
      <c r="T159" s="8"/>
      <c r="U159" s="8"/>
      <c r="V159" s="1093"/>
      <c r="W159" s="10"/>
      <c r="X159" s="11"/>
      <c r="Y159" s="12"/>
      <c r="Z159" s="13"/>
      <c r="AA159" s="13"/>
      <c r="AB159" s="13"/>
    </row>
    <row r="160" spans="13:28">
      <c r="M160" s="7"/>
      <c r="N160" s="990"/>
      <c r="O160" s="6"/>
      <c r="P160" s="7"/>
      <c r="Q160" s="7"/>
      <c r="R160" s="6"/>
      <c r="S160" s="6"/>
      <c r="T160" s="8"/>
      <c r="U160" s="8"/>
      <c r="V160" s="1093"/>
      <c r="W160" s="10"/>
      <c r="X160" s="11"/>
      <c r="Y160" s="12"/>
      <c r="Z160" s="13"/>
      <c r="AA160" s="13"/>
      <c r="AB160" s="13"/>
    </row>
    <row r="161" spans="13:28">
      <c r="M161" s="7"/>
      <c r="N161" s="990"/>
      <c r="O161" s="6"/>
      <c r="P161" s="7"/>
      <c r="Q161" s="7"/>
      <c r="R161" s="6"/>
      <c r="S161" s="6"/>
      <c r="T161" s="8"/>
      <c r="U161" s="8"/>
      <c r="V161" s="1093"/>
      <c r="W161" s="10"/>
      <c r="X161" s="11"/>
      <c r="Y161" s="12"/>
      <c r="Z161" s="13"/>
      <c r="AA161" s="13"/>
      <c r="AB161" s="13"/>
    </row>
    <row r="162" spans="13:28">
      <c r="M162" s="7"/>
      <c r="N162" s="990"/>
      <c r="O162" s="6"/>
      <c r="P162" s="7"/>
      <c r="Q162" s="7"/>
      <c r="R162" s="6"/>
      <c r="S162" s="6"/>
      <c r="T162" s="8"/>
      <c r="U162" s="8"/>
      <c r="V162" s="1093"/>
      <c r="W162" s="10"/>
      <c r="X162" s="11"/>
      <c r="Y162" s="12"/>
      <c r="Z162" s="13"/>
      <c r="AA162" s="13"/>
      <c r="AB162" s="13"/>
    </row>
    <row r="163" spans="13:28">
      <c r="M163" s="7"/>
      <c r="N163" s="990"/>
      <c r="O163" s="6"/>
      <c r="P163" s="7"/>
      <c r="Q163" s="7"/>
      <c r="R163" s="6"/>
      <c r="S163" s="6"/>
      <c r="T163" s="8"/>
      <c r="U163" s="8"/>
      <c r="V163" s="1093"/>
      <c r="W163" s="10"/>
      <c r="X163" s="11"/>
      <c r="Y163" s="12"/>
      <c r="Z163" s="13"/>
      <c r="AA163" s="13"/>
      <c r="AB163" s="13"/>
    </row>
    <row r="164" spans="13:28">
      <c r="M164" s="7"/>
      <c r="N164" s="990"/>
      <c r="O164" s="6"/>
      <c r="P164" s="7"/>
      <c r="Q164" s="7"/>
      <c r="R164" s="6"/>
      <c r="S164" s="6"/>
      <c r="T164" s="8"/>
      <c r="U164" s="8"/>
      <c r="V164" s="1093"/>
      <c r="W164" s="10"/>
      <c r="X164" s="11"/>
      <c r="Y164" s="12"/>
      <c r="Z164" s="13"/>
      <c r="AA164" s="13"/>
      <c r="AB164" s="13"/>
    </row>
    <row r="165" spans="13:28">
      <c r="M165" s="7"/>
      <c r="N165" s="990"/>
      <c r="O165" s="6"/>
      <c r="P165" s="7"/>
      <c r="Q165" s="7"/>
      <c r="R165" s="6"/>
      <c r="S165" s="6"/>
      <c r="T165" s="8"/>
      <c r="U165" s="8"/>
      <c r="V165" s="1093"/>
      <c r="W165" s="10"/>
      <c r="X165" s="11"/>
      <c r="Y165" s="12"/>
      <c r="Z165" s="13"/>
      <c r="AA165" s="13"/>
      <c r="AB165" s="13"/>
    </row>
    <row r="166" spans="13:28">
      <c r="M166" s="7"/>
      <c r="N166" s="990"/>
      <c r="O166" s="6"/>
      <c r="P166" s="7"/>
      <c r="Q166" s="7"/>
      <c r="R166" s="6"/>
      <c r="S166" s="6"/>
      <c r="T166" s="8"/>
      <c r="U166" s="8"/>
      <c r="V166" s="1093"/>
      <c r="W166" s="10"/>
      <c r="X166" s="11"/>
      <c r="Y166" s="12"/>
      <c r="Z166" s="13"/>
      <c r="AA166" s="13"/>
      <c r="AB166" s="13"/>
    </row>
    <row r="167" spans="13:28">
      <c r="M167" s="7"/>
      <c r="N167" s="990"/>
      <c r="O167" s="6"/>
      <c r="P167" s="7"/>
      <c r="Q167" s="7"/>
      <c r="R167" s="6"/>
      <c r="S167" s="6"/>
      <c r="T167" s="8"/>
      <c r="U167" s="8"/>
      <c r="V167" s="1093"/>
      <c r="W167" s="10"/>
      <c r="X167" s="11"/>
      <c r="Y167" s="12"/>
      <c r="Z167" s="13"/>
      <c r="AA167" s="13"/>
      <c r="AB167" s="13"/>
    </row>
    <row r="168" spans="13:28">
      <c r="M168" s="7"/>
      <c r="N168" s="990"/>
      <c r="O168" s="6"/>
      <c r="P168" s="7"/>
      <c r="Q168" s="7"/>
      <c r="R168" s="6"/>
      <c r="S168" s="6"/>
      <c r="T168" s="8"/>
      <c r="U168" s="8"/>
      <c r="V168" s="1093"/>
      <c r="W168" s="10"/>
      <c r="X168" s="11"/>
      <c r="Y168" s="12"/>
      <c r="Z168" s="13"/>
      <c r="AA168" s="13"/>
      <c r="AB168" s="13"/>
    </row>
    <row r="169" spans="13:28">
      <c r="M169" s="7"/>
      <c r="N169" s="990"/>
      <c r="O169" s="6"/>
      <c r="P169" s="7"/>
      <c r="Q169" s="7"/>
      <c r="R169" s="6"/>
      <c r="S169" s="6"/>
      <c r="T169" s="8"/>
      <c r="U169" s="8"/>
      <c r="V169" s="1093"/>
      <c r="W169" s="10"/>
      <c r="X169" s="11"/>
      <c r="Y169" s="12"/>
      <c r="Z169" s="13"/>
      <c r="AA169" s="13"/>
      <c r="AB169" s="13"/>
    </row>
    <row r="170" spans="13:28">
      <c r="M170" s="7"/>
      <c r="N170" s="990"/>
      <c r="O170" s="6"/>
      <c r="P170" s="7"/>
      <c r="Q170" s="7"/>
      <c r="R170" s="6"/>
      <c r="S170" s="6"/>
      <c r="T170" s="8"/>
      <c r="U170" s="8"/>
      <c r="V170" s="1093"/>
      <c r="W170" s="10"/>
      <c r="X170" s="11"/>
      <c r="Y170" s="12"/>
      <c r="Z170" s="13"/>
      <c r="AA170" s="13"/>
      <c r="AB170" s="13"/>
    </row>
    <row r="171" spans="13:28">
      <c r="M171" s="7"/>
      <c r="N171" s="990"/>
      <c r="O171" s="6"/>
      <c r="P171" s="7"/>
      <c r="Q171" s="7"/>
      <c r="R171" s="6"/>
      <c r="S171" s="6"/>
      <c r="T171" s="8"/>
      <c r="U171" s="8"/>
      <c r="V171" s="1093"/>
      <c r="W171" s="10"/>
      <c r="X171" s="11"/>
      <c r="Y171" s="12"/>
      <c r="Z171" s="13"/>
      <c r="AA171" s="13"/>
      <c r="AB171" s="13"/>
    </row>
    <row r="172" spans="13:28">
      <c r="M172" s="7"/>
      <c r="N172" s="990"/>
      <c r="O172" s="6"/>
      <c r="P172" s="7"/>
      <c r="Q172" s="7"/>
      <c r="R172" s="6"/>
      <c r="S172" s="6"/>
      <c r="T172" s="8"/>
      <c r="U172" s="8"/>
      <c r="V172" s="1093"/>
      <c r="W172" s="10"/>
      <c r="X172" s="11"/>
      <c r="Y172" s="12"/>
      <c r="Z172" s="13"/>
      <c r="AA172" s="13"/>
      <c r="AB172" s="13"/>
    </row>
    <row r="173" spans="13:28">
      <c r="M173" s="7"/>
      <c r="N173" s="990"/>
      <c r="O173" s="6"/>
      <c r="P173" s="7"/>
      <c r="Q173" s="7"/>
      <c r="R173" s="6"/>
      <c r="S173" s="6"/>
      <c r="T173" s="8"/>
      <c r="U173" s="8"/>
      <c r="V173" s="1093"/>
      <c r="W173" s="10"/>
      <c r="X173" s="11"/>
      <c r="Y173" s="12"/>
      <c r="Z173" s="13"/>
      <c r="AA173" s="13"/>
      <c r="AB173" s="13"/>
    </row>
    <row r="174" spans="13:28">
      <c r="M174" s="7"/>
      <c r="N174" s="990"/>
      <c r="O174" s="6"/>
      <c r="P174" s="7"/>
      <c r="Q174" s="7"/>
      <c r="R174" s="6"/>
      <c r="S174" s="6"/>
      <c r="T174" s="8"/>
      <c r="U174" s="8"/>
      <c r="V174" s="1093"/>
      <c r="W174" s="10"/>
      <c r="X174" s="11"/>
      <c r="Y174" s="12"/>
      <c r="Z174" s="13"/>
      <c r="AA174" s="13"/>
      <c r="AB174" s="13"/>
    </row>
    <row r="175" spans="13:28">
      <c r="M175" s="7"/>
      <c r="N175" s="990"/>
      <c r="O175" s="6"/>
      <c r="P175" s="7"/>
      <c r="Q175" s="7"/>
      <c r="R175" s="6"/>
      <c r="S175" s="6"/>
      <c r="T175" s="8"/>
      <c r="U175" s="8"/>
      <c r="V175" s="1093"/>
      <c r="W175" s="10"/>
      <c r="X175" s="11"/>
      <c r="Y175" s="12"/>
      <c r="Z175" s="13"/>
      <c r="AA175" s="13"/>
      <c r="AB175" s="13"/>
    </row>
    <row r="176" spans="13:28">
      <c r="M176" s="7"/>
      <c r="N176" s="990"/>
      <c r="O176" s="6"/>
      <c r="P176" s="7"/>
      <c r="Q176" s="7"/>
      <c r="R176" s="6"/>
      <c r="S176" s="6"/>
      <c r="T176" s="8"/>
      <c r="U176" s="8"/>
      <c r="V176" s="1093"/>
      <c r="W176" s="10"/>
      <c r="X176" s="11"/>
      <c r="Y176" s="12"/>
      <c r="Z176" s="13"/>
      <c r="AA176" s="13"/>
      <c r="AB176" s="13"/>
    </row>
    <row r="177" spans="13:28">
      <c r="M177" s="7"/>
      <c r="N177" s="990"/>
      <c r="O177" s="6"/>
      <c r="P177" s="7"/>
      <c r="Q177" s="7"/>
      <c r="R177" s="6"/>
      <c r="S177" s="6"/>
      <c r="T177" s="8"/>
      <c r="U177" s="8"/>
      <c r="V177" s="1093"/>
      <c r="W177" s="10"/>
      <c r="X177" s="11"/>
      <c r="Y177" s="12"/>
      <c r="Z177" s="13"/>
      <c r="AA177" s="13"/>
      <c r="AB177" s="13"/>
    </row>
    <row r="178" spans="13:28">
      <c r="M178" s="7"/>
      <c r="N178" s="990"/>
      <c r="O178" s="6"/>
      <c r="P178" s="7"/>
      <c r="Q178" s="7"/>
      <c r="R178" s="6"/>
      <c r="S178" s="6"/>
      <c r="T178" s="8"/>
      <c r="U178" s="8"/>
      <c r="V178" s="1093"/>
      <c r="W178" s="10"/>
      <c r="X178" s="11"/>
      <c r="Y178" s="12"/>
      <c r="Z178" s="13"/>
      <c r="AA178" s="13"/>
      <c r="AB178" s="13"/>
    </row>
    <row r="179" spans="13:28">
      <c r="M179" s="7"/>
      <c r="N179" s="990"/>
      <c r="O179" s="6"/>
      <c r="P179" s="7"/>
      <c r="Q179" s="7"/>
      <c r="R179" s="6"/>
      <c r="S179" s="6"/>
      <c r="T179" s="8"/>
      <c r="U179" s="8"/>
      <c r="V179" s="1093"/>
      <c r="W179" s="10"/>
      <c r="X179" s="11"/>
      <c r="Y179" s="12"/>
      <c r="Z179" s="13"/>
      <c r="AA179" s="13"/>
      <c r="AB179" s="13"/>
    </row>
    <row r="180" spans="13:28">
      <c r="M180" s="7"/>
      <c r="N180" s="990"/>
      <c r="O180" s="6"/>
      <c r="P180" s="7"/>
      <c r="Q180" s="7"/>
      <c r="R180" s="6"/>
      <c r="S180" s="6"/>
      <c r="T180" s="8"/>
      <c r="U180" s="8"/>
      <c r="V180" s="1093"/>
      <c r="W180" s="10"/>
      <c r="X180" s="11"/>
      <c r="Y180" s="12"/>
      <c r="Z180" s="13"/>
      <c r="AA180" s="13"/>
      <c r="AB180" s="13"/>
    </row>
    <row r="181" spans="13:28">
      <c r="M181" s="7"/>
      <c r="N181" s="990"/>
      <c r="O181" s="6"/>
      <c r="P181" s="7"/>
      <c r="Q181" s="7"/>
      <c r="R181" s="6"/>
      <c r="S181" s="6"/>
      <c r="T181" s="8"/>
      <c r="U181" s="8"/>
      <c r="V181" s="1093"/>
      <c r="W181" s="10"/>
      <c r="X181" s="11"/>
      <c r="Y181" s="12"/>
      <c r="Z181" s="13"/>
      <c r="AA181" s="13"/>
      <c r="AB181" s="13"/>
    </row>
    <row r="182" spans="13:28">
      <c r="M182" s="7"/>
      <c r="N182" s="990"/>
      <c r="O182" s="6"/>
      <c r="P182" s="7"/>
      <c r="Q182" s="7"/>
      <c r="R182" s="6"/>
      <c r="S182" s="6"/>
      <c r="T182" s="8"/>
      <c r="U182" s="8"/>
      <c r="V182" s="1093"/>
      <c r="W182" s="10"/>
      <c r="X182" s="11"/>
      <c r="Y182" s="12"/>
      <c r="Z182" s="13"/>
      <c r="AA182" s="13"/>
      <c r="AB182" s="13"/>
    </row>
    <row r="183" spans="13:28">
      <c r="M183" s="7"/>
      <c r="N183" s="990"/>
      <c r="O183" s="6"/>
      <c r="P183" s="7"/>
      <c r="Q183" s="7"/>
      <c r="R183" s="6"/>
      <c r="S183" s="6"/>
      <c r="T183" s="8"/>
      <c r="U183" s="8"/>
      <c r="V183" s="1093"/>
      <c r="W183" s="10"/>
      <c r="X183" s="11"/>
      <c r="Y183" s="12"/>
      <c r="Z183" s="13"/>
      <c r="AA183" s="13"/>
      <c r="AB183" s="13"/>
    </row>
    <row r="184" spans="13:28">
      <c r="M184" s="7"/>
      <c r="N184" s="990"/>
      <c r="O184" s="6"/>
      <c r="P184" s="7"/>
      <c r="Q184" s="7"/>
      <c r="R184" s="6"/>
      <c r="S184" s="6"/>
      <c r="T184" s="8"/>
      <c r="U184" s="8"/>
      <c r="V184" s="1093"/>
      <c r="W184" s="10"/>
      <c r="X184" s="11"/>
      <c r="Y184" s="12"/>
      <c r="Z184" s="13"/>
      <c r="AA184" s="13"/>
      <c r="AB184" s="13"/>
    </row>
    <row r="185" spans="13:28">
      <c r="M185" s="7"/>
      <c r="N185" s="990"/>
      <c r="O185" s="6"/>
      <c r="P185" s="7"/>
      <c r="Q185" s="7"/>
      <c r="R185" s="6"/>
      <c r="S185" s="6"/>
      <c r="T185" s="8"/>
      <c r="U185" s="8"/>
      <c r="V185" s="1093"/>
      <c r="W185" s="10"/>
      <c r="X185" s="11"/>
      <c r="Y185" s="12"/>
      <c r="Z185" s="13"/>
      <c r="AA185" s="13"/>
      <c r="AB185" s="13"/>
    </row>
    <row r="186" spans="13:28">
      <c r="M186" s="7"/>
      <c r="N186" s="990"/>
      <c r="O186" s="6"/>
      <c r="P186" s="7"/>
      <c r="Q186" s="7"/>
      <c r="R186" s="6"/>
      <c r="S186" s="6"/>
      <c r="T186" s="8"/>
      <c r="U186" s="8"/>
      <c r="V186" s="1093"/>
      <c r="W186" s="10"/>
      <c r="X186" s="11"/>
      <c r="Y186" s="12"/>
      <c r="Z186" s="13"/>
      <c r="AA186" s="13"/>
      <c r="AB186" s="13"/>
    </row>
    <row r="187" spans="13:28">
      <c r="M187" s="7"/>
      <c r="N187" s="990"/>
      <c r="O187" s="6"/>
      <c r="P187" s="7"/>
      <c r="Q187" s="7"/>
      <c r="R187" s="6"/>
      <c r="S187" s="6"/>
      <c r="T187" s="8"/>
      <c r="U187" s="8"/>
      <c r="V187" s="1093"/>
      <c r="W187" s="10"/>
      <c r="X187" s="11"/>
      <c r="Y187" s="12"/>
      <c r="Z187" s="13"/>
      <c r="AA187" s="13"/>
      <c r="AB187" s="13"/>
    </row>
    <row r="188" spans="13:28">
      <c r="M188" s="7"/>
      <c r="N188" s="990"/>
      <c r="O188" s="6"/>
      <c r="P188" s="7"/>
      <c r="Q188" s="7"/>
      <c r="R188" s="6"/>
      <c r="S188" s="6"/>
      <c r="T188" s="8"/>
      <c r="U188" s="8"/>
      <c r="V188" s="1093"/>
      <c r="W188" s="10"/>
      <c r="X188" s="11"/>
      <c r="Y188" s="12"/>
      <c r="Z188" s="13"/>
      <c r="AA188" s="13"/>
      <c r="AB188" s="13"/>
    </row>
    <row r="189" spans="13:28">
      <c r="M189" s="7"/>
      <c r="N189" s="990"/>
      <c r="O189" s="6"/>
      <c r="P189" s="7"/>
      <c r="Q189" s="7"/>
      <c r="R189" s="6"/>
      <c r="S189" s="6"/>
      <c r="T189" s="8"/>
      <c r="U189" s="8"/>
      <c r="V189" s="1093"/>
      <c r="W189" s="10"/>
      <c r="X189" s="11"/>
      <c r="Y189" s="12"/>
      <c r="Z189" s="13"/>
      <c r="AA189" s="13"/>
      <c r="AB189" s="13"/>
    </row>
    <row r="190" spans="13:28">
      <c r="M190" s="7"/>
      <c r="N190" s="990"/>
      <c r="O190" s="6"/>
      <c r="P190" s="7"/>
      <c r="Q190" s="7"/>
      <c r="R190" s="6"/>
      <c r="S190" s="6"/>
      <c r="T190" s="8"/>
      <c r="U190" s="8"/>
      <c r="V190" s="1093"/>
      <c r="W190" s="10"/>
      <c r="X190" s="11"/>
      <c r="Y190" s="12"/>
      <c r="Z190" s="13"/>
      <c r="AA190" s="13"/>
      <c r="AB190" s="13"/>
    </row>
    <row r="191" spans="13:28">
      <c r="M191" s="7"/>
      <c r="N191" s="990"/>
      <c r="O191" s="6"/>
      <c r="P191" s="7"/>
      <c r="Q191" s="7"/>
      <c r="R191" s="6"/>
      <c r="S191" s="6"/>
      <c r="T191" s="8"/>
      <c r="U191" s="8"/>
      <c r="V191" s="1093"/>
      <c r="W191" s="10"/>
      <c r="X191" s="11"/>
      <c r="Y191" s="12"/>
      <c r="Z191" s="13"/>
      <c r="AA191" s="13"/>
      <c r="AB191" s="13"/>
    </row>
    <row r="192" spans="13:28">
      <c r="M192" s="7"/>
      <c r="N192" s="990"/>
      <c r="O192" s="6"/>
      <c r="P192" s="7"/>
      <c r="Q192" s="7"/>
      <c r="R192" s="6"/>
      <c r="S192" s="6"/>
      <c r="T192" s="8"/>
      <c r="U192" s="8"/>
      <c r="V192" s="1093"/>
      <c r="W192" s="10"/>
      <c r="X192" s="11"/>
      <c r="Y192" s="12"/>
      <c r="Z192" s="13"/>
      <c r="AA192" s="13"/>
      <c r="AB192" s="13"/>
    </row>
    <row r="193" spans="13:28">
      <c r="M193" s="7"/>
      <c r="N193" s="990"/>
      <c r="O193" s="6"/>
      <c r="P193" s="7"/>
      <c r="Q193" s="7"/>
      <c r="R193" s="6"/>
      <c r="S193" s="6"/>
      <c r="T193" s="8"/>
      <c r="U193" s="8"/>
      <c r="V193" s="1093"/>
      <c r="W193" s="10"/>
      <c r="X193" s="11"/>
      <c r="Y193" s="12"/>
      <c r="Z193" s="13"/>
      <c r="AA193" s="13"/>
      <c r="AB193" s="13"/>
    </row>
    <row r="194" spans="13:28">
      <c r="M194" s="7"/>
      <c r="N194" s="990"/>
      <c r="O194" s="6"/>
      <c r="P194" s="7"/>
      <c r="Q194" s="7"/>
      <c r="R194" s="6"/>
      <c r="S194" s="6"/>
      <c r="T194" s="8"/>
      <c r="U194" s="8"/>
      <c r="V194" s="1093"/>
      <c r="W194" s="10"/>
      <c r="X194" s="11"/>
      <c r="Y194" s="12"/>
      <c r="Z194" s="13"/>
      <c r="AA194" s="13"/>
      <c r="AB194" s="13"/>
    </row>
    <row r="195" spans="13:28">
      <c r="M195" s="7"/>
      <c r="N195" s="990"/>
      <c r="O195" s="6"/>
      <c r="P195" s="7"/>
      <c r="Q195" s="7"/>
      <c r="R195" s="6"/>
      <c r="S195" s="6"/>
      <c r="T195" s="8"/>
      <c r="U195" s="8"/>
      <c r="V195" s="1093"/>
      <c r="W195" s="10"/>
      <c r="X195" s="11"/>
      <c r="Y195" s="12"/>
      <c r="Z195" s="13"/>
      <c r="AA195" s="13"/>
      <c r="AB195" s="13"/>
    </row>
    <row r="196" spans="13:28">
      <c r="M196" s="7"/>
      <c r="N196" s="990"/>
      <c r="O196" s="6"/>
      <c r="P196" s="7"/>
      <c r="Q196" s="7"/>
      <c r="R196" s="6"/>
      <c r="S196" s="6"/>
      <c r="T196" s="8"/>
      <c r="U196" s="8"/>
      <c r="V196" s="1093"/>
      <c r="W196" s="10"/>
      <c r="X196" s="11"/>
      <c r="Y196" s="12"/>
      <c r="Z196" s="13"/>
      <c r="AA196" s="13"/>
      <c r="AB196" s="13"/>
    </row>
    <row r="197" spans="13:28">
      <c r="M197" s="7"/>
      <c r="N197" s="990"/>
      <c r="O197" s="6"/>
      <c r="P197" s="7"/>
      <c r="Q197" s="7"/>
      <c r="R197" s="6"/>
      <c r="S197" s="6"/>
      <c r="T197" s="8"/>
      <c r="U197" s="8"/>
      <c r="V197" s="1093"/>
      <c r="W197" s="10"/>
      <c r="X197" s="11"/>
      <c r="Y197" s="12"/>
      <c r="Z197" s="13"/>
      <c r="AA197" s="13"/>
      <c r="AB197" s="13"/>
    </row>
    <row r="198" spans="13:28">
      <c r="M198" s="7"/>
      <c r="N198" s="990"/>
      <c r="O198" s="6"/>
      <c r="P198" s="7"/>
      <c r="Q198" s="7"/>
      <c r="R198" s="6"/>
      <c r="S198" s="6"/>
      <c r="T198" s="8"/>
      <c r="U198" s="8"/>
      <c r="V198" s="1093"/>
      <c r="W198" s="10"/>
      <c r="X198" s="11"/>
      <c r="Y198" s="12"/>
      <c r="Z198" s="13"/>
      <c r="AA198" s="13"/>
      <c r="AB198" s="13"/>
    </row>
    <row r="199" spans="13:28">
      <c r="M199" s="7"/>
      <c r="N199" s="990"/>
      <c r="O199" s="6"/>
      <c r="P199" s="7"/>
      <c r="Q199" s="7"/>
      <c r="R199" s="6"/>
      <c r="S199" s="6"/>
      <c r="T199" s="8"/>
      <c r="U199" s="8"/>
      <c r="V199" s="1093"/>
      <c r="W199" s="10"/>
      <c r="X199" s="11"/>
      <c r="Y199" s="12"/>
      <c r="Z199" s="13"/>
      <c r="AA199" s="13"/>
      <c r="AB199" s="13"/>
    </row>
    <row r="200" spans="13:28">
      <c r="M200" s="7"/>
      <c r="N200" s="990"/>
      <c r="O200" s="6"/>
      <c r="P200" s="7"/>
      <c r="Q200" s="7"/>
      <c r="R200" s="6"/>
      <c r="S200" s="6"/>
      <c r="T200" s="8"/>
      <c r="U200" s="8"/>
      <c r="V200" s="1093"/>
      <c r="W200" s="10"/>
      <c r="X200" s="11"/>
      <c r="Y200" s="12"/>
      <c r="Z200" s="13"/>
      <c r="AA200" s="13"/>
      <c r="AB200" s="13"/>
    </row>
    <row r="201" spans="13:28">
      <c r="M201" s="7"/>
      <c r="N201" s="990"/>
      <c r="O201" s="6"/>
      <c r="P201" s="7"/>
      <c r="Q201" s="7"/>
      <c r="R201" s="6"/>
      <c r="S201" s="6"/>
      <c r="T201" s="8"/>
      <c r="U201" s="8"/>
      <c r="V201" s="1093"/>
      <c r="W201" s="10"/>
      <c r="X201" s="11"/>
      <c r="Y201" s="12"/>
      <c r="Z201" s="13"/>
      <c r="AA201" s="13"/>
      <c r="AB201" s="13"/>
    </row>
    <row r="202" spans="13:28">
      <c r="M202" s="7"/>
      <c r="N202" s="990"/>
      <c r="O202" s="6"/>
      <c r="P202" s="7"/>
      <c r="Q202" s="7"/>
      <c r="R202" s="6"/>
      <c r="S202" s="6"/>
      <c r="T202" s="8"/>
      <c r="U202" s="8"/>
      <c r="V202" s="1093"/>
      <c r="W202" s="10"/>
      <c r="X202" s="11"/>
      <c r="Y202" s="12"/>
      <c r="Z202" s="13"/>
      <c r="AA202" s="13"/>
      <c r="AB202" s="13"/>
    </row>
    <row r="203" spans="13:28">
      <c r="M203" s="7"/>
      <c r="N203" s="990"/>
      <c r="O203" s="6"/>
      <c r="P203" s="7"/>
      <c r="Q203" s="7"/>
      <c r="R203" s="6"/>
      <c r="S203" s="6"/>
      <c r="T203" s="8"/>
      <c r="U203" s="8"/>
      <c r="V203" s="1093"/>
      <c r="W203" s="10"/>
      <c r="X203" s="11"/>
      <c r="Y203" s="12"/>
      <c r="Z203" s="13"/>
      <c r="AA203" s="13"/>
      <c r="AB203" s="13"/>
    </row>
    <row r="204" spans="13:28">
      <c r="M204" s="7"/>
      <c r="N204" s="990"/>
      <c r="O204" s="6"/>
      <c r="P204" s="7"/>
      <c r="Q204" s="7"/>
      <c r="R204" s="6"/>
      <c r="S204" s="6"/>
      <c r="T204" s="8"/>
      <c r="U204" s="8"/>
      <c r="V204" s="1093"/>
      <c r="W204" s="10"/>
      <c r="X204" s="11"/>
      <c r="Y204" s="12"/>
      <c r="Z204" s="13"/>
      <c r="AA204" s="13"/>
      <c r="AB204" s="13"/>
    </row>
    <row r="205" spans="13:28">
      <c r="M205" s="7"/>
      <c r="N205" s="990"/>
      <c r="O205" s="6"/>
      <c r="P205" s="7"/>
      <c r="Q205" s="7"/>
      <c r="R205" s="6"/>
      <c r="S205" s="6"/>
      <c r="T205" s="8"/>
      <c r="U205" s="8"/>
      <c r="V205" s="1093"/>
      <c r="W205" s="10"/>
      <c r="X205" s="11"/>
      <c r="Y205" s="12"/>
      <c r="Z205" s="13"/>
      <c r="AA205" s="13"/>
      <c r="AB205" s="13"/>
    </row>
    <row r="206" spans="13:28">
      <c r="M206" s="7"/>
      <c r="N206" s="990"/>
      <c r="O206" s="6"/>
      <c r="P206" s="7"/>
      <c r="Q206" s="7"/>
      <c r="R206" s="6"/>
      <c r="S206" s="6"/>
      <c r="T206" s="8"/>
      <c r="U206" s="8"/>
      <c r="V206" s="1093"/>
      <c r="W206" s="10"/>
      <c r="X206" s="11"/>
      <c r="Y206" s="12"/>
      <c r="Z206" s="13"/>
      <c r="AA206" s="13"/>
      <c r="AB206" s="13"/>
    </row>
    <row r="207" spans="13:28">
      <c r="M207" s="7"/>
      <c r="N207" s="990"/>
      <c r="O207" s="6"/>
      <c r="P207" s="7"/>
      <c r="Q207" s="7"/>
      <c r="R207" s="6"/>
      <c r="S207" s="6"/>
      <c r="T207" s="8"/>
      <c r="U207" s="8"/>
      <c r="V207" s="1093"/>
      <c r="W207" s="10"/>
      <c r="X207" s="11"/>
      <c r="Y207" s="12"/>
      <c r="Z207" s="13"/>
      <c r="AA207" s="13"/>
      <c r="AB207" s="13"/>
    </row>
    <row r="208" spans="13:28">
      <c r="M208" s="7"/>
      <c r="N208" s="990"/>
      <c r="O208" s="6"/>
      <c r="P208" s="7"/>
      <c r="Q208" s="7"/>
      <c r="R208" s="6"/>
      <c r="S208" s="6"/>
      <c r="T208" s="8"/>
      <c r="U208" s="8"/>
      <c r="V208" s="1093"/>
      <c r="W208" s="10"/>
      <c r="X208" s="11"/>
      <c r="Y208" s="12"/>
      <c r="Z208" s="13"/>
      <c r="AA208" s="13"/>
      <c r="AB208" s="13"/>
    </row>
    <row r="209" spans="13:28">
      <c r="M209" s="7"/>
      <c r="N209" s="990"/>
      <c r="O209" s="6"/>
      <c r="P209" s="7"/>
      <c r="Q209" s="7"/>
      <c r="R209" s="6"/>
      <c r="S209" s="6"/>
      <c r="T209" s="8"/>
      <c r="U209" s="8"/>
      <c r="V209" s="1093"/>
      <c r="W209" s="10"/>
      <c r="X209" s="11"/>
      <c r="Y209" s="12"/>
      <c r="Z209" s="13"/>
      <c r="AA209" s="13"/>
      <c r="AB209" s="13"/>
    </row>
    <row r="210" spans="13:28">
      <c r="M210" s="7"/>
      <c r="N210" s="990"/>
      <c r="O210" s="6"/>
      <c r="P210" s="7"/>
      <c r="Q210" s="7"/>
      <c r="R210" s="6"/>
      <c r="S210" s="6"/>
      <c r="T210" s="8"/>
      <c r="U210" s="8"/>
      <c r="V210" s="1093"/>
      <c r="W210" s="10"/>
      <c r="X210" s="11"/>
      <c r="Y210" s="12"/>
      <c r="Z210" s="13"/>
      <c r="AA210" s="13"/>
      <c r="AB210" s="13"/>
    </row>
    <row r="211" spans="13:28">
      <c r="M211" s="7"/>
      <c r="N211" s="990"/>
      <c r="O211" s="6"/>
      <c r="P211" s="7"/>
      <c r="Q211" s="7"/>
      <c r="R211" s="6"/>
      <c r="S211" s="6"/>
      <c r="T211" s="8"/>
      <c r="U211" s="8"/>
      <c r="V211" s="1093"/>
      <c r="W211" s="10"/>
      <c r="X211" s="11"/>
      <c r="Y211" s="12"/>
      <c r="Z211" s="13"/>
      <c r="AA211" s="13"/>
      <c r="AB211" s="13"/>
    </row>
    <row r="212" spans="13:28">
      <c r="M212" s="7"/>
      <c r="N212" s="990"/>
      <c r="O212" s="6"/>
      <c r="P212" s="7"/>
      <c r="Q212" s="7"/>
      <c r="R212" s="6"/>
      <c r="S212" s="6"/>
      <c r="T212" s="8"/>
      <c r="U212" s="8"/>
      <c r="V212" s="1093"/>
      <c r="W212" s="10"/>
      <c r="X212" s="11"/>
      <c r="Y212" s="12"/>
      <c r="Z212" s="13"/>
      <c r="AA212" s="13"/>
      <c r="AB212" s="13"/>
    </row>
    <row r="213" spans="13:28">
      <c r="M213" s="7"/>
      <c r="N213" s="990"/>
      <c r="O213" s="6"/>
      <c r="P213" s="7"/>
      <c r="Q213" s="7"/>
      <c r="R213" s="6"/>
      <c r="S213" s="6"/>
      <c r="T213" s="8"/>
      <c r="U213" s="8"/>
      <c r="V213" s="1093"/>
      <c r="W213" s="10"/>
      <c r="X213" s="11"/>
      <c r="Y213" s="12"/>
      <c r="Z213" s="13"/>
      <c r="AA213" s="13"/>
      <c r="AB213" s="13"/>
    </row>
    <row r="214" spans="13:28">
      <c r="M214" s="7"/>
      <c r="N214" s="990"/>
      <c r="O214" s="6"/>
      <c r="P214" s="7"/>
      <c r="Q214" s="7"/>
      <c r="R214" s="6"/>
      <c r="S214" s="6"/>
      <c r="T214" s="8"/>
      <c r="U214" s="8"/>
      <c r="V214" s="1093"/>
      <c r="W214" s="10"/>
      <c r="X214" s="11"/>
      <c r="Y214" s="12"/>
      <c r="Z214" s="13"/>
      <c r="AA214" s="13"/>
      <c r="AB214" s="13"/>
    </row>
    <row r="215" spans="13:28">
      <c r="M215" s="7"/>
      <c r="N215" s="990"/>
      <c r="O215" s="6"/>
      <c r="P215" s="7"/>
      <c r="Q215" s="7"/>
      <c r="R215" s="6"/>
      <c r="S215" s="6"/>
      <c r="T215" s="8"/>
      <c r="U215" s="8"/>
      <c r="V215" s="1093"/>
      <c r="W215" s="10"/>
      <c r="X215" s="11"/>
      <c r="Y215" s="12"/>
      <c r="Z215" s="13"/>
      <c r="AA215" s="13"/>
      <c r="AB215" s="13"/>
    </row>
    <row r="216" spans="13:28">
      <c r="M216" s="7"/>
      <c r="N216" s="990"/>
      <c r="O216" s="6"/>
      <c r="P216" s="7"/>
      <c r="Q216" s="7"/>
      <c r="R216" s="6"/>
      <c r="S216" s="6"/>
      <c r="T216" s="8"/>
      <c r="U216" s="8"/>
      <c r="V216" s="1093"/>
      <c r="W216" s="10"/>
      <c r="X216" s="11"/>
      <c r="Y216" s="12"/>
      <c r="Z216" s="13"/>
      <c r="AA216" s="13"/>
      <c r="AB216" s="13"/>
    </row>
    <row r="217" spans="13:28">
      <c r="M217" s="7"/>
      <c r="N217" s="990"/>
      <c r="O217" s="6"/>
      <c r="P217" s="7"/>
      <c r="Q217" s="7"/>
      <c r="R217" s="6"/>
      <c r="S217" s="6"/>
      <c r="T217" s="8"/>
      <c r="U217" s="8"/>
      <c r="V217" s="1093"/>
      <c r="W217" s="10"/>
      <c r="X217" s="11"/>
      <c r="Y217" s="12"/>
      <c r="Z217" s="13"/>
      <c r="AA217" s="13"/>
      <c r="AB217" s="13"/>
    </row>
    <row r="218" spans="13:28">
      <c r="M218" s="7"/>
      <c r="N218" s="990"/>
      <c r="O218" s="6"/>
      <c r="P218" s="7"/>
      <c r="Q218" s="7"/>
      <c r="R218" s="6"/>
      <c r="S218" s="6"/>
      <c r="T218" s="8"/>
      <c r="U218" s="8"/>
      <c r="V218" s="1093"/>
      <c r="W218" s="10"/>
      <c r="X218" s="11"/>
      <c r="Y218" s="12"/>
      <c r="Z218" s="13"/>
      <c r="AA218" s="13"/>
      <c r="AB218" s="13"/>
    </row>
    <row r="219" spans="13:28">
      <c r="M219" s="7"/>
      <c r="N219" s="990"/>
      <c r="O219" s="6"/>
      <c r="P219" s="7"/>
      <c r="Q219" s="7"/>
      <c r="R219" s="6"/>
      <c r="S219" s="6"/>
      <c r="T219" s="8"/>
      <c r="U219" s="8"/>
      <c r="V219" s="1093"/>
      <c r="W219" s="10"/>
      <c r="X219" s="11"/>
      <c r="Y219" s="12"/>
      <c r="Z219" s="13"/>
      <c r="AA219" s="13"/>
      <c r="AB219" s="13"/>
    </row>
    <row r="220" spans="13:28">
      <c r="M220" s="7"/>
      <c r="N220" s="990"/>
      <c r="O220" s="6"/>
      <c r="P220" s="7"/>
      <c r="Q220" s="7"/>
      <c r="R220" s="6"/>
      <c r="S220" s="6"/>
      <c r="T220" s="8"/>
      <c r="U220" s="8"/>
      <c r="V220" s="1093"/>
      <c r="W220" s="10"/>
      <c r="X220" s="11"/>
      <c r="Y220" s="12"/>
      <c r="Z220" s="13"/>
      <c r="AA220" s="13"/>
      <c r="AB220" s="13"/>
    </row>
    <row r="221" spans="13:28">
      <c r="M221" s="7"/>
      <c r="N221" s="990"/>
      <c r="O221" s="6"/>
      <c r="P221" s="7"/>
      <c r="Q221" s="7"/>
      <c r="R221" s="6"/>
      <c r="S221" s="6"/>
      <c r="T221" s="8"/>
      <c r="U221" s="8"/>
      <c r="V221" s="1093"/>
      <c r="W221" s="10"/>
      <c r="X221" s="11"/>
      <c r="Y221" s="12"/>
      <c r="Z221" s="13"/>
      <c r="AA221" s="13"/>
      <c r="AB221" s="13"/>
    </row>
    <row r="222" spans="13:28">
      <c r="M222" s="7"/>
      <c r="N222" s="990"/>
      <c r="O222" s="6"/>
      <c r="P222" s="7"/>
      <c r="Q222" s="7"/>
      <c r="R222" s="6"/>
      <c r="S222" s="6"/>
      <c r="T222" s="8"/>
      <c r="U222" s="8"/>
      <c r="V222" s="1093"/>
      <c r="W222" s="10"/>
      <c r="X222" s="11"/>
      <c r="Y222" s="12"/>
      <c r="Z222" s="13"/>
      <c r="AA222" s="13"/>
      <c r="AB222" s="13"/>
    </row>
    <row r="223" spans="13:28">
      <c r="M223" s="7"/>
      <c r="N223" s="990"/>
      <c r="O223" s="6"/>
      <c r="P223" s="7"/>
      <c r="Q223" s="7"/>
      <c r="R223" s="6"/>
      <c r="S223" s="6"/>
      <c r="T223" s="8"/>
      <c r="U223" s="8"/>
      <c r="V223" s="1093"/>
      <c r="W223" s="10"/>
      <c r="X223" s="11"/>
      <c r="Y223" s="12"/>
      <c r="Z223" s="13"/>
      <c r="AA223" s="13"/>
      <c r="AB223" s="13"/>
    </row>
    <row r="224" spans="13:28">
      <c r="M224" s="7"/>
      <c r="N224" s="990"/>
      <c r="O224" s="6"/>
      <c r="P224" s="7"/>
      <c r="Q224" s="7"/>
      <c r="R224" s="6"/>
      <c r="S224" s="6"/>
      <c r="T224" s="8"/>
      <c r="U224" s="8"/>
      <c r="V224" s="1093"/>
      <c r="W224" s="10"/>
      <c r="X224" s="11"/>
      <c r="Y224" s="12"/>
      <c r="Z224" s="13"/>
      <c r="AA224" s="13"/>
      <c r="AB224" s="13"/>
    </row>
    <row r="225" spans="13:28">
      <c r="M225" s="7"/>
      <c r="N225" s="990"/>
      <c r="O225" s="6"/>
      <c r="P225" s="7"/>
      <c r="Q225" s="7"/>
      <c r="R225" s="6"/>
      <c r="S225" s="6"/>
      <c r="T225" s="8"/>
      <c r="U225" s="8"/>
      <c r="V225" s="1093"/>
      <c r="W225" s="10"/>
      <c r="X225" s="11"/>
      <c r="Y225" s="12"/>
      <c r="Z225" s="13"/>
      <c r="AA225" s="13"/>
      <c r="AB225" s="13"/>
    </row>
    <row r="226" spans="13:28">
      <c r="M226" s="7"/>
      <c r="N226" s="990"/>
      <c r="O226" s="6"/>
      <c r="P226" s="7"/>
      <c r="Q226" s="7"/>
      <c r="R226" s="6"/>
      <c r="S226" s="6"/>
      <c r="T226" s="8"/>
      <c r="U226" s="8"/>
      <c r="V226" s="1093"/>
      <c r="W226" s="10"/>
      <c r="X226" s="11"/>
      <c r="Y226" s="12"/>
      <c r="Z226" s="13"/>
      <c r="AA226" s="13"/>
      <c r="AB226" s="13"/>
    </row>
    <row r="227" spans="13:28">
      <c r="M227" s="7"/>
      <c r="N227" s="990"/>
      <c r="O227" s="6"/>
      <c r="P227" s="7"/>
      <c r="Q227" s="7"/>
      <c r="R227" s="6"/>
      <c r="S227" s="6"/>
      <c r="T227" s="8"/>
      <c r="U227" s="8"/>
      <c r="V227" s="1093"/>
      <c r="W227" s="10"/>
      <c r="X227" s="11"/>
      <c r="Y227" s="12"/>
      <c r="Z227" s="13"/>
      <c r="AA227" s="13"/>
      <c r="AB227" s="13"/>
    </row>
    <row r="228" spans="13:28">
      <c r="M228" s="7"/>
      <c r="N228" s="990"/>
      <c r="O228" s="6"/>
      <c r="P228" s="7"/>
      <c r="Q228" s="7"/>
      <c r="R228" s="6"/>
      <c r="S228" s="6"/>
      <c r="T228" s="8"/>
      <c r="U228" s="8"/>
      <c r="V228" s="1093"/>
      <c r="W228" s="10"/>
      <c r="X228" s="11"/>
      <c r="Y228" s="12"/>
      <c r="Z228" s="13"/>
      <c r="AA228" s="13"/>
      <c r="AB228" s="13"/>
    </row>
    <row r="229" spans="13:28">
      <c r="M229" s="7"/>
      <c r="N229" s="990"/>
      <c r="O229" s="6"/>
      <c r="P229" s="7"/>
      <c r="Q229" s="7"/>
      <c r="R229" s="6"/>
      <c r="S229" s="6"/>
      <c r="T229" s="8"/>
      <c r="U229" s="8"/>
      <c r="V229" s="1093"/>
      <c r="W229" s="10"/>
      <c r="X229" s="11"/>
      <c r="Y229" s="12"/>
      <c r="Z229" s="13"/>
      <c r="AA229" s="13"/>
      <c r="AB229" s="13"/>
    </row>
    <row r="230" spans="13:28">
      <c r="M230" s="7"/>
      <c r="N230" s="990"/>
      <c r="O230" s="6"/>
      <c r="P230" s="7"/>
      <c r="Q230" s="7"/>
      <c r="R230" s="6"/>
      <c r="S230" s="6"/>
      <c r="T230" s="8"/>
      <c r="U230" s="8"/>
      <c r="V230" s="1093"/>
      <c r="W230" s="10"/>
      <c r="X230" s="11"/>
      <c r="Y230" s="12"/>
      <c r="Z230" s="13"/>
      <c r="AA230" s="13"/>
      <c r="AB230" s="13"/>
    </row>
    <row r="231" spans="13:28">
      <c r="M231" s="7"/>
      <c r="N231" s="990"/>
      <c r="O231" s="6"/>
      <c r="P231" s="7"/>
      <c r="Q231" s="7"/>
      <c r="R231" s="6"/>
      <c r="S231" s="6"/>
      <c r="T231" s="8"/>
      <c r="U231" s="8"/>
      <c r="V231" s="1093"/>
      <c r="W231" s="10"/>
      <c r="X231" s="11"/>
      <c r="Y231" s="12"/>
      <c r="Z231" s="13"/>
      <c r="AA231" s="13"/>
      <c r="AB231" s="13"/>
    </row>
    <row r="232" spans="13:28">
      <c r="M232" s="7"/>
      <c r="N232" s="990"/>
      <c r="O232" s="6"/>
      <c r="P232" s="7"/>
      <c r="Q232" s="7"/>
      <c r="R232" s="6"/>
      <c r="S232" s="6"/>
      <c r="T232" s="8"/>
      <c r="U232" s="8"/>
      <c r="V232" s="1093"/>
      <c r="W232" s="10"/>
      <c r="X232" s="11"/>
      <c r="Y232" s="12"/>
      <c r="Z232" s="13"/>
      <c r="AA232" s="13"/>
      <c r="AB232" s="13"/>
    </row>
    <row r="233" spans="13:28">
      <c r="M233" s="7"/>
      <c r="N233" s="990"/>
      <c r="O233" s="6"/>
      <c r="P233" s="7"/>
      <c r="Q233" s="7"/>
      <c r="R233" s="6"/>
      <c r="S233" s="6"/>
      <c r="T233" s="8"/>
      <c r="U233" s="8"/>
      <c r="V233" s="1093"/>
      <c r="W233" s="10"/>
      <c r="X233" s="11"/>
      <c r="Y233" s="12"/>
      <c r="Z233" s="13"/>
      <c r="AA233" s="13"/>
      <c r="AB233" s="13"/>
    </row>
    <row r="234" spans="13:28">
      <c r="M234" s="7"/>
      <c r="N234" s="990"/>
      <c r="O234" s="6"/>
      <c r="P234" s="7"/>
      <c r="Q234" s="7"/>
      <c r="R234" s="6"/>
      <c r="S234" s="6"/>
      <c r="T234" s="8"/>
      <c r="U234" s="8"/>
      <c r="V234" s="1093"/>
      <c r="W234" s="10"/>
      <c r="X234" s="11"/>
      <c r="Y234" s="12"/>
      <c r="Z234" s="13"/>
      <c r="AA234" s="13"/>
      <c r="AB234" s="13"/>
    </row>
    <row r="235" spans="13:28">
      <c r="M235" s="7"/>
      <c r="N235" s="990"/>
      <c r="O235" s="6"/>
      <c r="P235" s="7"/>
      <c r="Q235" s="7"/>
      <c r="R235" s="6"/>
      <c r="S235" s="6"/>
      <c r="T235" s="8"/>
      <c r="U235" s="8"/>
      <c r="V235" s="1093"/>
      <c r="W235" s="10"/>
      <c r="X235" s="11"/>
      <c r="Y235" s="12"/>
      <c r="Z235" s="13"/>
      <c r="AA235" s="13"/>
      <c r="AB235" s="13"/>
    </row>
    <row r="236" spans="13:28">
      <c r="M236" s="7"/>
      <c r="N236" s="990"/>
      <c r="O236" s="6"/>
      <c r="P236" s="7"/>
      <c r="Q236" s="7"/>
      <c r="R236" s="6"/>
      <c r="S236" s="6"/>
      <c r="T236" s="8"/>
      <c r="U236" s="8"/>
      <c r="V236" s="1093"/>
      <c r="W236" s="10"/>
      <c r="X236" s="11"/>
      <c r="Y236" s="12"/>
      <c r="Z236" s="13"/>
      <c r="AA236" s="13"/>
      <c r="AB236" s="13"/>
    </row>
    <row r="237" spans="13:28">
      <c r="M237" s="7"/>
      <c r="N237" s="990"/>
      <c r="O237" s="6"/>
      <c r="P237" s="7"/>
      <c r="Q237" s="7"/>
      <c r="R237" s="6"/>
      <c r="S237" s="6"/>
      <c r="T237" s="8"/>
      <c r="U237" s="8"/>
      <c r="V237" s="1093"/>
      <c r="W237" s="10"/>
      <c r="X237" s="11"/>
      <c r="Y237" s="12"/>
      <c r="Z237" s="13"/>
      <c r="AA237" s="13"/>
      <c r="AB237" s="13"/>
    </row>
    <row r="238" spans="13:28">
      <c r="M238" s="7"/>
      <c r="N238" s="990"/>
      <c r="O238" s="6"/>
      <c r="P238" s="7"/>
      <c r="Q238" s="7"/>
      <c r="R238" s="6"/>
      <c r="S238" s="6"/>
      <c r="T238" s="8"/>
      <c r="U238" s="8"/>
      <c r="V238" s="1093"/>
      <c r="W238" s="10"/>
      <c r="X238" s="11"/>
      <c r="Y238" s="12"/>
      <c r="Z238" s="13"/>
      <c r="AA238" s="13"/>
      <c r="AB238" s="13"/>
    </row>
    <row r="239" spans="13:28">
      <c r="M239" s="7"/>
      <c r="N239" s="990"/>
      <c r="O239" s="6"/>
      <c r="P239" s="7"/>
      <c r="Q239" s="7"/>
      <c r="R239" s="6"/>
      <c r="S239" s="6"/>
      <c r="T239" s="8"/>
      <c r="U239" s="8"/>
      <c r="V239" s="1093"/>
      <c r="W239" s="10"/>
      <c r="X239" s="11"/>
      <c r="Y239" s="12"/>
      <c r="Z239" s="13"/>
      <c r="AA239" s="13"/>
      <c r="AB239" s="13"/>
    </row>
    <row r="240" spans="13:28">
      <c r="M240" s="7"/>
      <c r="N240" s="990"/>
      <c r="O240" s="6"/>
      <c r="P240" s="7"/>
      <c r="Q240" s="7"/>
      <c r="R240" s="6"/>
      <c r="S240" s="6"/>
      <c r="T240" s="8"/>
      <c r="U240" s="8"/>
      <c r="V240" s="1093"/>
      <c r="W240" s="10"/>
      <c r="X240" s="11"/>
      <c r="Y240" s="12"/>
      <c r="Z240" s="13"/>
      <c r="AA240" s="13"/>
      <c r="AB240" s="13"/>
    </row>
    <row r="241" spans="13:28">
      <c r="M241" s="7"/>
      <c r="N241" s="990"/>
      <c r="O241" s="6"/>
      <c r="P241" s="7"/>
      <c r="Q241" s="7"/>
      <c r="R241" s="6"/>
      <c r="S241" s="6"/>
      <c r="T241" s="8"/>
      <c r="U241" s="8"/>
      <c r="V241" s="1093"/>
      <c r="W241" s="10"/>
      <c r="X241" s="11"/>
      <c r="Y241" s="12"/>
      <c r="Z241" s="13"/>
      <c r="AA241" s="13"/>
      <c r="AB241" s="13"/>
    </row>
    <row r="242" spans="13:28">
      <c r="M242" s="7"/>
      <c r="N242" s="990"/>
      <c r="O242" s="6"/>
      <c r="P242" s="7"/>
      <c r="Q242" s="7"/>
      <c r="R242" s="6"/>
      <c r="S242" s="6"/>
      <c r="T242" s="8"/>
      <c r="U242" s="8"/>
      <c r="V242" s="1093"/>
      <c r="W242" s="10"/>
      <c r="X242" s="11"/>
      <c r="Y242" s="12"/>
      <c r="Z242" s="13"/>
      <c r="AA242" s="13"/>
      <c r="AB242" s="13"/>
    </row>
    <row r="243" spans="13:28">
      <c r="M243" s="7"/>
      <c r="N243" s="990"/>
      <c r="O243" s="6"/>
      <c r="P243" s="7"/>
      <c r="Q243" s="7"/>
      <c r="R243" s="6"/>
      <c r="S243" s="6"/>
      <c r="T243" s="8"/>
      <c r="U243" s="8"/>
      <c r="V243" s="1093"/>
      <c r="W243" s="10"/>
      <c r="X243" s="11"/>
      <c r="Y243" s="12"/>
      <c r="Z243" s="13"/>
      <c r="AA243" s="13"/>
      <c r="AB243" s="13"/>
    </row>
    <row r="244" spans="13:28">
      <c r="M244" s="7"/>
      <c r="N244" s="990"/>
      <c r="O244" s="6"/>
      <c r="P244" s="7"/>
      <c r="Q244" s="7"/>
      <c r="R244" s="6"/>
      <c r="S244" s="6"/>
      <c r="T244" s="8"/>
      <c r="U244" s="8"/>
      <c r="V244" s="1093"/>
      <c r="W244" s="10"/>
      <c r="X244" s="11"/>
      <c r="Y244" s="12"/>
      <c r="Z244" s="13"/>
      <c r="AA244" s="13"/>
      <c r="AB244" s="13"/>
    </row>
    <row r="245" spans="13:28">
      <c r="M245" s="7"/>
      <c r="N245" s="990"/>
      <c r="O245" s="6"/>
      <c r="P245" s="7"/>
      <c r="Q245" s="7"/>
      <c r="R245" s="6"/>
      <c r="S245" s="6"/>
      <c r="T245" s="8"/>
      <c r="U245" s="8"/>
      <c r="V245" s="1093"/>
      <c r="W245" s="10"/>
      <c r="X245" s="11"/>
      <c r="Y245" s="12"/>
      <c r="Z245" s="13"/>
      <c r="AA245" s="13"/>
      <c r="AB245" s="13"/>
    </row>
    <row r="246" spans="13:28">
      <c r="M246" s="7"/>
      <c r="N246" s="990"/>
      <c r="O246" s="6"/>
      <c r="P246" s="7"/>
      <c r="Q246" s="7"/>
      <c r="R246" s="6"/>
      <c r="S246" s="6"/>
      <c r="T246" s="8"/>
      <c r="U246" s="8"/>
      <c r="V246" s="1093"/>
      <c r="W246" s="10"/>
      <c r="X246" s="11"/>
      <c r="Y246" s="12"/>
      <c r="Z246" s="13"/>
      <c r="AA246" s="13"/>
      <c r="AB246" s="13"/>
    </row>
    <row r="247" spans="13:28">
      <c r="M247" s="7"/>
      <c r="N247" s="990"/>
      <c r="O247" s="6"/>
      <c r="P247" s="7"/>
      <c r="Q247" s="7"/>
      <c r="R247" s="6"/>
      <c r="S247" s="6"/>
      <c r="T247" s="8"/>
      <c r="U247" s="8"/>
      <c r="V247" s="1093"/>
      <c r="W247" s="10"/>
      <c r="X247" s="11"/>
      <c r="Y247" s="12"/>
      <c r="Z247" s="13"/>
      <c r="AA247" s="13"/>
      <c r="AB247" s="13"/>
    </row>
    <row r="248" spans="13:28">
      <c r="M248" s="7"/>
      <c r="N248" s="990"/>
      <c r="O248" s="6"/>
      <c r="P248" s="7"/>
      <c r="Q248" s="7"/>
      <c r="R248" s="6"/>
      <c r="S248" s="6"/>
      <c r="T248" s="8"/>
      <c r="U248" s="8"/>
      <c r="V248" s="1093"/>
      <c r="W248" s="10"/>
      <c r="X248" s="11"/>
      <c r="Y248" s="12"/>
      <c r="Z248" s="13"/>
      <c r="AA248" s="13"/>
      <c r="AB248" s="13"/>
    </row>
    <row r="249" spans="13:28">
      <c r="M249" s="7"/>
      <c r="N249" s="990"/>
      <c r="O249" s="6"/>
      <c r="P249" s="7"/>
      <c r="Q249" s="7"/>
      <c r="R249" s="6"/>
      <c r="S249" s="6"/>
      <c r="T249" s="8"/>
      <c r="U249" s="8"/>
      <c r="V249" s="1093"/>
      <c r="W249" s="10"/>
      <c r="X249" s="11"/>
      <c r="Y249" s="12"/>
      <c r="Z249" s="13"/>
      <c r="AA249" s="13"/>
      <c r="AB249" s="13"/>
    </row>
    <row r="250" spans="13:28">
      <c r="M250" s="7"/>
      <c r="N250" s="990"/>
      <c r="O250" s="6"/>
      <c r="P250" s="7"/>
      <c r="Q250" s="7"/>
      <c r="R250" s="6"/>
      <c r="S250" s="6"/>
      <c r="T250" s="8"/>
      <c r="U250" s="8"/>
      <c r="V250" s="1093"/>
      <c r="W250" s="10"/>
      <c r="X250" s="11"/>
      <c r="Y250" s="12"/>
      <c r="Z250" s="13"/>
      <c r="AA250" s="13"/>
      <c r="AB250" s="13"/>
    </row>
    <row r="251" spans="13:28">
      <c r="M251" s="7"/>
      <c r="N251" s="990"/>
      <c r="O251" s="6"/>
      <c r="P251" s="7"/>
      <c r="Q251" s="7"/>
      <c r="R251" s="6"/>
      <c r="S251" s="6"/>
      <c r="T251" s="8"/>
      <c r="U251" s="8"/>
      <c r="V251" s="1093"/>
      <c r="W251" s="10"/>
      <c r="X251" s="11"/>
      <c r="Y251" s="12"/>
      <c r="Z251" s="13"/>
      <c r="AA251" s="13"/>
      <c r="AB251" s="13"/>
    </row>
    <row r="252" spans="13:28">
      <c r="M252" s="7"/>
      <c r="N252" s="990"/>
      <c r="O252" s="6"/>
      <c r="P252" s="7"/>
      <c r="Q252" s="7"/>
      <c r="R252" s="6"/>
      <c r="S252" s="6"/>
      <c r="T252" s="8"/>
      <c r="U252" s="8"/>
      <c r="V252" s="1093"/>
      <c r="W252" s="10"/>
      <c r="X252" s="11"/>
      <c r="Y252" s="12"/>
      <c r="Z252" s="13"/>
      <c r="AA252" s="13"/>
      <c r="AB252" s="13"/>
    </row>
    <row r="253" spans="13:28">
      <c r="M253" s="7"/>
      <c r="N253" s="990"/>
      <c r="O253" s="6"/>
      <c r="P253" s="7"/>
      <c r="Q253" s="7"/>
      <c r="R253" s="6"/>
      <c r="S253" s="6"/>
      <c r="T253" s="8"/>
      <c r="U253" s="8"/>
      <c r="V253" s="1093"/>
      <c r="W253" s="10"/>
      <c r="X253" s="11"/>
      <c r="Y253" s="12"/>
      <c r="Z253" s="13"/>
      <c r="AA253" s="13"/>
      <c r="AB253" s="13"/>
    </row>
    <row r="254" spans="13:28">
      <c r="M254" s="7"/>
      <c r="N254" s="990"/>
      <c r="O254" s="6"/>
      <c r="P254" s="7"/>
      <c r="Q254" s="7"/>
      <c r="R254" s="6"/>
      <c r="S254" s="6"/>
      <c r="T254" s="8"/>
      <c r="U254" s="8"/>
      <c r="V254" s="1093"/>
      <c r="W254" s="10"/>
      <c r="X254" s="11"/>
      <c r="Y254" s="12"/>
      <c r="Z254" s="13"/>
      <c r="AA254" s="13"/>
      <c r="AB254" s="13"/>
    </row>
    <row r="255" spans="13:28">
      <c r="M255" s="7"/>
      <c r="N255" s="990"/>
      <c r="O255" s="6"/>
      <c r="P255" s="7"/>
      <c r="Q255" s="7"/>
      <c r="R255" s="6"/>
      <c r="S255" s="6"/>
      <c r="T255" s="8"/>
      <c r="U255" s="8"/>
      <c r="V255" s="1093"/>
      <c r="W255" s="10"/>
      <c r="X255" s="11"/>
      <c r="Y255" s="12"/>
      <c r="Z255" s="13"/>
      <c r="AA255" s="13"/>
      <c r="AB255" s="13"/>
    </row>
    <row r="256" spans="13:28">
      <c r="M256" s="7"/>
      <c r="N256" s="990"/>
      <c r="O256" s="6"/>
      <c r="P256" s="7"/>
      <c r="Q256" s="7"/>
      <c r="R256" s="6"/>
      <c r="S256" s="6"/>
      <c r="T256" s="8"/>
      <c r="U256" s="8"/>
      <c r="V256" s="1093"/>
      <c r="W256" s="10"/>
      <c r="X256" s="11"/>
      <c r="Y256" s="12"/>
      <c r="Z256" s="13"/>
      <c r="AA256" s="13"/>
      <c r="AB256" s="13"/>
    </row>
    <row r="257" spans="13:28">
      <c r="M257" s="7"/>
      <c r="N257" s="990"/>
      <c r="O257" s="6"/>
      <c r="P257" s="7"/>
      <c r="Q257" s="7"/>
      <c r="R257" s="6"/>
      <c r="S257" s="6"/>
      <c r="T257" s="8"/>
      <c r="U257" s="8"/>
      <c r="V257" s="1093"/>
      <c r="W257" s="10"/>
      <c r="X257" s="11"/>
      <c r="Y257" s="12"/>
      <c r="Z257" s="13"/>
      <c r="AA257" s="13"/>
      <c r="AB257" s="13"/>
    </row>
    <row r="258" spans="13:28">
      <c r="M258" s="7"/>
      <c r="N258" s="990"/>
      <c r="O258" s="6"/>
      <c r="P258" s="7"/>
      <c r="Q258" s="7"/>
      <c r="R258" s="6"/>
      <c r="S258" s="6"/>
      <c r="T258" s="8"/>
      <c r="U258" s="8"/>
      <c r="V258" s="1093"/>
      <c r="W258" s="10"/>
      <c r="X258" s="11"/>
      <c r="Y258" s="12"/>
      <c r="Z258" s="13"/>
      <c r="AA258" s="13"/>
      <c r="AB258" s="13"/>
    </row>
    <row r="259" spans="13:28">
      <c r="M259" s="7"/>
      <c r="N259" s="990"/>
      <c r="O259" s="6"/>
      <c r="P259" s="7"/>
      <c r="Q259" s="7"/>
      <c r="R259" s="6"/>
      <c r="S259" s="6"/>
      <c r="T259" s="8"/>
      <c r="U259" s="8"/>
      <c r="V259" s="1093"/>
      <c r="W259" s="10"/>
      <c r="X259" s="11"/>
      <c r="Y259" s="12"/>
      <c r="Z259" s="13"/>
      <c r="AA259" s="13"/>
      <c r="AB259" s="13"/>
    </row>
    <row r="260" spans="13:28">
      <c r="M260" s="7"/>
      <c r="N260" s="990"/>
      <c r="O260" s="6"/>
      <c r="P260" s="7"/>
      <c r="Q260" s="7"/>
      <c r="R260" s="6"/>
      <c r="S260" s="6"/>
      <c r="T260" s="8"/>
      <c r="U260" s="8"/>
      <c r="V260" s="1093"/>
      <c r="W260" s="10"/>
      <c r="X260" s="11"/>
      <c r="Y260" s="12"/>
      <c r="Z260" s="13"/>
      <c r="AA260" s="13"/>
      <c r="AB260" s="13"/>
    </row>
    <row r="261" spans="13:28">
      <c r="M261" s="7"/>
      <c r="N261" s="990"/>
      <c r="O261" s="6"/>
      <c r="P261" s="7"/>
      <c r="Q261" s="7"/>
      <c r="R261" s="6"/>
      <c r="S261" s="6"/>
      <c r="T261" s="8"/>
      <c r="U261" s="8"/>
      <c r="V261" s="1093"/>
      <c r="W261" s="10"/>
      <c r="X261" s="11"/>
      <c r="Y261" s="12"/>
      <c r="Z261" s="13"/>
      <c r="AA261" s="13"/>
      <c r="AB261" s="13"/>
    </row>
    <row r="262" spans="13:28">
      <c r="M262" s="7"/>
      <c r="N262" s="990"/>
      <c r="O262" s="6"/>
      <c r="P262" s="7"/>
      <c r="Q262" s="7"/>
      <c r="R262" s="6"/>
      <c r="S262" s="6"/>
      <c r="T262" s="8"/>
      <c r="U262" s="8"/>
      <c r="V262" s="1093"/>
      <c r="W262" s="10"/>
      <c r="X262" s="11"/>
      <c r="Y262" s="12"/>
      <c r="Z262" s="13"/>
      <c r="AA262" s="13"/>
      <c r="AB262" s="13"/>
    </row>
    <row r="263" spans="13:28">
      <c r="M263" s="7"/>
      <c r="N263" s="990"/>
      <c r="O263" s="6"/>
      <c r="P263" s="7"/>
      <c r="Q263" s="7"/>
      <c r="R263" s="6"/>
      <c r="S263" s="6"/>
      <c r="T263" s="8"/>
      <c r="U263" s="8"/>
      <c r="V263" s="1093"/>
      <c r="W263" s="10"/>
      <c r="X263" s="11"/>
      <c r="Y263" s="12"/>
      <c r="Z263" s="13"/>
      <c r="AA263" s="13"/>
      <c r="AB263" s="13"/>
    </row>
    <row r="264" spans="13:28">
      <c r="M264" s="7"/>
      <c r="N264" s="990"/>
      <c r="O264" s="6"/>
      <c r="P264" s="7"/>
      <c r="Q264" s="7"/>
      <c r="R264" s="6"/>
      <c r="S264" s="6"/>
      <c r="T264" s="8"/>
      <c r="U264" s="8"/>
      <c r="V264" s="1093"/>
      <c r="W264" s="10"/>
      <c r="X264" s="11"/>
      <c r="Y264" s="12"/>
      <c r="Z264" s="13"/>
      <c r="AA264" s="13"/>
      <c r="AB264" s="13"/>
    </row>
    <row r="265" spans="13:28">
      <c r="M265" s="7"/>
      <c r="N265" s="990"/>
      <c r="O265" s="6"/>
      <c r="P265" s="7"/>
      <c r="Q265" s="7"/>
      <c r="R265" s="6"/>
      <c r="S265" s="6"/>
      <c r="T265" s="8"/>
      <c r="U265" s="8"/>
      <c r="V265" s="1093"/>
      <c r="W265" s="10"/>
      <c r="X265" s="11"/>
      <c r="Y265" s="12"/>
      <c r="Z265" s="13"/>
      <c r="AA265" s="13"/>
      <c r="AB265" s="13"/>
    </row>
    <row r="266" spans="13:28">
      <c r="M266" s="7"/>
      <c r="N266" s="990"/>
      <c r="O266" s="6"/>
      <c r="P266" s="7"/>
      <c r="Q266" s="7"/>
      <c r="R266" s="6"/>
      <c r="S266" s="6"/>
      <c r="T266" s="8"/>
      <c r="U266" s="8"/>
      <c r="V266" s="1093"/>
      <c r="W266" s="10"/>
      <c r="X266" s="11"/>
      <c r="Y266" s="12"/>
      <c r="Z266" s="13"/>
      <c r="AA266" s="13"/>
      <c r="AB266" s="13"/>
    </row>
    <row r="267" spans="13:28">
      <c r="M267" s="7"/>
      <c r="N267" s="990"/>
      <c r="O267" s="6"/>
      <c r="P267" s="7"/>
      <c r="Q267" s="7"/>
      <c r="R267" s="6"/>
      <c r="S267" s="6"/>
      <c r="T267" s="8"/>
      <c r="U267" s="8"/>
      <c r="V267" s="1093"/>
      <c r="W267" s="10"/>
      <c r="X267" s="11"/>
      <c r="Y267" s="12"/>
      <c r="Z267" s="13"/>
      <c r="AA267" s="13"/>
      <c r="AB267" s="13"/>
    </row>
    <row r="268" spans="13:28">
      <c r="M268" s="7"/>
      <c r="N268" s="990"/>
      <c r="O268" s="6"/>
      <c r="P268" s="7"/>
      <c r="Q268" s="7"/>
      <c r="R268" s="6"/>
      <c r="S268" s="6"/>
      <c r="T268" s="8"/>
      <c r="U268" s="8"/>
      <c r="V268" s="1093"/>
      <c r="W268" s="10"/>
      <c r="X268" s="11"/>
      <c r="Y268" s="12"/>
      <c r="Z268" s="13"/>
      <c r="AA268" s="13"/>
      <c r="AB268" s="13"/>
    </row>
    <row r="269" spans="13:28">
      <c r="M269" s="7"/>
      <c r="N269" s="990"/>
      <c r="O269" s="6"/>
      <c r="P269" s="7"/>
      <c r="Q269" s="7"/>
      <c r="R269" s="6"/>
      <c r="S269" s="6"/>
      <c r="T269" s="8"/>
      <c r="U269" s="8"/>
      <c r="V269" s="1093"/>
      <c r="W269" s="10"/>
      <c r="X269" s="11"/>
      <c r="Y269" s="12"/>
      <c r="Z269" s="13"/>
      <c r="AA269" s="13"/>
      <c r="AB269" s="13"/>
    </row>
    <row r="270" spans="13:28">
      <c r="M270" s="7"/>
      <c r="N270" s="990"/>
      <c r="O270" s="6"/>
      <c r="P270" s="7"/>
      <c r="Q270" s="7"/>
      <c r="R270" s="6"/>
      <c r="S270" s="6"/>
      <c r="T270" s="8"/>
      <c r="U270" s="8"/>
      <c r="V270" s="1093"/>
      <c r="W270" s="10"/>
      <c r="X270" s="11"/>
      <c r="Y270" s="12"/>
      <c r="Z270" s="13"/>
      <c r="AA270" s="13"/>
      <c r="AB270" s="13"/>
    </row>
    <row r="271" spans="13:28">
      <c r="M271" s="7"/>
      <c r="N271" s="990"/>
      <c r="O271" s="6"/>
      <c r="P271" s="7"/>
      <c r="Q271" s="7"/>
      <c r="R271" s="6"/>
      <c r="S271" s="6"/>
      <c r="T271" s="8"/>
      <c r="U271" s="8"/>
      <c r="V271" s="1093"/>
      <c r="W271" s="10"/>
      <c r="X271" s="11"/>
      <c r="Y271" s="12"/>
      <c r="Z271" s="13"/>
      <c r="AA271" s="13"/>
      <c r="AB271" s="13"/>
    </row>
    <row r="272" spans="13:28">
      <c r="M272" s="7"/>
      <c r="N272" s="990"/>
      <c r="O272" s="6"/>
      <c r="P272" s="7"/>
      <c r="Q272" s="7"/>
      <c r="R272" s="6"/>
      <c r="S272" s="6"/>
      <c r="T272" s="8"/>
      <c r="U272" s="8"/>
      <c r="V272" s="1093"/>
      <c r="W272" s="10"/>
      <c r="X272" s="11"/>
      <c r="Y272" s="12"/>
      <c r="Z272" s="13"/>
      <c r="AA272" s="13"/>
      <c r="AB272" s="13"/>
    </row>
    <row r="273" spans="13:28">
      <c r="M273" s="7"/>
      <c r="N273" s="990"/>
      <c r="O273" s="6"/>
      <c r="P273" s="7"/>
      <c r="Q273" s="7"/>
      <c r="R273" s="6"/>
      <c r="S273" s="6"/>
      <c r="T273" s="8"/>
      <c r="U273" s="8"/>
      <c r="V273" s="1093"/>
      <c r="W273" s="10"/>
      <c r="X273" s="11"/>
      <c r="Y273" s="12"/>
      <c r="Z273" s="13"/>
      <c r="AA273" s="13"/>
      <c r="AB273" s="13"/>
    </row>
    <row r="274" spans="13:28">
      <c r="M274" s="7"/>
      <c r="N274" s="990"/>
      <c r="O274" s="6"/>
      <c r="P274" s="7"/>
      <c r="Q274" s="7"/>
      <c r="R274" s="6"/>
      <c r="S274" s="6"/>
      <c r="T274" s="8"/>
      <c r="U274" s="8"/>
      <c r="V274" s="1093"/>
      <c r="W274" s="10"/>
      <c r="X274" s="11"/>
      <c r="Y274" s="12"/>
      <c r="Z274" s="13"/>
      <c r="AA274" s="13"/>
      <c r="AB274" s="13"/>
    </row>
    <row r="275" spans="13:28">
      <c r="M275" s="7"/>
      <c r="N275" s="990"/>
      <c r="O275" s="6"/>
      <c r="P275" s="7"/>
      <c r="Q275" s="7"/>
      <c r="R275" s="6"/>
      <c r="S275" s="6"/>
      <c r="T275" s="8"/>
      <c r="U275" s="8"/>
      <c r="V275" s="1093"/>
      <c r="W275" s="10"/>
      <c r="X275" s="11"/>
      <c r="Y275" s="12"/>
      <c r="Z275" s="13"/>
      <c r="AA275" s="13"/>
      <c r="AB275" s="13"/>
    </row>
    <row r="276" spans="13:28">
      <c r="M276" s="7"/>
      <c r="N276" s="990"/>
      <c r="O276" s="6"/>
      <c r="P276" s="7"/>
      <c r="Q276" s="7"/>
      <c r="R276" s="6"/>
      <c r="S276" s="6"/>
      <c r="T276" s="8"/>
      <c r="U276" s="8"/>
      <c r="V276" s="1093"/>
      <c r="W276" s="10"/>
      <c r="X276" s="11"/>
      <c r="Y276" s="12"/>
      <c r="Z276" s="13"/>
      <c r="AA276" s="13"/>
      <c r="AB276" s="13"/>
    </row>
    <row r="277" spans="13:28">
      <c r="M277" s="7"/>
      <c r="N277" s="990"/>
      <c r="O277" s="6"/>
      <c r="P277" s="7"/>
      <c r="Q277" s="7"/>
      <c r="R277" s="6"/>
      <c r="S277" s="6"/>
      <c r="T277" s="8"/>
      <c r="U277" s="8"/>
      <c r="V277" s="1093"/>
      <c r="W277" s="10"/>
      <c r="X277" s="11"/>
      <c r="Y277" s="12"/>
      <c r="Z277" s="13"/>
      <c r="AA277" s="13"/>
      <c r="AB277" s="13"/>
    </row>
    <row r="278" spans="13:28">
      <c r="M278" s="7"/>
      <c r="N278" s="990"/>
      <c r="O278" s="6"/>
      <c r="P278" s="7"/>
      <c r="Q278" s="7"/>
      <c r="R278" s="6"/>
      <c r="S278" s="6"/>
      <c r="T278" s="8"/>
      <c r="U278" s="8"/>
      <c r="V278" s="1093"/>
      <c r="W278" s="10"/>
      <c r="X278" s="11"/>
      <c r="Y278" s="12"/>
      <c r="Z278" s="13"/>
      <c r="AA278" s="13"/>
      <c r="AB278" s="13"/>
    </row>
    <row r="279" spans="13:28">
      <c r="M279" s="7"/>
      <c r="N279" s="990"/>
      <c r="O279" s="6"/>
      <c r="P279" s="7"/>
      <c r="Q279" s="7"/>
      <c r="R279" s="6"/>
      <c r="S279" s="6"/>
      <c r="T279" s="8"/>
      <c r="U279" s="8"/>
      <c r="V279" s="1093"/>
      <c r="W279" s="10"/>
      <c r="X279" s="11"/>
      <c r="Y279" s="12"/>
      <c r="Z279" s="13"/>
      <c r="AA279" s="13"/>
      <c r="AB279" s="13"/>
    </row>
    <row r="280" spans="13:28">
      <c r="M280" s="7"/>
      <c r="N280" s="990"/>
      <c r="O280" s="6"/>
      <c r="P280" s="7"/>
      <c r="Q280" s="7"/>
      <c r="R280" s="6"/>
      <c r="S280" s="6"/>
      <c r="T280" s="8"/>
      <c r="U280" s="8"/>
      <c r="V280" s="1093"/>
      <c r="W280" s="10"/>
      <c r="X280" s="11"/>
      <c r="Y280" s="12"/>
      <c r="Z280" s="13"/>
      <c r="AA280" s="13"/>
      <c r="AB280" s="13"/>
    </row>
    <row r="281" spans="13:28">
      <c r="M281" s="7"/>
      <c r="N281" s="990"/>
      <c r="O281" s="6"/>
      <c r="P281" s="7"/>
      <c r="Q281" s="7"/>
      <c r="R281" s="6"/>
      <c r="S281" s="6"/>
      <c r="T281" s="8"/>
      <c r="U281" s="8"/>
      <c r="V281" s="1093"/>
      <c r="W281" s="10"/>
      <c r="X281" s="11"/>
      <c r="Y281" s="12"/>
      <c r="Z281" s="13"/>
      <c r="AA281" s="13"/>
      <c r="AB281" s="13"/>
    </row>
    <row r="282" spans="13:28">
      <c r="M282" s="7"/>
      <c r="N282" s="990"/>
      <c r="O282" s="6"/>
      <c r="P282" s="7"/>
      <c r="Q282" s="7"/>
      <c r="R282" s="6"/>
      <c r="S282" s="6"/>
      <c r="T282" s="8"/>
      <c r="U282" s="8"/>
      <c r="V282" s="1093"/>
      <c r="W282" s="10"/>
      <c r="X282" s="11"/>
      <c r="Y282" s="12"/>
      <c r="Z282" s="13"/>
      <c r="AA282" s="13"/>
      <c r="AB282" s="13"/>
    </row>
    <row r="283" spans="13:28">
      <c r="M283" s="7"/>
      <c r="N283" s="990"/>
      <c r="O283" s="6"/>
      <c r="P283" s="7"/>
      <c r="Q283" s="7"/>
      <c r="R283" s="6"/>
      <c r="S283" s="6"/>
      <c r="T283" s="8"/>
      <c r="U283" s="8"/>
      <c r="V283" s="1093"/>
      <c r="W283" s="10"/>
      <c r="X283" s="11"/>
      <c r="Y283" s="12"/>
      <c r="Z283" s="13"/>
      <c r="AA283" s="13"/>
      <c r="AB283" s="13"/>
    </row>
    <row r="284" spans="13:28">
      <c r="M284" s="7"/>
      <c r="N284" s="990"/>
      <c r="O284" s="6"/>
      <c r="P284" s="7"/>
      <c r="Q284" s="7"/>
      <c r="R284" s="6"/>
      <c r="S284" s="6"/>
      <c r="T284" s="8"/>
      <c r="U284" s="8"/>
      <c r="V284" s="1093"/>
      <c r="W284" s="10"/>
      <c r="X284" s="11"/>
      <c r="Y284" s="12"/>
      <c r="Z284" s="13"/>
      <c r="AA284" s="13"/>
      <c r="AB284" s="13"/>
    </row>
    <row r="285" spans="13:28">
      <c r="M285" s="7"/>
      <c r="N285" s="990"/>
      <c r="O285" s="6"/>
      <c r="P285" s="7"/>
      <c r="Q285" s="7"/>
      <c r="R285" s="6"/>
      <c r="S285" s="6"/>
      <c r="T285" s="8"/>
      <c r="U285" s="8"/>
      <c r="V285" s="1093"/>
      <c r="W285" s="10"/>
      <c r="X285" s="11"/>
      <c r="Y285" s="12"/>
      <c r="Z285" s="13"/>
      <c r="AA285" s="13"/>
      <c r="AB285" s="13"/>
    </row>
    <row r="286" spans="13:28">
      <c r="M286" s="7"/>
      <c r="N286" s="990"/>
      <c r="O286" s="6"/>
      <c r="P286" s="7"/>
      <c r="Q286" s="7"/>
      <c r="R286" s="6"/>
      <c r="S286" s="6"/>
      <c r="T286" s="8"/>
      <c r="U286" s="8"/>
      <c r="V286" s="1093"/>
      <c r="W286" s="10"/>
      <c r="X286" s="11"/>
      <c r="Y286" s="12"/>
      <c r="Z286" s="13"/>
      <c r="AA286" s="13"/>
      <c r="AB286" s="13"/>
    </row>
    <row r="287" spans="13:28">
      <c r="M287" s="7"/>
      <c r="N287" s="990"/>
      <c r="O287" s="6"/>
      <c r="P287" s="7"/>
      <c r="Q287" s="7"/>
      <c r="R287" s="6"/>
      <c r="S287" s="6"/>
      <c r="T287" s="8"/>
      <c r="U287" s="8"/>
      <c r="V287" s="1093"/>
      <c r="W287" s="10"/>
      <c r="X287" s="11"/>
      <c r="Y287" s="12"/>
      <c r="Z287" s="13"/>
      <c r="AA287" s="13"/>
      <c r="AB287" s="13"/>
    </row>
    <row r="288" spans="13:28">
      <c r="M288" s="7"/>
      <c r="N288" s="990"/>
      <c r="O288" s="6"/>
      <c r="P288" s="7"/>
      <c r="Q288" s="7"/>
      <c r="R288" s="6"/>
      <c r="S288" s="6"/>
      <c r="T288" s="8"/>
      <c r="U288" s="8"/>
      <c r="V288" s="1093"/>
      <c r="W288" s="10"/>
      <c r="X288" s="11"/>
      <c r="Y288" s="12"/>
      <c r="Z288" s="13"/>
      <c r="AA288" s="13"/>
      <c r="AB288" s="13"/>
    </row>
    <row r="289" spans="13:28">
      <c r="M289" s="7"/>
      <c r="N289" s="990"/>
      <c r="O289" s="6"/>
      <c r="P289" s="7"/>
      <c r="Q289" s="7"/>
      <c r="R289" s="6"/>
      <c r="S289" s="6"/>
      <c r="T289" s="8"/>
      <c r="U289" s="8"/>
      <c r="V289" s="1093"/>
      <c r="W289" s="10"/>
      <c r="X289" s="11"/>
      <c r="Y289" s="12"/>
      <c r="Z289" s="13"/>
      <c r="AA289" s="13"/>
      <c r="AB289" s="13"/>
    </row>
    <row r="290" spans="13:28">
      <c r="M290" s="7"/>
      <c r="N290" s="990"/>
      <c r="O290" s="6"/>
      <c r="P290" s="7"/>
      <c r="Q290" s="7"/>
      <c r="R290" s="6"/>
      <c r="S290" s="6"/>
      <c r="T290" s="8"/>
      <c r="U290" s="8"/>
      <c r="V290" s="1093"/>
      <c r="W290" s="10"/>
      <c r="X290" s="11"/>
      <c r="Y290" s="12"/>
      <c r="Z290" s="13"/>
      <c r="AA290" s="13"/>
      <c r="AB290" s="13"/>
    </row>
    <row r="291" spans="13:28">
      <c r="M291" s="7"/>
      <c r="N291" s="990"/>
      <c r="O291" s="6"/>
      <c r="P291" s="7"/>
      <c r="Q291" s="7"/>
      <c r="R291" s="6"/>
      <c r="S291" s="6"/>
      <c r="T291" s="8"/>
      <c r="U291" s="8"/>
      <c r="V291" s="1093"/>
      <c r="W291" s="10"/>
      <c r="X291" s="11"/>
      <c r="Y291" s="12"/>
      <c r="Z291" s="13"/>
      <c r="AA291" s="13"/>
      <c r="AB291" s="13"/>
    </row>
    <row r="292" spans="13:28">
      <c r="M292" s="7"/>
      <c r="N292" s="990"/>
      <c r="O292" s="6"/>
      <c r="P292" s="7"/>
      <c r="Q292" s="7"/>
      <c r="R292" s="6"/>
      <c r="S292" s="6"/>
      <c r="T292" s="8"/>
      <c r="U292" s="8"/>
      <c r="V292" s="1093"/>
      <c r="W292" s="10"/>
      <c r="X292" s="11"/>
      <c r="Y292" s="12"/>
      <c r="Z292" s="13"/>
      <c r="AA292" s="13"/>
      <c r="AB292" s="13"/>
    </row>
    <row r="293" spans="13:28">
      <c r="M293" s="7"/>
      <c r="N293" s="990"/>
      <c r="O293" s="6"/>
      <c r="P293" s="7"/>
      <c r="Q293" s="7"/>
      <c r="R293" s="6"/>
      <c r="S293" s="6"/>
      <c r="T293" s="8"/>
      <c r="U293" s="8"/>
      <c r="V293" s="1093"/>
      <c r="W293" s="10"/>
      <c r="X293" s="11"/>
      <c r="Y293" s="12"/>
      <c r="Z293" s="13"/>
      <c r="AA293" s="13"/>
      <c r="AB293" s="13"/>
    </row>
    <row r="294" spans="13:28">
      <c r="M294" s="7"/>
      <c r="N294" s="990"/>
      <c r="O294" s="6"/>
      <c r="P294" s="7"/>
      <c r="Q294" s="7"/>
      <c r="R294" s="6"/>
      <c r="S294" s="6"/>
      <c r="T294" s="8"/>
      <c r="U294" s="8"/>
      <c r="V294" s="1093"/>
      <c r="W294" s="10"/>
      <c r="X294" s="11"/>
      <c r="Y294" s="12"/>
      <c r="Z294" s="13"/>
      <c r="AA294" s="13"/>
      <c r="AB294" s="13"/>
    </row>
    <row r="295" spans="13:28">
      <c r="M295" s="7"/>
      <c r="N295" s="990"/>
      <c r="O295" s="6"/>
      <c r="P295" s="7"/>
      <c r="Q295" s="7"/>
      <c r="R295" s="6"/>
      <c r="S295" s="6"/>
      <c r="T295" s="8"/>
      <c r="U295" s="8"/>
      <c r="V295" s="1093"/>
      <c r="W295" s="10"/>
      <c r="X295" s="11"/>
      <c r="Y295" s="12"/>
      <c r="Z295" s="13"/>
      <c r="AA295" s="13"/>
      <c r="AB295" s="13"/>
    </row>
    <row r="296" spans="13:28">
      <c r="M296" s="7"/>
      <c r="N296" s="990"/>
      <c r="O296" s="6"/>
      <c r="P296" s="7"/>
      <c r="Q296" s="7"/>
      <c r="R296" s="6"/>
      <c r="S296" s="6"/>
      <c r="T296" s="8"/>
      <c r="U296" s="8"/>
      <c r="V296" s="1093"/>
      <c r="W296" s="10"/>
      <c r="X296" s="11"/>
      <c r="Y296" s="12"/>
      <c r="Z296" s="13"/>
      <c r="AA296" s="13"/>
      <c r="AB296" s="13"/>
    </row>
    <row r="297" spans="13:28">
      <c r="M297" s="7"/>
      <c r="N297" s="990"/>
      <c r="O297" s="6"/>
      <c r="P297" s="7"/>
      <c r="Q297" s="7"/>
      <c r="R297" s="6"/>
      <c r="S297" s="6"/>
      <c r="T297" s="8"/>
      <c r="U297" s="8"/>
      <c r="V297" s="1093"/>
      <c r="W297" s="10"/>
      <c r="X297" s="11"/>
      <c r="Y297" s="12"/>
      <c r="Z297" s="13"/>
      <c r="AA297" s="13"/>
      <c r="AB297" s="13"/>
    </row>
    <row r="298" spans="13:28">
      <c r="M298" s="7"/>
      <c r="N298" s="990"/>
      <c r="O298" s="6"/>
      <c r="P298" s="7"/>
      <c r="Q298" s="7"/>
      <c r="R298" s="6"/>
      <c r="S298" s="6"/>
      <c r="T298" s="8"/>
      <c r="U298" s="8"/>
      <c r="V298" s="1093"/>
      <c r="W298" s="10"/>
      <c r="X298" s="11"/>
      <c r="Y298" s="12"/>
      <c r="Z298" s="13"/>
      <c r="AA298" s="13"/>
      <c r="AB298" s="13"/>
    </row>
    <row r="299" spans="13:28">
      <c r="M299" s="7"/>
      <c r="N299" s="990"/>
      <c r="O299" s="6"/>
      <c r="P299" s="7"/>
      <c r="Q299" s="7"/>
      <c r="R299" s="6"/>
      <c r="S299" s="6"/>
      <c r="T299" s="8"/>
      <c r="U299" s="8"/>
      <c r="V299" s="1093"/>
      <c r="W299" s="10"/>
      <c r="X299" s="11"/>
      <c r="Y299" s="12"/>
      <c r="Z299" s="13"/>
      <c r="AA299" s="13"/>
      <c r="AB299" s="13"/>
    </row>
    <row r="300" spans="13:28">
      <c r="M300" s="7"/>
      <c r="N300" s="990"/>
      <c r="O300" s="6"/>
      <c r="P300" s="7"/>
      <c r="Q300" s="7"/>
      <c r="R300" s="6"/>
      <c r="S300" s="6"/>
      <c r="T300" s="8"/>
      <c r="U300" s="8"/>
      <c r="V300" s="1093"/>
      <c r="W300" s="10"/>
      <c r="X300" s="11"/>
      <c r="Y300" s="12"/>
      <c r="Z300" s="13"/>
      <c r="AA300" s="13"/>
      <c r="AB300" s="13"/>
    </row>
    <row r="301" spans="13:28">
      <c r="M301" s="7"/>
      <c r="N301" s="990"/>
      <c r="O301" s="6"/>
      <c r="P301" s="7"/>
      <c r="Q301" s="7"/>
      <c r="R301" s="6"/>
      <c r="S301" s="6"/>
      <c r="T301" s="8"/>
      <c r="U301" s="8"/>
      <c r="V301" s="1093"/>
      <c r="W301" s="10"/>
      <c r="X301" s="11"/>
      <c r="Y301" s="12"/>
      <c r="Z301" s="13"/>
      <c r="AA301" s="13"/>
      <c r="AB301" s="13"/>
    </row>
    <row r="302" spans="13:28">
      <c r="M302" s="7"/>
      <c r="N302" s="990"/>
      <c r="O302" s="6"/>
      <c r="P302" s="7"/>
      <c r="Q302" s="7"/>
      <c r="R302" s="6"/>
      <c r="S302" s="6"/>
      <c r="T302" s="8"/>
      <c r="U302" s="8"/>
      <c r="V302" s="1093"/>
      <c r="W302" s="10"/>
      <c r="X302" s="11"/>
      <c r="Y302" s="12"/>
      <c r="Z302" s="13"/>
      <c r="AA302" s="13"/>
      <c r="AB302" s="13"/>
    </row>
    <row r="303" spans="13:28">
      <c r="M303" s="7"/>
      <c r="N303" s="990"/>
      <c r="O303" s="6"/>
      <c r="P303" s="7"/>
      <c r="Q303" s="7"/>
      <c r="R303" s="6"/>
      <c r="S303" s="6"/>
      <c r="T303" s="8"/>
      <c r="U303" s="8"/>
      <c r="V303" s="1093"/>
      <c r="W303" s="10"/>
      <c r="X303" s="11"/>
      <c r="Y303" s="12"/>
      <c r="Z303" s="13"/>
      <c r="AA303" s="13"/>
      <c r="AB303" s="13"/>
    </row>
    <row r="304" spans="13:28">
      <c r="M304" s="7"/>
      <c r="N304" s="990"/>
      <c r="O304" s="6"/>
      <c r="P304" s="7"/>
      <c r="Q304" s="7"/>
      <c r="R304" s="6"/>
      <c r="S304" s="6"/>
      <c r="T304" s="8"/>
      <c r="U304" s="8"/>
      <c r="V304" s="1093"/>
      <c r="W304" s="10"/>
      <c r="X304" s="11"/>
      <c r="Y304" s="12"/>
      <c r="Z304" s="13"/>
      <c r="AA304" s="13"/>
      <c r="AB304" s="13"/>
    </row>
    <row r="305" spans="13:28">
      <c r="M305" s="7"/>
      <c r="N305" s="990"/>
      <c r="O305" s="6"/>
      <c r="P305" s="7"/>
      <c r="Q305" s="7"/>
      <c r="R305" s="6"/>
      <c r="S305" s="6"/>
      <c r="T305" s="8"/>
      <c r="U305" s="8"/>
      <c r="V305" s="1093"/>
      <c r="W305" s="10"/>
      <c r="X305" s="11"/>
      <c r="Y305" s="12"/>
      <c r="Z305" s="13"/>
      <c r="AA305" s="13"/>
      <c r="AB305" s="13"/>
    </row>
    <row r="306" spans="13:28">
      <c r="M306" s="7"/>
      <c r="N306" s="990"/>
      <c r="O306" s="6"/>
      <c r="P306" s="7"/>
      <c r="Q306" s="7"/>
      <c r="R306" s="6"/>
      <c r="S306" s="6"/>
      <c r="T306" s="8"/>
      <c r="U306" s="8"/>
      <c r="V306" s="1093"/>
      <c r="W306" s="10"/>
      <c r="X306" s="11"/>
      <c r="Y306" s="12"/>
      <c r="Z306" s="13"/>
      <c r="AA306" s="13"/>
      <c r="AB306" s="13"/>
    </row>
    <row r="307" spans="13:28">
      <c r="M307" s="7"/>
      <c r="N307" s="990"/>
      <c r="O307" s="6"/>
      <c r="P307" s="7"/>
      <c r="Q307" s="7"/>
      <c r="R307" s="6"/>
      <c r="S307" s="6"/>
      <c r="T307" s="8"/>
      <c r="U307" s="8"/>
      <c r="V307" s="1093"/>
      <c r="W307" s="10"/>
      <c r="X307" s="11"/>
      <c r="Y307" s="12"/>
      <c r="Z307" s="13"/>
      <c r="AA307" s="13"/>
      <c r="AB307" s="13"/>
    </row>
    <row r="308" spans="13:28">
      <c r="M308" s="7"/>
      <c r="N308" s="990"/>
      <c r="O308" s="6"/>
      <c r="P308" s="7"/>
      <c r="Q308" s="7"/>
      <c r="R308" s="6"/>
      <c r="S308" s="6"/>
      <c r="T308" s="8"/>
      <c r="U308" s="8"/>
      <c r="V308" s="1093"/>
      <c r="W308" s="10"/>
      <c r="X308" s="11"/>
      <c r="Y308" s="12"/>
      <c r="Z308" s="13"/>
      <c r="AA308" s="13"/>
      <c r="AB308" s="13"/>
    </row>
    <row r="309" spans="13:28">
      <c r="M309" s="7"/>
      <c r="N309" s="990"/>
      <c r="O309" s="6"/>
      <c r="P309" s="7"/>
      <c r="Q309" s="7"/>
      <c r="R309" s="6"/>
      <c r="S309" s="6"/>
      <c r="T309" s="8"/>
      <c r="U309" s="8"/>
      <c r="V309" s="1093"/>
      <c r="W309" s="10"/>
      <c r="X309" s="11"/>
      <c r="Y309" s="12"/>
      <c r="Z309" s="13"/>
      <c r="AA309" s="13"/>
      <c r="AB309" s="13"/>
    </row>
    <row r="310" spans="13:28">
      <c r="M310" s="7"/>
      <c r="N310" s="990"/>
      <c r="O310" s="6"/>
      <c r="P310" s="7"/>
      <c r="Q310" s="7"/>
      <c r="R310" s="6"/>
      <c r="S310" s="6"/>
      <c r="T310" s="8"/>
      <c r="U310" s="8"/>
      <c r="V310" s="1093"/>
      <c r="W310" s="10"/>
      <c r="X310" s="11"/>
      <c r="Y310" s="12"/>
      <c r="Z310" s="13"/>
      <c r="AA310" s="13"/>
      <c r="AB310" s="13"/>
    </row>
    <row r="311" spans="13:28">
      <c r="M311" s="7"/>
      <c r="N311" s="990"/>
      <c r="O311" s="6"/>
      <c r="P311" s="7"/>
      <c r="Q311" s="7"/>
      <c r="R311" s="6"/>
      <c r="S311" s="6"/>
      <c r="T311" s="8"/>
      <c r="U311" s="8"/>
      <c r="V311" s="1093"/>
      <c r="W311" s="10"/>
      <c r="X311" s="11"/>
      <c r="Y311" s="12"/>
      <c r="Z311" s="13"/>
      <c r="AA311" s="13"/>
      <c r="AB311" s="13"/>
    </row>
    <row r="312" spans="13:28">
      <c r="M312" s="7"/>
      <c r="N312" s="990"/>
      <c r="O312" s="6"/>
      <c r="P312" s="7"/>
      <c r="Q312" s="7"/>
      <c r="R312" s="6"/>
      <c r="S312" s="6"/>
      <c r="T312" s="8"/>
      <c r="U312" s="8"/>
      <c r="V312" s="1093"/>
      <c r="W312" s="10"/>
      <c r="X312" s="11"/>
      <c r="Y312" s="12"/>
      <c r="Z312" s="13"/>
      <c r="AA312" s="13"/>
      <c r="AB312" s="13"/>
    </row>
    <row r="313" spans="13:28">
      <c r="M313" s="7"/>
      <c r="N313" s="990"/>
      <c r="O313" s="6"/>
      <c r="P313" s="7"/>
      <c r="Q313" s="7"/>
      <c r="R313" s="6"/>
      <c r="S313" s="6"/>
      <c r="T313" s="8"/>
      <c r="U313" s="8"/>
      <c r="V313" s="1093"/>
      <c r="W313" s="10"/>
      <c r="X313" s="11"/>
      <c r="Y313" s="12"/>
      <c r="Z313" s="13"/>
      <c r="AA313" s="13"/>
      <c r="AB313" s="13"/>
    </row>
    <row r="314" spans="13:28">
      <c r="M314" s="7"/>
      <c r="N314" s="990"/>
      <c r="O314" s="6"/>
      <c r="P314" s="7"/>
      <c r="Q314" s="7"/>
      <c r="R314" s="6"/>
      <c r="S314" s="6"/>
      <c r="T314" s="8"/>
      <c r="U314" s="8"/>
      <c r="V314" s="1093"/>
      <c r="W314" s="10"/>
      <c r="X314" s="11"/>
      <c r="Y314" s="12"/>
      <c r="Z314" s="13"/>
      <c r="AA314" s="13"/>
      <c r="AB314" s="13"/>
    </row>
    <row r="315" spans="13:28">
      <c r="M315" s="7"/>
      <c r="N315" s="990"/>
      <c r="O315" s="6"/>
      <c r="P315" s="7"/>
      <c r="Q315" s="7"/>
      <c r="R315" s="6"/>
      <c r="S315" s="6"/>
      <c r="T315" s="8"/>
      <c r="U315" s="8"/>
      <c r="V315" s="1093"/>
      <c r="W315" s="10"/>
      <c r="X315" s="11"/>
      <c r="Y315" s="12"/>
      <c r="Z315" s="13"/>
      <c r="AA315" s="13"/>
      <c r="AB315" s="13"/>
    </row>
    <row r="316" spans="13:28">
      <c r="M316" s="7"/>
      <c r="N316" s="990"/>
      <c r="O316" s="6"/>
      <c r="P316" s="7"/>
      <c r="Q316" s="7"/>
      <c r="R316" s="6"/>
      <c r="S316" s="6"/>
      <c r="T316" s="8"/>
      <c r="U316" s="8"/>
      <c r="V316" s="1093"/>
      <c r="W316" s="10"/>
      <c r="X316" s="11"/>
      <c r="Y316" s="12"/>
      <c r="Z316" s="13"/>
      <c r="AA316" s="13"/>
      <c r="AB316" s="13"/>
    </row>
    <row r="317" spans="13:28">
      <c r="M317" s="7"/>
      <c r="N317" s="990"/>
      <c r="O317" s="6"/>
      <c r="P317" s="7"/>
      <c r="Q317" s="7"/>
      <c r="R317" s="6"/>
      <c r="S317" s="6"/>
      <c r="T317" s="8"/>
      <c r="U317" s="8"/>
      <c r="V317" s="1093"/>
      <c r="W317" s="10"/>
      <c r="X317" s="11"/>
      <c r="Y317" s="12"/>
      <c r="Z317" s="13"/>
      <c r="AA317" s="13"/>
      <c r="AB317" s="13"/>
    </row>
    <row r="318" spans="13:28">
      <c r="M318" s="7"/>
      <c r="N318" s="990"/>
      <c r="O318" s="6"/>
      <c r="P318" s="7"/>
      <c r="Q318" s="7"/>
      <c r="R318" s="6"/>
      <c r="S318" s="6"/>
      <c r="T318" s="8"/>
      <c r="U318" s="8"/>
      <c r="V318" s="1093"/>
      <c r="W318" s="10"/>
      <c r="X318" s="11"/>
      <c r="Y318" s="12"/>
      <c r="Z318" s="13"/>
      <c r="AA318" s="13"/>
      <c r="AB318" s="13"/>
    </row>
    <row r="319" spans="13:28">
      <c r="M319" s="7"/>
      <c r="N319" s="990"/>
      <c r="O319" s="6"/>
      <c r="P319" s="7"/>
      <c r="Q319" s="7"/>
      <c r="R319" s="6"/>
      <c r="S319" s="6"/>
      <c r="T319" s="8"/>
      <c r="U319" s="8"/>
      <c r="V319" s="1093"/>
      <c r="W319" s="10"/>
      <c r="X319" s="11"/>
      <c r="Y319" s="12"/>
      <c r="Z319" s="13"/>
      <c r="AA319" s="13"/>
      <c r="AB319" s="13"/>
    </row>
    <row r="320" spans="13:28">
      <c r="M320" s="7"/>
      <c r="N320" s="990"/>
      <c r="O320" s="6"/>
      <c r="P320" s="7"/>
      <c r="Q320" s="7"/>
      <c r="R320" s="6"/>
      <c r="S320" s="6"/>
      <c r="T320" s="8"/>
      <c r="U320" s="8"/>
      <c r="V320" s="1093"/>
      <c r="W320" s="10"/>
      <c r="X320" s="11"/>
      <c r="Y320" s="12"/>
      <c r="Z320" s="13"/>
      <c r="AA320" s="13"/>
      <c r="AB320" s="13"/>
    </row>
    <row r="321" spans="13:28">
      <c r="M321" s="7"/>
      <c r="N321" s="990"/>
      <c r="O321" s="6"/>
      <c r="P321" s="7"/>
      <c r="Q321" s="7"/>
      <c r="R321" s="6"/>
      <c r="S321" s="6"/>
      <c r="T321" s="8"/>
      <c r="U321" s="8"/>
      <c r="V321" s="1093"/>
      <c r="W321" s="10"/>
      <c r="X321" s="11"/>
      <c r="Y321" s="12"/>
      <c r="Z321" s="13"/>
      <c r="AA321" s="13"/>
      <c r="AB321" s="13"/>
    </row>
    <row r="322" spans="13:28">
      <c r="M322" s="7"/>
      <c r="N322" s="990"/>
      <c r="O322" s="6"/>
      <c r="P322" s="7"/>
      <c r="Q322" s="7"/>
      <c r="R322" s="6"/>
      <c r="S322" s="6"/>
      <c r="T322" s="8"/>
      <c r="U322" s="8"/>
      <c r="V322" s="1093"/>
      <c r="W322" s="10"/>
      <c r="X322" s="11"/>
      <c r="Y322" s="12"/>
      <c r="Z322" s="13"/>
      <c r="AA322" s="13"/>
      <c r="AB322" s="13"/>
    </row>
    <row r="323" spans="13:28">
      <c r="M323" s="7"/>
      <c r="N323" s="990"/>
      <c r="O323" s="6"/>
      <c r="P323" s="7"/>
      <c r="Q323" s="7"/>
      <c r="R323" s="6"/>
      <c r="S323" s="6"/>
      <c r="T323" s="8"/>
      <c r="U323" s="8"/>
      <c r="V323" s="1093"/>
      <c r="W323" s="10"/>
      <c r="X323" s="11"/>
      <c r="Y323" s="12"/>
      <c r="Z323" s="13"/>
      <c r="AA323" s="13"/>
      <c r="AB323" s="13"/>
    </row>
    <row r="324" spans="13:28">
      <c r="M324" s="7"/>
      <c r="N324" s="990"/>
      <c r="O324" s="6"/>
      <c r="P324" s="7"/>
      <c r="Q324" s="7"/>
      <c r="R324" s="6"/>
      <c r="S324" s="6"/>
      <c r="T324" s="8"/>
      <c r="U324" s="8"/>
      <c r="V324" s="1093"/>
      <c r="W324" s="10"/>
      <c r="X324" s="11"/>
      <c r="Y324" s="12"/>
      <c r="Z324" s="13"/>
      <c r="AA324" s="13"/>
      <c r="AB324" s="13"/>
    </row>
    <row r="325" spans="13:28">
      <c r="M325" s="7"/>
      <c r="N325" s="990"/>
      <c r="O325" s="6"/>
      <c r="P325" s="7"/>
      <c r="Q325" s="7"/>
      <c r="R325" s="6"/>
      <c r="S325" s="6"/>
      <c r="T325" s="8"/>
      <c r="U325" s="8"/>
      <c r="V325" s="1093"/>
      <c r="W325" s="10"/>
      <c r="X325" s="11"/>
      <c r="Y325" s="12"/>
      <c r="Z325" s="13"/>
      <c r="AA325" s="13"/>
      <c r="AB325" s="13"/>
    </row>
    <row r="326" spans="13:28">
      <c r="M326" s="7"/>
      <c r="N326" s="990"/>
      <c r="O326" s="6"/>
      <c r="P326" s="7"/>
      <c r="Q326" s="7"/>
      <c r="R326" s="6"/>
      <c r="S326" s="6"/>
      <c r="T326" s="8"/>
      <c r="U326" s="8"/>
      <c r="V326" s="1093"/>
      <c r="W326" s="10"/>
      <c r="X326" s="11"/>
      <c r="Y326" s="12"/>
      <c r="Z326" s="13"/>
      <c r="AA326" s="13"/>
      <c r="AB326" s="13"/>
    </row>
    <row r="327" spans="13:28">
      <c r="M327" s="7"/>
      <c r="N327" s="990"/>
      <c r="O327" s="6"/>
      <c r="P327" s="7"/>
      <c r="Q327" s="7"/>
      <c r="R327" s="6"/>
      <c r="S327" s="6"/>
      <c r="T327" s="8"/>
      <c r="U327" s="8"/>
      <c r="V327" s="1093"/>
      <c r="W327" s="10"/>
      <c r="X327" s="11"/>
      <c r="Y327" s="12"/>
      <c r="Z327" s="13"/>
      <c r="AA327" s="13"/>
      <c r="AB327" s="13"/>
    </row>
    <row r="328" spans="13:28">
      <c r="M328" s="7"/>
      <c r="N328" s="990"/>
      <c r="O328" s="6"/>
      <c r="P328" s="7"/>
      <c r="Q328" s="7"/>
      <c r="R328" s="6"/>
      <c r="S328" s="6"/>
      <c r="T328" s="8"/>
      <c r="U328" s="8"/>
      <c r="V328" s="1093"/>
      <c r="W328" s="10"/>
      <c r="X328" s="11"/>
      <c r="Y328" s="12"/>
      <c r="Z328" s="13"/>
      <c r="AA328" s="13"/>
      <c r="AB328" s="13"/>
    </row>
    <row r="329" spans="13:28">
      <c r="M329" s="7"/>
      <c r="N329" s="990"/>
      <c r="O329" s="6"/>
      <c r="P329" s="7"/>
      <c r="Q329" s="7"/>
      <c r="R329" s="6"/>
      <c r="S329" s="6"/>
      <c r="T329" s="8"/>
      <c r="U329" s="8"/>
      <c r="V329" s="1093"/>
      <c r="W329" s="10"/>
      <c r="X329" s="11"/>
      <c r="Y329" s="12"/>
      <c r="Z329" s="13"/>
      <c r="AA329" s="13"/>
      <c r="AB329" s="13"/>
    </row>
    <row r="330" spans="13:28">
      <c r="M330" s="7"/>
      <c r="N330" s="990"/>
      <c r="O330" s="6"/>
      <c r="P330" s="7"/>
      <c r="Q330" s="7"/>
      <c r="R330" s="6"/>
      <c r="S330" s="6"/>
      <c r="T330" s="8"/>
      <c r="U330" s="8"/>
      <c r="V330" s="1093"/>
      <c r="W330" s="10"/>
      <c r="X330" s="11"/>
      <c r="Y330" s="12"/>
      <c r="Z330" s="13"/>
      <c r="AA330" s="13"/>
      <c r="AB330" s="13"/>
    </row>
    <row r="331" spans="13:28">
      <c r="M331" s="7"/>
      <c r="N331" s="990"/>
      <c r="O331" s="6"/>
      <c r="P331" s="7"/>
      <c r="Q331" s="7"/>
      <c r="R331" s="6"/>
      <c r="S331" s="6"/>
      <c r="T331" s="8"/>
      <c r="U331" s="8"/>
      <c r="V331" s="1093"/>
      <c r="W331" s="10"/>
      <c r="X331" s="11"/>
      <c r="Y331" s="12"/>
      <c r="Z331" s="13"/>
      <c r="AA331" s="13"/>
      <c r="AB331" s="13"/>
    </row>
    <row r="332" spans="13:28">
      <c r="M332" s="7"/>
      <c r="N332" s="990"/>
      <c r="O332" s="6"/>
      <c r="P332" s="7"/>
      <c r="Q332" s="7"/>
      <c r="R332" s="6"/>
      <c r="S332" s="6"/>
      <c r="T332" s="8"/>
      <c r="U332" s="8"/>
      <c r="V332" s="1093"/>
      <c r="W332" s="10"/>
      <c r="X332" s="11"/>
      <c r="Y332" s="12"/>
      <c r="Z332" s="13"/>
      <c r="AA332" s="13"/>
      <c r="AB332" s="13"/>
    </row>
    <row r="333" spans="13:28">
      <c r="M333" s="7"/>
      <c r="N333" s="990"/>
      <c r="O333" s="6"/>
      <c r="P333" s="7"/>
      <c r="Q333" s="7"/>
      <c r="R333" s="6"/>
      <c r="S333" s="6"/>
      <c r="T333" s="8"/>
      <c r="U333" s="8"/>
      <c r="V333" s="1093"/>
      <c r="W333" s="10"/>
      <c r="X333" s="11"/>
      <c r="Y333" s="12"/>
      <c r="Z333" s="13"/>
      <c r="AA333" s="13"/>
      <c r="AB333" s="13"/>
    </row>
    <row r="334" spans="13:28">
      <c r="M334" s="7"/>
      <c r="N334" s="990"/>
      <c r="O334" s="6"/>
      <c r="P334" s="7"/>
      <c r="Q334" s="7"/>
      <c r="R334" s="6"/>
      <c r="S334" s="6"/>
      <c r="T334" s="8"/>
      <c r="U334" s="8"/>
      <c r="V334" s="1093"/>
      <c r="W334" s="10"/>
      <c r="X334" s="11"/>
      <c r="Y334" s="12"/>
      <c r="Z334" s="13"/>
      <c r="AA334" s="13"/>
      <c r="AB334" s="13"/>
    </row>
    <row r="335" spans="13:28">
      <c r="M335" s="7"/>
      <c r="N335" s="990"/>
      <c r="O335" s="6"/>
      <c r="P335" s="7"/>
      <c r="Q335" s="7"/>
      <c r="R335" s="6"/>
      <c r="S335" s="6"/>
      <c r="T335" s="8"/>
      <c r="U335" s="8"/>
      <c r="V335" s="1093"/>
      <c r="W335" s="10"/>
      <c r="X335" s="11"/>
      <c r="Y335" s="12"/>
      <c r="Z335" s="13"/>
      <c r="AA335" s="13"/>
      <c r="AB335" s="13"/>
    </row>
    <row r="336" spans="13:28">
      <c r="M336" s="7"/>
      <c r="N336" s="990"/>
      <c r="O336" s="6"/>
      <c r="P336" s="7"/>
      <c r="Q336" s="7"/>
      <c r="R336" s="6"/>
      <c r="S336" s="6"/>
      <c r="T336" s="8"/>
      <c r="U336" s="8"/>
      <c r="V336" s="1093"/>
      <c r="W336" s="10"/>
      <c r="X336" s="11"/>
      <c r="Y336" s="12"/>
      <c r="Z336" s="13"/>
      <c r="AA336" s="13"/>
      <c r="AB336" s="13"/>
    </row>
    <row r="337" spans="13:28">
      <c r="M337" s="7"/>
      <c r="N337" s="990"/>
      <c r="O337" s="6"/>
      <c r="P337" s="7"/>
      <c r="Q337" s="7"/>
      <c r="R337" s="6"/>
      <c r="S337" s="6"/>
      <c r="T337" s="8"/>
      <c r="U337" s="8"/>
      <c r="V337" s="1093"/>
      <c r="W337" s="10"/>
      <c r="X337" s="11"/>
      <c r="Y337" s="12"/>
      <c r="Z337" s="13"/>
      <c r="AA337" s="13"/>
      <c r="AB337" s="13"/>
    </row>
    <row r="338" spans="13:28">
      <c r="M338" s="7"/>
      <c r="N338" s="990"/>
      <c r="O338" s="6"/>
      <c r="P338" s="7"/>
      <c r="Q338" s="7"/>
      <c r="R338" s="6"/>
      <c r="S338" s="6"/>
      <c r="T338" s="8"/>
      <c r="U338" s="8"/>
      <c r="V338" s="1093"/>
      <c r="W338" s="10"/>
      <c r="X338" s="11"/>
      <c r="Y338" s="12"/>
      <c r="Z338" s="13"/>
      <c r="AA338" s="13"/>
      <c r="AB338" s="13"/>
    </row>
    <row r="339" spans="13:28">
      <c r="M339" s="7"/>
      <c r="N339" s="990"/>
      <c r="O339" s="6"/>
      <c r="P339" s="7"/>
      <c r="Q339" s="7"/>
      <c r="R339" s="6"/>
      <c r="S339" s="6"/>
      <c r="T339" s="8"/>
      <c r="U339" s="8"/>
      <c r="V339" s="1093"/>
      <c r="W339" s="10"/>
      <c r="X339" s="11"/>
      <c r="Y339" s="12"/>
      <c r="Z339" s="13"/>
      <c r="AA339" s="13"/>
      <c r="AB339" s="13"/>
    </row>
    <row r="340" spans="13:28">
      <c r="M340" s="7"/>
      <c r="N340" s="990"/>
      <c r="O340" s="6"/>
      <c r="P340" s="7"/>
      <c r="Q340" s="7"/>
      <c r="R340" s="6"/>
      <c r="S340" s="6"/>
      <c r="T340" s="8"/>
      <c r="U340" s="8"/>
      <c r="V340" s="1093"/>
      <c r="W340" s="10"/>
      <c r="X340" s="11"/>
      <c r="Y340" s="12"/>
      <c r="Z340" s="13"/>
      <c r="AA340" s="13"/>
      <c r="AB340" s="13"/>
    </row>
    <row r="341" spans="13:28">
      <c r="M341" s="7"/>
      <c r="N341" s="990"/>
      <c r="O341" s="6"/>
      <c r="P341" s="7"/>
      <c r="Q341" s="7"/>
      <c r="R341" s="6"/>
      <c r="S341" s="6"/>
      <c r="T341" s="8"/>
      <c r="U341" s="8"/>
      <c r="V341" s="1093"/>
      <c r="W341" s="10"/>
      <c r="X341" s="11"/>
      <c r="Y341" s="12"/>
      <c r="Z341" s="13"/>
      <c r="AA341" s="13"/>
      <c r="AB341" s="13"/>
    </row>
    <row r="342" spans="13:28">
      <c r="M342" s="7"/>
      <c r="N342" s="990"/>
      <c r="O342" s="6"/>
      <c r="P342" s="7"/>
      <c r="Q342" s="7"/>
      <c r="R342" s="6"/>
      <c r="S342" s="6"/>
      <c r="T342" s="8"/>
      <c r="U342" s="8"/>
      <c r="V342" s="1093"/>
      <c r="W342" s="10"/>
      <c r="X342" s="11"/>
      <c r="Y342" s="12"/>
      <c r="Z342" s="13"/>
      <c r="AA342" s="13"/>
      <c r="AB342" s="13"/>
    </row>
    <row r="343" spans="13:28">
      <c r="M343" s="7"/>
      <c r="N343" s="990"/>
      <c r="O343" s="6"/>
      <c r="P343" s="7"/>
      <c r="Q343" s="7"/>
      <c r="R343" s="6"/>
      <c r="S343" s="6"/>
      <c r="T343" s="8"/>
      <c r="U343" s="8"/>
      <c r="V343" s="1093"/>
      <c r="W343" s="10"/>
      <c r="X343" s="11"/>
      <c r="Y343" s="12"/>
      <c r="Z343" s="13"/>
      <c r="AA343" s="13"/>
      <c r="AB343" s="13"/>
    </row>
    <row r="344" spans="13:28">
      <c r="M344" s="7"/>
      <c r="N344" s="990"/>
      <c r="O344" s="6"/>
      <c r="P344" s="7"/>
      <c r="Q344" s="7"/>
      <c r="R344" s="6"/>
      <c r="S344" s="6"/>
      <c r="T344" s="8"/>
      <c r="U344" s="8"/>
      <c r="V344" s="1093"/>
      <c r="W344" s="10"/>
      <c r="X344" s="11"/>
      <c r="Y344" s="12"/>
      <c r="Z344" s="13"/>
      <c r="AA344" s="13"/>
      <c r="AB344" s="13"/>
    </row>
    <row r="345" spans="13:28">
      <c r="M345" s="7"/>
      <c r="N345" s="990"/>
      <c r="O345" s="6"/>
      <c r="P345" s="7"/>
      <c r="Q345" s="7"/>
      <c r="R345" s="6"/>
      <c r="S345" s="6"/>
      <c r="T345" s="8"/>
      <c r="U345" s="8"/>
      <c r="V345" s="1093"/>
      <c r="W345" s="10"/>
      <c r="X345" s="11"/>
      <c r="Y345" s="12"/>
      <c r="Z345" s="13"/>
      <c r="AA345" s="13"/>
      <c r="AB345" s="13"/>
    </row>
    <row r="346" spans="13:28">
      <c r="M346" s="7"/>
      <c r="N346" s="990"/>
      <c r="O346" s="6"/>
      <c r="P346" s="7"/>
      <c r="Q346" s="7"/>
      <c r="R346" s="6"/>
      <c r="S346" s="6"/>
      <c r="T346" s="8"/>
      <c r="U346" s="8"/>
      <c r="V346" s="1093"/>
      <c r="W346" s="10"/>
      <c r="X346" s="11"/>
      <c r="Y346" s="12"/>
      <c r="Z346" s="13"/>
      <c r="AA346" s="13"/>
      <c r="AB346" s="13"/>
    </row>
    <row r="347" spans="13:28">
      <c r="M347" s="7"/>
      <c r="N347" s="990"/>
      <c r="O347" s="6"/>
      <c r="P347" s="7"/>
      <c r="Q347" s="7"/>
      <c r="R347" s="6"/>
      <c r="S347" s="6"/>
      <c r="T347" s="8"/>
      <c r="U347" s="8"/>
      <c r="V347" s="1093"/>
      <c r="W347" s="10"/>
      <c r="X347" s="11"/>
      <c r="Y347" s="12"/>
      <c r="Z347" s="13"/>
      <c r="AA347" s="13"/>
      <c r="AB347" s="13"/>
    </row>
    <row r="348" spans="13:28">
      <c r="M348" s="7"/>
      <c r="N348" s="990"/>
      <c r="O348" s="6"/>
      <c r="P348" s="7"/>
      <c r="Q348" s="7"/>
      <c r="R348" s="6"/>
      <c r="S348" s="6"/>
      <c r="T348" s="8"/>
      <c r="U348" s="8"/>
      <c r="V348" s="1093"/>
      <c r="W348" s="10"/>
      <c r="X348" s="11"/>
      <c r="Y348" s="12"/>
      <c r="Z348" s="13"/>
      <c r="AA348" s="13"/>
      <c r="AB348" s="13"/>
    </row>
    <row r="349" spans="13:28">
      <c r="M349" s="7"/>
      <c r="N349" s="990"/>
      <c r="O349" s="6"/>
      <c r="P349" s="7"/>
      <c r="Q349" s="7"/>
      <c r="R349" s="6"/>
      <c r="S349" s="6"/>
      <c r="T349" s="8"/>
      <c r="U349" s="8"/>
      <c r="V349" s="1093"/>
      <c r="W349" s="10"/>
      <c r="X349" s="11"/>
      <c r="Y349" s="12"/>
      <c r="Z349" s="13"/>
      <c r="AA349" s="13"/>
      <c r="AB349" s="13"/>
    </row>
    <row r="350" spans="13:28">
      <c r="M350" s="7"/>
      <c r="N350" s="990"/>
      <c r="O350" s="6"/>
      <c r="P350" s="7"/>
      <c r="Q350" s="7"/>
      <c r="R350" s="6"/>
      <c r="S350" s="6"/>
      <c r="T350" s="8"/>
      <c r="U350" s="8"/>
      <c r="V350" s="1093"/>
      <c r="W350" s="10"/>
      <c r="X350" s="11"/>
      <c r="Y350" s="12"/>
      <c r="Z350" s="13"/>
      <c r="AA350" s="13"/>
      <c r="AB350" s="13"/>
    </row>
    <row r="351" spans="13:28">
      <c r="M351" s="7"/>
      <c r="N351" s="990"/>
      <c r="O351" s="6"/>
      <c r="P351" s="7"/>
      <c r="Q351" s="7"/>
      <c r="R351" s="6"/>
      <c r="S351" s="6"/>
      <c r="T351" s="8"/>
      <c r="U351" s="8"/>
      <c r="V351" s="1093"/>
      <c r="W351" s="10"/>
      <c r="X351" s="11"/>
      <c r="Y351" s="12"/>
      <c r="Z351" s="13"/>
      <c r="AA351" s="13"/>
      <c r="AB351" s="13"/>
    </row>
    <row r="352" spans="13:28">
      <c r="M352" s="7"/>
      <c r="N352" s="990"/>
      <c r="O352" s="6"/>
      <c r="P352" s="7"/>
      <c r="Q352" s="7"/>
      <c r="R352" s="6"/>
      <c r="S352" s="6"/>
      <c r="T352" s="8"/>
      <c r="U352" s="8"/>
      <c r="V352" s="1093"/>
      <c r="W352" s="10"/>
      <c r="X352" s="11"/>
      <c r="Y352" s="12"/>
      <c r="Z352" s="13"/>
      <c r="AA352" s="13"/>
      <c r="AB352" s="13"/>
    </row>
    <row r="353" spans="13:28">
      <c r="M353" s="7"/>
      <c r="N353" s="990"/>
      <c r="O353" s="6"/>
      <c r="P353" s="7"/>
      <c r="Q353" s="7"/>
      <c r="R353" s="6"/>
      <c r="S353" s="6"/>
      <c r="T353" s="8"/>
      <c r="U353" s="8"/>
      <c r="V353" s="1093"/>
      <c r="W353" s="10"/>
      <c r="X353" s="11"/>
      <c r="Y353" s="12"/>
      <c r="Z353" s="13"/>
      <c r="AA353" s="13"/>
      <c r="AB353" s="13"/>
    </row>
    <row r="354" spans="13:28">
      <c r="M354" s="7"/>
      <c r="N354" s="990"/>
      <c r="O354" s="6"/>
      <c r="P354" s="7"/>
      <c r="Q354" s="7"/>
      <c r="R354" s="6"/>
      <c r="S354" s="6"/>
      <c r="T354" s="8"/>
      <c r="U354" s="8"/>
      <c r="V354" s="1093"/>
      <c r="W354" s="10"/>
      <c r="X354" s="11"/>
      <c r="Y354" s="12"/>
      <c r="Z354" s="13"/>
      <c r="AA354" s="13"/>
      <c r="AB354" s="13"/>
    </row>
    <row r="355" spans="13:28">
      <c r="M355" s="7"/>
      <c r="N355" s="990"/>
      <c r="O355" s="6"/>
      <c r="P355" s="7"/>
      <c r="Q355" s="7"/>
      <c r="R355" s="6"/>
      <c r="S355" s="6"/>
      <c r="T355" s="8"/>
      <c r="U355" s="8"/>
      <c r="V355" s="1093"/>
      <c r="W355" s="10"/>
      <c r="X355" s="11"/>
      <c r="Y355" s="12"/>
      <c r="Z355" s="13"/>
      <c r="AA355" s="13"/>
      <c r="AB355" s="13"/>
    </row>
    <row r="356" spans="13:28">
      <c r="M356" s="7"/>
      <c r="N356" s="990"/>
      <c r="O356" s="6"/>
      <c r="P356" s="7"/>
      <c r="Q356" s="7"/>
      <c r="R356" s="6"/>
      <c r="S356" s="6"/>
      <c r="T356" s="8"/>
      <c r="U356" s="8"/>
      <c r="V356" s="1093"/>
      <c r="W356" s="10"/>
      <c r="X356" s="11"/>
      <c r="Y356" s="12"/>
      <c r="Z356" s="13"/>
      <c r="AA356" s="13"/>
      <c r="AB356" s="13"/>
    </row>
    <row r="357" spans="13:28">
      <c r="M357" s="7"/>
      <c r="N357" s="990"/>
      <c r="O357" s="6"/>
      <c r="P357" s="7"/>
      <c r="Q357" s="7"/>
      <c r="R357" s="6"/>
      <c r="S357" s="6"/>
      <c r="T357" s="8"/>
      <c r="U357" s="8"/>
      <c r="V357" s="1093"/>
      <c r="W357" s="10"/>
      <c r="X357" s="11"/>
      <c r="Y357" s="12"/>
      <c r="Z357" s="13"/>
      <c r="AA357" s="13"/>
      <c r="AB357" s="13"/>
    </row>
    <row r="358" spans="13:28">
      <c r="M358" s="7"/>
      <c r="N358" s="990"/>
      <c r="O358" s="6"/>
      <c r="P358" s="7"/>
      <c r="Q358" s="7"/>
      <c r="R358" s="6"/>
      <c r="S358" s="6"/>
      <c r="T358" s="8"/>
      <c r="U358" s="8"/>
      <c r="V358" s="1093"/>
      <c r="W358" s="10"/>
      <c r="X358" s="11"/>
      <c r="Y358" s="12"/>
      <c r="Z358" s="13"/>
      <c r="AA358" s="13"/>
      <c r="AB358" s="13"/>
    </row>
    <row r="359" spans="13:28">
      <c r="M359" s="7"/>
      <c r="N359" s="990"/>
      <c r="O359" s="6"/>
      <c r="P359" s="7"/>
      <c r="Q359" s="7"/>
      <c r="R359" s="6"/>
      <c r="S359" s="6"/>
      <c r="T359" s="8"/>
      <c r="U359" s="8"/>
      <c r="V359" s="1093"/>
      <c r="W359" s="10"/>
      <c r="X359" s="11"/>
      <c r="Y359" s="12"/>
      <c r="Z359" s="13"/>
      <c r="AA359" s="13"/>
      <c r="AB359" s="13"/>
    </row>
    <row r="360" spans="13:28">
      <c r="M360" s="7"/>
      <c r="N360" s="990"/>
      <c r="O360" s="6"/>
      <c r="P360" s="7"/>
      <c r="Q360" s="7"/>
      <c r="R360" s="6"/>
      <c r="S360" s="6"/>
      <c r="T360" s="8"/>
      <c r="U360" s="8"/>
      <c r="V360" s="1093"/>
      <c r="W360" s="10"/>
      <c r="X360" s="11"/>
      <c r="Y360" s="12"/>
      <c r="Z360" s="13"/>
      <c r="AA360" s="13"/>
      <c r="AB360" s="13"/>
    </row>
    <row r="361" spans="13:28">
      <c r="M361" s="7"/>
      <c r="N361" s="990"/>
      <c r="O361" s="6"/>
      <c r="P361" s="7"/>
      <c r="Q361" s="7"/>
      <c r="R361" s="6"/>
      <c r="S361" s="6"/>
      <c r="T361" s="8"/>
      <c r="U361" s="8"/>
      <c r="V361" s="1093"/>
      <c r="W361" s="10"/>
      <c r="X361" s="11"/>
      <c r="Y361" s="12"/>
      <c r="Z361" s="13"/>
      <c r="AA361" s="13"/>
      <c r="AB361" s="13"/>
    </row>
    <row r="362" spans="13:28">
      <c r="M362" s="7"/>
      <c r="N362" s="990"/>
      <c r="O362" s="6"/>
      <c r="P362" s="7"/>
      <c r="Q362" s="7"/>
      <c r="R362" s="6"/>
      <c r="S362" s="6"/>
      <c r="T362" s="8"/>
      <c r="U362" s="8"/>
      <c r="V362" s="1093"/>
      <c r="W362" s="10"/>
      <c r="X362" s="11"/>
      <c r="Y362" s="12"/>
      <c r="Z362" s="13"/>
      <c r="AA362" s="13"/>
      <c r="AB362" s="13"/>
    </row>
    <row r="363" spans="13:28">
      <c r="M363" s="7"/>
      <c r="N363" s="990"/>
      <c r="O363" s="6"/>
      <c r="P363" s="7"/>
      <c r="Q363" s="7"/>
      <c r="R363" s="6"/>
      <c r="S363" s="6"/>
      <c r="T363" s="8"/>
      <c r="U363" s="8"/>
      <c r="V363" s="1093"/>
      <c r="W363" s="10"/>
      <c r="X363" s="11"/>
      <c r="Y363" s="12"/>
      <c r="Z363" s="13"/>
      <c r="AA363" s="13"/>
      <c r="AB363" s="13"/>
    </row>
    <row r="364" spans="13:28">
      <c r="M364" s="7"/>
      <c r="N364" s="990"/>
      <c r="O364" s="6"/>
      <c r="P364" s="7"/>
      <c r="Q364" s="7"/>
      <c r="R364" s="6"/>
      <c r="S364" s="6"/>
      <c r="T364" s="8"/>
      <c r="U364" s="8"/>
      <c r="V364" s="1093"/>
      <c r="W364" s="10"/>
      <c r="X364" s="11"/>
      <c r="Y364" s="12"/>
      <c r="Z364" s="13"/>
      <c r="AA364" s="13"/>
      <c r="AB364" s="13"/>
    </row>
    <row r="365" spans="13:28">
      <c r="M365" s="7"/>
      <c r="N365" s="990"/>
      <c r="O365" s="6"/>
      <c r="P365" s="7"/>
      <c r="Q365" s="7"/>
      <c r="R365" s="6"/>
      <c r="S365" s="6"/>
      <c r="T365" s="8"/>
      <c r="U365" s="8"/>
      <c r="V365" s="1093"/>
      <c r="W365" s="10"/>
      <c r="X365" s="11"/>
      <c r="Y365" s="12"/>
      <c r="Z365" s="13"/>
      <c r="AA365" s="13"/>
      <c r="AB365" s="13"/>
    </row>
    <row r="366" spans="13:28">
      <c r="M366" s="7"/>
      <c r="N366" s="990"/>
      <c r="O366" s="6"/>
      <c r="P366" s="7"/>
      <c r="Q366" s="7"/>
      <c r="R366" s="6"/>
      <c r="S366" s="6"/>
      <c r="T366" s="8"/>
      <c r="U366" s="8"/>
      <c r="V366" s="1093"/>
      <c r="W366" s="10"/>
      <c r="X366" s="11"/>
      <c r="Y366" s="12"/>
      <c r="Z366" s="13"/>
      <c r="AA366" s="13"/>
      <c r="AB366" s="13"/>
    </row>
    <row r="367" spans="13:28">
      <c r="M367" s="7"/>
      <c r="N367" s="990"/>
      <c r="O367" s="6"/>
      <c r="P367" s="7"/>
      <c r="Q367" s="7"/>
      <c r="R367" s="6"/>
      <c r="S367" s="6"/>
      <c r="T367" s="8"/>
      <c r="U367" s="8"/>
      <c r="V367" s="1093"/>
      <c r="W367" s="10"/>
      <c r="X367" s="11"/>
      <c r="Y367" s="12"/>
      <c r="Z367" s="13"/>
      <c r="AA367" s="13"/>
      <c r="AB367" s="13"/>
    </row>
    <row r="368" spans="13:28">
      <c r="M368" s="7"/>
      <c r="N368" s="990"/>
      <c r="O368" s="6"/>
      <c r="P368" s="7"/>
      <c r="Q368" s="7"/>
      <c r="R368" s="6"/>
      <c r="S368" s="6"/>
      <c r="T368" s="8"/>
      <c r="U368" s="8"/>
      <c r="V368" s="1093"/>
      <c r="W368" s="10"/>
      <c r="X368" s="11"/>
      <c r="Y368" s="12"/>
      <c r="Z368" s="13"/>
      <c r="AA368" s="13"/>
      <c r="AB368" s="13"/>
    </row>
    <row r="369" spans="13:28">
      <c r="M369" s="7"/>
      <c r="N369" s="990"/>
      <c r="O369" s="6"/>
      <c r="P369" s="7"/>
      <c r="Q369" s="7"/>
      <c r="R369" s="6"/>
      <c r="S369" s="6"/>
      <c r="T369" s="8"/>
      <c r="U369" s="8"/>
      <c r="V369" s="1093"/>
      <c r="W369" s="10"/>
      <c r="X369" s="11"/>
      <c r="Y369" s="12"/>
      <c r="Z369" s="13"/>
      <c r="AA369" s="13"/>
      <c r="AB369" s="13"/>
    </row>
    <row r="370" spans="13:28">
      <c r="M370" s="7"/>
      <c r="N370" s="990"/>
      <c r="O370" s="6"/>
      <c r="P370" s="7"/>
      <c r="Q370" s="7"/>
      <c r="R370" s="6"/>
      <c r="S370" s="6"/>
      <c r="T370" s="8"/>
      <c r="U370" s="8"/>
      <c r="V370" s="1093"/>
      <c r="W370" s="10"/>
      <c r="X370" s="11"/>
      <c r="Y370" s="12"/>
      <c r="Z370" s="13"/>
      <c r="AA370" s="13"/>
      <c r="AB370" s="13"/>
    </row>
    <row r="371" spans="13:28">
      <c r="M371" s="7"/>
      <c r="N371" s="990"/>
      <c r="O371" s="6"/>
      <c r="P371" s="7"/>
      <c r="Q371" s="7"/>
      <c r="R371" s="6"/>
      <c r="S371" s="6"/>
      <c r="T371" s="8"/>
      <c r="U371" s="8"/>
      <c r="V371" s="1093"/>
      <c r="W371" s="10"/>
      <c r="X371" s="11"/>
      <c r="Y371" s="12"/>
      <c r="Z371" s="13"/>
      <c r="AA371" s="13"/>
      <c r="AB371" s="13"/>
    </row>
    <row r="372" spans="13:28">
      <c r="M372" s="7"/>
      <c r="N372" s="990"/>
      <c r="O372" s="6"/>
      <c r="P372" s="7"/>
      <c r="Q372" s="7"/>
      <c r="R372" s="6"/>
      <c r="S372" s="6"/>
      <c r="T372" s="8"/>
      <c r="U372" s="8"/>
      <c r="V372" s="1093"/>
      <c r="W372" s="10"/>
      <c r="X372" s="11"/>
      <c r="Y372" s="12"/>
      <c r="Z372" s="13"/>
      <c r="AA372" s="13"/>
      <c r="AB372" s="13"/>
    </row>
    <row r="373" spans="13:28">
      <c r="M373" s="7"/>
      <c r="N373" s="990"/>
      <c r="O373" s="6"/>
      <c r="P373" s="7"/>
      <c r="Q373" s="7"/>
      <c r="R373" s="6"/>
      <c r="S373" s="6"/>
      <c r="T373" s="8"/>
      <c r="U373" s="8"/>
      <c r="V373" s="1093"/>
      <c r="W373" s="10"/>
      <c r="X373" s="11"/>
      <c r="Y373" s="12"/>
      <c r="Z373" s="13"/>
      <c r="AA373" s="13"/>
      <c r="AB373" s="13"/>
    </row>
    <row r="374" spans="13:28">
      <c r="M374" s="7"/>
      <c r="N374" s="990"/>
      <c r="O374" s="6"/>
      <c r="P374" s="7"/>
      <c r="Q374" s="7"/>
      <c r="R374" s="6"/>
      <c r="S374" s="6"/>
      <c r="T374" s="8"/>
      <c r="U374" s="8"/>
      <c r="V374" s="1093"/>
      <c r="W374" s="10"/>
      <c r="X374" s="11"/>
      <c r="Y374" s="12"/>
      <c r="Z374" s="13"/>
      <c r="AA374" s="13"/>
      <c r="AB374" s="13"/>
    </row>
    <row r="375" spans="13:28">
      <c r="M375" s="7"/>
      <c r="N375" s="990"/>
      <c r="O375" s="6"/>
      <c r="P375" s="7"/>
      <c r="Q375" s="7"/>
      <c r="R375" s="6"/>
      <c r="S375" s="6"/>
      <c r="T375" s="8"/>
      <c r="U375" s="8"/>
      <c r="V375" s="1093"/>
      <c r="W375" s="10"/>
      <c r="X375" s="11"/>
      <c r="Y375" s="12"/>
      <c r="Z375" s="13"/>
      <c r="AA375" s="13"/>
      <c r="AB375" s="13"/>
    </row>
    <row r="376" spans="13:28">
      <c r="M376" s="7"/>
      <c r="N376" s="990"/>
      <c r="O376" s="6"/>
      <c r="P376" s="7"/>
      <c r="Q376" s="7"/>
      <c r="R376" s="6"/>
      <c r="S376" s="6"/>
      <c r="T376" s="8"/>
      <c r="U376" s="8"/>
      <c r="V376" s="1093"/>
      <c r="W376" s="10"/>
      <c r="X376" s="11"/>
      <c r="Y376" s="12"/>
      <c r="Z376" s="13"/>
      <c r="AA376" s="13"/>
      <c r="AB376" s="13"/>
    </row>
    <row r="377" spans="13:28">
      <c r="M377" s="7"/>
      <c r="N377" s="990"/>
      <c r="O377" s="6"/>
      <c r="P377" s="7"/>
      <c r="Q377" s="7"/>
      <c r="R377" s="6"/>
      <c r="S377" s="6"/>
      <c r="T377" s="8"/>
      <c r="U377" s="8"/>
      <c r="V377" s="1093"/>
      <c r="W377" s="10"/>
      <c r="X377" s="11"/>
      <c r="Y377" s="12"/>
      <c r="Z377" s="13"/>
      <c r="AA377" s="13"/>
      <c r="AB377" s="13"/>
    </row>
    <row r="378" spans="13:28">
      <c r="M378" s="7"/>
      <c r="N378" s="990"/>
      <c r="O378" s="6"/>
      <c r="P378" s="7"/>
      <c r="Q378" s="7"/>
      <c r="R378" s="6"/>
      <c r="S378" s="6"/>
      <c r="T378" s="8"/>
      <c r="U378" s="8"/>
      <c r="V378" s="1093"/>
      <c r="W378" s="10"/>
      <c r="X378" s="11"/>
      <c r="Y378" s="12"/>
      <c r="Z378" s="13"/>
      <c r="AA378" s="13"/>
      <c r="AB378" s="13"/>
    </row>
    <row r="379" spans="13:28">
      <c r="M379" s="7"/>
      <c r="N379" s="990"/>
      <c r="O379" s="6"/>
      <c r="P379" s="7"/>
      <c r="Q379" s="7"/>
      <c r="R379" s="6"/>
      <c r="S379" s="6"/>
      <c r="T379" s="8"/>
      <c r="U379" s="8"/>
      <c r="V379" s="1093"/>
      <c r="W379" s="10"/>
      <c r="X379" s="11"/>
      <c r="Y379" s="12"/>
      <c r="Z379" s="13"/>
      <c r="AA379" s="13"/>
      <c r="AB379" s="13"/>
    </row>
    <row r="380" spans="13:28">
      <c r="M380" s="7"/>
      <c r="N380" s="990"/>
      <c r="O380" s="6"/>
      <c r="P380" s="7"/>
      <c r="Q380" s="7"/>
      <c r="R380" s="6"/>
      <c r="S380" s="6"/>
      <c r="T380" s="8"/>
      <c r="U380" s="8"/>
      <c r="V380" s="1093"/>
      <c r="W380" s="10"/>
      <c r="X380" s="11"/>
      <c r="Y380" s="12"/>
      <c r="Z380" s="13"/>
      <c r="AA380" s="13"/>
      <c r="AB380" s="13"/>
    </row>
    <row r="381" spans="13:28">
      <c r="M381" s="7"/>
      <c r="N381" s="990"/>
      <c r="O381" s="6"/>
      <c r="P381" s="7"/>
      <c r="Q381" s="7"/>
      <c r="R381" s="6"/>
      <c r="S381" s="6"/>
      <c r="T381" s="8"/>
      <c r="U381" s="8"/>
      <c r="V381" s="1093"/>
      <c r="W381" s="10"/>
      <c r="X381" s="11"/>
      <c r="Y381" s="12"/>
      <c r="Z381" s="13"/>
      <c r="AA381" s="13"/>
      <c r="AB381" s="13"/>
    </row>
    <row r="382" spans="13:28">
      <c r="M382" s="7"/>
      <c r="N382" s="990"/>
      <c r="O382" s="6"/>
      <c r="P382" s="7"/>
      <c r="Q382" s="7"/>
      <c r="R382" s="6"/>
      <c r="S382" s="6"/>
      <c r="T382" s="8"/>
      <c r="U382" s="8"/>
      <c r="V382" s="1093"/>
      <c r="W382" s="10"/>
      <c r="X382" s="11"/>
      <c r="Y382" s="12"/>
      <c r="Z382" s="13"/>
      <c r="AA382" s="13"/>
      <c r="AB382" s="13"/>
    </row>
    <row r="383" spans="13:28">
      <c r="M383" s="7"/>
      <c r="N383" s="990"/>
      <c r="O383" s="6"/>
      <c r="P383" s="7"/>
      <c r="Q383" s="7"/>
      <c r="R383" s="6"/>
      <c r="S383" s="6"/>
      <c r="T383" s="8"/>
      <c r="U383" s="8"/>
      <c r="V383" s="1093"/>
      <c r="W383" s="10"/>
      <c r="X383" s="11"/>
      <c r="Y383" s="12"/>
      <c r="Z383" s="13"/>
      <c r="AA383" s="13"/>
      <c r="AB383" s="13"/>
    </row>
    <row r="384" spans="13:28">
      <c r="M384" s="7"/>
      <c r="N384" s="990"/>
      <c r="O384" s="6"/>
      <c r="P384" s="7"/>
      <c r="Q384" s="7"/>
      <c r="R384" s="6"/>
      <c r="S384" s="6"/>
      <c r="T384" s="8"/>
      <c r="U384" s="8"/>
      <c r="V384" s="1093"/>
      <c r="W384" s="10"/>
      <c r="X384" s="11"/>
      <c r="Y384" s="12"/>
      <c r="Z384" s="13"/>
      <c r="AA384" s="13"/>
      <c r="AB384" s="13"/>
    </row>
    <row r="385" spans="13:28">
      <c r="M385" s="7"/>
      <c r="N385" s="990"/>
      <c r="O385" s="6"/>
      <c r="P385" s="7"/>
      <c r="Q385" s="7"/>
      <c r="R385" s="6"/>
      <c r="S385" s="6"/>
      <c r="T385" s="8"/>
      <c r="U385" s="8"/>
      <c r="V385" s="1093"/>
      <c r="W385" s="10"/>
      <c r="X385" s="11"/>
      <c r="Y385" s="12"/>
      <c r="Z385" s="13"/>
      <c r="AA385" s="13"/>
      <c r="AB385" s="13"/>
    </row>
    <row r="386" spans="13:28">
      <c r="M386" s="7"/>
      <c r="N386" s="990"/>
      <c r="O386" s="6"/>
      <c r="P386" s="7"/>
      <c r="Q386" s="7"/>
      <c r="R386" s="6"/>
      <c r="S386" s="6"/>
      <c r="T386" s="8"/>
      <c r="U386" s="8"/>
      <c r="V386" s="1093"/>
      <c r="W386" s="10"/>
      <c r="X386" s="11"/>
      <c r="Y386" s="12"/>
      <c r="Z386" s="13"/>
      <c r="AA386" s="13"/>
      <c r="AB386" s="13"/>
    </row>
    <row r="387" spans="13:28">
      <c r="M387" s="7"/>
      <c r="N387" s="990"/>
      <c r="O387" s="6"/>
      <c r="P387" s="7"/>
      <c r="Q387" s="7"/>
      <c r="R387" s="6"/>
      <c r="S387" s="6"/>
      <c r="T387" s="8"/>
      <c r="U387" s="8"/>
      <c r="V387" s="1093"/>
      <c r="W387" s="10"/>
      <c r="X387" s="11"/>
      <c r="Y387" s="12"/>
      <c r="Z387" s="13"/>
      <c r="AA387" s="13"/>
      <c r="AB387" s="13"/>
    </row>
    <row r="388" spans="13:28">
      <c r="M388" s="7"/>
      <c r="N388" s="990"/>
      <c r="O388" s="6"/>
      <c r="P388" s="7"/>
      <c r="Q388" s="7"/>
      <c r="R388" s="6"/>
      <c r="S388" s="6"/>
      <c r="T388" s="8"/>
      <c r="U388" s="8"/>
      <c r="V388" s="1093"/>
      <c r="W388" s="10"/>
      <c r="X388" s="11"/>
      <c r="Y388" s="12"/>
      <c r="Z388" s="13"/>
      <c r="AA388" s="13"/>
      <c r="AB388" s="13"/>
    </row>
    <row r="389" spans="13:28">
      <c r="M389" s="7"/>
      <c r="N389" s="990"/>
      <c r="O389" s="6"/>
      <c r="P389" s="7"/>
      <c r="Q389" s="7"/>
      <c r="R389" s="6"/>
      <c r="S389" s="6"/>
      <c r="T389" s="8"/>
      <c r="U389" s="8"/>
      <c r="V389" s="1093"/>
      <c r="W389" s="10"/>
      <c r="X389" s="11"/>
      <c r="Y389" s="12"/>
      <c r="Z389" s="13"/>
      <c r="AA389" s="13"/>
      <c r="AB389" s="13"/>
    </row>
    <row r="390" spans="13:28">
      <c r="M390" s="7"/>
      <c r="N390" s="990"/>
      <c r="O390" s="6"/>
      <c r="P390" s="7"/>
      <c r="Q390" s="7"/>
      <c r="R390" s="6"/>
      <c r="S390" s="6"/>
      <c r="T390" s="8"/>
      <c r="U390" s="8"/>
      <c r="V390" s="1093"/>
      <c r="W390" s="10"/>
      <c r="X390" s="11"/>
      <c r="Y390" s="12"/>
      <c r="Z390" s="13"/>
      <c r="AA390" s="13"/>
      <c r="AB390" s="13"/>
    </row>
    <row r="391" spans="13:28">
      <c r="M391" s="7"/>
      <c r="N391" s="990"/>
      <c r="O391" s="6"/>
      <c r="P391" s="7"/>
      <c r="Q391" s="7"/>
      <c r="R391" s="6"/>
      <c r="S391" s="6"/>
      <c r="T391" s="8"/>
      <c r="U391" s="8"/>
      <c r="V391" s="1093"/>
      <c r="W391" s="10"/>
      <c r="X391" s="11"/>
      <c r="Y391" s="12"/>
      <c r="Z391" s="13"/>
      <c r="AA391" s="13"/>
      <c r="AB391" s="13"/>
    </row>
    <row r="392" spans="13:28">
      <c r="M392" s="7"/>
      <c r="N392" s="990"/>
      <c r="O392" s="6"/>
      <c r="P392" s="7"/>
      <c r="Q392" s="7"/>
      <c r="R392" s="6"/>
      <c r="S392" s="6"/>
      <c r="T392" s="8"/>
      <c r="U392" s="8"/>
      <c r="V392" s="1093"/>
      <c r="W392" s="10"/>
      <c r="X392" s="11"/>
      <c r="Y392" s="12"/>
      <c r="Z392" s="13"/>
      <c r="AA392" s="13"/>
      <c r="AB392" s="13"/>
    </row>
    <row r="393" spans="13:28">
      <c r="M393" s="7"/>
      <c r="N393" s="990"/>
      <c r="O393" s="6"/>
      <c r="P393" s="7"/>
      <c r="Q393" s="7"/>
      <c r="R393" s="6"/>
      <c r="S393" s="6"/>
      <c r="T393" s="8"/>
      <c r="U393" s="8"/>
      <c r="V393" s="1093"/>
      <c r="W393" s="10"/>
      <c r="X393" s="11"/>
      <c r="Y393" s="12"/>
      <c r="Z393" s="13"/>
      <c r="AA393" s="13"/>
      <c r="AB393" s="13"/>
    </row>
    <row r="394" spans="13:28">
      <c r="M394" s="7"/>
      <c r="N394" s="990"/>
      <c r="O394" s="6"/>
      <c r="P394" s="7"/>
      <c r="Q394" s="7"/>
      <c r="R394" s="6"/>
      <c r="S394" s="6"/>
      <c r="T394" s="8"/>
      <c r="U394" s="8"/>
      <c r="V394" s="1093"/>
      <c r="W394" s="10"/>
      <c r="X394" s="11"/>
      <c r="Y394" s="12"/>
      <c r="Z394" s="13"/>
      <c r="AA394" s="13"/>
      <c r="AB394" s="13"/>
    </row>
    <row r="395" spans="13:28">
      <c r="M395" s="7"/>
      <c r="N395" s="990"/>
      <c r="O395" s="6"/>
      <c r="P395" s="7"/>
      <c r="Q395" s="7"/>
      <c r="R395" s="6"/>
      <c r="S395" s="6"/>
      <c r="T395" s="8"/>
      <c r="U395" s="8"/>
      <c r="V395" s="1093"/>
      <c r="W395" s="10"/>
      <c r="X395" s="11"/>
      <c r="Y395" s="12"/>
      <c r="Z395" s="13"/>
      <c r="AA395" s="13"/>
      <c r="AB395" s="13"/>
    </row>
    <row r="396" spans="13:28">
      <c r="M396" s="7"/>
      <c r="N396" s="990"/>
      <c r="O396" s="6"/>
      <c r="P396" s="7"/>
      <c r="Q396" s="7"/>
      <c r="R396" s="6"/>
      <c r="S396" s="6"/>
      <c r="T396" s="8"/>
      <c r="U396" s="8"/>
      <c r="V396" s="1093"/>
      <c r="W396" s="10"/>
      <c r="X396" s="11"/>
      <c r="Y396" s="12"/>
      <c r="Z396" s="13"/>
      <c r="AA396" s="13"/>
      <c r="AB396" s="13"/>
    </row>
    <row r="397" spans="13:28">
      <c r="M397" s="7"/>
      <c r="N397" s="990"/>
      <c r="O397" s="6"/>
      <c r="P397" s="7"/>
      <c r="Q397" s="7"/>
      <c r="R397" s="6"/>
      <c r="S397" s="6"/>
      <c r="T397" s="8"/>
      <c r="U397" s="8"/>
      <c r="V397" s="1093"/>
      <c r="W397" s="10"/>
      <c r="X397" s="11"/>
      <c r="Y397" s="12"/>
      <c r="Z397" s="13"/>
      <c r="AA397" s="13"/>
      <c r="AB397" s="13"/>
    </row>
    <row r="398" spans="13:28">
      <c r="M398" s="7"/>
      <c r="N398" s="990"/>
      <c r="O398" s="6"/>
      <c r="P398" s="7"/>
      <c r="Q398" s="7"/>
      <c r="R398" s="6"/>
      <c r="S398" s="6"/>
      <c r="T398" s="8"/>
      <c r="U398" s="8"/>
      <c r="V398" s="1093"/>
      <c r="W398" s="10"/>
      <c r="X398" s="11"/>
      <c r="Y398" s="12"/>
      <c r="Z398" s="13"/>
      <c r="AA398" s="13"/>
      <c r="AB398" s="13"/>
    </row>
    <row r="399" spans="13:28">
      <c r="M399" s="7"/>
      <c r="N399" s="990"/>
      <c r="O399" s="6"/>
      <c r="P399" s="7"/>
      <c r="Q399" s="7"/>
      <c r="R399" s="6"/>
      <c r="S399" s="6"/>
      <c r="T399" s="8"/>
      <c r="U399" s="8"/>
      <c r="V399" s="1093"/>
      <c r="W399" s="10"/>
      <c r="X399" s="11"/>
      <c r="Y399" s="12"/>
      <c r="Z399" s="13"/>
      <c r="AA399" s="13"/>
      <c r="AB399" s="13"/>
    </row>
    <row r="400" spans="13:28">
      <c r="M400" s="7"/>
      <c r="N400" s="990"/>
      <c r="O400" s="6"/>
      <c r="P400" s="7"/>
      <c r="Q400" s="7"/>
      <c r="R400" s="6"/>
      <c r="S400" s="6"/>
      <c r="T400" s="8"/>
      <c r="U400" s="8"/>
      <c r="V400" s="1093"/>
      <c r="W400" s="10"/>
      <c r="X400" s="11"/>
      <c r="Y400" s="12"/>
      <c r="Z400" s="13"/>
      <c r="AA400" s="13"/>
      <c r="AB400" s="13"/>
    </row>
    <row r="401" spans="13:28">
      <c r="M401" s="7"/>
      <c r="N401" s="990"/>
      <c r="O401" s="6"/>
      <c r="P401" s="7"/>
      <c r="Q401" s="7"/>
      <c r="R401" s="6"/>
      <c r="S401" s="6"/>
      <c r="T401" s="8"/>
      <c r="U401" s="8"/>
      <c r="V401" s="1093"/>
      <c r="W401" s="10"/>
      <c r="X401" s="11"/>
      <c r="Y401" s="12"/>
      <c r="Z401" s="13"/>
      <c r="AA401" s="13"/>
      <c r="AB401" s="13"/>
    </row>
    <row r="402" spans="13:28">
      <c r="M402" s="7"/>
      <c r="N402" s="990"/>
      <c r="O402" s="6"/>
      <c r="P402" s="7"/>
      <c r="Q402" s="7"/>
      <c r="R402" s="6"/>
      <c r="S402" s="6"/>
      <c r="T402" s="8"/>
      <c r="U402" s="8"/>
      <c r="V402" s="1093"/>
      <c r="W402" s="10"/>
      <c r="X402" s="11"/>
      <c r="Y402" s="12"/>
      <c r="Z402" s="13"/>
      <c r="AA402" s="13"/>
      <c r="AB402" s="13"/>
    </row>
    <row r="403" spans="13:28">
      <c r="M403" s="7"/>
      <c r="N403" s="990"/>
      <c r="O403" s="6"/>
      <c r="P403" s="7"/>
      <c r="Q403" s="7"/>
      <c r="R403" s="6"/>
      <c r="S403" s="6"/>
      <c r="T403" s="8"/>
      <c r="U403" s="8"/>
      <c r="V403" s="1093"/>
      <c r="W403" s="10"/>
      <c r="X403" s="11"/>
      <c r="Y403" s="12"/>
      <c r="Z403" s="13"/>
      <c r="AA403" s="13"/>
      <c r="AB403" s="13"/>
    </row>
    <row r="404" spans="13:28">
      <c r="M404" s="7"/>
      <c r="N404" s="990"/>
      <c r="O404" s="6"/>
      <c r="P404" s="7"/>
      <c r="Q404" s="7"/>
      <c r="R404" s="6"/>
      <c r="S404" s="6"/>
      <c r="T404" s="8"/>
      <c r="U404" s="8"/>
      <c r="V404" s="1093"/>
      <c r="W404" s="10"/>
      <c r="X404" s="11"/>
      <c r="Y404" s="12"/>
      <c r="Z404" s="13"/>
      <c r="AA404" s="13"/>
      <c r="AB404" s="13"/>
    </row>
    <row r="405" spans="13:28">
      <c r="M405" s="7"/>
      <c r="N405" s="990"/>
      <c r="O405" s="6"/>
      <c r="P405" s="7"/>
      <c r="Q405" s="7"/>
      <c r="R405" s="6"/>
      <c r="S405" s="6"/>
      <c r="T405" s="8"/>
      <c r="U405" s="8"/>
      <c r="V405" s="1093"/>
      <c r="W405" s="10"/>
      <c r="X405" s="11"/>
      <c r="Y405" s="12"/>
      <c r="Z405" s="13"/>
      <c r="AA405" s="13"/>
      <c r="AB405" s="13"/>
    </row>
    <row r="406" spans="13:28">
      <c r="M406" s="7"/>
      <c r="N406" s="990"/>
      <c r="O406" s="6"/>
      <c r="P406" s="7"/>
      <c r="Q406" s="7"/>
      <c r="R406" s="6"/>
      <c r="S406" s="6"/>
      <c r="T406" s="8"/>
      <c r="U406" s="8"/>
      <c r="V406" s="1093"/>
      <c r="W406" s="10"/>
      <c r="X406" s="11"/>
      <c r="Y406" s="12"/>
      <c r="Z406" s="13"/>
      <c r="AA406" s="13"/>
      <c r="AB406" s="13"/>
    </row>
    <row r="407" spans="13:28">
      <c r="M407" s="7"/>
      <c r="N407" s="990"/>
      <c r="O407" s="6"/>
      <c r="P407" s="7"/>
      <c r="Q407" s="7"/>
      <c r="R407" s="6"/>
      <c r="S407" s="6"/>
      <c r="T407" s="8"/>
      <c r="U407" s="8"/>
      <c r="V407" s="1093"/>
      <c r="W407" s="10"/>
      <c r="X407" s="11"/>
      <c r="Y407" s="12"/>
      <c r="Z407" s="13"/>
      <c r="AA407" s="13"/>
      <c r="AB407" s="13"/>
    </row>
    <row r="408" spans="13:28">
      <c r="M408" s="7"/>
      <c r="N408" s="990"/>
      <c r="O408" s="6"/>
      <c r="P408" s="7"/>
      <c r="Q408" s="7"/>
      <c r="R408" s="6"/>
      <c r="S408" s="6"/>
      <c r="T408" s="8"/>
      <c r="U408" s="8"/>
      <c r="V408" s="1093"/>
      <c r="W408" s="10"/>
      <c r="X408" s="11"/>
      <c r="Y408" s="12"/>
      <c r="Z408" s="13"/>
      <c r="AA408" s="13"/>
      <c r="AB408" s="13"/>
    </row>
    <row r="409" spans="13:28">
      <c r="M409" s="7"/>
      <c r="N409" s="990"/>
      <c r="O409" s="6"/>
      <c r="P409" s="7"/>
      <c r="Q409" s="7"/>
      <c r="R409" s="6"/>
      <c r="S409" s="6"/>
      <c r="T409" s="8"/>
      <c r="U409" s="8"/>
      <c r="V409" s="1093"/>
      <c r="W409" s="10"/>
      <c r="X409" s="11"/>
      <c r="Y409" s="12"/>
      <c r="Z409" s="13"/>
      <c r="AA409" s="13"/>
      <c r="AB409" s="13"/>
    </row>
    <row r="410" spans="13:28">
      <c r="M410" s="7"/>
      <c r="N410" s="990"/>
      <c r="O410" s="6"/>
      <c r="P410" s="7"/>
      <c r="Q410" s="7"/>
      <c r="R410" s="6"/>
      <c r="S410" s="6"/>
      <c r="T410" s="8"/>
      <c r="U410" s="8"/>
      <c r="V410" s="1093"/>
      <c r="W410" s="10"/>
      <c r="X410" s="11"/>
      <c r="Y410" s="12"/>
      <c r="Z410" s="13"/>
      <c r="AA410" s="13"/>
      <c r="AB410" s="13"/>
    </row>
    <row r="411" spans="13:28">
      <c r="M411" s="7"/>
      <c r="N411" s="990"/>
      <c r="O411" s="6"/>
      <c r="P411" s="7"/>
      <c r="Q411" s="7"/>
      <c r="R411" s="6"/>
      <c r="S411" s="6"/>
      <c r="T411" s="8"/>
      <c r="U411" s="8"/>
      <c r="V411" s="1093"/>
      <c r="W411" s="10"/>
      <c r="X411" s="11"/>
      <c r="Y411" s="12"/>
      <c r="Z411" s="13"/>
      <c r="AA411" s="13"/>
      <c r="AB411" s="13"/>
    </row>
    <row r="412" spans="13:28">
      <c r="M412" s="7"/>
      <c r="N412" s="990"/>
      <c r="O412" s="6"/>
      <c r="P412" s="7"/>
      <c r="Q412" s="7"/>
      <c r="R412" s="6"/>
      <c r="S412" s="6"/>
      <c r="T412" s="8"/>
      <c r="U412" s="8"/>
      <c r="V412" s="1093"/>
      <c r="W412" s="10"/>
      <c r="X412" s="11"/>
      <c r="Y412" s="12"/>
      <c r="Z412" s="13"/>
      <c r="AA412" s="13"/>
      <c r="AB412" s="13"/>
    </row>
    <row r="413" spans="13:28">
      <c r="M413" s="7"/>
      <c r="N413" s="990"/>
      <c r="O413" s="6"/>
      <c r="P413" s="7"/>
      <c r="Q413" s="7"/>
      <c r="R413" s="6"/>
      <c r="S413" s="6"/>
      <c r="T413" s="8"/>
      <c r="U413" s="8"/>
      <c r="V413" s="1093"/>
      <c r="W413" s="10"/>
      <c r="X413" s="11"/>
      <c r="Y413" s="12"/>
      <c r="Z413" s="13"/>
      <c r="AA413" s="13"/>
      <c r="AB413" s="13"/>
    </row>
    <row r="414" spans="13:28">
      <c r="M414" s="7"/>
      <c r="N414" s="990"/>
      <c r="O414" s="6"/>
      <c r="P414" s="7"/>
      <c r="Q414" s="7"/>
      <c r="R414" s="6"/>
      <c r="S414" s="6"/>
      <c r="T414" s="8"/>
      <c r="U414" s="8"/>
      <c r="V414" s="1093"/>
      <c r="W414" s="10"/>
      <c r="X414" s="11"/>
      <c r="Y414" s="12"/>
      <c r="Z414" s="13"/>
      <c r="AA414" s="13"/>
      <c r="AB414" s="13"/>
    </row>
    <row r="415" spans="13:28">
      <c r="M415" s="7"/>
      <c r="N415" s="990"/>
      <c r="O415" s="6"/>
      <c r="P415" s="7"/>
      <c r="Q415" s="7"/>
      <c r="R415" s="6"/>
      <c r="S415" s="6"/>
      <c r="T415" s="8"/>
      <c r="U415" s="8"/>
      <c r="V415" s="1093"/>
      <c r="W415" s="10"/>
      <c r="X415" s="11"/>
      <c r="Y415" s="12"/>
      <c r="Z415" s="13"/>
      <c r="AA415" s="13"/>
      <c r="AB415" s="13"/>
    </row>
    <row r="416" spans="13:28">
      <c r="M416" s="7"/>
      <c r="N416" s="990"/>
      <c r="O416" s="6"/>
      <c r="P416" s="7"/>
      <c r="Q416" s="7"/>
      <c r="R416" s="6"/>
      <c r="S416" s="6"/>
      <c r="T416" s="8"/>
      <c r="U416" s="8"/>
      <c r="V416" s="1093"/>
      <c r="W416" s="10"/>
      <c r="X416" s="11"/>
      <c r="Y416" s="12"/>
      <c r="Z416" s="13"/>
      <c r="AA416" s="13"/>
      <c r="AB416" s="13"/>
    </row>
    <row r="417" spans="13:28">
      <c r="M417" s="7"/>
      <c r="N417" s="990"/>
      <c r="O417" s="6"/>
      <c r="P417" s="7"/>
      <c r="Q417" s="7"/>
      <c r="R417" s="6"/>
      <c r="S417" s="6"/>
      <c r="T417" s="8"/>
      <c r="U417" s="8"/>
      <c r="V417" s="1093"/>
      <c r="W417" s="10"/>
      <c r="X417" s="11"/>
      <c r="Y417" s="12"/>
      <c r="Z417" s="13"/>
      <c r="AA417" s="13"/>
      <c r="AB417" s="13"/>
    </row>
    <row r="418" spans="13:28">
      <c r="M418" s="7"/>
      <c r="N418" s="990"/>
      <c r="O418" s="6"/>
      <c r="P418" s="7"/>
      <c r="Q418" s="7"/>
      <c r="R418" s="6"/>
      <c r="S418" s="6"/>
      <c r="T418" s="8"/>
      <c r="U418" s="8"/>
      <c r="V418" s="1093"/>
      <c r="W418" s="10"/>
      <c r="X418" s="11"/>
      <c r="Y418" s="12"/>
      <c r="Z418" s="13"/>
      <c r="AA418" s="13"/>
      <c r="AB418" s="13"/>
    </row>
    <row r="419" spans="13:28">
      <c r="M419" s="7"/>
      <c r="N419" s="990"/>
      <c r="O419" s="6"/>
      <c r="P419" s="7"/>
      <c r="Q419" s="7"/>
      <c r="R419" s="6"/>
      <c r="S419" s="6"/>
      <c r="T419" s="8"/>
      <c r="U419" s="8"/>
      <c r="V419" s="1093"/>
      <c r="W419" s="10"/>
      <c r="X419" s="11"/>
      <c r="Y419" s="12"/>
      <c r="Z419" s="13"/>
      <c r="AA419" s="13"/>
      <c r="AB419" s="13"/>
    </row>
    <row r="420" spans="13:28">
      <c r="M420" s="7"/>
      <c r="N420" s="990"/>
      <c r="O420" s="6"/>
      <c r="P420" s="7"/>
      <c r="Q420" s="7"/>
      <c r="R420" s="6"/>
      <c r="S420" s="6"/>
      <c r="T420" s="8"/>
      <c r="U420" s="8"/>
      <c r="V420" s="1093"/>
      <c r="W420" s="10"/>
      <c r="X420" s="11"/>
      <c r="Y420" s="12"/>
      <c r="Z420" s="13"/>
      <c r="AA420" s="13"/>
      <c r="AB420" s="13"/>
    </row>
    <row r="421" spans="13:28">
      <c r="M421" s="7"/>
      <c r="N421" s="990"/>
      <c r="O421" s="6"/>
      <c r="P421" s="7"/>
      <c r="Q421" s="7"/>
      <c r="R421" s="6"/>
      <c r="S421" s="6"/>
      <c r="T421" s="8"/>
      <c r="U421" s="8"/>
      <c r="V421" s="1093"/>
      <c r="W421" s="10"/>
      <c r="X421" s="11"/>
      <c r="Y421" s="12"/>
      <c r="Z421" s="13"/>
      <c r="AA421" s="13"/>
      <c r="AB421" s="13"/>
    </row>
    <row r="422" spans="13:28">
      <c r="M422" s="7"/>
      <c r="N422" s="990"/>
      <c r="O422" s="6"/>
      <c r="P422" s="7"/>
      <c r="Q422" s="7"/>
      <c r="R422" s="6"/>
      <c r="S422" s="6"/>
      <c r="T422" s="8"/>
      <c r="U422" s="8"/>
      <c r="V422" s="1093"/>
      <c r="W422" s="10"/>
      <c r="X422" s="11"/>
      <c r="Y422" s="12"/>
      <c r="Z422" s="13"/>
      <c r="AA422" s="13"/>
      <c r="AB422" s="13"/>
    </row>
    <row r="423" spans="13:28">
      <c r="M423" s="7"/>
      <c r="N423" s="990"/>
      <c r="O423" s="6"/>
      <c r="P423" s="7"/>
      <c r="Q423" s="7"/>
      <c r="R423" s="6"/>
      <c r="S423" s="6"/>
      <c r="T423" s="8"/>
      <c r="U423" s="8"/>
      <c r="V423" s="1093"/>
      <c r="W423" s="10"/>
      <c r="X423" s="11"/>
      <c r="Y423" s="12"/>
      <c r="Z423" s="13"/>
      <c r="AA423" s="13"/>
      <c r="AB423" s="13"/>
    </row>
    <row r="424" spans="13:28">
      <c r="M424" s="7"/>
      <c r="N424" s="990"/>
      <c r="O424" s="6"/>
      <c r="P424" s="7"/>
      <c r="Q424" s="7"/>
      <c r="R424" s="6"/>
      <c r="S424" s="6"/>
      <c r="T424" s="8"/>
      <c r="U424" s="8"/>
      <c r="V424" s="1093"/>
      <c r="W424" s="10"/>
      <c r="X424" s="11"/>
      <c r="Y424" s="12"/>
      <c r="Z424" s="13"/>
      <c r="AA424" s="13"/>
      <c r="AB424" s="13"/>
    </row>
    <row r="425" spans="13:28">
      <c r="M425" s="7"/>
      <c r="N425" s="990"/>
      <c r="O425" s="6"/>
      <c r="P425" s="7"/>
      <c r="Q425" s="7"/>
      <c r="R425" s="6"/>
      <c r="S425" s="6"/>
      <c r="T425" s="8"/>
      <c r="U425" s="8"/>
      <c r="V425" s="1093"/>
      <c r="W425" s="10"/>
      <c r="X425" s="11"/>
      <c r="Y425" s="12"/>
      <c r="Z425" s="13"/>
      <c r="AA425" s="13"/>
      <c r="AB425" s="13"/>
    </row>
    <row r="426" spans="13:28">
      <c r="M426" s="7"/>
      <c r="N426" s="990"/>
      <c r="O426" s="6"/>
      <c r="P426" s="7"/>
      <c r="Q426" s="7"/>
      <c r="R426" s="6"/>
      <c r="S426" s="6"/>
      <c r="T426" s="8"/>
      <c r="U426" s="8"/>
      <c r="V426" s="1093"/>
      <c r="W426" s="10"/>
      <c r="X426" s="11"/>
      <c r="Y426" s="12"/>
      <c r="Z426" s="13"/>
      <c r="AA426" s="13"/>
      <c r="AB426" s="13"/>
    </row>
    <row r="427" spans="13:28">
      <c r="M427" s="7"/>
      <c r="N427" s="990"/>
      <c r="O427" s="6"/>
      <c r="P427" s="7"/>
      <c r="Q427" s="7"/>
      <c r="R427" s="6"/>
      <c r="S427" s="6"/>
      <c r="T427" s="8"/>
      <c r="U427" s="8"/>
      <c r="V427" s="1093"/>
      <c r="W427" s="10"/>
      <c r="X427" s="11"/>
      <c r="Y427" s="12"/>
      <c r="Z427" s="13"/>
      <c r="AA427" s="13"/>
      <c r="AB427" s="13"/>
    </row>
    <row r="428" spans="13:28">
      <c r="M428" s="7"/>
      <c r="N428" s="990"/>
      <c r="O428" s="6"/>
      <c r="P428" s="7"/>
      <c r="Q428" s="7"/>
      <c r="R428" s="6"/>
      <c r="S428" s="6"/>
      <c r="T428" s="8"/>
      <c r="U428" s="8"/>
      <c r="V428" s="1093"/>
      <c r="W428" s="10"/>
      <c r="X428" s="11"/>
      <c r="Y428" s="12"/>
      <c r="Z428" s="13"/>
      <c r="AA428" s="13"/>
      <c r="AB428" s="13"/>
    </row>
    <row r="429" spans="13:28">
      <c r="M429" s="7"/>
      <c r="N429" s="990"/>
      <c r="O429" s="6"/>
      <c r="P429" s="7"/>
      <c r="Q429" s="7"/>
      <c r="R429" s="6"/>
      <c r="S429" s="6"/>
      <c r="T429" s="8"/>
      <c r="U429" s="8"/>
      <c r="V429" s="1093"/>
      <c r="W429" s="10"/>
      <c r="X429" s="11"/>
      <c r="Y429" s="12"/>
      <c r="Z429" s="13"/>
      <c r="AA429" s="13"/>
      <c r="AB429" s="13"/>
    </row>
    <row r="430" spans="13:28">
      <c r="M430" s="7"/>
      <c r="N430" s="990"/>
      <c r="O430" s="6"/>
      <c r="P430" s="7"/>
      <c r="Q430" s="7"/>
      <c r="R430" s="6"/>
      <c r="S430" s="6"/>
      <c r="T430" s="8"/>
      <c r="U430" s="8"/>
      <c r="V430" s="1093"/>
      <c r="W430" s="10"/>
      <c r="X430" s="11"/>
      <c r="Y430" s="12"/>
      <c r="Z430" s="13"/>
      <c r="AA430" s="13"/>
      <c r="AB430" s="13"/>
    </row>
    <row r="431" spans="13:28">
      <c r="M431" s="7"/>
      <c r="N431" s="990"/>
      <c r="O431" s="6"/>
      <c r="P431" s="7"/>
      <c r="Q431" s="7"/>
      <c r="R431" s="6"/>
      <c r="S431" s="6"/>
      <c r="T431" s="8"/>
      <c r="U431" s="8"/>
      <c r="V431" s="1093"/>
      <c r="W431" s="10"/>
      <c r="X431" s="11"/>
      <c r="Y431" s="12"/>
      <c r="Z431" s="13"/>
      <c r="AA431" s="13"/>
      <c r="AB431" s="13"/>
    </row>
    <row r="432" spans="13:28">
      <c r="M432" s="7"/>
      <c r="N432" s="990"/>
      <c r="O432" s="6"/>
      <c r="P432" s="7"/>
      <c r="Q432" s="7"/>
      <c r="R432" s="6"/>
      <c r="S432" s="6"/>
      <c r="T432" s="8"/>
      <c r="U432" s="8"/>
      <c r="V432" s="1093"/>
      <c r="W432" s="10"/>
      <c r="X432" s="11"/>
      <c r="Y432" s="12"/>
      <c r="Z432" s="13"/>
      <c r="AA432" s="13"/>
      <c r="AB432" s="13"/>
    </row>
    <row r="433" spans="13:28">
      <c r="M433" s="7"/>
      <c r="N433" s="990"/>
      <c r="O433" s="6"/>
      <c r="P433" s="7"/>
      <c r="Q433" s="7"/>
      <c r="R433" s="6"/>
      <c r="S433" s="6"/>
      <c r="T433" s="8"/>
      <c r="U433" s="8"/>
      <c r="V433" s="1093"/>
      <c r="W433" s="10"/>
      <c r="X433" s="11"/>
      <c r="Y433" s="12"/>
      <c r="Z433" s="13"/>
      <c r="AA433" s="13"/>
      <c r="AB433" s="13"/>
    </row>
    <row r="434" spans="13:28">
      <c r="M434" s="7"/>
      <c r="N434" s="990"/>
      <c r="O434" s="6"/>
      <c r="P434" s="7"/>
      <c r="Q434" s="7"/>
      <c r="R434" s="6"/>
      <c r="S434" s="6"/>
      <c r="T434" s="8"/>
      <c r="U434" s="8"/>
      <c r="V434" s="1093"/>
      <c r="W434" s="10"/>
      <c r="X434" s="11"/>
      <c r="Y434" s="12"/>
      <c r="Z434" s="13"/>
      <c r="AA434" s="13"/>
      <c r="AB434" s="13"/>
    </row>
    <row r="435" spans="13:28">
      <c r="M435" s="7"/>
      <c r="N435" s="990"/>
      <c r="O435" s="6"/>
      <c r="P435" s="7"/>
      <c r="Q435" s="7"/>
      <c r="R435" s="6"/>
      <c r="S435" s="6"/>
      <c r="T435" s="8"/>
      <c r="U435" s="8"/>
      <c r="V435" s="1093"/>
      <c r="W435" s="10"/>
      <c r="X435" s="11"/>
      <c r="Y435" s="12"/>
      <c r="Z435" s="13"/>
      <c r="AA435" s="13"/>
      <c r="AB435" s="13"/>
    </row>
    <row r="436" spans="13:28">
      <c r="M436" s="7"/>
      <c r="N436" s="990"/>
      <c r="O436" s="6"/>
      <c r="P436" s="7"/>
      <c r="Q436" s="7"/>
      <c r="R436" s="6"/>
      <c r="S436" s="6"/>
      <c r="T436" s="8"/>
      <c r="U436" s="8"/>
      <c r="V436" s="1093"/>
      <c r="W436" s="10"/>
      <c r="X436" s="11"/>
      <c r="Y436" s="12"/>
      <c r="Z436" s="13"/>
      <c r="AA436" s="13"/>
      <c r="AB436" s="13"/>
    </row>
    <row r="437" spans="13:28">
      <c r="M437" s="7"/>
      <c r="N437" s="990"/>
      <c r="O437" s="6"/>
      <c r="P437" s="7"/>
      <c r="Q437" s="7"/>
      <c r="R437" s="6"/>
      <c r="S437" s="6"/>
      <c r="T437" s="8"/>
      <c r="U437" s="8"/>
      <c r="V437" s="1093"/>
      <c r="W437" s="10"/>
      <c r="X437" s="11"/>
      <c r="Y437" s="12"/>
      <c r="Z437" s="13"/>
      <c r="AA437" s="13"/>
      <c r="AB437" s="13"/>
    </row>
    <row r="438" spans="13:28">
      <c r="M438" s="7"/>
      <c r="N438" s="990"/>
      <c r="O438" s="6"/>
      <c r="P438" s="7"/>
      <c r="Q438" s="7"/>
      <c r="R438" s="6"/>
      <c r="S438" s="6"/>
      <c r="T438" s="8"/>
      <c r="U438" s="8"/>
      <c r="V438" s="1093"/>
      <c r="W438" s="10"/>
      <c r="X438" s="11"/>
      <c r="Y438" s="12"/>
      <c r="Z438" s="13"/>
      <c r="AA438" s="13"/>
      <c r="AB438" s="13"/>
    </row>
    <row r="439" spans="13:28">
      <c r="M439" s="7"/>
      <c r="N439" s="990"/>
      <c r="O439" s="6"/>
      <c r="P439" s="7"/>
      <c r="Q439" s="7"/>
      <c r="R439" s="6"/>
      <c r="S439" s="6"/>
      <c r="T439" s="8"/>
      <c r="U439" s="8"/>
      <c r="V439" s="1093"/>
      <c r="W439" s="10"/>
      <c r="X439" s="11"/>
      <c r="Y439" s="12"/>
      <c r="Z439" s="13"/>
      <c r="AA439" s="13"/>
      <c r="AB439" s="13"/>
    </row>
    <row r="440" spans="13:28">
      <c r="M440" s="7"/>
      <c r="N440" s="990"/>
      <c r="O440" s="6"/>
      <c r="P440" s="7"/>
      <c r="Q440" s="7"/>
      <c r="R440" s="6"/>
      <c r="S440" s="6"/>
      <c r="T440" s="8"/>
      <c r="U440" s="8"/>
      <c r="V440" s="1093"/>
      <c r="W440" s="10"/>
      <c r="X440" s="11"/>
      <c r="Y440" s="12"/>
      <c r="Z440" s="13"/>
      <c r="AA440" s="13"/>
      <c r="AB440" s="13"/>
    </row>
    <row r="441" spans="13:28">
      <c r="M441" s="7"/>
      <c r="N441" s="990"/>
      <c r="O441" s="6"/>
      <c r="P441" s="7"/>
      <c r="Q441" s="7"/>
      <c r="R441" s="6"/>
      <c r="S441" s="6"/>
      <c r="T441" s="8"/>
      <c r="U441" s="8"/>
      <c r="V441" s="1093"/>
      <c r="W441" s="10"/>
      <c r="X441" s="11"/>
      <c r="Y441" s="12"/>
      <c r="Z441" s="13"/>
      <c r="AA441" s="13"/>
      <c r="AB441" s="13"/>
    </row>
    <row r="442" spans="13:28">
      <c r="M442" s="7"/>
      <c r="N442" s="990"/>
      <c r="O442" s="6"/>
      <c r="P442" s="7"/>
      <c r="Q442" s="7"/>
      <c r="R442" s="6"/>
      <c r="S442" s="6"/>
      <c r="T442" s="8"/>
      <c r="U442" s="8"/>
      <c r="V442" s="1093"/>
      <c r="W442" s="10"/>
      <c r="X442" s="11"/>
      <c r="Y442" s="12"/>
      <c r="Z442" s="13"/>
      <c r="AA442" s="13"/>
      <c r="AB442" s="13"/>
    </row>
    <row r="443" spans="13:28">
      <c r="M443" s="7"/>
      <c r="N443" s="990"/>
      <c r="O443" s="6"/>
      <c r="P443" s="7"/>
      <c r="Q443" s="7"/>
      <c r="R443" s="6"/>
      <c r="S443" s="6"/>
      <c r="T443" s="8"/>
      <c r="U443" s="8"/>
      <c r="V443" s="1093"/>
      <c r="W443" s="10"/>
      <c r="X443" s="11"/>
      <c r="Y443" s="12"/>
      <c r="Z443" s="13"/>
      <c r="AA443" s="13"/>
      <c r="AB443" s="13"/>
    </row>
    <row r="444" spans="13:28">
      <c r="M444" s="7"/>
      <c r="N444" s="990"/>
      <c r="O444" s="6"/>
      <c r="P444" s="7"/>
      <c r="Q444" s="7"/>
      <c r="R444" s="6"/>
      <c r="S444" s="6"/>
      <c r="T444" s="8"/>
      <c r="U444" s="8"/>
      <c r="V444" s="1093"/>
      <c r="W444" s="10"/>
      <c r="X444" s="11"/>
      <c r="Y444" s="12"/>
      <c r="Z444" s="13"/>
      <c r="AA444" s="13"/>
      <c r="AB444" s="13"/>
    </row>
    <row r="445" spans="13:28">
      <c r="M445" s="7"/>
      <c r="N445" s="990"/>
      <c r="O445" s="6"/>
      <c r="P445" s="7"/>
      <c r="Q445" s="7"/>
      <c r="R445" s="6"/>
      <c r="S445" s="6"/>
      <c r="T445" s="8"/>
      <c r="U445" s="8"/>
      <c r="V445" s="1093"/>
      <c r="W445" s="10"/>
      <c r="X445" s="11"/>
      <c r="Y445" s="12"/>
      <c r="Z445" s="13"/>
      <c r="AA445" s="13"/>
      <c r="AB445" s="13"/>
    </row>
    <row r="446" spans="13:28">
      <c r="M446" s="7"/>
      <c r="N446" s="990"/>
      <c r="O446" s="6"/>
      <c r="P446" s="7"/>
      <c r="Q446" s="7"/>
      <c r="R446" s="6"/>
      <c r="S446" s="6"/>
      <c r="T446" s="8"/>
      <c r="U446" s="8"/>
      <c r="V446" s="1093"/>
      <c r="W446" s="10"/>
      <c r="X446" s="11"/>
      <c r="Y446" s="12"/>
      <c r="Z446" s="13"/>
      <c r="AA446" s="13"/>
      <c r="AB446" s="13"/>
    </row>
    <row r="447" spans="13:28">
      <c r="M447" s="7"/>
      <c r="N447" s="990"/>
      <c r="O447" s="6"/>
      <c r="P447" s="7"/>
      <c r="Q447" s="7"/>
      <c r="R447" s="6"/>
      <c r="S447" s="6"/>
      <c r="T447" s="8"/>
      <c r="U447" s="8"/>
      <c r="V447" s="1093"/>
      <c r="W447" s="10"/>
      <c r="X447" s="11"/>
      <c r="Y447" s="12"/>
      <c r="Z447" s="13"/>
      <c r="AA447" s="13"/>
      <c r="AB447" s="13"/>
    </row>
    <row r="448" spans="13:28">
      <c r="M448" s="7"/>
      <c r="N448" s="990"/>
      <c r="O448" s="6"/>
      <c r="P448" s="7"/>
      <c r="Q448" s="7"/>
      <c r="R448" s="6"/>
      <c r="S448" s="6"/>
      <c r="T448" s="8"/>
      <c r="U448" s="8"/>
      <c r="V448" s="1093"/>
      <c r="W448" s="10"/>
      <c r="X448" s="11"/>
      <c r="Y448" s="12"/>
      <c r="Z448" s="13"/>
      <c r="AA448" s="13"/>
      <c r="AB448" s="13"/>
    </row>
    <row r="449" spans="13:28">
      <c r="M449" s="7"/>
      <c r="N449" s="990"/>
      <c r="O449" s="6"/>
      <c r="P449" s="7"/>
      <c r="Q449" s="7"/>
      <c r="R449" s="6"/>
      <c r="S449" s="6"/>
      <c r="T449" s="8"/>
      <c r="U449" s="8"/>
      <c r="V449" s="1093"/>
      <c r="W449" s="10"/>
      <c r="X449" s="11"/>
      <c r="Y449" s="12"/>
      <c r="Z449" s="13"/>
      <c r="AA449" s="13"/>
      <c r="AB449" s="13"/>
    </row>
    <row r="450" spans="13:28">
      <c r="M450" s="7"/>
      <c r="N450" s="990"/>
      <c r="O450" s="6"/>
      <c r="P450" s="7"/>
      <c r="Q450" s="7"/>
      <c r="R450" s="6"/>
      <c r="S450" s="6"/>
      <c r="T450" s="8"/>
      <c r="U450" s="8"/>
      <c r="V450" s="1093"/>
      <c r="W450" s="10"/>
      <c r="X450" s="11"/>
      <c r="Y450" s="12"/>
      <c r="Z450" s="13"/>
      <c r="AA450" s="13"/>
      <c r="AB450" s="13"/>
    </row>
    <row r="451" spans="13:28">
      <c r="M451" s="7"/>
      <c r="N451" s="990"/>
      <c r="O451" s="6"/>
      <c r="P451" s="7"/>
      <c r="Q451" s="7"/>
      <c r="R451" s="6"/>
      <c r="S451" s="6"/>
      <c r="T451" s="8"/>
      <c r="U451" s="8"/>
      <c r="V451" s="1093"/>
      <c r="W451" s="10"/>
      <c r="X451" s="11"/>
      <c r="Y451" s="12"/>
      <c r="Z451" s="13"/>
      <c r="AA451" s="13"/>
      <c r="AB451" s="13"/>
    </row>
    <row r="452" spans="13:28">
      <c r="M452" s="7"/>
      <c r="N452" s="990"/>
      <c r="O452" s="6"/>
      <c r="P452" s="7"/>
      <c r="Q452" s="7"/>
      <c r="R452" s="6"/>
      <c r="S452" s="6"/>
      <c r="T452" s="8"/>
      <c r="U452" s="8"/>
      <c r="V452" s="1093"/>
      <c r="W452" s="10"/>
      <c r="X452" s="11"/>
      <c r="Y452" s="12"/>
      <c r="Z452" s="13"/>
      <c r="AA452" s="13"/>
      <c r="AB452" s="13"/>
    </row>
    <row r="453" spans="13:28">
      <c r="M453" s="7"/>
      <c r="N453" s="990"/>
      <c r="O453" s="6"/>
      <c r="P453" s="7"/>
      <c r="Q453" s="7"/>
      <c r="R453" s="6"/>
      <c r="S453" s="6"/>
      <c r="T453" s="8"/>
      <c r="U453" s="8"/>
      <c r="V453" s="1093"/>
      <c r="W453" s="10"/>
      <c r="X453" s="11"/>
      <c r="Y453" s="12"/>
      <c r="Z453" s="13"/>
      <c r="AA453" s="13"/>
      <c r="AB453" s="13"/>
    </row>
    <row r="454" spans="13:28">
      <c r="M454" s="7"/>
      <c r="N454" s="990"/>
      <c r="O454" s="6"/>
      <c r="P454" s="7"/>
      <c r="Q454" s="7"/>
      <c r="R454" s="6"/>
      <c r="S454" s="6"/>
      <c r="T454" s="8"/>
      <c r="U454" s="8"/>
      <c r="V454" s="1093"/>
      <c r="W454" s="10"/>
      <c r="X454" s="11"/>
      <c r="Y454" s="12"/>
      <c r="Z454" s="13"/>
      <c r="AA454" s="13"/>
      <c r="AB454" s="13"/>
    </row>
    <row r="455" spans="13:28">
      <c r="M455" s="7"/>
      <c r="N455" s="990"/>
      <c r="O455" s="6"/>
      <c r="P455" s="7"/>
      <c r="Q455" s="7"/>
      <c r="R455" s="6"/>
      <c r="S455" s="6"/>
      <c r="T455" s="8"/>
      <c r="U455" s="8"/>
      <c r="V455" s="1093"/>
      <c r="W455" s="10"/>
      <c r="X455" s="11"/>
      <c r="Y455" s="12"/>
      <c r="Z455" s="13"/>
      <c r="AA455" s="13"/>
      <c r="AB455" s="13"/>
    </row>
    <row r="456" spans="13:28">
      <c r="M456" s="7"/>
      <c r="N456" s="990"/>
      <c r="O456" s="6"/>
      <c r="P456" s="7"/>
      <c r="Q456" s="7"/>
      <c r="R456" s="6"/>
      <c r="S456" s="6"/>
      <c r="T456" s="8"/>
      <c r="U456" s="8"/>
      <c r="V456" s="1093"/>
      <c r="W456" s="10"/>
      <c r="X456" s="11"/>
      <c r="Y456" s="12"/>
      <c r="Z456" s="13"/>
      <c r="AA456" s="13"/>
      <c r="AB456" s="13"/>
    </row>
    <row r="457" spans="13:28">
      <c r="M457" s="7"/>
      <c r="N457" s="990"/>
      <c r="O457" s="6"/>
      <c r="P457" s="7"/>
      <c r="Q457" s="7"/>
      <c r="R457" s="6"/>
      <c r="S457" s="6"/>
      <c r="T457" s="8"/>
      <c r="U457" s="8"/>
      <c r="V457" s="1093"/>
      <c r="W457" s="10"/>
      <c r="X457" s="11"/>
      <c r="Y457" s="12"/>
      <c r="Z457" s="13"/>
      <c r="AA457" s="13"/>
      <c r="AB457" s="13"/>
    </row>
    <row r="458" spans="13:28">
      <c r="M458" s="7"/>
      <c r="N458" s="990"/>
      <c r="O458" s="6"/>
      <c r="P458" s="7"/>
      <c r="Q458" s="7"/>
      <c r="R458" s="6"/>
      <c r="S458" s="6"/>
      <c r="T458" s="8"/>
      <c r="U458" s="8"/>
      <c r="V458" s="1093"/>
      <c r="W458" s="10"/>
      <c r="X458" s="11"/>
      <c r="Y458" s="12"/>
      <c r="Z458" s="13"/>
      <c r="AA458" s="13"/>
      <c r="AB458" s="13"/>
    </row>
    <row r="459" spans="13:28">
      <c r="M459" s="7"/>
      <c r="N459" s="990"/>
      <c r="O459" s="6"/>
      <c r="P459" s="7"/>
      <c r="Q459" s="7"/>
      <c r="R459" s="6"/>
      <c r="S459" s="6"/>
      <c r="T459" s="8"/>
      <c r="U459" s="8"/>
      <c r="V459" s="1093"/>
      <c r="W459" s="10"/>
      <c r="X459" s="11"/>
      <c r="Y459" s="12"/>
      <c r="Z459" s="13"/>
      <c r="AA459" s="13"/>
      <c r="AB459" s="13"/>
    </row>
    <row r="460" spans="13:28">
      <c r="M460" s="7"/>
      <c r="N460" s="990"/>
      <c r="O460" s="6"/>
      <c r="P460" s="7"/>
      <c r="Q460" s="7"/>
      <c r="R460" s="6"/>
      <c r="S460" s="6"/>
      <c r="T460" s="8"/>
      <c r="U460" s="8"/>
      <c r="V460" s="1093"/>
      <c r="W460" s="10"/>
      <c r="X460" s="11"/>
      <c r="Y460" s="12"/>
      <c r="Z460" s="13"/>
      <c r="AA460" s="13"/>
      <c r="AB460" s="13"/>
    </row>
    <row r="461" spans="13:28">
      <c r="M461" s="7"/>
      <c r="N461" s="990"/>
      <c r="O461" s="6"/>
      <c r="P461" s="7"/>
      <c r="Q461" s="7"/>
      <c r="R461" s="6"/>
      <c r="S461" s="6"/>
      <c r="T461" s="8"/>
      <c r="U461" s="8"/>
      <c r="V461" s="1093"/>
      <c r="W461" s="10"/>
      <c r="X461" s="11"/>
      <c r="Y461" s="12"/>
      <c r="Z461" s="13"/>
      <c r="AA461" s="13"/>
      <c r="AB461" s="13"/>
    </row>
    <row r="462" spans="13:28">
      <c r="M462" s="7"/>
      <c r="N462" s="990"/>
      <c r="O462" s="6"/>
      <c r="P462" s="7"/>
      <c r="Q462" s="7"/>
      <c r="R462" s="6"/>
      <c r="S462" s="6"/>
      <c r="T462" s="8"/>
      <c r="U462" s="8"/>
      <c r="V462" s="1093"/>
      <c r="W462" s="10"/>
      <c r="X462" s="11"/>
      <c r="Y462" s="12"/>
      <c r="Z462" s="13"/>
      <c r="AA462" s="13"/>
      <c r="AB462" s="13"/>
    </row>
    <row r="463" spans="13:28">
      <c r="M463" s="7"/>
      <c r="N463" s="990"/>
      <c r="O463" s="6"/>
      <c r="P463" s="7"/>
      <c r="Q463" s="7"/>
      <c r="R463" s="6"/>
      <c r="S463" s="6"/>
      <c r="T463" s="8"/>
      <c r="U463" s="8"/>
      <c r="V463" s="1093"/>
      <c r="W463" s="10"/>
      <c r="X463" s="11"/>
      <c r="Y463" s="12"/>
      <c r="Z463" s="13"/>
      <c r="AA463" s="13"/>
      <c r="AB463" s="13"/>
    </row>
    <row r="464" spans="13:28">
      <c r="M464" s="7"/>
      <c r="N464" s="990"/>
      <c r="O464" s="6"/>
      <c r="P464" s="7"/>
      <c r="Q464" s="7"/>
      <c r="R464" s="6"/>
      <c r="S464" s="6"/>
      <c r="T464" s="8"/>
      <c r="U464" s="8"/>
      <c r="V464" s="1093"/>
      <c r="W464" s="10"/>
      <c r="X464" s="11"/>
      <c r="Y464" s="12"/>
      <c r="Z464" s="13"/>
      <c r="AA464" s="13"/>
      <c r="AB464" s="13"/>
    </row>
    <row r="465" spans="13:28">
      <c r="M465" s="7"/>
      <c r="N465" s="990"/>
      <c r="O465" s="6"/>
      <c r="P465" s="7"/>
      <c r="Q465" s="7"/>
      <c r="R465" s="6"/>
      <c r="S465" s="6"/>
      <c r="T465" s="8"/>
      <c r="U465" s="8"/>
      <c r="V465" s="1093"/>
      <c r="W465" s="10"/>
      <c r="X465" s="11"/>
      <c r="Y465" s="12"/>
      <c r="Z465" s="13"/>
      <c r="AA465" s="13"/>
      <c r="AB465" s="13"/>
    </row>
    <row r="466" spans="13:28">
      <c r="M466" s="7"/>
      <c r="N466" s="990"/>
      <c r="O466" s="6"/>
      <c r="P466" s="7"/>
      <c r="Q466" s="7"/>
      <c r="R466" s="6"/>
      <c r="S466" s="6"/>
      <c r="T466" s="8"/>
      <c r="U466" s="8"/>
      <c r="V466" s="1093"/>
      <c r="W466" s="10"/>
      <c r="X466" s="11"/>
      <c r="Y466" s="12"/>
      <c r="Z466" s="13"/>
      <c r="AA466" s="13"/>
      <c r="AB466" s="13"/>
    </row>
    <row r="467" spans="13:28">
      <c r="M467" s="7"/>
      <c r="N467" s="990"/>
      <c r="O467" s="6"/>
      <c r="P467" s="7"/>
      <c r="Q467" s="7"/>
      <c r="R467" s="6"/>
      <c r="S467" s="6"/>
      <c r="T467" s="8"/>
      <c r="U467" s="8"/>
      <c r="V467" s="1093"/>
      <c r="W467" s="10"/>
      <c r="X467" s="11"/>
      <c r="Y467" s="12"/>
      <c r="Z467" s="13"/>
      <c r="AA467" s="13"/>
      <c r="AB467" s="13"/>
    </row>
    <row r="468" spans="13:28">
      <c r="M468" s="7"/>
      <c r="N468" s="990"/>
      <c r="O468" s="6"/>
      <c r="P468" s="7"/>
      <c r="Q468" s="7"/>
      <c r="R468" s="6"/>
      <c r="S468" s="6"/>
      <c r="T468" s="8"/>
      <c r="U468" s="8"/>
      <c r="V468" s="1093"/>
      <c r="W468" s="10"/>
      <c r="X468" s="11"/>
      <c r="Y468" s="12"/>
      <c r="Z468" s="13"/>
      <c r="AA468" s="13"/>
      <c r="AB468" s="13"/>
    </row>
    <row r="469" spans="13:28">
      <c r="M469" s="7"/>
      <c r="N469" s="990"/>
      <c r="O469" s="6"/>
      <c r="P469" s="7"/>
      <c r="Q469" s="7"/>
      <c r="R469" s="6"/>
      <c r="S469" s="6"/>
      <c r="T469" s="8"/>
      <c r="U469" s="8"/>
      <c r="V469" s="1093"/>
      <c r="W469" s="10"/>
      <c r="X469" s="11"/>
      <c r="Y469" s="12"/>
      <c r="Z469" s="13"/>
      <c r="AA469" s="13"/>
      <c r="AB469" s="13"/>
    </row>
    <row r="470" spans="13:28">
      <c r="M470" s="7"/>
      <c r="N470" s="990"/>
      <c r="O470" s="6"/>
      <c r="P470" s="7"/>
      <c r="Q470" s="7"/>
      <c r="R470" s="6"/>
      <c r="S470" s="6"/>
      <c r="T470" s="8"/>
      <c r="U470" s="8"/>
      <c r="V470" s="1093"/>
      <c r="W470" s="10"/>
      <c r="X470" s="11"/>
      <c r="Y470" s="12"/>
      <c r="Z470" s="13"/>
      <c r="AA470" s="13"/>
      <c r="AB470" s="13"/>
    </row>
    <row r="471" spans="13:28">
      <c r="M471" s="7"/>
      <c r="N471" s="990"/>
      <c r="O471" s="6"/>
      <c r="P471" s="7"/>
      <c r="Q471" s="7"/>
      <c r="R471" s="6"/>
      <c r="S471" s="6"/>
      <c r="T471" s="8"/>
      <c r="U471" s="8"/>
      <c r="V471" s="1093"/>
      <c r="W471" s="10"/>
      <c r="X471" s="11"/>
      <c r="Y471" s="12"/>
      <c r="Z471" s="13"/>
      <c r="AA471" s="13"/>
      <c r="AB471" s="13"/>
    </row>
    <row r="472" spans="13:28">
      <c r="M472" s="7"/>
      <c r="N472" s="990"/>
      <c r="O472" s="6"/>
      <c r="P472" s="7"/>
      <c r="Q472" s="7"/>
      <c r="R472" s="6"/>
      <c r="S472" s="6"/>
      <c r="T472" s="8"/>
      <c r="U472" s="8"/>
      <c r="V472" s="1093"/>
      <c r="W472" s="10"/>
      <c r="X472" s="11"/>
      <c r="Y472" s="12"/>
      <c r="Z472" s="13"/>
      <c r="AA472" s="13"/>
      <c r="AB472" s="13"/>
    </row>
    <row r="473" spans="13:28">
      <c r="M473" s="7"/>
      <c r="N473" s="990"/>
      <c r="O473" s="6"/>
      <c r="P473" s="7"/>
      <c r="Q473" s="7"/>
      <c r="R473" s="6"/>
      <c r="S473" s="6"/>
      <c r="T473" s="8"/>
      <c r="U473" s="8"/>
      <c r="V473" s="1093"/>
      <c r="W473" s="10"/>
      <c r="X473" s="11"/>
      <c r="Y473" s="12"/>
      <c r="Z473" s="13"/>
      <c r="AA473" s="13"/>
      <c r="AB473" s="13"/>
    </row>
    <row r="474" spans="13:28">
      <c r="M474" s="7"/>
      <c r="N474" s="990"/>
      <c r="O474" s="6"/>
      <c r="P474" s="7"/>
      <c r="Q474" s="7"/>
      <c r="R474" s="6"/>
      <c r="S474" s="6"/>
      <c r="T474" s="8"/>
      <c r="U474" s="8"/>
      <c r="V474" s="1093"/>
      <c r="W474" s="10"/>
      <c r="X474" s="11"/>
      <c r="Y474" s="12"/>
      <c r="Z474" s="13"/>
      <c r="AA474" s="13"/>
      <c r="AB474" s="13"/>
    </row>
    <row r="475" spans="13:28">
      <c r="M475" s="7"/>
      <c r="N475" s="990"/>
      <c r="O475" s="6"/>
      <c r="P475" s="7"/>
      <c r="Q475" s="7"/>
      <c r="R475" s="6"/>
      <c r="S475" s="6"/>
      <c r="T475" s="8"/>
      <c r="U475" s="8"/>
      <c r="V475" s="1093"/>
      <c r="W475" s="10"/>
      <c r="X475" s="11"/>
      <c r="Y475" s="12"/>
      <c r="Z475" s="13"/>
      <c r="AA475" s="13"/>
      <c r="AB475" s="13"/>
    </row>
    <row r="476" spans="13:28">
      <c r="M476" s="7"/>
      <c r="N476" s="990"/>
      <c r="O476" s="6"/>
      <c r="P476" s="7"/>
      <c r="Q476" s="7"/>
      <c r="R476" s="6"/>
      <c r="S476" s="6"/>
      <c r="T476" s="8"/>
      <c r="U476" s="8"/>
      <c r="V476" s="1093"/>
      <c r="W476" s="10"/>
      <c r="X476" s="11"/>
      <c r="Y476" s="12"/>
      <c r="Z476" s="13"/>
      <c r="AA476" s="13"/>
      <c r="AB476" s="13"/>
    </row>
    <row r="477" spans="13:28">
      <c r="M477" s="7"/>
      <c r="N477" s="990"/>
      <c r="O477" s="6"/>
      <c r="P477" s="7"/>
      <c r="Q477" s="7"/>
      <c r="R477" s="6"/>
      <c r="S477" s="6"/>
      <c r="T477" s="8"/>
      <c r="U477" s="8"/>
      <c r="V477" s="1093"/>
      <c r="W477" s="10"/>
      <c r="X477" s="11"/>
      <c r="Y477" s="12"/>
      <c r="Z477" s="13"/>
      <c r="AA477" s="13"/>
      <c r="AB477" s="13"/>
    </row>
    <row r="478" spans="13:28">
      <c r="M478" s="7"/>
      <c r="N478" s="990"/>
      <c r="O478" s="6"/>
      <c r="P478" s="7"/>
      <c r="Q478" s="7"/>
      <c r="R478" s="6"/>
      <c r="S478" s="6"/>
      <c r="T478" s="8"/>
      <c r="U478" s="8"/>
      <c r="V478" s="1093"/>
      <c r="W478" s="10"/>
      <c r="X478" s="11"/>
      <c r="Y478" s="12"/>
      <c r="Z478" s="13"/>
      <c r="AA478" s="13"/>
      <c r="AB478" s="13"/>
    </row>
    <row r="479" spans="13:28">
      <c r="M479" s="7"/>
      <c r="N479" s="990"/>
      <c r="O479" s="6"/>
      <c r="P479" s="7"/>
      <c r="Q479" s="7"/>
      <c r="R479" s="6"/>
      <c r="S479" s="6"/>
      <c r="T479" s="8"/>
      <c r="U479" s="8"/>
      <c r="V479" s="1093"/>
      <c r="W479" s="10"/>
      <c r="X479" s="11"/>
      <c r="Y479" s="12"/>
      <c r="Z479" s="13"/>
      <c r="AA479" s="13"/>
      <c r="AB479" s="13"/>
    </row>
    <row r="480" spans="13:28">
      <c r="M480" s="7"/>
      <c r="N480" s="990"/>
      <c r="O480" s="6"/>
      <c r="P480" s="7"/>
      <c r="Q480" s="7"/>
      <c r="R480" s="6"/>
      <c r="S480" s="6"/>
      <c r="T480" s="8"/>
      <c r="U480" s="8"/>
      <c r="V480" s="1093"/>
      <c r="W480" s="10"/>
      <c r="X480" s="11"/>
      <c r="Y480" s="12"/>
      <c r="Z480" s="13"/>
      <c r="AA480" s="13"/>
      <c r="AB480" s="13"/>
    </row>
    <row r="481" spans="13:28">
      <c r="M481" s="7"/>
      <c r="N481" s="990"/>
      <c r="O481" s="6"/>
      <c r="P481" s="7"/>
      <c r="Q481" s="7"/>
      <c r="R481" s="6"/>
      <c r="S481" s="6"/>
      <c r="T481" s="8"/>
      <c r="U481" s="8"/>
      <c r="V481" s="1093"/>
      <c r="W481" s="10"/>
      <c r="X481" s="11"/>
      <c r="Y481" s="12"/>
      <c r="Z481" s="13"/>
      <c r="AA481" s="13"/>
      <c r="AB481" s="13"/>
    </row>
    <row r="482" spans="13:28">
      <c r="M482" s="7"/>
      <c r="N482" s="990"/>
      <c r="O482" s="6"/>
      <c r="P482" s="7"/>
      <c r="Q482" s="7"/>
      <c r="R482" s="6"/>
      <c r="S482" s="6"/>
      <c r="T482" s="8"/>
      <c r="U482" s="8"/>
      <c r="V482" s="1093"/>
      <c r="W482" s="10"/>
      <c r="X482" s="11"/>
      <c r="Y482" s="12"/>
      <c r="Z482" s="13"/>
      <c r="AA482" s="13"/>
      <c r="AB482" s="13"/>
    </row>
    <row r="483" spans="13:28">
      <c r="M483" s="7"/>
      <c r="N483" s="990"/>
      <c r="O483" s="6"/>
      <c r="P483" s="7"/>
      <c r="Q483" s="7"/>
      <c r="R483" s="6"/>
      <c r="S483" s="6"/>
      <c r="T483" s="8"/>
      <c r="U483" s="8"/>
      <c r="V483" s="1093"/>
      <c r="W483" s="10"/>
      <c r="X483" s="11"/>
      <c r="Y483" s="12"/>
      <c r="Z483" s="13"/>
      <c r="AA483" s="13"/>
      <c r="AB483" s="13"/>
    </row>
    <row r="484" spans="13:28">
      <c r="M484" s="7"/>
      <c r="N484" s="990"/>
      <c r="O484" s="6"/>
      <c r="P484" s="7"/>
      <c r="Q484" s="7"/>
      <c r="R484" s="6"/>
      <c r="S484" s="6"/>
      <c r="T484" s="8"/>
      <c r="U484" s="8"/>
      <c r="V484" s="1093"/>
      <c r="W484" s="10"/>
      <c r="X484" s="11"/>
      <c r="Y484" s="12"/>
      <c r="Z484" s="13"/>
      <c r="AA484" s="13"/>
      <c r="AB484" s="13"/>
    </row>
    <row r="485" spans="13:28">
      <c r="M485" s="7"/>
      <c r="N485" s="990"/>
      <c r="O485" s="6"/>
      <c r="P485" s="7"/>
      <c r="Q485" s="7"/>
      <c r="R485" s="6"/>
      <c r="S485" s="6"/>
      <c r="T485" s="8"/>
      <c r="U485" s="8"/>
      <c r="V485" s="1093"/>
      <c r="W485" s="10"/>
      <c r="X485" s="11"/>
      <c r="Y485" s="12"/>
      <c r="Z485" s="13"/>
      <c r="AA485" s="13"/>
      <c r="AB485" s="13"/>
    </row>
    <row r="486" spans="13:28">
      <c r="M486" s="7"/>
      <c r="N486" s="990"/>
      <c r="O486" s="6"/>
      <c r="P486" s="7"/>
      <c r="Q486" s="7"/>
      <c r="R486" s="6"/>
      <c r="S486" s="6"/>
      <c r="T486" s="8"/>
      <c r="U486" s="8"/>
      <c r="V486" s="1093"/>
      <c r="W486" s="10"/>
      <c r="X486" s="11"/>
      <c r="Y486" s="12"/>
      <c r="Z486" s="13"/>
      <c r="AA486" s="13"/>
      <c r="AB486" s="13"/>
    </row>
    <row r="487" spans="13:28">
      <c r="M487" s="7"/>
      <c r="N487" s="990"/>
      <c r="O487" s="6"/>
      <c r="P487" s="7"/>
      <c r="Q487" s="7"/>
      <c r="R487" s="6"/>
      <c r="S487" s="6"/>
      <c r="T487" s="8"/>
      <c r="U487" s="8"/>
      <c r="V487" s="1093"/>
      <c r="W487" s="10"/>
      <c r="X487" s="11"/>
      <c r="Y487" s="12"/>
      <c r="Z487" s="13"/>
      <c r="AA487" s="13"/>
      <c r="AB487" s="13"/>
    </row>
    <row r="488" spans="13:28">
      <c r="M488" s="7"/>
      <c r="N488" s="990"/>
      <c r="O488" s="6"/>
      <c r="P488" s="7"/>
      <c r="Q488" s="7"/>
      <c r="R488" s="6"/>
      <c r="S488" s="6"/>
      <c r="T488" s="8"/>
      <c r="U488" s="8"/>
      <c r="V488" s="1093"/>
      <c r="W488" s="10"/>
      <c r="X488" s="11"/>
      <c r="Y488" s="12"/>
      <c r="Z488" s="13"/>
      <c r="AA488" s="13"/>
      <c r="AB488" s="13"/>
    </row>
    <row r="489" spans="13:28">
      <c r="M489" s="7"/>
      <c r="N489" s="990"/>
      <c r="O489" s="6"/>
      <c r="P489" s="7"/>
      <c r="Q489" s="7"/>
      <c r="R489" s="6"/>
      <c r="S489" s="6"/>
      <c r="T489" s="8"/>
      <c r="U489" s="8"/>
      <c r="V489" s="1093"/>
      <c r="W489" s="10"/>
      <c r="X489" s="11"/>
      <c r="Y489" s="12"/>
      <c r="Z489" s="13"/>
      <c r="AA489" s="13"/>
      <c r="AB489" s="13"/>
    </row>
    <row r="490" spans="13:28">
      <c r="M490" s="7"/>
      <c r="N490" s="990"/>
      <c r="O490" s="6"/>
      <c r="P490" s="7"/>
      <c r="Q490" s="7"/>
      <c r="R490" s="6"/>
      <c r="S490" s="6"/>
      <c r="T490" s="8"/>
      <c r="U490" s="8"/>
      <c r="V490" s="1093"/>
      <c r="W490" s="10"/>
      <c r="X490" s="11"/>
      <c r="Y490" s="12"/>
      <c r="Z490" s="13"/>
      <c r="AA490" s="13"/>
      <c r="AB490" s="13"/>
    </row>
    <row r="491" spans="13:28">
      <c r="M491" s="7"/>
      <c r="N491" s="990"/>
      <c r="O491" s="6"/>
      <c r="P491" s="7"/>
      <c r="Q491" s="7"/>
      <c r="R491" s="6"/>
      <c r="S491" s="6"/>
      <c r="T491" s="8"/>
      <c r="U491" s="8"/>
      <c r="V491" s="1093"/>
      <c r="W491" s="10"/>
      <c r="X491" s="11"/>
      <c r="Y491" s="12"/>
      <c r="Z491" s="13"/>
      <c r="AA491" s="13"/>
      <c r="AB491" s="13"/>
    </row>
    <row r="492" spans="13:28">
      <c r="M492" s="7"/>
      <c r="N492" s="990"/>
      <c r="O492" s="6"/>
      <c r="P492" s="7"/>
      <c r="Q492" s="7"/>
      <c r="R492" s="6"/>
      <c r="S492" s="6"/>
      <c r="T492" s="8"/>
      <c r="U492" s="8"/>
      <c r="V492" s="1093"/>
      <c r="W492" s="10"/>
      <c r="X492" s="11"/>
      <c r="Y492" s="12"/>
      <c r="Z492" s="13"/>
      <c r="AA492" s="13"/>
      <c r="AB492" s="13"/>
    </row>
    <row r="493" spans="13:28">
      <c r="M493" s="7"/>
      <c r="N493" s="990"/>
      <c r="O493" s="6"/>
      <c r="P493" s="7"/>
      <c r="Q493" s="7"/>
      <c r="R493" s="6"/>
      <c r="S493" s="6"/>
      <c r="T493" s="8"/>
      <c r="U493" s="8"/>
      <c r="V493" s="1093"/>
      <c r="W493" s="10"/>
      <c r="X493" s="11"/>
      <c r="Y493" s="12"/>
      <c r="Z493" s="13"/>
      <c r="AA493" s="13"/>
      <c r="AB493" s="13"/>
    </row>
    <row r="494" spans="13:28">
      <c r="M494" s="7"/>
      <c r="N494" s="990"/>
      <c r="O494" s="6"/>
      <c r="P494" s="7"/>
      <c r="Q494" s="7"/>
      <c r="R494" s="6"/>
      <c r="S494" s="6"/>
      <c r="T494" s="8"/>
      <c r="U494" s="8"/>
      <c r="V494" s="1093"/>
      <c r="W494" s="10"/>
      <c r="X494" s="11"/>
      <c r="Y494" s="12"/>
      <c r="Z494" s="13"/>
      <c r="AA494" s="13"/>
      <c r="AB494" s="13"/>
    </row>
    <row r="495" spans="13:28">
      <c r="M495" s="7"/>
      <c r="N495" s="990"/>
      <c r="O495" s="6"/>
      <c r="P495" s="7"/>
      <c r="Q495" s="7"/>
      <c r="R495" s="6"/>
      <c r="S495" s="6"/>
      <c r="T495" s="8"/>
      <c r="U495" s="8"/>
      <c r="V495" s="1093"/>
      <c r="W495" s="10"/>
      <c r="X495" s="11"/>
      <c r="Y495" s="12"/>
      <c r="Z495" s="13"/>
      <c r="AA495" s="13"/>
      <c r="AB495" s="13"/>
    </row>
    <row r="496" spans="13:28">
      <c r="M496" s="7"/>
      <c r="N496" s="990"/>
      <c r="O496" s="6"/>
      <c r="P496" s="7"/>
      <c r="Q496" s="7"/>
      <c r="R496" s="6"/>
      <c r="S496" s="6"/>
      <c r="T496" s="8"/>
      <c r="U496" s="8"/>
      <c r="V496" s="1093"/>
      <c r="W496" s="10"/>
      <c r="X496" s="11"/>
      <c r="Y496" s="12"/>
      <c r="Z496" s="13"/>
      <c r="AA496" s="13"/>
      <c r="AB496" s="13"/>
    </row>
    <row r="497" spans="13:28">
      <c r="M497" s="7"/>
      <c r="N497" s="990"/>
      <c r="O497" s="6"/>
      <c r="P497" s="7"/>
      <c r="Q497" s="7"/>
      <c r="R497" s="6"/>
      <c r="S497" s="6"/>
      <c r="T497" s="8"/>
      <c r="U497" s="8"/>
      <c r="V497" s="1093"/>
      <c r="W497" s="10"/>
      <c r="X497" s="11"/>
      <c r="Y497" s="12"/>
      <c r="Z497" s="13"/>
      <c r="AA497" s="13"/>
      <c r="AB497" s="13"/>
    </row>
    <row r="498" spans="13:28">
      <c r="M498" s="7"/>
      <c r="N498" s="990"/>
      <c r="O498" s="6"/>
      <c r="P498" s="7"/>
      <c r="Q498" s="7"/>
      <c r="R498" s="6"/>
      <c r="S498" s="6"/>
      <c r="T498" s="8"/>
      <c r="U498" s="8"/>
      <c r="V498" s="1093"/>
      <c r="W498" s="10"/>
      <c r="X498" s="11"/>
      <c r="Y498" s="12"/>
      <c r="Z498" s="13"/>
      <c r="AA498" s="13"/>
      <c r="AB498" s="13"/>
    </row>
    <row r="499" spans="13:28">
      <c r="M499" s="7"/>
      <c r="N499" s="990"/>
      <c r="O499" s="6"/>
      <c r="P499" s="7"/>
      <c r="Q499" s="7"/>
      <c r="R499" s="6"/>
      <c r="S499" s="6"/>
      <c r="T499" s="8"/>
      <c r="U499" s="8"/>
      <c r="V499" s="1093"/>
      <c r="W499" s="10"/>
      <c r="X499" s="11"/>
      <c r="Y499" s="12"/>
      <c r="Z499" s="13"/>
      <c r="AA499" s="13"/>
      <c r="AB499" s="13"/>
    </row>
    <row r="500" spans="13:28">
      <c r="M500" s="7"/>
      <c r="N500" s="990"/>
      <c r="O500" s="6"/>
      <c r="P500" s="7"/>
      <c r="Q500" s="7"/>
      <c r="R500" s="6"/>
      <c r="S500" s="6"/>
      <c r="T500" s="8"/>
      <c r="U500" s="8"/>
      <c r="V500" s="1093"/>
      <c r="W500" s="10"/>
      <c r="X500" s="11"/>
      <c r="Y500" s="12"/>
      <c r="Z500" s="13"/>
      <c r="AA500" s="13"/>
      <c r="AB500" s="13"/>
    </row>
    <row r="501" spans="13:28">
      <c r="M501" s="7"/>
      <c r="N501" s="990"/>
      <c r="O501" s="6"/>
      <c r="P501" s="7"/>
      <c r="Q501" s="7"/>
      <c r="R501" s="6"/>
      <c r="S501" s="6"/>
      <c r="T501" s="8"/>
      <c r="U501" s="8"/>
      <c r="V501" s="1093"/>
      <c r="W501" s="10"/>
      <c r="X501" s="11"/>
      <c r="Y501" s="12"/>
      <c r="Z501" s="13"/>
      <c r="AA501" s="13"/>
      <c r="AB501" s="13"/>
    </row>
    <row r="502" spans="13:28">
      <c r="M502" s="7"/>
      <c r="N502" s="990"/>
      <c r="O502" s="6"/>
      <c r="P502" s="7"/>
      <c r="Q502" s="7"/>
      <c r="R502" s="6"/>
      <c r="S502" s="6"/>
      <c r="T502" s="8"/>
      <c r="U502" s="8"/>
      <c r="V502" s="1093"/>
      <c r="W502" s="10"/>
      <c r="X502" s="11"/>
      <c r="Y502" s="12"/>
      <c r="Z502" s="13"/>
      <c r="AA502" s="13"/>
      <c r="AB502" s="13"/>
    </row>
    <row r="503" spans="13:28">
      <c r="M503" s="7"/>
      <c r="N503" s="990"/>
      <c r="O503" s="6"/>
      <c r="P503" s="7"/>
      <c r="Q503" s="7"/>
      <c r="R503" s="6"/>
      <c r="S503" s="6"/>
      <c r="T503" s="8"/>
      <c r="U503" s="8"/>
      <c r="V503" s="1093"/>
      <c r="W503" s="10"/>
      <c r="X503" s="11"/>
      <c r="Y503" s="12"/>
      <c r="Z503" s="13"/>
      <c r="AA503" s="13"/>
      <c r="AB503" s="13"/>
    </row>
    <row r="504" spans="13:28">
      <c r="M504" s="7"/>
      <c r="N504" s="990"/>
      <c r="O504" s="6"/>
      <c r="P504" s="7"/>
      <c r="Q504" s="7"/>
      <c r="R504" s="6"/>
      <c r="S504" s="6"/>
      <c r="T504" s="8"/>
      <c r="U504" s="8"/>
      <c r="V504" s="1093"/>
      <c r="W504" s="10"/>
      <c r="X504" s="11"/>
      <c r="Y504" s="12"/>
      <c r="Z504" s="13"/>
      <c r="AA504" s="13"/>
      <c r="AB504" s="13"/>
    </row>
    <row r="505" spans="13:28">
      <c r="M505" s="7"/>
      <c r="N505" s="990"/>
      <c r="O505" s="6"/>
      <c r="P505" s="7"/>
      <c r="Q505" s="7"/>
      <c r="R505" s="6"/>
      <c r="S505" s="6"/>
      <c r="T505" s="8"/>
      <c r="U505" s="8"/>
      <c r="V505" s="1093"/>
      <c r="W505" s="10"/>
      <c r="X505" s="11"/>
      <c r="Y505" s="12"/>
      <c r="Z505" s="13"/>
      <c r="AA505" s="13"/>
      <c r="AB505" s="13"/>
    </row>
    <row r="506" spans="13:28">
      <c r="M506" s="7"/>
      <c r="N506" s="990"/>
      <c r="O506" s="6"/>
      <c r="P506" s="7"/>
      <c r="Q506" s="7"/>
      <c r="R506" s="6"/>
      <c r="S506" s="6"/>
      <c r="T506" s="8"/>
      <c r="U506" s="8"/>
      <c r="V506" s="1093"/>
      <c r="W506" s="10"/>
      <c r="X506" s="11"/>
      <c r="Y506" s="12"/>
      <c r="Z506" s="13"/>
      <c r="AA506" s="13"/>
      <c r="AB506" s="13"/>
    </row>
    <row r="507" spans="13:28">
      <c r="M507" s="7"/>
      <c r="N507" s="990"/>
      <c r="O507" s="6"/>
      <c r="P507" s="7"/>
      <c r="Q507" s="7"/>
      <c r="R507" s="6"/>
      <c r="S507" s="6"/>
      <c r="T507" s="8"/>
      <c r="U507" s="8"/>
      <c r="V507" s="1093"/>
      <c r="W507" s="10"/>
      <c r="X507" s="11"/>
      <c r="Y507" s="12"/>
      <c r="Z507" s="13"/>
      <c r="AA507" s="13"/>
      <c r="AB507" s="13"/>
    </row>
    <row r="508" spans="13:28">
      <c r="M508" s="7"/>
      <c r="N508" s="990"/>
      <c r="O508" s="6"/>
      <c r="P508" s="7"/>
      <c r="Q508" s="7"/>
      <c r="R508" s="6"/>
      <c r="S508" s="6"/>
      <c r="T508" s="8"/>
      <c r="U508" s="8"/>
      <c r="V508" s="1093"/>
      <c r="W508" s="10"/>
      <c r="X508" s="11"/>
      <c r="Y508" s="12"/>
      <c r="Z508" s="13"/>
      <c r="AA508" s="13"/>
      <c r="AB508" s="13"/>
    </row>
    <row r="509" spans="13:28">
      <c r="M509" s="7"/>
      <c r="N509" s="990"/>
      <c r="O509" s="6"/>
      <c r="P509" s="7"/>
      <c r="Q509" s="7"/>
      <c r="R509" s="6"/>
      <c r="S509" s="6"/>
      <c r="T509" s="8"/>
      <c r="U509" s="8"/>
      <c r="V509" s="1093"/>
      <c r="W509" s="10"/>
      <c r="X509" s="11"/>
      <c r="Y509" s="12"/>
      <c r="Z509" s="13"/>
      <c r="AA509" s="13"/>
      <c r="AB509" s="13"/>
    </row>
    <row r="510" spans="13:28">
      <c r="M510" s="7"/>
      <c r="N510" s="990"/>
      <c r="O510" s="6"/>
      <c r="P510" s="7"/>
      <c r="Q510" s="7"/>
      <c r="R510" s="6"/>
      <c r="S510" s="6"/>
      <c r="T510" s="8"/>
      <c r="U510" s="8"/>
      <c r="V510" s="1093"/>
      <c r="W510" s="10"/>
      <c r="X510" s="11"/>
      <c r="Y510" s="12"/>
      <c r="Z510" s="13"/>
      <c r="AA510" s="13"/>
      <c r="AB510" s="13"/>
    </row>
    <row r="511" spans="13:28">
      <c r="M511" s="7"/>
      <c r="N511" s="990"/>
      <c r="O511" s="6"/>
      <c r="P511" s="7"/>
      <c r="Q511" s="7"/>
      <c r="R511" s="6"/>
      <c r="S511" s="6"/>
      <c r="T511" s="8"/>
      <c r="U511" s="8"/>
      <c r="V511" s="1093"/>
      <c r="W511" s="10"/>
      <c r="X511" s="11"/>
      <c r="Y511" s="12"/>
      <c r="Z511" s="13"/>
      <c r="AA511" s="13"/>
      <c r="AB511" s="13"/>
    </row>
    <row r="512" spans="13:28">
      <c r="M512" s="7"/>
      <c r="N512" s="990"/>
      <c r="O512" s="6"/>
      <c r="P512" s="7"/>
      <c r="Q512" s="7"/>
      <c r="R512" s="6"/>
      <c r="S512" s="6"/>
      <c r="T512" s="8"/>
      <c r="U512" s="8"/>
      <c r="V512" s="1093"/>
      <c r="W512" s="10"/>
      <c r="X512" s="11"/>
      <c r="Y512" s="12"/>
      <c r="Z512" s="13"/>
      <c r="AA512" s="13"/>
      <c r="AB512" s="13"/>
    </row>
    <row r="513" spans="13:28">
      <c r="M513" s="7"/>
      <c r="N513" s="990"/>
      <c r="O513" s="6"/>
      <c r="P513" s="7"/>
      <c r="Q513" s="7"/>
      <c r="R513" s="6"/>
      <c r="S513" s="6"/>
      <c r="T513" s="8"/>
      <c r="U513" s="8"/>
      <c r="V513" s="1093"/>
      <c r="W513" s="10"/>
      <c r="X513" s="11"/>
      <c r="Y513" s="12"/>
      <c r="Z513" s="13"/>
      <c r="AA513" s="13"/>
      <c r="AB513" s="13"/>
    </row>
    <row r="514" spans="13:28">
      <c r="M514" s="7"/>
      <c r="N514" s="990"/>
      <c r="O514" s="6"/>
      <c r="P514" s="7"/>
      <c r="Q514" s="7"/>
      <c r="R514" s="6"/>
      <c r="S514" s="6"/>
      <c r="T514" s="8"/>
      <c r="U514" s="8"/>
      <c r="V514" s="1093"/>
      <c r="W514" s="10"/>
      <c r="X514" s="11"/>
      <c r="Y514" s="12"/>
      <c r="Z514" s="13"/>
      <c r="AA514" s="13"/>
      <c r="AB514" s="13"/>
    </row>
    <row r="515" spans="13:28">
      <c r="M515" s="7"/>
      <c r="N515" s="990"/>
      <c r="O515" s="6"/>
      <c r="P515" s="7"/>
      <c r="Q515" s="7"/>
      <c r="R515" s="6"/>
      <c r="S515" s="6"/>
      <c r="T515" s="8"/>
      <c r="U515" s="8"/>
      <c r="V515" s="1093"/>
      <c r="W515" s="10"/>
      <c r="X515" s="11"/>
      <c r="Y515" s="12"/>
      <c r="Z515" s="13"/>
      <c r="AA515" s="13"/>
      <c r="AB515" s="13"/>
    </row>
    <row r="516" spans="13:28">
      <c r="M516" s="7"/>
      <c r="N516" s="990"/>
      <c r="O516" s="6"/>
      <c r="P516" s="7"/>
      <c r="Q516" s="7"/>
      <c r="R516" s="6"/>
      <c r="S516" s="6"/>
      <c r="T516" s="8"/>
      <c r="U516" s="8"/>
      <c r="V516" s="1093"/>
      <c r="W516" s="10"/>
      <c r="X516" s="11"/>
      <c r="Y516" s="12"/>
      <c r="Z516" s="13"/>
      <c r="AA516" s="13"/>
      <c r="AB516" s="13"/>
    </row>
    <row r="517" spans="13:28">
      <c r="M517" s="7"/>
      <c r="N517" s="990"/>
      <c r="O517" s="6"/>
      <c r="P517" s="7"/>
      <c r="Q517" s="7"/>
      <c r="R517" s="6"/>
      <c r="S517" s="6"/>
      <c r="T517" s="8"/>
      <c r="U517" s="8"/>
      <c r="V517" s="1093"/>
      <c r="W517" s="10"/>
      <c r="X517" s="11"/>
      <c r="Y517" s="12"/>
      <c r="Z517" s="13"/>
      <c r="AA517" s="13"/>
      <c r="AB517" s="13"/>
    </row>
    <row r="518" spans="13:28">
      <c r="M518" s="7"/>
      <c r="N518" s="990"/>
      <c r="O518" s="6"/>
      <c r="P518" s="7"/>
      <c r="Q518" s="7"/>
      <c r="R518" s="6"/>
      <c r="S518" s="6"/>
      <c r="T518" s="8"/>
      <c r="U518" s="8"/>
      <c r="V518" s="1093"/>
      <c r="W518" s="10"/>
      <c r="X518" s="11"/>
      <c r="Y518" s="12"/>
      <c r="Z518" s="13"/>
      <c r="AA518" s="13"/>
      <c r="AB518" s="13"/>
    </row>
    <row r="519" spans="13:28">
      <c r="M519" s="7"/>
      <c r="N519" s="990"/>
      <c r="O519" s="6"/>
      <c r="P519" s="7"/>
      <c r="Q519" s="7"/>
      <c r="R519" s="6"/>
      <c r="S519" s="6"/>
      <c r="T519" s="8"/>
      <c r="U519" s="8"/>
      <c r="V519" s="1093"/>
      <c r="W519" s="10"/>
      <c r="X519" s="11"/>
      <c r="Y519" s="12"/>
      <c r="Z519" s="13"/>
      <c r="AA519" s="13"/>
      <c r="AB519" s="13"/>
    </row>
    <row r="520" spans="13:28">
      <c r="M520" s="7"/>
      <c r="N520" s="990"/>
      <c r="O520" s="6"/>
      <c r="P520" s="7"/>
      <c r="Q520" s="7"/>
      <c r="R520" s="6"/>
      <c r="S520" s="6"/>
      <c r="T520" s="8"/>
      <c r="U520" s="8"/>
      <c r="V520" s="1093"/>
      <c r="W520" s="10"/>
      <c r="X520" s="11"/>
      <c r="Y520" s="12"/>
      <c r="Z520" s="13"/>
      <c r="AA520" s="13"/>
      <c r="AB520" s="13"/>
    </row>
    <row r="521" spans="13:28">
      <c r="M521" s="7"/>
      <c r="N521" s="990"/>
      <c r="O521" s="6"/>
      <c r="P521" s="7"/>
      <c r="Q521" s="7"/>
      <c r="R521" s="6"/>
      <c r="S521" s="6"/>
      <c r="T521" s="8"/>
      <c r="U521" s="8"/>
      <c r="V521" s="1093"/>
      <c r="W521" s="10"/>
      <c r="X521" s="11"/>
      <c r="Y521" s="12"/>
      <c r="Z521" s="13"/>
      <c r="AA521" s="13"/>
      <c r="AB521" s="13"/>
    </row>
    <row r="522" spans="13:28">
      <c r="M522" s="7"/>
      <c r="N522" s="990"/>
      <c r="O522" s="6"/>
      <c r="P522" s="7"/>
      <c r="Q522" s="7"/>
      <c r="R522" s="6"/>
      <c r="S522" s="6"/>
      <c r="T522" s="8"/>
      <c r="U522" s="8"/>
      <c r="V522" s="1093"/>
      <c r="W522" s="10"/>
      <c r="X522" s="11"/>
      <c r="Y522" s="12"/>
      <c r="Z522" s="13"/>
      <c r="AA522" s="13"/>
      <c r="AB522" s="13"/>
    </row>
    <row r="523" spans="13:28">
      <c r="M523" s="7"/>
      <c r="N523" s="990"/>
      <c r="O523" s="6"/>
      <c r="P523" s="7"/>
      <c r="Q523" s="7"/>
      <c r="R523" s="6"/>
      <c r="S523" s="6"/>
      <c r="T523" s="8"/>
      <c r="U523" s="8"/>
      <c r="V523" s="1093"/>
      <c r="W523" s="10"/>
      <c r="X523" s="11"/>
      <c r="Y523" s="12"/>
      <c r="Z523" s="13"/>
      <c r="AA523" s="13"/>
      <c r="AB523" s="13"/>
    </row>
    <row r="524" spans="13:28">
      <c r="M524" s="7"/>
      <c r="N524" s="990"/>
      <c r="O524" s="6"/>
      <c r="P524" s="7"/>
      <c r="Q524" s="7"/>
      <c r="R524" s="6"/>
      <c r="S524" s="6"/>
      <c r="T524" s="8"/>
      <c r="U524" s="8"/>
      <c r="V524" s="1093"/>
      <c r="W524" s="10"/>
      <c r="X524" s="11"/>
      <c r="Y524" s="12"/>
      <c r="Z524" s="13"/>
      <c r="AA524" s="13"/>
      <c r="AB524" s="13"/>
    </row>
    <row r="525" spans="13:28">
      <c r="M525" s="7"/>
      <c r="N525" s="990"/>
      <c r="O525" s="6"/>
      <c r="P525" s="7"/>
      <c r="Q525" s="7"/>
      <c r="R525" s="6"/>
      <c r="S525" s="6"/>
      <c r="T525" s="8"/>
      <c r="U525" s="8"/>
      <c r="V525" s="1093"/>
      <c r="W525" s="10"/>
      <c r="X525" s="11"/>
      <c r="Y525" s="12"/>
      <c r="Z525" s="13"/>
      <c r="AA525" s="13"/>
      <c r="AB525" s="13"/>
    </row>
    <row r="526" spans="13:28">
      <c r="M526" s="7"/>
      <c r="N526" s="990"/>
      <c r="O526" s="6"/>
      <c r="P526" s="7"/>
      <c r="Q526" s="7"/>
      <c r="R526" s="6"/>
      <c r="S526" s="6"/>
      <c r="T526" s="8"/>
      <c r="U526" s="8"/>
      <c r="V526" s="1093"/>
      <c r="W526" s="10"/>
      <c r="X526" s="11"/>
      <c r="Y526" s="12"/>
      <c r="Z526" s="13"/>
      <c r="AA526" s="13"/>
      <c r="AB526" s="13"/>
    </row>
    <row r="527" spans="13:28">
      <c r="M527" s="7"/>
      <c r="N527" s="990"/>
      <c r="O527" s="6"/>
      <c r="P527" s="7"/>
      <c r="Q527" s="7"/>
      <c r="R527" s="6"/>
      <c r="S527" s="6"/>
      <c r="T527" s="8"/>
      <c r="U527" s="8"/>
      <c r="V527" s="1093"/>
      <c r="W527" s="10"/>
      <c r="X527" s="11"/>
      <c r="Y527" s="12"/>
      <c r="Z527" s="13"/>
      <c r="AA527" s="13"/>
      <c r="AB527" s="13"/>
    </row>
    <row r="528" spans="13:28">
      <c r="M528" s="7"/>
      <c r="N528" s="990"/>
      <c r="O528" s="6"/>
      <c r="P528" s="7"/>
      <c r="Q528" s="7"/>
      <c r="R528" s="6"/>
      <c r="S528" s="6"/>
      <c r="T528" s="8"/>
      <c r="U528" s="8"/>
      <c r="V528" s="1093"/>
      <c r="W528" s="10"/>
      <c r="X528" s="11"/>
      <c r="Y528" s="12"/>
      <c r="Z528" s="13"/>
      <c r="AA528" s="13"/>
      <c r="AB528" s="13"/>
    </row>
    <row r="529" spans="13:28">
      <c r="M529" s="7"/>
      <c r="N529" s="990"/>
      <c r="O529" s="6"/>
      <c r="P529" s="7"/>
      <c r="Q529" s="7"/>
      <c r="R529" s="6"/>
      <c r="S529" s="6"/>
      <c r="T529" s="8"/>
      <c r="U529" s="8"/>
      <c r="V529" s="1093"/>
      <c r="W529" s="10"/>
      <c r="X529" s="11"/>
      <c r="Y529" s="12"/>
      <c r="Z529" s="13"/>
      <c r="AA529" s="13"/>
      <c r="AB529" s="13"/>
    </row>
    <row r="530" spans="13:28">
      <c r="M530" s="7"/>
      <c r="N530" s="990"/>
      <c r="O530" s="6"/>
      <c r="P530" s="7"/>
      <c r="Q530" s="7"/>
      <c r="R530" s="6"/>
      <c r="S530" s="6"/>
      <c r="T530" s="8"/>
      <c r="U530" s="8"/>
      <c r="V530" s="1093"/>
      <c r="W530" s="10"/>
      <c r="X530" s="11"/>
      <c r="Y530" s="12"/>
      <c r="Z530" s="13"/>
      <c r="AA530" s="13"/>
      <c r="AB530" s="13"/>
    </row>
    <row r="531" spans="13:28">
      <c r="M531" s="7"/>
      <c r="N531" s="990"/>
      <c r="O531" s="6"/>
      <c r="P531" s="7"/>
      <c r="Q531" s="7"/>
      <c r="R531" s="6"/>
      <c r="S531" s="6"/>
      <c r="T531" s="8"/>
      <c r="U531" s="8"/>
      <c r="V531" s="1093"/>
      <c r="W531" s="10"/>
      <c r="X531" s="11"/>
      <c r="Y531" s="12"/>
      <c r="Z531" s="13"/>
      <c r="AA531" s="13"/>
      <c r="AB531" s="13"/>
    </row>
    <row r="532" spans="13:28">
      <c r="M532" s="7"/>
      <c r="N532" s="990"/>
      <c r="O532" s="6"/>
      <c r="P532" s="7"/>
      <c r="Q532" s="7"/>
      <c r="R532" s="6"/>
      <c r="S532" s="6"/>
      <c r="T532" s="8"/>
      <c r="U532" s="8"/>
      <c r="V532" s="1093"/>
      <c r="W532" s="10"/>
      <c r="X532" s="11"/>
      <c r="Y532" s="12"/>
      <c r="Z532" s="13"/>
      <c r="AA532" s="13"/>
      <c r="AB532" s="13"/>
    </row>
    <row r="533" spans="13:28">
      <c r="M533" s="7"/>
      <c r="N533" s="990"/>
      <c r="O533" s="6"/>
      <c r="P533" s="7"/>
      <c r="Q533" s="7"/>
      <c r="R533" s="6"/>
      <c r="S533" s="6"/>
      <c r="T533" s="8"/>
      <c r="U533" s="8"/>
      <c r="V533" s="1093"/>
      <c r="W533" s="10"/>
      <c r="X533" s="11"/>
      <c r="Y533" s="12"/>
      <c r="Z533" s="13"/>
      <c r="AA533" s="13"/>
      <c r="AB533" s="13"/>
    </row>
    <row r="534" spans="13:28">
      <c r="M534" s="7"/>
      <c r="N534" s="990"/>
      <c r="O534" s="6"/>
      <c r="P534" s="7"/>
      <c r="Q534" s="7"/>
      <c r="R534" s="6"/>
      <c r="S534" s="6"/>
      <c r="T534" s="8"/>
      <c r="U534" s="8"/>
      <c r="V534" s="1093"/>
      <c r="W534" s="10"/>
      <c r="X534" s="11"/>
      <c r="Y534" s="12"/>
      <c r="Z534" s="13"/>
      <c r="AA534" s="13"/>
      <c r="AB534" s="13"/>
    </row>
    <row r="535" spans="13:28">
      <c r="M535" s="7"/>
      <c r="N535" s="990"/>
      <c r="O535" s="6"/>
      <c r="P535" s="7"/>
      <c r="Q535" s="7"/>
      <c r="R535" s="6"/>
      <c r="S535" s="6"/>
      <c r="T535" s="8"/>
      <c r="U535" s="8"/>
      <c r="V535" s="1093"/>
      <c r="W535" s="10"/>
      <c r="X535" s="11"/>
      <c r="Y535" s="12"/>
      <c r="Z535" s="13"/>
      <c r="AA535" s="13"/>
      <c r="AB535" s="13"/>
    </row>
    <row r="536" spans="13:28">
      <c r="M536" s="7"/>
      <c r="N536" s="990"/>
      <c r="O536" s="6"/>
      <c r="P536" s="7"/>
      <c r="Q536" s="7"/>
      <c r="R536" s="6"/>
      <c r="S536" s="6"/>
      <c r="T536" s="8"/>
      <c r="U536" s="8"/>
      <c r="V536" s="1093"/>
      <c r="W536" s="10"/>
      <c r="X536" s="11"/>
      <c r="Y536" s="12"/>
      <c r="Z536" s="13"/>
      <c r="AA536" s="13"/>
      <c r="AB536" s="13"/>
    </row>
    <row r="537" spans="13:28">
      <c r="M537" s="7"/>
      <c r="N537" s="990"/>
      <c r="O537" s="6"/>
      <c r="P537" s="7"/>
      <c r="Q537" s="7"/>
      <c r="R537" s="6"/>
      <c r="S537" s="6"/>
      <c r="T537" s="8"/>
      <c r="U537" s="8"/>
      <c r="V537" s="1093"/>
      <c r="W537" s="10"/>
      <c r="X537" s="11"/>
      <c r="Y537" s="12"/>
      <c r="Z537" s="13"/>
      <c r="AA537" s="13"/>
      <c r="AB537" s="13"/>
    </row>
    <row r="538" spans="13:28">
      <c r="M538" s="7"/>
      <c r="N538" s="990"/>
      <c r="O538" s="6"/>
      <c r="P538" s="7"/>
      <c r="Q538" s="7"/>
      <c r="R538" s="6"/>
      <c r="S538" s="6"/>
      <c r="T538" s="8"/>
      <c r="U538" s="8"/>
      <c r="V538" s="1093"/>
      <c r="W538" s="10"/>
      <c r="X538" s="11"/>
      <c r="Y538" s="12"/>
      <c r="Z538" s="13"/>
      <c r="AA538" s="13"/>
      <c r="AB538" s="13"/>
    </row>
    <row r="539" spans="13:28">
      <c r="M539" s="7"/>
      <c r="N539" s="990"/>
      <c r="O539" s="6"/>
      <c r="P539" s="7"/>
      <c r="Q539" s="7"/>
      <c r="R539" s="6"/>
      <c r="S539" s="6"/>
      <c r="T539" s="8"/>
      <c r="U539" s="8"/>
      <c r="V539" s="1093"/>
      <c r="W539" s="10"/>
      <c r="X539" s="11"/>
      <c r="Y539" s="12"/>
      <c r="Z539" s="13"/>
      <c r="AA539" s="13"/>
      <c r="AB539" s="13"/>
    </row>
    <row r="540" spans="13:28">
      <c r="M540" s="7"/>
      <c r="N540" s="990"/>
      <c r="O540" s="6"/>
      <c r="P540" s="7"/>
      <c r="Q540" s="7"/>
      <c r="R540" s="6"/>
      <c r="S540" s="6"/>
      <c r="T540" s="8"/>
      <c r="U540" s="8"/>
      <c r="V540" s="1093"/>
      <c r="W540" s="10"/>
      <c r="X540" s="11"/>
      <c r="Y540" s="12"/>
      <c r="Z540" s="13"/>
      <c r="AA540" s="13"/>
      <c r="AB540" s="13"/>
    </row>
    <row r="541" spans="13:28">
      <c r="M541" s="7"/>
      <c r="N541" s="990"/>
      <c r="O541" s="6"/>
      <c r="P541" s="7"/>
      <c r="Q541" s="7"/>
      <c r="R541" s="6"/>
      <c r="S541" s="6"/>
      <c r="T541" s="8"/>
      <c r="U541" s="8"/>
      <c r="V541" s="1093"/>
      <c r="W541" s="10"/>
      <c r="X541" s="11"/>
      <c r="Y541" s="12"/>
      <c r="Z541" s="13"/>
      <c r="AA541" s="13"/>
      <c r="AB541" s="13"/>
    </row>
    <row r="542" spans="13:28">
      <c r="M542" s="7"/>
      <c r="N542" s="990"/>
      <c r="O542" s="6"/>
      <c r="P542" s="7"/>
      <c r="Q542" s="7"/>
      <c r="R542" s="6"/>
      <c r="S542" s="6"/>
      <c r="T542" s="8"/>
      <c r="U542" s="8"/>
      <c r="V542" s="1093"/>
      <c r="W542" s="10"/>
      <c r="X542" s="11"/>
      <c r="Y542" s="12"/>
      <c r="Z542" s="13"/>
      <c r="AA542" s="13"/>
      <c r="AB542" s="13"/>
    </row>
    <row r="543" spans="13:28">
      <c r="M543" s="7"/>
      <c r="N543" s="990"/>
      <c r="O543" s="6"/>
      <c r="P543" s="7"/>
      <c r="Q543" s="7"/>
      <c r="R543" s="6"/>
      <c r="S543" s="6"/>
      <c r="T543" s="8"/>
      <c r="U543" s="8"/>
      <c r="V543" s="1093"/>
      <c r="W543" s="10"/>
      <c r="X543" s="11"/>
      <c r="Y543" s="12"/>
      <c r="Z543" s="13"/>
      <c r="AA543" s="13"/>
      <c r="AB543" s="13"/>
    </row>
    <row r="544" spans="13:28">
      <c r="M544" s="7"/>
      <c r="N544" s="990"/>
      <c r="O544" s="6"/>
      <c r="P544" s="7"/>
      <c r="Q544" s="7"/>
      <c r="R544" s="6"/>
      <c r="S544" s="6"/>
      <c r="T544" s="8"/>
      <c r="U544" s="8"/>
      <c r="V544" s="1093"/>
      <c r="W544" s="10"/>
      <c r="X544" s="11"/>
      <c r="Y544" s="12"/>
      <c r="Z544" s="13"/>
      <c r="AA544" s="13"/>
      <c r="AB544" s="13"/>
    </row>
    <row r="545" spans="13:28">
      <c r="M545" s="7"/>
      <c r="N545" s="990"/>
      <c r="O545" s="6"/>
      <c r="P545" s="7"/>
      <c r="Q545" s="7"/>
      <c r="R545" s="6"/>
      <c r="S545" s="6"/>
      <c r="T545" s="8"/>
      <c r="U545" s="8"/>
      <c r="V545" s="1093"/>
      <c r="W545" s="10"/>
      <c r="X545" s="11"/>
      <c r="Y545" s="12"/>
      <c r="Z545" s="13"/>
      <c r="AA545" s="13"/>
      <c r="AB545" s="13"/>
    </row>
    <row r="546" spans="13:28">
      <c r="M546" s="7"/>
      <c r="N546" s="990"/>
      <c r="O546" s="6"/>
      <c r="P546" s="7"/>
      <c r="Q546" s="7"/>
      <c r="R546" s="6"/>
      <c r="S546" s="6"/>
      <c r="T546" s="8"/>
      <c r="U546" s="8"/>
      <c r="V546" s="1093"/>
      <c r="W546" s="10"/>
      <c r="X546" s="11"/>
      <c r="Y546" s="12"/>
      <c r="Z546" s="13"/>
      <c r="AA546" s="13"/>
      <c r="AB546" s="13"/>
    </row>
    <row r="547" spans="13:28">
      <c r="M547" s="7"/>
      <c r="N547" s="990"/>
      <c r="O547" s="6"/>
      <c r="P547" s="7"/>
      <c r="Q547" s="7"/>
      <c r="R547" s="6"/>
      <c r="S547" s="6"/>
      <c r="T547" s="8"/>
      <c r="U547" s="8"/>
      <c r="V547" s="1093"/>
      <c r="W547" s="10"/>
      <c r="X547" s="11"/>
      <c r="Y547" s="12"/>
      <c r="Z547" s="13"/>
      <c r="AA547" s="13"/>
      <c r="AB547" s="13"/>
    </row>
    <row r="548" spans="13:28">
      <c r="M548" s="7"/>
      <c r="N548" s="990"/>
      <c r="O548" s="6"/>
      <c r="P548" s="7"/>
      <c r="Q548" s="7"/>
      <c r="R548" s="6"/>
      <c r="S548" s="6"/>
      <c r="T548" s="8"/>
      <c r="U548" s="8"/>
      <c r="V548" s="1093"/>
      <c r="W548" s="10"/>
      <c r="X548" s="11"/>
      <c r="Y548" s="12"/>
      <c r="Z548" s="13"/>
      <c r="AA548" s="13"/>
      <c r="AB548" s="13"/>
    </row>
    <row r="549" spans="13:28">
      <c r="M549" s="7"/>
      <c r="N549" s="990"/>
      <c r="O549" s="6"/>
      <c r="P549" s="7"/>
      <c r="Q549" s="7"/>
      <c r="R549" s="6"/>
      <c r="S549" s="6"/>
      <c r="T549" s="8"/>
      <c r="U549" s="8"/>
      <c r="V549" s="1093"/>
      <c r="W549" s="10"/>
      <c r="X549" s="11"/>
      <c r="Y549" s="12"/>
      <c r="Z549" s="13"/>
      <c r="AA549" s="13"/>
      <c r="AB549" s="13"/>
    </row>
    <row r="550" spans="13:28">
      <c r="M550" s="7"/>
      <c r="N550" s="990"/>
      <c r="O550" s="6"/>
      <c r="P550" s="7"/>
      <c r="Q550" s="7"/>
      <c r="R550" s="6"/>
      <c r="S550" s="6"/>
      <c r="T550" s="8"/>
      <c r="U550" s="8"/>
      <c r="V550" s="1093"/>
      <c r="W550" s="10"/>
      <c r="X550" s="11"/>
      <c r="Y550" s="12"/>
      <c r="Z550" s="13"/>
      <c r="AA550" s="13"/>
      <c r="AB550" s="13"/>
    </row>
    <row r="551" spans="13:28">
      <c r="M551" s="7"/>
      <c r="N551" s="990"/>
      <c r="O551" s="6"/>
      <c r="P551" s="7"/>
      <c r="Q551" s="7"/>
      <c r="R551" s="6"/>
      <c r="S551" s="6"/>
      <c r="T551" s="8"/>
      <c r="U551" s="8"/>
      <c r="V551" s="1093"/>
      <c r="W551" s="10"/>
      <c r="X551" s="11"/>
      <c r="Y551" s="12"/>
      <c r="Z551" s="13"/>
      <c r="AA551" s="13"/>
      <c r="AB551" s="13"/>
    </row>
    <row r="552" spans="13:28">
      <c r="M552" s="7"/>
      <c r="N552" s="990"/>
      <c r="O552" s="6"/>
      <c r="P552" s="7"/>
      <c r="Q552" s="7"/>
      <c r="R552" s="6"/>
      <c r="S552" s="6"/>
      <c r="T552" s="8"/>
      <c r="U552" s="8"/>
      <c r="V552" s="1093"/>
      <c r="W552" s="10"/>
      <c r="X552" s="11"/>
      <c r="Y552" s="12"/>
      <c r="Z552" s="13"/>
      <c r="AA552" s="13"/>
      <c r="AB552" s="13"/>
    </row>
    <row r="553" spans="13:28">
      <c r="M553" s="7"/>
      <c r="N553" s="990"/>
      <c r="O553" s="6"/>
      <c r="P553" s="7"/>
      <c r="Q553" s="7"/>
      <c r="R553" s="6"/>
      <c r="S553" s="6"/>
      <c r="T553" s="8"/>
      <c r="U553" s="8"/>
      <c r="V553" s="1093"/>
      <c r="W553" s="10"/>
      <c r="X553" s="11"/>
      <c r="Y553" s="12"/>
      <c r="Z553" s="13"/>
      <c r="AA553" s="13"/>
      <c r="AB553" s="13"/>
    </row>
    <row r="554" spans="13:28">
      <c r="M554" s="7"/>
      <c r="N554" s="990"/>
      <c r="O554" s="6"/>
      <c r="P554" s="7"/>
      <c r="Q554" s="7"/>
      <c r="R554" s="6"/>
      <c r="S554" s="6"/>
      <c r="T554" s="8"/>
      <c r="U554" s="8"/>
      <c r="V554" s="1093"/>
      <c r="W554" s="10"/>
      <c r="X554" s="11"/>
      <c r="Y554" s="12"/>
      <c r="Z554" s="13"/>
      <c r="AA554" s="13"/>
      <c r="AB554" s="13"/>
    </row>
    <row r="555" spans="13:28">
      <c r="M555" s="7"/>
      <c r="N555" s="990"/>
      <c r="O555" s="6"/>
      <c r="P555" s="7"/>
      <c r="Q555" s="7"/>
      <c r="R555" s="6"/>
      <c r="S555" s="6"/>
      <c r="T555" s="8"/>
      <c r="U555" s="8"/>
      <c r="V555" s="1093"/>
      <c r="W555" s="10"/>
      <c r="X555" s="11"/>
      <c r="Y555" s="12"/>
      <c r="Z555" s="13"/>
      <c r="AA555" s="13"/>
      <c r="AB555" s="13"/>
    </row>
    <row r="556" spans="13:28">
      <c r="M556" s="7"/>
      <c r="N556" s="990"/>
      <c r="O556" s="6"/>
      <c r="P556" s="7"/>
      <c r="Q556" s="7"/>
      <c r="R556" s="6"/>
      <c r="S556" s="6"/>
      <c r="T556" s="8"/>
      <c r="U556" s="8"/>
      <c r="V556" s="1093"/>
      <c r="W556" s="10"/>
      <c r="X556" s="11"/>
      <c r="Y556" s="12"/>
      <c r="Z556" s="13"/>
      <c r="AA556" s="13"/>
      <c r="AB556" s="13"/>
    </row>
    <row r="557" spans="13:28">
      <c r="M557" s="7"/>
      <c r="N557" s="990"/>
      <c r="O557" s="6"/>
      <c r="P557" s="7"/>
      <c r="Q557" s="7"/>
      <c r="R557" s="6"/>
      <c r="S557" s="6"/>
      <c r="T557" s="8"/>
      <c r="U557" s="8"/>
      <c r="V557" s="1093"/>
      <c r="W557" s="10"/>
      <c r="X557" s="11"/>
      <c r="Y557" s="12"/>
      <c r="Z557" s="13"/>
      <c r="AA557" s="13"/>
      <c r="AB557" s="13"/>
    </row>
    <row r="558" spans="13:28">
      <c r="M558" s="7"/>
      <c r="N558" s="990"/>
      <c r="O558" s="6"/>
      <c r="P558" s="7"/>
      <c r="Q558" s="7"/>
      <c r="R558" s="6"/>
      <c r="S558" s="6"/>
      <c r="T558" s="8"/>
      <c r="U558" s="8"/>
      <c r="V558" s="1093"/>
      <c r="W558" s="10"/>
      <c r="X558" s="11"/>
      <c r="Y558" s="12"/>
      <c r="Z558" s="13"/>
      <c r="AA558" s="13"/>
      <c r="AB558" s="13"/>
    </row>
    <row r="559" spans="13:28">
      <c r="M559" s="7"/>
      <c r="N559" s="990"/>
      <c r="O559" s="6"/>
      <c r="P559" s="7"/>
      <c r="Q559" s="7"/>
      <c r="R559" s="6"/>
      <c r="S559" s="6"/>
      <c r="T559" s="8"/>
      <c r="U559" s="8"/>
      <c r="V559" s="1093"/>
      <c r="W559" s="10"/>
      <c r="X559" s="11"/>
      <c r="Y559" s="12"/>
      <c r="Z559" s="13"/>
      <c r="AA559" s="13"/>
      <c r="AB559" s="13"/>
    </row>
    <row r="560" spans="13:28">
      <c r="M560" s="7"/>
      <c r="N560" s="990"/>
      <c r="O560" s="6"/>
      <c r="P560" s="7"/>
      <c r="Q560" s="7"/>
      <c r="R560" s="6"/>
      <c r="S560" s="6"/>
      <c r="T560" s="8"/>
      <c r="U560" s="8"/>
      <c r="V560" s="1093"/>
      <c r="W560" s="10"/>
      <c r="X560" s="11"/>
      <c r="Y560" s="12"/>
      <c r="Z560" s="13"/>
      <c r="AA560" s="13"/>
      <c r="AB560" s="13"/>
    </row>
    <row r="561" spans="13:28">
      <c r="M561" s="7"/>
      <c r="N561" s="990"/>
      <c r="O561" s="6"/>
      <c r="P561" s="7"/>
      <c r="Q561" s="7"/>
      <c r="R561" s="6"/>
      <c r="S561" s="6"/>
      <c r="T561" s="8"/>
      <c r="U561" s="8"/>
      <c r="V561" s="1093"/>
      <c r="W561" s="10"/>
      <c r="X561" s="11"/>
      <c r="Y561" s="12"/>
      <c r="Z561" s="13"/>
      <c r="AA561" s="13"/>
      <c r="AB561" s="13"/>
    </row>
    <row r="562" spans="13:28">
      <c r="M562" s="7"/>
      <c r="N562" s="990"/>
      <c r="O562" s="6"/>
      <c r="P562" s="7"/>
      <c r="Q562" s="7"/>
      <c r="R562" s="6"/>
      <c r="S562" s="6"/>
      <c r="T562" s="8"/>
      <c r="U562" s="8"/>
      <c r="V562" s="1093"/>
      <c r="W562" s="10"/>
      <c r="X562" s="11"/>
      <c r="Y562" s="12"/>
      <c r="Z562" s="13"/>
      <c r="AA562" s="13"/>
      <c r="AB562" s="13"/>
    </row>
    <row r="563" spans="13:28">
      <c r="M563" s="7"/>
      <c r="N563" s="990"/>
      <c r="O563" s="6"/>
      <c r="P563" s="7"/>
      <c r="Q563" s="7"/>
      <c r="R563" s="6"/>
      <c r="S563" s="6"/>
      <c r="T563" s="8"/>
      <c r="U563" s="8"/>
      <c r="V563" s="1093"/>
      <c r="W563" s="10"/>
      <c r="X563" s="11"/>
      <c r="Y563" s="12"/>
      <c r="Z563" s="13"/>
      <c r="AA563" s="13"/>
      <c r="AB563" s="13"/>
    </row>
    <row r="564" spans="13:28">
      <c r="M564" s="7"/>
      <c r="N564" s="990"/>
      <c r="O564" s="6"/>
      <c r="P564" s="7"/>
      <c r="Q564" s="7"/>
      <c r="R564" s="6"/>
      <c r="S564" s="6"/>
      <c r="T564" s="8"/>
      <c r="U564" s="8"/>
      <c r="V564" s="1093"/>
      <c r="W564" s="10"/>
      <c r="X564" s="11"/>
      <c r="Y564" s="12"/>
      <c r="Z564" s="13"/>
      <c r="AA564" s="13"/>
      <c r="AB564" s="13"/>
    </row>
    <row r="565" spans="13:28">
      <c r="M565" s="7"/>
      <c r="N565" s="990"/>
      <c r="O565" s="6"/>
      <c r="P565" s="7"/>
      <c r="Q565" s="7"/>
      <c r="R565" s="6"/>
      <c r="S565" s="6"/>
      <c r="T565" s="8"/>
      <c r="U565" s="8"/>
      <c r="V565" s="1093"/>
      <c r="W565" s="10"/>
      <c r="X565" s="11"/>
      <c r="Y565" s="12"/>
      <c r="Z565" s="13"/>
      <c r="AA565" s="13"/>
      <c r="AB565" s="13"/>
    </row>
    <row r="566" spans="13:28">
      <c r="M566" s="7"/>
      <c r="N566" s="990"/>
      <c r="O566" s="6"/>
      <c r="P566" s="7"/>
      <c r="Q566" s="7"/>
      <c r="R566" s="6"/>
      <c r="S566" s="6"/>
      <c r="T566" s="8"/>
      <c r="U566" s="8"/>
      <c r="V566" s="1093"/>
      <c r="W566" s="10"/>
      <c r="X566" s="11"/>
      <c r="Y566" s="12"/>
      <c r="Z566" s="13"/>
      <c r="AA566" s="13"/>
      <c r="AB566" s="13"/>
    </row>
    <row r="567" spans="13:28">
      <c r="M567" s="7"/>
      <c r="N567" s="990"/>
      <c r="O567" s="6"/>
      <c r="P567" s="7"/>
      <c r="Q567" s="7"/>
      <c r="R567" s="6"/>
      <c r="S567" s="6"/>
      <c r="T567" s="8"/>
      <c r="U567" s="8"/>
      <c r="V567" s="1093"/>
      <c r="W567" s="10"/>
      <c r="X567" s="11"/>
      <c r="Y567" s="12"/>
      <c r="Z567" s="13"/>
      <c r="AA567" s="13"/>
      <c r="AB567" s="13"/>
    </row>
    <row r="568" spans="13:28">
      <c r="M568" s="7"/>
      <c r="N568" s="990"/>
      <c r="O568" s="6"/>
      <c r="P568" s="7"/>
      <c r="Q568" s="7"/>
      <c r="R568" s="6"/>
      <c r="S568" s="6"/>
      <c r="T568" s="8"/>
      <c r="U568" s="8"/>
      <c r="V568" s="1093"/>
      <c r="W568" s="10"/>
      <c r="X568" s="11"/>
      <c r="Y568" s="12"/>
      <c r="Z568" s="13"/>
      <c r="AA568" s="13"/>
      <c r="AB568" s="13"/>
    </row>
    <row r="569" spans="13:28">
      <c r="M569" s="7"/>
      <c r="N569" s="990"/>
      <c r="O569" s="6"/>
      <c r="P569" s="7"/>
      <c r="Q569" s="7"/>
      <c r="R569" s="6"/>
      <c r="S569" s="6"/>
      <c r="T569" s="8"/>
      <c r="U569" s="8"/>
      <c r="V569" s="1093"/>
      <c r="W569" s="10"/>
      <c r="X569" s="11"/>
      <c r="Y569" s="12"/>
      <c r="Z569" s="13"/>
      <c r="AA569" s="13"/>
      <c r="AB569" s="13"/>
    </row>
    <row r="570" spans="13:28">
      <c r="M570" s="7"/>
      <c r="N570" s="990"/>
      <c r="O570" s="6"/>
      <c r="P570" s="7"/>
      <c r="Q570" s="7"/>
      <c r="R570" s="6"/>
      <c r="S570" s="6"/>
      <c r="T570" s="8"/>
      <c r="U570" s="8"/>
      <c r="V570" s="1093"/>
      <c r="W570" s="10"/>
      <c r="X570" s="11"/>
      <c r="Y570" s="12"/>
      <c r="Z570" s="13"/>
      <c r="AA570" s="13"/>
      <c r="AB570" s="13"/>
    </row>
    <row r="571" spans="13:28">
      <c r="M571" s="7"/>
      <c r="N571" s="990"/>
      <c r="O571" s="6"/>
      <c r="P571" s="7"/>
      <c r="Q571" s="7"/>
      <c r="R571" s="6"/>
      <c r="S571" s="6"/>
      <c r="T571" s="8"/>
      <c r="U571" s="8"/>
      <c r="V571" s="1093"/>
      <c r="W571" s="10"/>
      <c r="X571" s="11"/>
      <c r="Y571" s="12"/>
      <c r="Z571" s="13"/>
      <c r="AA571" s="13"/>
      <c r="AB571" s="13"/>
    </row>
    <row r="572" spans="13:28">
      <c r="M572" s="7"/>
      <c r="N572" s="990"/>
      <c r="O572" s="6"/>
      <c r="P572" s="7"/>
      <c r="Q572" s="7"/>
      <c r="R572" s="6"/>
      <c r="S572" s="6"/>
      <c r="T572" s="8"/>
      <c r="U572" s="8"/>
      <c r="V572" s="1093"/>
      <c r="W572" s="10"/>
      <c r="X572" s="11"/>
      <c r="Y572" s="12"/>
      <c r="Z572" s="13"/>
      <c r="AA572" s="13"/>
      <c r="AB572" s="13"/>
    </row>
    <row r="573" spans="13:28">
      <c r="M573" s="7"/>
      <c r="N573" s="990"/>
      <c r="O573" s="6"/>
      <c r="P573" s="7"/>
      <c r="Q573" s="7"/>
      <c r="R573" s="6"/>
      <c r="S573" s="6"/>
      <c r="T573" s="8"/>
      <c r="U573" s="8"/>
      <c r="V573" s="1093"/>
      <c r="W573" s="10"/>
      <c r="X573" s="11"/>
      <c r="Y573" s="12"/>
      <c r="Z573" s="13"/>
      <c r="AA573" s="13"/>
      <c r="AB573" s="13"/>
    </row>
    <row r="574" spans="13:28">
      <c r="M574" s="7"/>
      <c r="N574" s="990"/>
      <c r="O574" s="6"/>
      <c r="P574" s="7"/>
      <c r="Q574" s="7"/>
      <c r="R574" s="6"/>
      <c r="S574" s="6"/>
      <c r="T574" s="8"/>
      <c r="U574" s="8"/>
      <c r="V574" s="1093"/>
      <c r="W574" s="10"/>
      <c r="X574" s="11"/>
      <c r="Y574" s="12"/>
      <c r="Z574" s="13"/>
      <c r="AA574" s="13"/>
      <c r="AB574" s="13"/>
    </row>
    <row r="575" spans="13:28">
      <c r="M575" s="7"/>
      <c r="N575" s="990"/>
      <c r="O575" s="6"/>
      <c r="P575" s="7"/>
      <c r="Q575" s="7"/>
      <c r="R575" s="6"/>
      <c r="S575" s="6"/>
      <c r="T575" s="8"/>
      <c r="U575" s="8"/>
      <c r="V575" s="1093"/>
      <c r="W575" s="10"/>
      <c r="X575" s="11"/>
      <c r="Y575" s="12"/>
      <c r="Z575" s="13"/>
      <c r="AA575" s="13"/>
      <c r="AB575" s="13"/>
    </row>
    <row r="576" spans="13:28">
      <c r="M576" s="7"/>
      <c r="N576" s="990"/>
      <c r="O576" s="6"/>
      <c r="P576" s="7"/>
      <c r="Q576" s="7"/>
      <c r="R576" s="6"/>
      <c r="S576" s="6"/>
      <c r="T576" s="8"/>
      <c r="U576" s="8"/>
      <c r="V576" s="1093"/>
      <c r="W576" s="10"/>
      <c r="X576" s="11"/>
      <c r="Y576" s="12"/>
      <c r="Z576" s="13"/>
      <c r="AA576" s="13"/>
      <c r="AB576" s="13"/>
    </row>
    <row r="577" spans="13:28">
      <c r="M577" s="7"/>
      <c r="N577" s="990"/>
      <c r="O577" s="6"/>
      <c r="P577" s="7"/>
      <c r="Q577" s="7"/>
      <c r="R577" s="6"/>
      <c r="S577" s="6"/>
      <c r="T577" s="8"/>
      <c r="U577" s="8"/>
      <c r="V577" s="1093"/>
      <c r="W577" s="10"/>
      <c r="X577" s="11"/>
      <c r="Y577" s="12"/>
      <c r="Z577" s="13"/>
      <c r="AA577" s="13"/>
      <c r="AB577" s="13"/>
    </row>
    <row r="578" spans="13:28">
      <c r="M578" s="7"/>
      <c r="N578" s="990"/>
      <c r="O578" s="6"/>
      <c r="P578" s="7"/>
      <c r="Q578" s="7"/>
      <c r="R578" s="6"/>
      <c r="S578" s="6"/>
      <c r="T578" s="8"/>
      <c r="U578" s="8"/>
      <c r="V578" s="1093"/>
      <c r="W578" s="10"/>
      <c r="X578" s="11"/>
      <c r="Y578" s="12"/>
      <c r="Z578" s="13"/>
      <c r="AA578" s="13"/>
      <c r="AB578" s="13"/>
    </row>
    <row r="579" spans="13:28">
      <c r="M579" s="7"/>
      <c r="N579" s="990"/>
      <c r="O579" s="6"/>
      <c r="P579" s="7"/>
      <c r="Q579" s="7"/>
      <c r="R579" s="6"/>
      <c r="S579" s="6"/>
      <c r="T579" s="8"/>
      <c r="U579" s="8"/>
      <c r="V579" s="1093"/>
      <c r="W579" s="10"/>
      <c r="X579" s="11"/>
      <c r="Y579" s="12"/>
      <c r="Z579" s="13"/>
      <c r="AA579" s="13"/>
      <c r="AB579" s="13"/>
    </row>
    <row r="580" spans="13:28">
      <c r="M580" s="7"/>
      <c r="N580" s="990"/>
      <c r="O580" s="6"/>
      <c r="P580" s="7"/>
      <c r="Q580" s="7"/>
      <c r="R580" s="6"/>
      <c r="S580" s="6"/>
      <c r="T580" s="8"/>
      <c r="U580" s="8"/>
      <c r="V580" s="1093"/>
      <c r="W580" s="10"/>
      <c r="X580" s="11"/>
      <c r="Y580" s="12"/>
      <c r="Z580" s="13"/>
      <c r="AA580" s="13"/>
      <c r="AB580" s="13"/>
    </row>
    <row r="581" spans="13:28">
      <c r="M581" s="7"/>
      <c r="N581" s="990"/>
      <c r="O581" s="6"/>
      <c r="P581" s="7"/>
      <c r="Q581" s="7"/>
      <c r="R581" s="6"/>
      <c r="S581" s="6"/>
      <c r="T581" s="8"/>
      <c r="U581" s="8"/>
      <c r="V581" s="1093"/>
      <c r="W581" s="10"/>
      <c r="X581" s="11"/>
      <c r="Y581" s="12"/>
      <c r="Z581" s="13"/>
      <c r="AA581" s="13"/>
      <c r="AB581" s="13"/>
    </row>
    <row r="582" spans="13:28">
      <c r="M582" s="7"/>
      <c r="N582" s="990"/>
      <c r="O582" s="6"/>
      <c r="P582" s="7"/>
      <c r="Q582" s="7"/>
      <c r="R582" s="6"/>
      <c r="S582" s="6"/>
      <c r="T582" s="8"/>
      <c r="U582" s="8"/>
      <c r="V582" s="1093"/>
      <c r="W582" s="10"/>
      <c r="X582" s="11"/>
      <c r="Y582" s="12"/>
      <c r="Z582" s="13"/>
      <c r="AA582" s="13"/>
      <c r="AB582" s="13"/>
    </row>
    <row r="583" spans="13:28">
      <c r="M583" s="7"/>
      <c r="N583" s="990"/>
      <c r="O583" s="6"/>
      <c r="P583" s="7"/>
      <c r="Q583" s="7"/>
      <c r="R583" s="6"/>
      <c r="S583" s="6"/>
      <c r="T583" s="8"/>
      <c r="U583" s="8"/>
      <c r="V583" s="1093"/>
      <c r="W583" s="10"/>
      <c r="X583" s="11"/>
      <c r="Y583" s="12"/>
      <c r="Z583" s="13"/>
      <c r="AA583" s="13"/>
      <c r="AB583" s="13"/>
    </row>
    <row r="584" spans="13:28">
      <c r="M584" s="7"/>
      <c r="N584" s="990"/>
      <c r="O584" s="6"/>
      <c r="P584" s="7"/>
      <c r="Q584" s="7"/>
      <c r="R584" s="6"/>
      <c r="S584" s="6"/>
      <c r="T584" s="8"/>
      <c r="U584" s="8"/>
      <c r="V584" s="1093"/>
      <c r="W584" s="10"/>
      <c r="X584" s="11"/>
      <c r="Y584" s="12"/>
      <c r="Z584" s="13"/>
      <c r="AA584" s="13"/>
      <c r="AB584" s="13"/>
    </row>
    <row r="585" spans="13:28">
      <c r="M585" s="7"/>
      <c r="N585" s="990"/>
      <c r="O585" s="6"/>
      <c r="P585" s="7"/>
      <c r="Q585" s="7"/>
      <c r="R585" s="6"/>
      <c r="S585" s="6"/>
      <c r="T585" s="8"/>
      <c r="U585" s="8"/>
      <c r="V585" s="1093"/>
      <c r="W585" s="10"/>
      <c r="X585" s="11"/>
      <c r="Y585" s="12"/>
      <c r="Z585" s="13"/>
      <c r="AA585" s="13"/>
      <c r="AB585" s="13"/>
    </row>
    <row r="586" spans="13:28">
      <c r="M586" s="7"/>
      <c r="N586" s="990"/>
      <c r="O586" s="6"/>
      <c r="P586" s="7"/>
      <c r="Q586" s="7"/>
      <c r="R586" s="6"/>
      <c r="S586" s="6"/>
      <c r="T586" s="8"/>
      <c r="U586" s="8"/>
      <c r="V586" s="1093"/>
      <c r="W586" s="10"/>
      <c r="X586" s="11"/>
      <c r="Y586" s="12"/>
      <c r="Z586" s="13"/>
      <c r="AA586" s="13"/>
      <c r="AB586" s="13"/>
    </row>
    <row r="587" spans="13:28">
      <c r="M587" s="7"/>
      <c r="N587" s="990"/>
      <c r="O587" s="6"/>
      <c r="P587" s="7"/>
      <c r="Q587" s="7"/>
      <c r="R587" s="6"/>
      <c r="S587" s="6"/>
      <c r="T587" s="8"/>
      <c r="U587" s="8"/>
      <c r="V587" s="1093"/>
      <c r="W587" s="10"/>
      <c r="X587" s="11"/>
      <c r="Y587" s="12"/>
      <c r="Z587" s="13"/>
      <c r="AA587" s="13"/>
      <c r="AB587" s="13"/>
    </row>
    <row r="588" spans="13:28">
      <c r="M588" s="7"/>
      <c r="N588" s="990"/>
      <c r="O588" s="6"/>
      <c r="P588" s="7"/>
      <c r="Q588" s="7"/>
      <c r="R588" s="6"/>
      <c r="S588" s="6"/>
      <c r="T588" s="8"/>
      <c r="U588" s="8"/>
      <c r="V588" s="1093"/>
      <c r="W588" s="10"/>
      <c r="X588" s="11"/>
      <c r="Y588" s="12"/>
      <c r="Z588" s="13"/>
      <c r="AA588" s="13"/>
      <c r="AB588" s="13"/>
    </row>
    <row r="589" spans="13:28">
      <c r="M589" s="7"/>
      <c r="N589" s="990"/>
      <c r="O589" s="6"/>
      <c r="P589" s="7"/>
      <c r="Q589" s="7"/>
      <c r="R589" s="6"/>
      <c r="S589" s="6"/>
      <c r="T589" s="8"/>
      <c r="U589" s="8"/>
      <c r="V589" s="1093"/>
      <c r="W589" s="10"/>
      <c r="X589" s="11"/>
      <c r="Y589" s="12"/>
      <c r="Z589" s="13"/>
      <c r="AA589" s="13"/>
      <c r="AB589" s="13"/>
    </row>
    <row r="590" spans="13:28">
      <c r="M590" s="7"/>
      <c r="N590" s="990"/>
      <c r="O590" s="6"/>
      <c r="P590" s="7"/>
      <c r="Q590" s="7"/>
      <c r="R590" s="6"/>
      <c r="S590" s="6"/>
      <c r="T590" s="8"/>
      <c r="U590" s="8"/>
      <c r="V590" s="1093"/>
      <c r="W590" s="10"/>
      <c r="X590" s="11"/>
      <c r="Y590" s="12"/>
      <c r="Z590" s="13"/>
      <c r="AA590" s="13"/>
      <c r="AB590" s="13"/>
    </row>
    <row r="591" spans="13:28">
      <c r="M591" s="7"/>
      <c r="N591" s="990"/>
      <c r="O591" s="6"/>
      <c r="P591" s="7"/>
      <c r="Q591" s="7"/>
      <c r="R591" s="6"/>
      <c r="S591" s="6"/>
      <c r="T591" s="8"/>
      <c r="U591" s="8"/>
      <c r="V591" s="1093"/>
      <c r="W591" s="10"/>
      <c r="X591" s="11"/>
      <c r="Y591" s="12"/>
      <c r="Z591" s="13"/>
      <c r="AA591" s="13"/>
      <c r="AB591" s="13"/>
    </row>
    <row r="592" spans="13:28">
      <c r="M592" s="7"/>
      <c r="N592" s="990"/>
      <c r="O592" s="6"/>
      <c r="P592" s="7"/>
      <c r="Q592" s="7"/>
      <c r="R592" s="6"/>
      <c r="S592" s="6"/>
      <c r="T592" s="8"/>
      <c r="U592" s="8"/>
      <c r="V592" s="1093"/>
      <c r="W592" s="10"/>
      <c r="X592" s="11"/>
      <c r="Y592" s="12"/>
      <c r="Z592" s="13"/>
      <c r="AA592" s="13"/>
      <c r="AB592" s="13"/>
    </row>
    <row r="593" spans="13:28">
      <c r="M593" s="7"/>
      <c r="N593" s="990"/>
      <c r="O593" s="6"/>
      <c r="P593" s="7"/>
      <c r="Q593" s="7"/>
      <c r="R593" s="6"/>
      <c r="S593" s="6"/>
      <c r="T593" s="8"/>
      <c r="U593" s="8"/>
      <c r="V593" s="1093"/>
      <c r="W593" s="10"/>
      <c r="X593" s="11"/>
      <c r="Y593" s="12"/>
      <c r="Z593" s="13"/>
      <c r="AA593" s="13"/>
      <c r="AB593" s="13"/>
    </row>
    <row r="594" spans="13:28">
      <c r="M594" s="7"/>
      <c r="N594" s="990"/>
      <c r="O594" s="6"/>
      <c r="P594" s="7"/>
      <c r="Q594" s="7"/>
      <c r="R594" s="6"/>
      <c r="S594" s="6"/>
      <c r="T594" s="8"/>
      <c r="U594" s="8"/>
      <c r="V594" s="1093"/>
      <c r="W594" s="10"/>
      <c r="X594" s="11"/>
      <c r="Y594" s="12"/>
      <c r="Z594" s="13"/>
      <c r="AA594" s="13"/>
      <c r="AB594" s="13"/>
    </row>
    <row r="595" spans="13:28">
      <c r="M595" s="7"/>
      <c r="N595" s="990"/>
      <c r="O595" s="6"/>
      <c r="P595" s="7"/>
      <c r="Q595" s="7"/>
      <c r="R595" s="6"/>
      <c r="S595" s="6"/>
      <c r="T595" s="8"/>
      <c r="U595" s="8"/>
      <c r="V595" s="1093"/>
      <c r="W595" s="10"/>
      <c r="X595" s="11"/>
      <c r="Y595" s="12"/>
      <c r="Z595" s="13"/>
      <c r="AA595" s="13"/>
      <c r="AB595" s="13"/>
    </row>
    <row r="596" spans="13:28">
      <c r="M596" s="7"/>
      <c r="N596" s="990"/>
      <c r="O596" s="6"/>
      <c r="P596" s="7"/>
      <c r="Q596" s="7"/>
      <c r="R596" s="6"/>
      <c r="S596" s="6"/>
      <c r="T596" s="8"/>
      <c r="U596" s="8"/>
      <c r="V596" s="1093"/>
      <c r="W596" s="10"/>
      <c r="X596" s="11"/>
      <c r="Y596" s="12"/>
      <c r="Z596" s="13"/>
      <c r="AA596" s="13"/>
      <c r="AB596" s="13"/>
    </row>
    <row r="597" spans="13:28">
      <c r="M597" s="7"/>
      <c r="N597" s="990"/>
      <c r="O597" s="6"/>
      <c r="P597" s="7"/>
      <c r="Q597" s="7"/>
      <c r="R597" s="6"/>
      <c r="S597" s="6"/>
      <c r="T597" s="8"/>
      <c r="U597" s="8"/>
      <c r="V597" s="1093"/>
      <c r="W597" s="10"/>
      <c r="X597" s="11"/>
      <c r="Y597" s="12"/>
      <c r="Z597" s="13"/>
      <c r="AA597" s="13"/>
      <c r="AB597" s="13"/>
    </row>
    <row r="598" spans="13:28">
      <c r="M598" s="7"/>
      <c r="N598" s="990"/>
      <c r="O598" s="6"/>
      <c r="P598" s="7"/>
      <c r="Q598" s="7"/>
      <c r="R598" s="6"/>
      <c r="S598" s="6"/>
      <c r="T598" s="8"/>
      <c r="U598" s="8"/>
      <c r="V598" s="1093"/>
      <c r="W598" s="10"/>
      <c r="X598" s="11"/>
      <c r="Y598" s="12"/>
      <c r="Z598" s="13"/>
      <c r="AA598" s="13"/>
      <c r="AB598" s="13"/>
    </row>
    <row r="599" spans="13:28">
      <c r="M599" s="7"/>
      <c r="N599" s="990"/>
      <c r="O599" s="6"/>
      <c r="P599" s="7"/>
      <c r="Q599" s="7"/>
      <c r="R599" s="6"/>
      <c r="S599" s="6"/>
      <c r="T599" s="8"/>
      <c r="U599" s="8"/>
      <c r="V599" s="1093"/>
      <c r="W599" s="10"/>
      <c r="X599" s="11"/>
      <c r="Y599" s="12"/>
      <c r="Z599" s="13"/>
      <c r="AA599" s="13"/>
      <c r="AB599" s="13"/>
    </row>
    <row r="600" spans="13:28">
      <c r="M600" s="7"/>
      <c r="N600" s="990"/>
      <c r="O600" s="6"/>
      <c r="P600" s="7"/>
      <c r="Q600" s="7"/>
      <c r="R600" s="6"/>
      <c r="S600" s="6"/>
      <c r="T600" s="8"/>
      <c r="U600" s="8"/>
      <c r="V600" s="1093"/>
      <c r="W600" s="10"/>
      <c r="X600" s="11"/>
      <c r="Y600" s="12"/>
      <c r="Z600" s="13"/>
      <c r="AA600" s="13"/>
      <c r="AB600" s="13"/>
    </row>
    <row r="601" spans="13:28">
      <c r="M601" s="7"/>
      <c r="N601" s="990"/>
      <c r="O601" s="6"/>
      <c r="P601" s="7"/>
      <c r="Q601" s="7"/>
      <c r="R601" s="6"/>
      <c r="S601" s="6"/>
      <c r="T601" s="8"/>
      <c r="U601" s="8"/>
      <c r="V601" s="1093"/>
      <c r="W601" s="10"/>
      <c r="X601" s="11"/>
      <c r="Y601" s="12"/>
      <c r="Z601" s="13"/>
      <c r="AA601" s="13"/>
      <c r="AB601" s="13"/>
    </row>
    <row r="602" spans="13:28">
      <c r="M602" s="7"/>
      <c r="N602" s="990"/>
      <c r="O602" s="6"/>
      <c r="P602" s="7"/>
      <c r="Q602" s="7"/>
      <c r="R602" s="6"/>
      <c r="S602" s="6"/>
      <c r="T602" s="8"/>
      <c r="U602" s="8"/>
      <c r="V602" s="1093"/>
      <c r="W602" s="10"/>
      <c r="X602" s="11"/>
      <c r="Y602" s="12"/>
      <c r="Z602" s="13"/>
      <c r="AA602" s="13"/>
      <c r="AB602" s="13"/>
    </row>
    <row r="603" spans="13:28">
      <c r="M603" s="7"/>
      <c r="N603" s="990"/>
      <c r="O603" s="6"/>
      <c r="P603" s="7"/>
      <c r="Q603" s="7"/>
      <c r="R603" s="6"/>
      <c r="S603" s="6"/>
      <c r="T603" s="8"/>
      <c r="U603" s="8"/>
      <c r="V603" s="1093"/>
      <c r="W603" s="10"/>
      <c r="X603" s="11"/>
      <c r="Y603" s="12"/>
      <c r="Z603" s="13"/>
      <c r="AA603" s="13"/>
      <c r="AB603" s="13"/>
    </row>
    <row r="604" spans="13:28">
      <c r="M604" s="7"/>
      <c r="N604" s="990"/>
      <c r="O604" s="6"/>
      <c r="P604" s="7"/>
      <c r="Q604" s="7"/>
      <c r="R604" s="6"/>
      <c r="S604" s="6"/>
      <c r="T604" s="8"/>
      <c r="U604" s="8"/>
      <c r="V604" s="1093"/>
      <c r="W604" s="10"/>
      <c r="X604" s="11"/>
      <c r="Y604" s="12"/>
      <c r="Z604" s="13"/>
      <c r="AA604" s="13"/>
      <c r="AB604" s="13"/>
    </row>
    <row r="605" spans="13:28">
      <c r="M605" s="7"/>
      <c r="N605" s="990"/>
      <c r="O605" s="6"/>
      <c r="P605" s="7"/>
      <c r="Q605" s="7"/>
      <c r="R605" s="6"/>
      <c r="S605" s="6"/>
      <c r="T605" s="8"/>
      <c r="U605" s="8"/>
      <c r="V605" s="1093"/>
      <c r="W605" s="10"/>
      <c r="X605" s="11"/>
      <c r="Y605" s="12"/>
      <c r="Z605" s="13"/>
      <c r="AA605" s="13"/>
      <c r="AB605" s="13"/>
    </row>
    <row r="606" spans="13:28">
      <c r="M606" s="7"/>
      <c r="N606" s="990"/>
      <c r="O606" s="6"/>
      <c r="P606" s="7"/>
      <c r="Q606" s="7"/>
      <c r="R606" s="6"/>
      <c r="S606" s="6"/>
      <c r="T606" s="8"/>
      <c r="U606" s="8"/>
      <c r="V606" s="1093"/>
      <c r="W606" s="10"/>
      <c r="X606" s="11"/>
      <c r="Y606" s="12"/>
      <c r="Z606" s="13"/>
      <c r="AA606" s="13"/>
      <c r="AB606" s="13"/>
    </row>
    <row r="607" spans="13:28">
      <c r="M607" s="7"/>
      <c r="N607" s="990"/>
      <c r="O607" s="6"/>
      <c r="P607" s="7"/>
      <c r="Q607" s="7"/>
      <c r="R607" s="6"/>
      <c r="S607" s="6"/>
      <c r="T607" s="8"/>
      <c r="U607" s="8"/>
      <c r="V607" s="1093"/>
      <c r="W607" s="10"/>
      <c r="X607" s="11"/>
      <c r="Y607" s="12"/>
      <c r="Z607" s="13"/>
      <c r="AA607" s="13"/>
      <c r="AB607" s="13"/>
    </row>
    <row r="608" spans="13:28">
      <c r="M608" s="7"/>
      <c r="N608" s="990"/>
      <c r="O608" s="6"/>
      <c r="P608" s="7"/>
      <c r="Q608" s="7"/>
      <c r="R608" s="6"/>
      <c r="S608" s="6"/>
      <c r="T608" s="8"/>
      <c r="U608" s="8"/>
      <c r="V608" s="1093"/>
      <c r="W608" s="10"/>
      <c r="X608" s="11"/>
      <c r="Y608" s="12"/>
      <c r="Z608" s="13"/>
      <c r="AA608" s="13"/>
      <c r="AB608" s="13"/>
    </row>
    <row r="609" spans="13:28">
      <c r="M609" s="7"/>
      <c r="N609" s="990"/>
      <c r="O609" s="6"/>
      <c r="P609" s="7"/>
      <c r="Q609" s="7"/>
      <c r="R609" s="6"/>
      <c r="S609" s="6"/>
      <c r="T609" s="8"/>
      <c r="U609" s="8"/>
      <c r="V609" s="1093"/>
      <c r="W609" s="10"/>
      <c r="X609" s="11"/>
      <c r="Y609" s="12"/>
      <c r="Z609" s="13"/>
      <c r="AA609" s="13"/>
      <c r="AB609" s="13"/>
    </row>
    <row r="610" spans="13:28">
      <c r="M610" s="7"/>
      <c r="N610" s="990"/>
      <c r="O610" s="6"/>
      <c r="P610" s="7"/>
      <c r="Q610" s="7"/>
      <c r="R610" s="6"/>
      <c r="S610" s="6"/>
      <c r="T610" s="8"/>
      <c r="U610" s="8"/>
      <c r="V610" s="1093"/>
      <c r="W610" s="10"/>
      <c r="X610" s="11"/>
      <c r="Y610" s="12"/>
      <c r="Z610" s="13"/>
      <c r="AA610" s="13"/>
      <c r="AB610" s="13"/>
    </row>
    <row r="611" spans="13:28">
      <c r="M611" s="7"/>
      <c r="N611" s="990"/>
      <c r="O611" s="6"/>
      <c r="P611" s="7"/>
      <c r="Q611" s="7"/>
      <c r="R611" s="6"/>
      <c r="S611" s="6"/>
      <c r="T611" s="8"/>
      <c r="U611" s="8"/>
      <c r="V611" s="1093"/>
      <c r="W611" s="10"/>
      <c r="X611" s="11"/>
      <c r="Y611" s="12"/>
      <c r="Z611" s="13"/>
      <c r="AA611" s="13"/>
      <c r="AB611" s="13"/>
    </row>
    <row r="612" spans="13:28">
      <c r="M612" s="7"/>
      <c r="N612" s="990"/>
      <c r="O612" s="6"/>
      <c r="P612" s="7"/>
      <c r="Q612" s="7"/>
      <c r="R612" s="6"/>
      <c r="S612" s="6"/>
      <c r="T612" s="8"/>
      <c r="U612" s="8"/>
      <c r="V612" s="1093"/>
      <c r="W612" s="10"/>
      <c r="X612" s="11"/>
      <c r="Y612" s="12"/>
      <c r="Z612" s="13"/>
      <c r="AA612" s="13"/>
      <c r="AB612" s="13"/>
    </row>
    <row r="613" spans="13:28">
      <c r="M613" s="7"/>
      <c r="N613" s="990"/>
      <c r="O613" s="6"/>
      <c r="P613" s="7"/>
      <c r="Q613" s="7"/>
      <c r="R613" s="6"/>
      <c r="S613" s="6"/>
      <c r="T613" s="8"/>
      <c r="U613" s="8"/>
      <c r="V613" s="1093"/>
      <c r="W613" s="10"/>
      <c r="X613" s="11"/>
      <c r="Y613" s="12"/>
      <c r="Z613" s="13"/>
      <c r="AA613" s="13"/>
      <c r="AB613" s="13"/>
    </row>
    <row r="614" spans="13:28">
      <c r="M614" s="7"/>
      <c r="N614" s="990"/>
      <c r="O614" s="6"/>
      <c r="P614" s="7"/>
      <c r="Q614" s="7"/>
      <c r="R614" s="6"/>
      <c r="S614" s="6"/>
      <c r="T614" s="8"/>
      <c r="U614" s="8"/>
      <c r="V614" s="1093"/>
      <c r="W614" s="10"/>
      <c r="X614" s="11"/>
      <c r="Y614" s="12"/>
      <c r="Z614" s="13"/>
      <c r="AA614" s="13"/>
      <c r="AB614" s="13"/>
    </row>
    <row r="615" spans="13:28">
      <c r="M615" s="7"/>
      <c r="N615" s="990"/>
      <c r="O615" s="6"/>
      <c r="P615" s="7"/>
      <c r="Q615" s="7"/>
      <c r="R615" s="6"/>
      <c r="S615" s="6"/>
      <c r="T615" s="8"/>
      <c r="U615" s="8"/>
      <c r="V615" s="1093"/>
      <c r="W615" s="10"/>
      <c r="X615" s="11"/>
      <c r="Y615" s="12"/>
      <c r="Z615" s="13"/>
      <c r="AA615" s="13"/>
      <c r="AB615" s="13"/>
    </row>
    <row r="616" spans="13:28">
      <c r="M616" s="7"/>
      <c r="N616" s="990"/>
      <c r="O616" s="6"/>
      <c r="P616" s="7"/>
      <c r="Q616" s="7"/>
      <c r="R616" s="6"/>
      <c r="S616" s="6"/>
      <c r="T616" s="8"/>
      <c r="U616" s="8"/>
      <c r="V616" s="1093"/>
      <c r="W616" s="10"/>
      <c r="X616" s="11"/>
      <c r="Y616" s="12"/>
      <c r="Z616" s="13"/>
      <c r="AA616" s="13"/>
      <c r="AB616" s="13"/>
    </row>
    <row r="617" spans="13:28">
      <c r="M617" s="7"/>
      <c r="N617" s="990"/>
      <c r="O617" s="6"/>
      <c r="P617" s="7"/>
      <c r="Q617" s="7"/>
      <c r="R617" s="6"/>
      <c r="S617" s="6"/>
      <c r="T617" s="8"/>
      <c r="U617" s="8"/>
      <c r="V617" s="1093"/>
      <c r="W617" s="10"/>
      <c r="X617" s="11"/>
      <c r="Y617" s="12"/>
      <c r="Z617" s="13"/>
      <c r="AA617" s="13"/>
      <c r="AB617" s="13"/>
    </row>
    <row r="618" spans="13:28">
      <c r="M618" s="7"/>
      <c r="N618" s="990"/>
      <c r="O618" s="6"/>
      <c r="P618" s="7"/>
      <c r="Q618" s="7"/>
      <c r="R618" s="6"/>
      <c r="S618" s="6"/>
      <c r="T618" s="8"/>
      <c r="U618" s="8"/>
      <c r="V618" s="1093"/>
      <c r="W618" s="10"/>
      <c r="X618" s="11"/>
      <c r="Y618" s="12"/>
      <c r="Z618" s="13"/>
      <c r="AA618" s="13"/>
      <c r="AB618" s="13"/>
    </row>
    <row r="619" spans="13:28">
      <c r="M619" s="7"/>
      <c r="N619" s="990"/>
      <c r="O619" s="6"/>
      <c r="P619" s="7"/>
      <c r="Q619" s="7"/>
      <c r="R619" s="6"/>
      <c r="S619" s="6"/>
      <c r="T619" s="8"/>
      <c r="U619" s="8"/>
      <c r="V619" s="1093"/>
      <c r="W619" s="10"/>
      <c r="X619" s="11"/>
      <c r="Y619" s="12"/>
      <c r="Z619" s="13"/>
      <c r="AA619" s="13"/>
      <c r="AB619" s="13"/>
    </row>
    <row r="620" spans="13:28">
      <c r="M620" s="7"/>
      <c r="N620" s="990"/>
      <c r="O620" s="6"/>
      <c r="P620" s="7"/>
      <c r="Q620" s="7"/>
      <c r="R620" s="6"/>
      <c r="S620" s="6"/>
      <c r="T620" s="8"/>
      <c r="U620" s="8"/>
      <c r="V620" s="1093"/>
      <c r="W620" s="10"/>
      <c r="X620" s="11"/>
      <c r="Y620" s="12"/>
      <c r="Z620" s="13"/>
      <c r="AA620" s="13"/>
      <c r="AB620" s="13"/>
    </row>
    <row r="621" spans="13:28">
      <c r="M621" s="7"/>
      <c r="N621" s="990"/>
      <c r="O621" s="6"/>
      <c r="P621" s="7"/>
      <c r="Q621" s="7"/>
      <c r="R621" s="6"/>
      <c r="S621" s="6"/>
      <c r="T621" s="8"/>
      <c r="U621" s="8"/>
      <c r="V621" s="1093"/>
      <c r="W621" s="10"/>
      <c r="X621" s="11"/>
      <c r="Y621" s="12"/>
      <c r="Z621" s="13"/>
      <c r="AA621" s="13"/>
      <c r="AB621" s="13"/>
    </row>
    <row r="622" spans="13:28">
      <c r="M622" s="7"/>
      <c r="N622" s="990"/>
      <c r="O622" s="6"/>
      <c r="P622" s="7"/>
      <c r="Q622" s="7"/>
      <c r="R622" s="6"/>
      <c r="S622" s="6"/>
      <c r="T622" s="8"/>
      <c r="U622" s="8"/>
      <c r="V622" s="1093"/>
      <c r="W622" s="10"/>
      <c r="X622" s="11"/>
      <c r="Y622" s="12"/>
      <c r="Z622" s="13"/>
      <c r="AA622" s="13"/>
      <c r="AB622" s="13"/>
    </row>
    <row r="623" spans="13:28">
      <c r="M623" s="7"/>
      <c r="N623" s="990"/>
      <c r="O623" s="6"/>
      <c r="P623" s="7"/>
      <c r="Q623" s="7"/>
      <c r="R623" s="6"/>
      <c r="S623" s="6"/>
      <c r="T623" s="8"/>
      <c r="U623" s="8"/>
      <c r="V623" s="1093"/>
      <c r="W623" s="10"/>
      <c r="X623" s="11"/>
      <c r="Y623" s="12"/>
      <c r="Z623" s="13"/>
      <c r="AA623" s="13"/>
      <c r="AB623" s="13"/>
    </row>
    <row r="624" spans="13:28">
      <c r="M624" s="7"/>
      <c r="N624" s="990"/>
      <c r="O624" s="6"/>
      <c r="P624" s="7"/>
      <c r="Q624" s="7"/>
      <c r="R624" s="6"/>
      <c r="S624" s="6"/>
      <c r="T624" s="8"/>
      <c r="U624" s="8"/>
      <c r="V624" s="1093"/>
      <c r="W624" s="10"/>
      <c r="X624" s="11"/>
      <c r="Y624" s="12"/>
      <c r="Z624" s="13"/>
      <c r="AA624" s="13"/>
      <c r="AB624" s="13"/>
    </row>
    <row r="625" spans="13:28">
      <c r="M625" s="7"/>
      <c r="N625" s="990"/>
      <c r="O625" s="6"/>
      <c r="P625" s="7"/>
      <c r="Q625" s="7"/>
      <c r="R625" s="6"/>
      <c r="S625" s="6"/>
      <c r="T625" s="8"/>
      <c r="U625" s="8"/>
      <c r="V625" s="1093"/>
      <c r="W625" s="10"/>
      <c r="X625" s="11"/>
      <c r="Y625" s="12"/>
      <c r="Z625" s="13"/>
      <c r="AA625" s="13"/>
      <c r="AB625" s="13"/>
    </row>
    <row r="626" spans="13:28">
      <c r="M626" s="7"/>
      <c r="N626" s="990"/>
      <c r="O626" s="6"/>
      <c r="P626" s="7"/>
      <c r="Q626" s="7"/>
      <c r="R626" s="6"/>
      <c r="S626" s="6"/>
      <c r="T626" s="8"/>
      <c r="U626" s="8"/>
      <c r="V626" s="1093"/>
      <c r="W626" s="10"/>
      <c r="X626" s="11"/>
      <c r="Y626" s="12"/>
      <c r="Z626" s="13"/>
      <c r="AA626" s="13"/>
      <c r="AB626" s="13"/>
    </row>
    <row r="627" spans="13:28">
      <c r="M627" s="7"/>
      <c r="N627" s="990"/>
      <c r="O627" s="6"/>
      <c r="P627" s="7"/>
      <c r="Q627" s="7"/>
      <c r="R627" s="6"/>
      <c r="S627" s="6"/>
      <c r="T627" s="8"/>
      <c r="U627" s="8"/>
      <c r="V627" s="1093"/>
      <c r="W627" s="10"/>
      <c r="X627" s="11"/>
      <c r="Y627" s="12"/>
      <c r="Z627" s="13"/>
      <c r="AA627" s="13"/>
      <c r="AB627" s="13"/>
    </row>
    <row r="628" spans="13:28">
      <c r="M628" s="7"/>
      <c r="N628" s="990"/>
      <c r="O628" s="6"/>
      <c r="P628" s="7"/>
      <c r="Q628" s="7"/>
      <c r="R628" s="6"/>
      <c r="S628" s="6"/>
      <c r="T628" s="8"/>
      <c r="U628" s="8"/>
      <c r="V628" s="1093"/>
      <c r="W628" s="10"/>
      <c r="X628" s="11"/>
      <c r="Y628" s="12"/>
      <c r="Z628" s="13"/>
      <c r="AA628" s="13"/>
      <c r="AB628" s="13"/>
    </row>
    <row r="629" spans="13:28">
      <c r="M629" s="7"/>
      <c r="N629" s="990"/>
      <c r="O629" s="6"/>
      <c r="P629" s="7"/>
      <c r="Q629" s="7"/>
      <c r="R629" s="6"/>
      <c r="S629" s="6"/>
      <c r="T629" s="8"/>
      <c r="U629" s="8"/>
      <c r="V629" s="1093"/>
      <c r="W629" s="10"/>
      <c r="X629" s="11"/>
      <c r="Y629" s="12"/>
      <c r="Z629" s="13"/>
      <c r="AA629" s="13"/>
      <c r="AB629" s="13"/>
    </row>
    <row r="630" spans="13:28">
      <c r="M630" s="7"/>
      <c r="N630" s="990"/>
      <c r="O630" s="6"/>
      <c r="P630" s="7"/>
      <c r="Q630" s="7"/>
      <c r="R630" s="6"/>
      <c r="S630" s="6"/>
      <c r="T630" s="8"/>
      <c r="U630" s="8"/>
      <c r="V630" s="1093"/>
      <c r="W630" s="10"/>
      <c r="X630" s="11"/>
      <c r="Y630" s="12"/>
      <c r="Z630" s="13"/>
      <c r="AA630" s="13"/>
      <c r="AB630" s="13"/>
    </row>
    <row r="631" spans="13:28">
      <c r="M631" s="7"/>
      <c r="N631" s="990"/>
      <c r="O631" s="6"/>
      <c r="P631" s="7"/>
      <c r="Q631" s="7"/>
      <c r="R631" s="6"/>
      <c r="S631" s="6"/>
      <c r="T631" s="8"/>
      <c r="U631" s="8"/>
      <c r="V631" s="1093"/>
      <c r="W631" s="10"/>
      <c r="X631" s="11"/>
      <c r="Y631" s="12"/>
      <c r="Z631" s="13"/>
      <c r="AA631" s="13"/>
      <c r="AB631" s="13"/>
    </row>
    <row r="632" spans="13:28">
      <c r="M632" s="7"/>
      <c r="N632" s="990"/>
      <c r="O632" s="6"/>
      <c r="P632" s="7"/>
      <c r="Q632" s="7"/>
      <c r="R632" s="6"/>
      <c r="S632" s="6"/>
      <c r="T632" s="8"/>
      <c r="U632" s="8"/>
      <c r="V632" s="1093"/>
      <c r="W632" s="10"/>
      <c r="X632" s="11"/>
      <c r="Y632" s="12"/>
      <c r="Z632" s="13"/>
      <c r="AA632" s="13"/>
      <c r="AB632" s="13"/>
    </row>
    <row r="633" spans="13:28">
      <c r="M633" s="7"/>
      <c r="N633" s="990"/>
      <c r="O633" s="6"/>
      <c r="P633" s="7"/>
      <c r="Q633" s="7"/>
      <c r="R633" s="6"/>
      <c r="S633" s="6"/>
      <c r="T633" s="8"/>
      <c r="U633" s="8"/>
      <c r="V633" s="1093"/>
      <c r="W633" s="10"/>
      <c r="X633" s="11"/>
      <c r="Y633" s="12"/>
      <c r="Z633" s="13"/>
      <c r="AA633" s="13"/>
      <c r="AB633" s="13"/>
    </row>
    <row r="634" spans="13:28">
      <c r="M634" s="7"/>
      <c r="N634" s="990"/>
      <c r="O634" s="6"/>
      <c r="P634" s="7"/>
      <c r="Q634" s="7"/>
      <c r="R634" s="6"/>
      <c r="S634" s="6"/>
      <c r="T634" s="8"/>
      <c r="U634" s="8"/>
      <c r="V634" s="1093"/>
      <c r="W634" s="10"/>
      <c r="X634" s="11"/>
      <c r="Y634" s="12"/>
      <c r="Z634" s="13"/>
      <c r="AA634" s="13"/>
      <c r="AB634" s="13"/>
    </row>
    <row r="635" spans="13:28">
      <c r="M635" s="7"/>
      <c r="N635" s="990"/>
      <c r="O635" s="6"/>
      <c r="P635" s="7"/>
      <c r="Q635" s="7"/>
      <c r="R635" s="6"/>
      <c r="S635" s="6"/>
      <c r="T635" s="8"/>
      <c r="U635" s="8"/>
      <c r="V635" s="1093"/>
      <c r="W635" s="10"/>
      <c r="X635" s="11"/>
      <c r="Y635" s="12"/>
      <c r="Z635" s="13"/>
      <c r="AA635" s="13"/>
      <c r="AB635" s="13"/>
    </row>
    <row r="636" spans="13:28">
      <c r="M636" s="7"/>
      <c r="N636" s="990"/>
      <c r="O636" s="6"/>
      <c r="P636" s="7"/>
      <c r="Q636" s="7"/>
      <c r="R636" s="6"/>
      <c r="S636" s="6"/>
      <c r="T636" s="8"/>
      <c r="U636" s="8"/>
      <c r="V636" s="1093"/>
      <c r="W636" s="10"/>
      <c r="X636" s="11"/>
      <c r="Y636" s="12"/>
      <c r="Z636" s="13"/>
      <c r="AA636" s="13"/>
      <c r="AB636" s="13"/>
    </row>
    <row r="637" spans="13:28">
      <c r="M637" s="7"/>
      <c r="N637" s="990"/>
      <c r="O637" s="6"/>
      <c r="P637" s="7"/>
      <c r="Q637" s="7"/>
      <c r="R637" s="6"/>
      <c r="S637" s="6"/>
      <c r="T637" s="8"/>
      <c r="U637" s="8"/>
      <c r="V637" s="1093"/>
      <c r="W637" s="10"/>
      <c r="X637" s="11"/>
      <c r="Y637" s="12"/>
      <c r="Z637" s="13"/>
      <c r="AA637" s="13"/>
      <c r="AB637" s="13"/>
    </row>
    <row r="638" spans="13:28">
      <c r="M638" s="7"/>
      <c r="N638" s="990"/>
      <c r="O638" s="6"/>
      <c r="P638" s="7"/>
      <c r="Q638" s="7"/>
      <c r="R638" s="6"/>
      <c r="S638" s="6"/>
      <c r="T638" s="8"/>
      <c r="U638" s="8"/>
      <c r="V638" s="1093"/>
      <c r="W638" s="10"/>
      <c r="X638" s="11"/>
      <c r="Y638" s="12"/>
      <c r="Z638" s="13"/>
      <c r="AA638" s="13"/>
      <c r="AB638" s="13"/>
    </row>
    <row r="639" spans="13:28">
      <c r="M639" s="7"/>
      <c r="N639" s="990"/>
      <c r="O639" s="6"/>
      <c r="P639" s="7"/>
      <c r="Q639" s="7"/>
      <c r="R639" s="6"/>
      <c r="S639" s="6"/>
      <c r="T639" s="8"/>
      <c r="U639" s="8"/>
      <c r="V639" s="1093"/>
      <c r="W639" s="10"/>
      <c r="X639" s="11"/>
      <c r="Y639" s="12"/>
      <c r="Z639" s="13"/>
      <c r="AA639" s="13"/>
      <c r="AB639" s="13"/>
    </row>
    <row r="640" spans="13:28">
      <c r="M640" s="7"/>
      <c r="N640" s="990"/>
      <c r="O640" s="6"/>
      <c r="P640" s="7"/>
      <c r="Q640" s="7"/>
      <c r="R640" s="6"/>
      <c r="S640" s="6"/>
      <c r="T640" s="8"/>
      <c r="U640" s="8"/>
      <c r="V640" s="1093"/>
      <c r="W640" s="10"/>
      <c r="X640" s="11"/>
      <c r="Y640" s="12"/>
      <c r="Z640" s="13"/>
      <c r="AA640" s="13"/>
      <c r="AB640" s="13"/>
    </row>
    <row r="641" spans="13:28">
      <c r="M641" s="7"/>
      <c r="N641" s="990"/>
      <c r="O641" s="6"/>
      <c r="P641" s="7"/>
      <c r="Q641" s="7"/>
      <c r="R641" s="6"/>
      <c r="S641" s="6"/>
      <c r="T641" s="8"/>
      <c r="U641" s="8"/>
      <c r="V641" s="1093"/>
      <c r="W641" s="10"/>
      <c r="X641" s="11"/>
      <c r="Y641" s="12"/>
      <c r="Z641" s="13"/>
      <c r="AA641" s="13"/>
      <c r="AB641" s="13"/>
    </row>
    <row r="642" spans="13:28">
      <c r="M642" s="7"/>
      <c r="N642" s="990"/>
      <c r="O642" s="6"/>
      <c r="P642" s="7"/>
      <c r="Q642" s="7"/>
      <c r="R642" s="6"/>
      <c r="S642" s="6"/>
      <c r="T642" s="8"/>
      <c r="U642" s="8"/>
      <c r="V642" s="1093"/>
      <c r="W642" s="10"/>
      <c r="X642" s="11"/>
      <c r="Y642" s="12"/>
      <c r="Z642" s="13"/>
      <c r="AA642" s="13"/>
      <c r="AB642" s="13"/>
    </row>
    <row r="643" spans="13:28">
      <c r="M643" s="7"/>
      <c r="N643" s="990"/>
      <c r="O643" s="6"/>
      <c r="P643" s="7"/>
      <c r="Q643" s="7"/>
      <c r="R643" s="6"/>
      <c r="S643" s="6"/>
      <c r="T643" s="8"/>
      <c r="U643" s="8"/>
      <c r="V643" s="1093"/>
      <c r="W643" s="10"/>
      <c r="X643" s="11"/>
      <c r="Y643" s="12"/>
      <c r="Z643" s="13"/>
      <c r="AA643" s="13"/>
      <c r="AB643" s="13"/>
    </row>
    <row r="644" spans="13:28">
      <c r="M644" s="7"/>
      <c r="N644" s="990"/>
      <c r="O644" s="6"/>
      <c r="P644" s="7"/>
      <c r="Q644" s="7"/>
      <c r="R644" s="6"/>
      <c r="S644" s="6"/>
      <c r="T644" s="8"/>
      <c r="U644" s="8"/>
      <c r="V644" s="1093"/>
      <c r="W644" s="10"/>
      <c r="X644" s="11"/>
      <c r="Y644" s="12"/>
      <c r="Z644" s="13"/>
      <c r="AA644" s="13"/>
      <c r="AB644" s="13"/>
    </row>
    <row r="645" spans="13:28">
      <c r="M645" s="7"/>
      <c r="N645" s="990"/>
      <c r="O645" s="6"/>
      <c r="P645" s="7"/>
      <c r="Q645" s="7"/>
      <c r="R645" s="6"/>
      <c r="S645" s="6"/>
      <c r="T645" s="8"/>
      <c r="U645" s="8"/>
      <c r="V645" s="1093"/>
      <c r="W645" s="10"/>
      <c r="X645" s="11"/>
      <c r="Y645" s="12"/>
      <c r="Z645" s="13"/>
      <c r="AA645" s="13"/>
      <c r="AB645" s="13"/>
    </row>
    <row r="646" spans="13:28">
      <c r="M646" s="7"/>
      <c r="N646" s="990"/>
      <c r="O646" s="6"/>
      <c r="P646" s="7"/>
      <c r="Q646" s="7"/>
      <c r="R646" s="6"/>
      <c r="S646" s="6"/>
      <c r="T646" s="8"/>
      <c r="U646" s="8"/>
      <c r="V646" s="1093"/>
      <c r="W646" s="10"/>
      <c r="X646" s="11"/>
      <c r="Y646" s="12"/>
      <c r="Z646" s="13"/>
      <c r="AA646" s="13"/>
      <c r="AB646" s="13"/>
    </row>
    <row r="647" spans="13:28">
      <c r="M647" s="7"/>
      <c r="N647" s="990"/>
      <c r="O647" s="6"/>
      <c r="P647" s="7"/>
      <c r="Q647" s="7"/>
      <c r="R647" s="6"/>
      <c r="S647" s="6"/>
      <c r="T647" s="8"/>
      <c r="U647" s="8"/>
      <c r="V647" s="1093"/>
      <c r="W647" s="10"/>
      <c r="X647" s="11"/>
      <c r="Y647" s="12"/>
      <c r="Z647" s="13"/>
      <c r="AA647" s="13"/>
      <c r="AB647" s="13"/>
    </row>
    <row r="648" spans="13:28">
      <c r="M648" s="7"/>
      <c r="N648" s="990"/>
      <c r="O648" s="6"/>
      <c r="P648" s="7"/>
      <c r="Q648" s="7"/>
      <c r="R648" s="6"/>
      <c r="S648" s="6"/>
      <c r="T648" s="8"/>
      <c r="U648" s="8"/>
      <c r="V648" s="1093"/>
      <c r="W648" s="10"/>
      <c r="X648" s="11"/>
      <c r="Y648" s="12"/>
      <c r="Z648" s="13"/>
      <c r="AA648" s="13"/>
      <c r="AB648" s="13"/>
    </row>
    <row r="649" spans="13:28">
      <c r="M649" s="7"/>
      <c r="N649" s="990"/>
      <c r="O649" s="6"/>
      <c r="P649" s="7"/>
      <c r="Q649" s="7"/>
      <c r="R649" s="6"/>
      <c r="S649" s="6"/>
      <c r="T649" s="8"/>
      <c r="U649" s="8"/>
      <c r="V649" s="1093"/>
      <c r="W649" s="10"/>
      <c r="X649" s="11"/>
      <c r="Y649" s="12"/>
      <c r="Z649" s="13"/>
      <c r="AA649" s="13"/>
      <c r="AB649" s="13"/>
    </row>
    <row r="650" spans="13:28">
      <c r="M650" s="7"/>
      <c r="N650" s="990"/>
      <c r="O650" s="6"/>
      <c r="P650" s="7"/>
      <c r="Q650" s="7"/>
      <c r="R650" s="6"/>
      <c r="S650" s="6"/>
      <c r="T650" s="8"/>
      <c r="U650" s="8"/>
      <c r="V650" s="1093"/>
      <c r="W650" s="10"/>
      <c r="X650" s="11"/>
      <c r="Y650" s="12"/>
      <c r="Z650" s="13"/>
      <c r="AA650" s="13"/>
      <c r="AB650" s="13"/>
    </row>
    <row r="651" spans="13:28">
      <c r="M651" s="7"/>
      <c r="N651" s="990"/>
      <c r="O651" s="6"/>
      <c r="P651" s="7"/>
      <c r="Q651" s="7"/>
      <c r="R651" s="6"/>
      <c r="S651" s="6"/>
      <c r="T651" s="8"/>
      <c r="U651" s="8"/>
      <c r="V651" s="1093"/>
      <c r="W651" s="10"/>
      <c r="X651" s="11"/>
      <c r="Y651" s="12"/>
      <c r="Z651" s="13"/>
      <c r="AA651" s="13"/>
      <c r="AB651" s="13"/>
    </row>
    <row r="652" spans="13:28">
      <c r="M652" s="7"/>
      <c r="N652" s="990"/>
      <c r="O652" s="6"/>
      <c r="P652" s="7"/>
      <c r="Q652" s="7"/>
      <c r="R652" s="6"/>
      <c r="S652" s="6"/>
      <c r="T652" s="8"/>
      <c r="U652" s="8"/>
      <c r="V652" s="1093"/>
      <c r="W652" s="10"/>
      <c r="X652" s="11"/>
      <c r="Y652" s="12"/>
      <c r="Z652" s="13"/>
      <c r="AA652" s="13"/>
      <c r="AB652" s="13"/>
    </row>
    <row r="653" spans="13:28">
      <c r="M653" s="7"/>
      <c r="N653" s="990"/>
      <c r="O653" s="6"/>
      <c r="P653" s="7"/>
      <c r="Q653" s="7"/>
      <c r="R653" s="6"/>
      <c r="S653" s="6"/>
      <c r="T653" s="8"/>
      <c r="U653" s="8"/>
      <c r="V653" s="1093"/>
      <c r="W653" s="10"/>
      <c r="X653" s="11"/>
      <c r="Y653" s="12"/>
      <c r="Z653" s="13"/>
      <c r="AA653" s="13"/>
      <c r="AB653" s="13"/>
    </row>
    <row r="654" spans="13:28">
      <c r="M654" s="7"/>
      <c r="N654" s="990"/>
      <c r="O654" s="6"/>
      <c r="P654" s="7"/>
      <c r="Q654" s="7"/>
      <c r="R654" s="6"/>
      <c r="S654" s="6"/>
      <c r="T654" s="8"/>
      <c r="U654" s="8"/>
      <c r="V654" s="1093"/>
      <c r="W654" s="10"/>
      <c r="X654" s="11"/>
      <c r="Y654" s="12"/>
      <c r="Z654" s="13"/>
      <c r="AA654" s="13"/>
      <c r="AB654" s="13"/>
    </row>
    <row r="655" spans="13:28">
      <c r="M655" s="7"/>
      <c r="N655" s="990"/>
      <c r="O655" s="6"/>
      <c r="P655" s="7"/>
      <c r="Q655" s="7"/>
      <c r="R655" s="6"/>
      <c r="S655" s="6"/>
      <c r="T655" s="8"/>
      <c r="U655" s="8"/>
      <c r="V655" s="1093"/>
      <c r="W655" s="10"/>
      <c r="X655" s="11"/>
      <c r="Y655" s="12"/>
      <c r="Z655" s="13"/>
      <c r="AA655" s="13"/>
      <c r="AB655" s="13"/>
    </row>
    <row r="656" spans="13:28">
      <c r="M656" s="7"/>
      <c r="N656" s="990"/>
      <c r="O656" s="6"/>
      <c r="P656" s="7"/>
      <c r="Q656" s="7"/>
      <c r="R656" s="6"/>
      <c r="S656" s="6"/>
      <c r="T656" s="8"/>
      <c r="U656" s="8"/>
      <c r="V656" s="1093"/>
      <c r="W656" s="10"/>
      <c r="X656" s="11"/>
      <c r="Y656" s="12"/>
      <c r="Z656" s="13"/>
      <c r="AA656" s="13"/>
      <c r="AB656" s="13"/>
    </row>
    <row r="657" spans="13:28">
      <c r="M657" s="7"/>
      <c r="N657" s="990"/>
      <c r="O657" s="6"/>
      <c r="P657" s="7"/>
      <c r="Q657" s="7"/>
      <c r="R657" s="6"/>
      <c r="S657" s="6"/>
      <c r="T657" s="8"/>
      <c r="U657" s="8"/>
      <c r="V657" s="1093"/>
      <c r="W657" s="10"/>
      <c r="X657" s="11"/>
      <c r="Y657" s="12"/>
      <c r="Z657" s="13"/>
      <c r="AA657" s="13"/>
      <c r="AB657" s="13"/>
    </row>
    <row r="658" spans="13:28">
      <c r="M658" s="7"/>
      <c r="N658" s="990"/>
      <c r="O658" s="6"/>
      <c r="P658" s="7"/>
      <c r="Q658" s="7"/>
      <c r="R658" s="6"/>
      <c r="S658" s="6"/>
      <c r="T658" s="8"/>
      <c r="U658" s="8"/>
      <c r="V658" s="1093"/>
      <c r="W658" s="10"/>
      <c r="X658" s="11"/>
      <c r="Y658" s="12"/>
      <c r="Z658" s="13"/>
      <c r="AA658" s="13"/>
      <c r="AB658" s="13"/>
    </row>
    <row r="659" spans="13:28">
      <c r="M659" s="7"/>
      <c r="N659" s="990"/>
      <c r="O659" s="6"/>
      <c r="P659" s="7"/>
      <c r="Q659" s="7"/>
      <c r="R659" s="6"/>
      <c r="S659" s="6"/>
      <c r="T659" s="8"/>
      <c r="U659" s="8"/>
      <c r="V659" s="1093"/>
      <c r="W659" s="10"/>
      <c r="X659" s="11"/>
      <c r="Y659" s="12"/>
      <c r="Z659" s="13"/>
      <c r="AA659" s="13"/>
      <c r="AB659" s="13"/>
    </row>
    <row r="660" spans="13:28">
      <c r="M660" s="7"/>
      <c r="N660" s="990"/>
      <c r="O660" s="6"/>
      <c r="P660" s="7"/>
      <c r="Q660" s="7"/>
      <c r="R660" s="6"/>
      <c r="S660" s="6"/>
      <c r="T660" s="8"/>
      <c r="U660" s="8"/>
      <c r="V660" s="1093"/>
      <c r="W660" s="10"/>
      <c r="X660" s="11"/>
      <c r="Y660" s="12"/>
      <c r="Z660" s="13"/>
      <c r="AA660" s="13"/>
      <c r="AB660" s="13"/>
    </row>
    <row r="661" spans="13:28">
      <c r="M661" s="7"/>
      <c r="N661" s="990"/>
      <c r="O661" s="6"/>
      <c r="P661" s="7"/>
      <c r="Q661" s="7"/>
      <c r="R661" s="6"/>
      <c r="S661" s="6"/>
      <c r="T661" s="8"/>
      <c r="U661" s="8"/>
      <c r="V661" s="1093"/>
      <c r="W661" s="10"/>
      <c r="X661" s="11"/>
      <c r="Y661" s="12"/>
      <c r="Z661" s="13"/>
      <c r="AA661" s="13"/>
      <c r="AB661" s="13"/>
    </row>
    <row r="662" spans="13:28">
      <c r="M662" s="7"/>
      <c r="N662" s="990"/>
      <c r="O662" s="6"/>
      <c r="P662" s="7"/>
      <c r="Q662" s="7"/>
      <c r="R662" s="6"/>
      <c r="S662" s="6"/>
      <c r="T662" s="8"/>
      <c r="U662" s="8"/>
      <c r="V662" s="1093"/>
      <c r="W662" s="10"/>
      <c r="X662" s="11"/>
      <c r="Y662" s="12"/>
      <c r="Z662" s="13"/>
      <c r="AA662" s="13"/>
      <c r="AB662" s="13"/>
    </row>
    <row r="663" spans="13:28">
      <c r="M663" s="7"/>
      <c r="N663" s="990"/>
      <c r="O663" s="6"/>
      <c r="P663" s="7"/>
      <c r="Q663" s="7"/>
      <c r="R663" s="6"/>
      <c r="S663" s="6"/>
      <c r="T663" s="8"/>
      <c r="U663" s="8"/>
      <c r="V663" s="1093"/>
      <c r="W663" s="10"/>
      <c r="X663" s="11"/>
      <c r="Y663" s="12"/>
      <c r="Z663" s="13"/>
      <c r="AA663" s="13"/>
      <c r="AB663" s="13"/>
    </row>
    <row r="664" spans="13:28">
      <c r="M664" s="7"/>
      <c r="N664" s="990"/>
      <c r="O664" s="6"/>
      <c r="P664" s="7"/>
      <c r="Q664" s="7"/>
      <c r="R664" s="6"/>
      <c r="S664" s="6"/>
      <c r="T664" s="8"/>
      <c r="U664" s="8"/>
      <c r="V664" s="1093"/>
      <c r="W664" s="10"/>
      <c r="X664" s="11"/>
      <c r="Y664" s="12"/>
      <c r="Z664" s="13"/>
      <c r="AA664" s="13"/>
      <c r="AB664" s="13"/>
    </row>
    <row r="665" spans="13:28">
      <c r="M665" s="7"/>
      <c r="N665" s="990"/>
      <c r="O665" s="6"/>
      <c r="P665" s="7"/>
      <c r="Q665" s="7"/>
      <c r="R665" s="6"/>
      <c r="S665" s="6"/>
      <c r="T665" s="8"/>
      <c r="U665" s="8"/>
      <c r="V665" s="1093"/>
      <c r="W665" s="10"/>
      <c r="X665" s="11"/>
      <c r="Y665" s="12"/>
      <c r="Z665" s="13"/>
      <c r="AA665" s="13"/>
      <c r="AB665" s="13"/>
    </row>
    <row r="666" spans="13:28">
      <c r="M666" s="7"/>
      <c r="N666" s="990"/>
      <c r="O666" s="6"/>
      <c r="P666" s="7"/>
      <c r="Q666" s="7"/>
      <c r="R666" s="6"/>
      <c r="S666" s="6"/>
      <c r="T666" s="8"/>
      <c r="U666" s="8"/>
      <c r="V666" s="1093"/>
      <c r="W666" s="10"/>
      <c r="X666" s="11"/>
      <c r="Y666" s="12"/>
      <c r="Z666" s="13"/>
      <c r="AA666" s="13"/>
      <c r="AB666" s="13"/>
    </row>
    <row r="667" spans="13:28">
      <c r="M667" s="7"/>
      <c r="N667" s="990"/>
      <c r="O667" s="6"/>
      <c r="P667" s="7"/>
      <c r="Q667" s="7"/>
      <c r="R667" s="6"/>
      <c r="S667" s="6"/>
      <c r="T667" s="8"/>
      <c r="U667" s="8"/>
      <c r="V667" s="1093"/>
      <c r="W667" s="10"/>
      <c r="X667" s="11"/>
      <c r="Y667" s="12"/>
      <c r="Z667" s="13"/>
      <c r="AA667" s="13"/>
      <c r="AB667" s="13"/>
    </row>
    <row r="668" spans="13:28">
      <c r="M668" s="7"/>
      <c r="N668" s="990"/>
      <c r="O668" s="6"/>
      <c r="P668" s="7"/>
      <c r="Q668" s="7"/>
      <c r="R668" s="6"/>
      <c r="S668" s="6"/>
      <c r="T668" s="8"/>
      <c r="U668" s="8"/>
      <c r="V668" s="1093"/>
      <c r="W668" s="10"/>
      <c r="X668" s="11"/>
      <c r="Y668" s="12"/>
      <c r="Z668" s="13"/>
      <c r="AA668" s="13"/>
      <c r="AB668" s="13"/>
    </row>
    <row r="669" spans="13:28">
      <c r="M669" s="7"/>
      <c r="N669" s="990"/>
      <c r="O669" s="6"/>
      <c r="P669" s="7"/>
      <c r="Q669" s="7"/>
      <c r="R669" s="6"/>
      <c r="S669" s="6"/>
      <c r="T669" s="8"/>
      <c r="U669" s="8"/>
      <c r="V669" s="1093"/>
      <c r="W669" s="10"/>
      <c r="X669" s="11"/>
      <c r="Y669" s="12"/>
      <c r="Z669" s="13"/>
      <c r="AA669" s="13"/>
      <c r="AB669" s="13"/>
    </row>
    <row r="670" spans="13:28">
      <c r="M670" s="7"/>
      <c r="N670" s="990"/>
      <c r="O670" s="6"/>
      <c r="P670" s="7"/>
      <c r="Q670" s="7"/>
      <c r="R670" s="6"/>
      <c r="S670" s="6"/>
      <c r="T670" s="8"/>
      <c r="U670" s="8"/>
      <c r="V670" s="1093"/>
      <c r="W670" s="10"/>
      <c r="X670" s="11"/>
      <c r="Y670" s="12"/>
      <c r="Z670" s="13"/>
      <c r="AA670" s="13"/>
      <c r="AB670" s="13"/>
    </row>
    <row r="671" spans="13:28">
      <c r="M671" s="7"/>
      <c r="N671" s="990"/>
      <c r="O671" s="6"/>
      <c r="P671" s="7"/>
      <c r="Q671" s="7"/>
      <c r="R671" s="6"/>
      <c r="S671" s="6"/>
      <c r="T671" s="8"/>
      <c r="U671" s="8"/>
      <c r="V671" s="1093"/>
      <c r="W671" s="10"/>
      <c r="X671" s="11"/>
      <c r="Y671" s="12"/>
      <c r="Z671" s="13"/>
      <c r="AA671" s="13"/>
      <c r="AB671" s="13"/>
    </row>
    <row r="672" spans="13:28">
      <c r="M672" s="7"/>
      <c r="N672" s="990"/>
      <c r="O672" s="6"/>
      <c r="P672" s="7"/>
      <c r="Q672" s="7"/>
      <c r="R672" s="6"/>
      <c r="S672" s="6"/>
      <c r="T672" s="8"/>
      <c r="U672" s="8"/>
      <c r="V672" s="1093"/>
      <c r="W672" s="10"/>
      <c r="X672" s="11"/>
      <c r="Y672" s="12"/>
      <c r="Z672" s="13"/>
      <c r="AA672" s="13"/>
      <c r="AB672" s="13"/>
    </row>
    <row r="673" spans="13:28">
      <c r="M673" s="7"/>
      <c r="N673" s="990"/>
      <c r="O673" s="6"/>
      <c r="P673" s="7"/>
      <c r="Q673" s="7"/>
      <c r="R673" s="6"/>
      <c r="S673" s="6"/>
      <c r="T673" s="8"/>
      <c r="U673" s="8"/>
      <c r="V673" s="1093"/>
      <c r="W673" s="10"/>
      <c r="X673" s="11"/>
      <c r="Y673" s="12"/>
      <c r="Z673" s="13"/>
      <c r="AA673" s="13"/>
      <c r="AB673" s="13"/>
    </row>
    <row r="674" spans="13:28">
      <c r="M674" s="7"/>
      <c r="N674" s="990"/>
      <c r="O674" s="6"/>
      <c r="P674" s="7"/>
      <c r="Q674" s="7"/>
      <c r="R674" s="6"/>
      <c r="S674" s="6"/>
      <c r="T674" s="8"/>
      <c r="U674" s="8"/>
      <c r="V674" s="1093"/>
      <c r="W674" s="10"/>
      <c r="X674" s="11"/>
      <c r="Y674" s="12"/>
      <c r="Z674" s="13"/>
      <c r="AA674" s="13"/>
      <c r="AB674" s="13"/>
    </row>
    <row r="675" spans="13:28">
      <c r="M675" s="7"/>
      <c r="N675" s="990"/>
      <c r="O675" s="6"/>
      <c r="P675" s="7"/>
      <c r="Q675" s="7"/>
      <c r="R675" s="6"/>
      <c r="S675" s="6"/>
      <c r="T675" s="8"/>
      <c r="U675" s="8"/>
      <c r="V675" s="1093"/>
      <c r="W675" s="10"/>
      <c r="X675" s="11"/>
      <c r="Y675" s="12"/>
      <c r="Z675" s="13"/>
      <c r="AA675" s="13"/>
      <c r="AB675" s="13"/>
    </row>
    <row r="676" spans="13:28">
      <c r="M676" s="7"/>
      <c r="N676" s="990"/>
      <c r="O676" s="6"/>
      <c r="P676" s="7"/>
      <c r="Q676" s="7"/>
      <c r="R676" s="6"/>
      <c r="S676" s="6"/>
      <c r="T676" s="8"/>
      <c r="U676" s="8"/>
      <c r="V676" s="1093"/>
      <c r="W676" s="10"/>
      <c r="X676" s="11"/>
      <c r="Y676" s="12"/>
      <c r="Z676" s="13"/>
      <c r="AA676" s="13"/>
      <c r="AB676" s="13"/>
    </row>
    <row r="677" spans="13:28">
      <c r="M677" s="7"/>
      <c r="N677" s="990"/>
      <c r="O677" s="6"/>
      <c r="P677" s="7"/>
      <c r="Q677" s="7"/>
      <c r="R677" s="6"/>
      <c r="S677" s="6"/>
      <c r="T677" s="8"/>
      <c r="U677" s="8"/>
      <c r="V677" s="1093"/>
      <c r="W677" s="10"/>
      <c r="X677" s="11"/>
      <c r="Y677" s="12"/>
      <c r="Z677" s="13"/>
      <c r="AA677" s="13"/>
      <c r="AB677" s="13"/>
    </row>
    <row r="678" spans="13:28">
      <c r="M678" s="7"/>
      <c r="N678" s="990"/>
      <c r="O678" s="6"/>
      <c r="P678" s="7"/>
      <c r="Q678" s="7"/>
      <c r="R678" s="6"/>
      <c r="S678" s="6"/>
      <c r="T678" s="8"/>
      <c r="U678" s="8"/>
      <c r="V678" s="1093"/>
      <c r="W678" s="10"/>
      <c r="X678" s="11"/>
      <c r="Y678" s="12"/>
      <c r="Z678" s="13"/>
      <c r="AA678" s="13"/>
      <c r="AB678" s="13"/>
    </row>
    <row r="679" spans="13:28">
      <c r="M679" s="7"/>
      <c r="N679" s="990"/>
      <c r="O679" s="6"/>
      <c r="P679" s="7"/>
      <c r="Q679" s="7"/>
      <c r="R679" s="6"/>
      <c r="S679" s="6"/>
      <c r="T679" s="8"/>
      <c r="U679" s="8"/>
      <c r="V679" s="1093"/>
      <c r="W679" s="10"/>
      <c r="X679" s="11"/>
      <c r="Y679" s="12"/>
      <c r="Z679" s="13"/>
      <c r="AA679" s="13"/>
      <c r="AB679" s="13"/>
    </row>
    <row r="680" spans="13:28">
      <c r="M680" s="7"/>
      <c r="N680" s="990"/>
      <c r="O680" s="6"/>
      <c r="P680" s="7"/>
      <c r="Q680" s="7"/>
      <c r="R680" s="6"/>
      <c r="S680" s="6"/>
      <c r="T680" s="8"/>
      <c r="U680" s="8"/>
      <c r="V680" s="1093"/>
      <c r="W680" s="10"/>
      <c r="X680" s="11"/>
      <c r="Y680" s="12"/>
      <c r="Z680" s="13"/>
      <c r="AA680" s="13"/>
      <c r="AB680" s="13"/>
    </row>
    <row r="681" spans="13:28">
      <c r="M681" s="7"/>
      <c r="N681" s="990"/>
      <c r="O681" s="6"/>
      <c r="P681" s="7"/>
      <c r="Q681" s="7"/>
      <c r="R681" s="6"/>
      <c r="S681" s="6"/>
      <c r="T681" s="8"/>
      <c r="U681" s="8"/>
      <c r="V681" s="1093"/>
      <c r="W681" s="10"/>
      <c r="X681" s="11"/>
      <c r="Y681" s="12"/>
      <c r="Z681" s="13"/>
      <c r="AA681" s="13"/>
      <c r="AB681" s="13"/>
    </row>
    <row r="682" spans="13:28">
      <c r="M682" s="7"/>
      <c r="N682" s="990"/>
      <c r="O682" s="6"/>
      <c r="P682" s="7"/>
      <c r="Q682" s="7"/>
      <c r="R682" s="6"/>
      <c r="S682" s="6"/>
      <c r="T682" s="8"/>
      <c r="U682" s="8"/>
      <c r="V682" s="1093"/>
      <c r="W682" s="10"/>
      <c r="X682" s="11"/>
      <c r="Y682" s="12"/>
      <c r="Z682" s="13"/>
      <c r="AA682" s="13"/>
      <c r="AB682" s="13"/>
    </row>
    <row r="683" spans="13:28">
      <c r="M683" s="7"/>
      <c r="N683" s="990"/>
      <c r="O683" s="6"/>
      <c r="P683" s="7"/>
      <c r="Q683" s="7"/>
      <c r="R683" s="6"/>
      <c r="S683" s="6"/>
      <c r="T683" s="8"/>
      <c r="U683" s="8"/>
      <c r="V683" s="1093"/>
      <c r="W683" s="10"/>
      <c r="X683" s="11"/>
      <c r="Y683" s="12"/>
      <c r="Z683" s="13"/>
      <c r="AA683" s="13"/>
      <c r="AB683" s="13"/>
    </row>
    <row r="684" spans="13:28">
      <c r="M684" s="7"/>
      <c r="N684" s="990"/>
      <c r="O684" s="6"/>
      <c r="P684" s="7"/>
      <c r="Q684" s="7"/>
      <c r="R684" s="6"/>
      <c r="S684" s="6"/>
      <c r="T684" s="8"/>
      <c r="U684" s="8"/>
      <c r="V684" s="1093"/>
      <c r="W684" s="10"/>
      <c r="X684" s="11"/>
      <c r="Y684" s="12"/>
      <c r="Z684" s="13"/>
      <c r="AA684" s="13"/>
      <c r="AB684" s="13"/>
    </row>
    <row r="685" spans="13:28">
      <c r="M685" s="7"/>
      <c r="N685" s="990"/>
      <c r="O685" s="6"/>
      <c r="P685" s="7"/>
      <c r="Q685" s="7"/>
      <c r="R685" s="6"/>
      <c r="S685" s="6"/>
      <c r="T685" s="8"/>
      <c r="U685" s="8"/>
      <c r="V685" s="1093"/>
      <c r="W685" s="10"/>
      <c r="X685" s="11"/>
      <c r="Y685" s="12"/>
      <c r="Z685" s="13"/>
      <c r="AA685" s="13"/>
      <c r="AB685" s="13"/>
    </row>
    <row r="686" spans="13:28">
      <c r="M686" s="7"/>
      <c r="N686" s="990"/>
      <c r="O686" s="6"/>
      <c r="P686" s="7"/>
      <c r="Q686" s="7"/>
      <c r="R686" s="6"/>
      <c r="S686" s="6"/>
      <c r="T686" s="8"/>
      <c r="U686" s="8"/>
      <c r="V686" s="1093"/>
      <c r="W686" s="10"/>
      <c r="X686" s="11"/>
      <c r="Y686" s="12"/>
      <c r="Z686" s="13"/>
      <c r="AA686" s="13"/>
      <c r="AB686" s="13"/>
    </row>
    <row r="687" spans="13:28">
      <c r="M687" s="7"/>
      <c r="N687" s="990"/>
      <c r="O687" s="6"/>
      <c r="P687" s="7"/>
      <c r="Q687" s="7"/>
      <c r="R687" s="6"/>
      <c r="S687" s="6"/>
      <c r="T687" s="8"/>
      <c r="U687" s="8"/>
      <c r="V687" s="1093"/>
      <c r="W687" s="10"/>
      <c r="X687" s="11"/>
      <c r="Y687" s="12"/>
      <c r="Z687" s="13"/>
      <c r="AA687" s="13"/>
      <c r="AB687" s="13"/>
    </row>
    <row r="688" spans="13:28">
      <c r="M688" s="7"/>
      <c r="N688" s="990"/>
      <c r="O688" s="6"/>
      <c r="P688" s="7"/>
      <c r="Q688" s="7"/>
      <c r="R688" s="6"/>
      <c r="S688" s="6"/>
      <c r="T688" s="8"/>
      <c r="U688" s="8"/>
      <c r="V688" s="1093"/>
      <c r="W688" s="10"/>
      <c r="X688" s="11"/>
      <c r="Y688" s="12"/>
      <c r="Z688" s="13"/>
      <c r="AA688" s="13"/>
      <c r="AB688" s="13"/>
    </row>
    <row r="689" spans="13:28">
      <c r="M689" s="7"/>
      <c r="N689" s="990"/>
      <c r="O689" s="6"/>
      <c r="P689" s="7"/>
      <c r="Q689" s="7"/>
      <c r="R689" s="6"/>
      <c r="S689" s="6"/>
      <c r="T689" s="8"/>
      <c r="U689" s="8"/>
      <c r="V689" s="1093"/>
      <c r="W689" s="10"/>
      <c r="X689" s="11"/>
      <c r="Y689" s="12"/>
      <c r="Z689" s="13"/>
      <c r="AA689" s="13"/>
      <c r="AB689" s="13"/>
    </row>
    <row r="690" spans="13:28">
      <c r="M690" s="7"/>
      <c r="N690" s="990"/>
      <c r="O690" s="6"/>
      <c r="P690" s="7"/>
      <c r="Q690" s="7"/>
      <c r="R690" s="6"/>
      <c r="S690" s="6"/>
      <c r="T690" s="8"/>
      <c r="U690" s="8"/>
      <c r="V690" s="1093"/>
      <c r="W690" s="10"/>
      <c r="X690" s="11"/>
      <c r="Y690" s="12"/>
      <c r="Z690" s="13"/>
      <c r="AA690" s="13"/>
      <c r="AB690" s="13"/>
    </row>
    <row r="691" spans="13:28">
      <c r="M691" s="7"/>
      <c r="N691" s="990"/>
      <c r="O691" s="6"/>
      <c r="P691" s="7"/>
      <c r="Q691" s="7"/>
      <c r="R691" s="6"/>
      <c r="S691" s="6"/>
      <c r="T691" s="8"/>
      <c r="U691" s="8"/>
      <c r="V691" s="1093"/>
      <c r="W691" s="10"/>
      <c r="X691" s="11"/>
      <c r="Y691" s="12"/>
      <c r="Z691" s="13"/>
      <c r="AA691" s="13"/>
      <c r="AB691" s="13"/>
    </row>
    <row r="692" spans="13:28">
      <c r="M692" s="7"/>
      <c r="N692" s="990"/>
      <c r="O692" s="6"/>
      <c r="P692" s="7"/>
      <c r="Q692" s="7"/>
      <c r="R692" s="6"/>
      <c r="S692" s="6"/>
      <c r="T692" s="8"/>
      <c r="U692" s="8"/>
      <c r="V692" s="1093"/>
      <c r="W692" s="10"/>
      <c r="X692" s="11"/>
      <c r="Y692" s="12"/>
      <c r="Z692" s="13"/>
      <c r="AA692" s="13"/>
      <c r="AB692" s="13"/>
    </row>
    <row r="693" spans="13:28">
      <c r="M693" s="7"/>
      <c r="N693" s="990"/>
      <c r="O693" s="6"/>
      <c r="P693" s="7"/>
      <c r="Q693" s="7"/>
      <c r="R693" s="6"/>
      <c r="S693" s="6"/>
      <c r="T693" s="8"/>
      <c r="U693" s="8"/>
      <c r="V693" s="1093"/>
      <c r="W693" s="10"/>
      <c r="X693" s="11"/>
      <c r="Y693" s="12"/>
      <c r="Z693" s="13"/>
      <c r="AA693" s="13"/>
      <c r="AB693" s="13"/>
    </row>
    <row r="694" spans="13:28">
      <c r="M694" s="7"/>
      <c r="N694" s="990"/>
      <c r="O694" s="6"/>
      <c r="P694" s="7"/>
      <c r="Q694" s="7"/>
      <c r="R694" s="6"/>
      <c r="S694" s="6"/>
      <c r="T694" s="8"/>
      <c r="U694" s="8"/>
      <c r="V694" s="1093"/>
      <c r="W694" s="10"/>
      <c r="X694" s="11"/>
      <c r="Y694" s="12"/>
      <c r="Z694" s="13"/>
      <c r="AA694" s="13"/>
      <c r="AB694" s="13"/>
    </row>
    <row r="695" spans="13:28">
      <c r="M695" s="7"/>
      <c r="N695" s="990"/>
      <c r="O695" s="6"/>
      <c r="P695" s="7"/>
      <c r="Q695" s="7"/>
      <c r="R695" s="6"/>
      <c r="S695" s="6"/>
      <c r="T695" s="8"/>
      <c r="U695" s="8"/>
      <c r="V695" s="1093"/>
      <c r="W695" s="10"/>
      <c r="X695" s="11"/>
      <c r="Y695" s="12"/>
      <c r="Z695" s="13"/>
      <c r="AA695" s="13"/>
      <c r="AB695" s="13"/>
    </row>
    <row r="696" spans="13:28">
      <c r="M696" s="7"/>
      <c r="N696" s="990"/>
      <c r="O696" s="6"/>
      <c r="P696" s="7"/>
      <c r="Q696" s="7"/>
      <c r="R696" s="6"/>
      <c r="S696" s="6"/>
      <c r="T696" s="8"/>
      <c r="U696" s="8"/>
      <c r="V696" s="1093"/>
      <c r="W696" s="10"/>
      <c r="X696" s="11"/>
      <c r="Y696" s="12"/>
      <c r="Z696" s="13"/>
      <c r="AA696" s="13"/>
      <c r="AB696" s="13"/>
    </row>
    <row r="697" spans="13:28">
      <c r="M697" s="7"/>
      <c r="N697" s="990"/>
      <c r="O697" s="6"/>
      <c r="P697" s="7"/>
      <c r="Q697" s="7"/>
      <c r="R697" s="6"/>
      <c r="S697" s="6"/>
      <c r="T697" s="8"/>
      <c r="U697" s="8"/>
      <c r="V697" s="1093"/>
      <c r="W697" s="10"/>
      <c r="X697" s="11"/>
      <c r="Y697" s="12"/>
      <c r="Z697" s="13"/>
      <c r="AA697" s="13"/>
      <c r="AB697" s="13"/>
    </row>
    <row r="698" spans="13:28">
      <c r="M698" s="7"/>
      <c r="N698" s="990"/>
      <c r="O698" s="6"/>
      <c r="P698" s="7"/>
      <c r="Q698" s="7"/>
      <c r="R698" s="6"/>
      <c r="S698" s="6"/>
      <c r="T698" s="8"/>
      <c r="U698" s="8"/>
      <c r="V698" s="1093"/>
      <c r="W698" s="10"/>
      <c r="X698" s="11"/>
      <c r="Y698" s="12"/>
      <c r="Z698" s="13"/>
      <c r="AA698" s="13"/>
      <c r="AB698" s="13"/>
    </row>
    <row r="699" spans="13:28">
      <c r="M699" s="7"/>
      <c r="N699" s="990"/>
      <c r="O699" s="6"/>
      <c r="P699" s="7"/>
      <c r="Q699" s="7"/>
      <c r="R699" s="6"/>
      <c r="S699" s="6"/>
      <c r="T699" s="8"/>
      <c r="U699" s="8"/>
      <c r="V699" s="1093"/>
      <c r="W699" s="10"/>
      <c r="X699" s="11"/>
      <c r="Y699" s="12"/>
      <c r="Z699" s="13"/>
      <c r="AA699" s="13"/>
      <c r="AB699" s="13"/>
    </row>
    <row r="700" spans="13:28">
      <c r="M700" s="7"/>
      <c r="N700" s="990"/>
      <c r="O700" s="6"/>
      <c r="P700" s="7"/>
      <c r="Q700" s="7"/>
      <c r="R700" s="6"/>
      <c r="S700" s="6"/>
      <c r="T700" s="8"/>
      <c r="U700" s="8"/>
      <c r="V700" s="1093"/>
      <c r="W700" s="10"/>
      <c r="X700" s="11"/>
      <c r="Y700" s="12"/>
      <c r="Z700" s="13"/>
      <c r="AA700" s="13"/>
      <c r="AB700" s="13"/>
    </row>
    <row r="701" spans="13:28">
      <c r="M701" s="7"/>
      <c r="N701" s="990"/>
      <c r="O701" s="6"/>
      <c r="P701" s="7"/>
      <c r="Q701" s="7"/>
      <c r="R701" s="6"/>
      <c r="S701" s="6"/>
      <c r="T701" s="8"/>
      <c r="U701" s="8"/>
      <c r="V701" s="1093"/>
      <c r="W701" s="10"/>
      <c r="X701" s="11"/>
      <c r="Y701" s="12"/>
      <c r="Z701" s="13"/>
      <c r="AA701" s="13"/>
      <c r="AB701" s="13"/>
    </row>
    <row r="702" spans="13:28">
      <c r="M702" s="7"/>
      <c r="N702" s="990"/>
      <c r="O702" s="6"/>
      <c r="P702" s="7"/>
      <c r="Q702" s="7"/>
      <c r="R702" s="6"/>
      <c r="S702" s="6"/>
      <c r="T702" s="8"/>
      <c r="U702" s="8"/>
      <c r="V702" s="1093"/>
      <c r="W702" s="10"/>
      <c r="X702" s="11"/>
      <c r="Y702" s="12"/>
      <c r="Z702" s="13"/>
      <c r="AA702" s="13"/>
      <c r="AB702" s="13"/>
    </row>
    <row r="703" spans="13:28">
      <c r="M703" s="7"/>
      <c r="N703" s="990"/>
      <c r="O703" s="6"/>
      <c r="P703" s="7"/>
      <c r="Q703" s="7"/>
      <c r="R703" s="6"/>
      <c r="S703" s="6"/>
      <c r="T703" s="8"/>
      <c r="U703" s="8"/>
      <c r="V703" s="1093"/>
      <c r="W703" s="10"/>
      <c r="X703" s="11"/>
      <c r="Y703" s="12"/>
      <c r="Z703" s="13"/>
      <c r="AA703" s="13"/>
      <c r="AB703" s="13"/>
    </row>
    <row r="704" spans="13:28">
      <c r="M704" s="7"/>
      <c r="N704" s="990"/>
      <c r="O704" s="6"/>
      <c r="P704" s="7"/>
      <c r="Q704" s="7"/>
      <c r="R704" s="6"/>
      <c r="S704" s="6"/>
      <c r="T704" s="8"/>
      <c r="U704" s="8"/>
      <c r="V704" s="1093"/>
      <c r="W704" s="10"/>
      <c r="X704" s="11"/>
      <c r="Y704" s="12"/>
      <c r="Z704" s="13"/>
      <c r="AA704" s="13"/>
      <c r="AB704" s="13"/>
    </row>
    <row r="705" spans="13:28">
      <c r="M705" s="7"/>
      <c r="N705" s="990"/>
      <c r="O705" s="6"/>
      <c r="P705" s="7"/>
      <c r="Q705" s="7"/>
      <c r="R705" s="6"/>
      <c r="S705" s="6"/>
      <c r="T705" s="8"/>
      <c r="U705" s="8"/>
      <c r="V705" s="1093"/>
      <c r="W705" s="10"/>
      <c r="X705" s="11"/>
      <c r="Y705" s="12"/>
      <c r="Z705" s="13"/>
      <c r="AA705" s="13"/>
      <c r="AB705" s="13"/>
    </row>
    <row r="706" spans="13:28">
      <c r="M706" s="7"/>
      <c r="N706" s="990"/>
      <c r="O706" s="6"/>
      <c r="P706" s="7"/>
      <c r="Q706" s="7"/>
      <c r="R706" s="6"/>
      <c r="S706" s="6"/>
      <c r="T706" s="8"/>
      <c r="U706" s="8"/>
      <c r="V706" s="1093"/>
      <c r="W706" s="10"/>
      <c r="X706" s="11"/>
      <c r="Y706" s="12"/>
      <c r="Z706" s="13"/>
      <c r="AA706" s="13"/>
      <c r="AB706" s="13"/>
    </row>
    <row r="707" spans="13:28">
      <c r="M707" s="7"/>
      <c r="N707" s="990"/>
      <c r="O707" s="6"/>
      <c r="P707" s="7"/>
      <c r="Q707" s="7"/>
      <c r="R707" s="6"/>
      <c r="S707" s="6"/>
      <c r="T707" s="8"/>
      <c r="U707" s="8"/>
      <c r="V707" s="1093"/>
      <c r="W707" s="10"/>
      <c r="X707" s="11"/>
      <c r="Y707" s="12"/>
      <c r="Z707" s="13"/>
      <c r="AA707" s="13"/>
      <c r="AB707" s="13"/>
    </row>
    <row r="708" spans="13:28">
      <c r="M708" s="7"/>
      <c r="N708" s="990"/>
      <c r="O708" s="6"/>
      <c r="P708" s="7"/>
      <c r="Q708" s="7"/>
      <c r="R708" s="6"/>
      <c r="S708" s="6"/>
      <c r="T708" s="8"/>
      <c r="U708" s="8"/>
      <c r="V708" s="1093"/>
      <c r="W708" s="10"/>
      <c r="X708" s="11"/>
      <c r="Y708" s="12"/>
      <c r="Z708" s="13"/>
      <c r="AA708" s="13"/>
      <c r="AB708" s="13"/>
    </row>
    <row r="709" spans="13:28">
      <c r="M709" s="7"/>
      <c r="N709" s="990"/>
      <c r="O709" s="6"/>
      <c r="P709" s="7"/>
      <c r="Q709" s="7"/>
      <c r="R709" s="6"/>
      <c r="S709" s="6"/>
      <c r="T709" s="8"/>
      <c r="U709" s="8"/>
      <c r="V709" s="1093"/>
      <c r="W709" s="10"/>
      <c r="X709" s="11"/>
      <c r="Y709" s="12"/>
      <c r="Z709" s="13"/>
      <c r="AA709" s="13"/>
      <c r="AB709" s="13"/>
    </row>
    <row r="710" spans="13:28">
      <c r="M710" s="7"/>
      <c r="N710" s="990"/>
      <c r="O710" s="6"/>
      <c r="P710" s="7"/>
      <c r="Q710" s="7"/>
      <c r="R710" s="6"/>
      <c r="S710" s="6"/>
      <c r="T710" s="8"/>
      <c r="U710" s="8"/>
      <c r="V710" s="1093"/>
      <c r="W710" s="10"/>
      <c r="X710" s="11"/>
      <c r="Y710" s="12"/>
      <c r="Z710" s="13"/>
      <c r="AA710" s="13"/>
      <c r="AB710" s="13"/>
    </row>
    <row r="711" spans="13:28">
      <c r="M711" s="7"/>
      <c r="N711" s="990"/>
      <c r="O711" s="6"/>
      <c r="P711" s="7"/>
      <c r="Q711" s="7"/>
      <c r="R711" s="6"/>
      <c r="S711" s="6"/>
      <c r="T711" s="8"/>
      <c r="U711" s="8"/>
      <c r="V711" s="1093"/>
      <c r="W711" s="10"/>
      <c r="X711" s="11"/>
      <c r="Y711" s="12"/>
      <c r="Z711" s="13"/>
      <c r="AA711" s="13"/>
      <c r="AB711" s="13"/>
    </row>
    <row r="712" spans="13:28">
      <c r="M712" s="7"/>
      <c r="N712" s="990"/>
      <c r="O712" s="6"/>
      <c r="P712" s="7"/>
      <c r="Q712" s="7"/>
      <c r="R712" s="6"/>
      <c r="S712" s="6"/>
      <c r="T712" s="8"/>
      <c r="U712" s="8"/>
      <c r="V712" s="1093"/>
      <c r="W712" s="10"/>
      <c r="X712" s="11"/>
      <c r="Y712" s="12"/>
      <c r="Z712" s="13"/>
      <c r="AA712" s="13"/>
      <c r="AB712" s="13"/>
    </row>
    <row r="713" spans="13:28">
      <c r="M713" s="7"/>
      <c r="N713" s="990"/>
      <c r="O713" s="6"/>
      <c r="P713" s="7"/>
      <c r="Q713" s="7"/>
      <c r="R713" s="6"/>
      <c r="S713" s="6"/>
      <c r="T713" s="8"/>
      <c r="U713" s="8"/>
      <c r="V713" s="1093"/>
      <c r="W713" s="10"/>
      <c r="X713" s="11"/>
      <c r="Y713" s="12"/>
      <c r="Z713" s="13"/>
      <c r="AA713" s="13"/>
      <c r="AB713" s="13"/>
    </row>
    <row r="714" spans="13:28">
      <c r="M714" s="7"/>
      <c r="N714" s="990"/>
      <c r="O714" s="6"/>
      <c r="P714" s="7"/>
      <c r="Q714" s="7"/>
      <c r="R714" s="6"/>
      <c r="S714" s="6"/>
      <c r="T714" s="8"/>
      <c r="U714" s="8"/>
      <c r="V714" s="1093"/>
      <c r="W714" s="10"/>
      <c r="X714" s="11"/>
      <c r="Y714" s="12"/>
      <c r="Z714" s="13"/>
      <c r="AA714" s="13"/>
      <c r="AB714" s="13"/>
    </row>
    <row r="715" spans="13:28">
      <c r="M715" s="7"/>
      <c r="N715" s="990"/>
      <c r="O715" s="6"/>
      <c r="P715" s="7"/>
      <c r="Q715" s="7"/>
      <c r="R715" s="6"/>
      <c r="S715" s="6"/>
      <c r="T715" s="8"/>
      <c r="U715" s="8"/>
      <c r="V715" s="1093"/>
      <c r="W715" s="10"/>
      <c r="X715" s="11"/>
      <c r="Y715" s="12"/>
      <c r="Z715" s="13"/>
      <c r="AA715" s="13"/>
      <c r="AB715" s="13"/>
    </row>
    <row r="716" spans="13:28">
      <c r="M716" s="7"/>
      <c r="N716" s="990"/>
      <c r="O716" s="6"/>
      <c r="P716" s="7"/>
      <c r="Q716" s="7"/>
      <c r="R716" s="6"/>
      <c r="S716" s="6"/>
      <c r="T716" s="8"/>
      <c r="U716" s="8"/>
      <c r="V716" s="1093"/>
      <c r="W716" s="10"/>
      <c r="X716" s="11"/>
      <c r="Y716" s="12"/>
      <c r="Z716" s="13"/>
      <c r="AA716" s="13"/>
      <c r="AB716" s="13"/>
    </row>
    <row r="717" spans="13:28">
      <c r="M717" s="7"/>
      <c r="N717" s="990"/>
      <c r="O717" s="6"/>
      <c r="P717" s="7"/>
      <c r="Q717" s="7"/>
      <c r="R717" s="6"/>
      <c r="S717" s="6"/>
      <c r="T717" s="8"/>
      <c r="U717" s="8"/>
      <c r="V717" s="1093"/>
      <c r="W717" s="10"/>
      <c r="X717" s="11"/>
      <c r="Y717" s="12"/>
      <c r="Z717" s="13"/>
      <c r="AA717" s="13"/>
      <c r="AB717" s="13"/>
    </row>
    <row r="718" spans="13:28">
      <c r="M718" s="7"/>
      <c r="N718" s="990"/>
      <c r="O718" s="6"/>
      <c r="P718" s="7"/>
      <c r="Q718" s="7"/>
      <c r="R718" s="6"/>
      <c r="S718" s="6"/>
      <c r="T718" s="8"/>
      <c r="U718" s="8"/>
      <c r="V718" s="1093"/>
      <c r="W718" s="10"/>
      <c r="X718" s="11"/>
      <c r="Y718" s="12"/>
      <c r="Z718" s="13"/>
      <c r="AA718" s="13"/>
      <c r="AB718" s="13"/>
    </row>
    <row r="719" spans="13:28">
      <c r="M719" s="7"/>
      <c r="N719" s="990"/>
      <c r="O719" s="6"/>
      <c r="P719" s="7"/>
      <c r="Q719" s="7"/>
      <c r="R719" s="6"/>
      <c r="S719" s="6"/>
      <c r="T719" s="8"/>
      <c r="U719" s="8"/>
      <c r="V719" s="1093"/>
      <c r="W719" s="10"/>
      <c r="X719" s="11"/>
      <c r="Y719" s="12"/>
      <c r="Z719" s="13"/>
      <c r="AA719" s="13"/>
      <c r="AB719" s="13"/>
    </row>
    <row r="720" spans="13:28">
      <c r="M720" s="7"/>
      <c r="N720" s="990"/>
      <c r="O720" s="6"/>
      <c r="P720" s="7"/>
      <c r="Q720" s="7"/>
      <c r="R720" s="6"/>
      <c r="S720" s="6"/>
      <c r="T720" s="8"/>
      <c r="U720" s="8"/>
      <c r="V720" s="1093"/>
      <c r="W720" s="10"/>
      <c r="X720" s="11"/>
      <c r="Y720" s="12"/>
      <c r="Z720" s="13"/>
      <c r="AA720" s="13"/>
      <c r="AB720" s="13"/>
    </row>
    <row r="721" spans="13:28">
      <c r="M721" s="7"/>
      <c r="N721" s="990"/>
      <c r="O721" s="6"/>
      <c r="P721" s="7"/>
      <c r="Q721" s="7"/>
      <c r="R721" s="6"/>
      <c r="S721" s="6"/>
      <c r="T721" s="8"/>
      <c r="U721" s="8"/>
      <c r="V721" s="1093"/>
      <c r="W721" s="10"/>
      <c r="X721" s="11"/>
      <c r="Y721" s="12"/>
      <c r="Z721" s="13"/>
      <c r="AA721" s="13"/>
      <c r="AB721" s="13"/>
    </row>
    <row r="722" spans="13:28">
      <c r="M722" s="7"/>
      <c r="N722" s="990"/>
      <c r="O722" s="6"/>
      <c r="P722" s="7"/>
      <c r="Q722" s="7"/>
      <c r="R722" s="6"/>
      <c r="S722" s="6"/>
      <c r="T722" s="8"/>
      <c r="U722" s="8"/>
      <c r="V722" s="1093"/>
      <c r="W722" s="10"/>
      <c r="X722" s="11"/>
      <c r="Y722" s="12"/>
      <c r="Z722" s="13"/>
      <c r="AA722" s="13"/>
      <c r="AB722" s="13"/>
    </row>
    <row r="723" spans="13:28">
      <c r="M723" s="7"/>
      <c r="N723" s="990"/>
      <c r="O723" s="6"/>
      <c r="P723" s="7"/>
      <c r="Q723" s="7"/>
      <c r="R723" s="6"/>
      <c r="S723" s="6"/>
      <c r="T723" s="8"/>
      <c r="U723" s="8"/>
      <c r="V723" s="1093"/>
      <c r="W723" s="10"/>
      <c r="X723" s="11"/>
      <c r="Y723" s="12"/>
      <c r="Z723" s="13"/>
      <c r="AA723" s="13"/>
      <c r="AB723" s="13"/>
    </row>
    <row r="724" spans="13:28">
      <c r="M724" s="7"/>
      <c r="N724" s="990"/>
      <c r="O724" s="6"/>
      <c r="P724" s="7"/>
      <c r="Q724" s="7"/>
      <c r="R724" s="6"/>
      <c r="S724" s="6"/>
      <c r="T724" s="8"/>
      <c r="U724" s="8"/>
      <c r="V724" s="1093"/>
      <c r="W724" s="10"/>
      <c r="X724" s="11"/>
      <c r="Y724" s="12"/>
      <c r="Z724" s="13"/>
      <c r="AA724" s="13"/>
      <c r="AB724" s="13"/>
    </row>
    <row r="725" spans="13:28">
      <c r="M725" s="7"/>
      <c r="N725" s="990"/>
      <c r="O725" s="6"/>
      <c r="P725" s="7"/>
      <c r="Q725" s="7"/>
      <c r="R725" s="6"/>
      <c r="S725" s="6"/>
      <c r="T725" s="8"/>
      <c r="U725" s="8"/>
      <c r="V725" s="1093"/>
      <c r="W725" s="10"/>
      <c r="X725" s="11"/>
      <c r="Y725" s="12"/>
      <c r="Z725" s="13"/>
      <c r="AA725" s="13"/>
      <c r="AB725" s="13"/>
    </row>
    <row r="726" spans="13:28">
      <c r="M726" s="7"/>
      <c r="N726" s="990"/>
      <c r="O726" s="6"/>
      <c r="P726" s="7"/>
      <c r="Q726" s="7"/>
      <c r="R726" s="6"/>
      <c r="S726" s="6"/>
      <c r="T726" s="8"/>
      <c r="U726" s="8"/>
      <c r="V726" s="1093"/>
      <c r="W726" s="10"/>
      <c r="X726" s="11"/>
      <c r="Y726" s="12"/>
      <c r="Z726" s="13"/>
      <c r="AA726" s="13"/>
      <c r="AB726" s="13"/>
    </row>
    <row r="727" spans="13:28">
      <c r="M727" s="7"/>
      <c r="N727" s="990"/>
      <c r="O727" s="6"/>
      <c r="P727" s="7"/>
      <c r="Q727" s="7"/>
      <c r="R727" s="6"/>
      <c r="S727" s="6"/>
      <c r="T727" s="8"/>
      <c r="U727" s="8"/>
      <c r="V727" s="1093"/>
      <c r="W727" s="10"/>
      <c r="X727" s="11"/>
      <c r="Y727" s="12"/>
      <c r="Z727" s="13"/>
      <c r="AA727" s="13"/>
      <c r="AB727" s="13"/>
    </row>
    <row r="728" spans="13:28">
      <c r="M728" s="7"/>
      <c r="N728" s="990"/>
      <c r="O728" s="6"/>
      <c r="P728" s="7"/>
      <c r="Q728" s="7"/>
      <c r="R728" s="6"/>
      <c r="S728" s="6"/>
      <c r="T728" s="8"/>
      <c r="U728" s="8"/>
      <c r="V728" s="1093"/>
      <c r="W728" s="10"/>
      <c r="X728" s="11"/>
      <c r="Y728" s="12"/>
      <c r="Z728" s="13"/>
      <c r="AA728" s="13"/>
      <c r="AB728" s="13"/>
    </row>
    <row r="729" spans="13:28">
      <c r="M729" s="7"/>
      <c r="N729" s="990"/>
      <c r="O729" s="6"/>
      <c r="P729" s="7"/>
      <c r="Q729" s="7"/>
      <c r="R729" s="6"/>
      <c r="S729" s="6"/>
      <c r="T729" s="8"/>
      <c r="U729" s="8"/>
      <c r="V729" s="1093"/>
      <c r="W729" s="10"/>
      <c r="X729" s="11"/>
      <c r="Y729" s="12"/>
      <c r="Z729" s="13"/>
      <c r="AA729" s="13"/>
      <c r="AB729" s="13"/>
    </row>
    <row r="730" spans="13:28">
      <c r="M730" s="7"/>
      <c r="N730" s="990"/>
      <c r="O730" s="6"/>
      <c r="P730" s="7"/>
      <c r="Q730" s="7"/>
      <c r="R730" s="6"/>
      <c r="S730" s="6"/>
      <c r="T730" s="8"/>
      <c r="U730" s="8"/>
      <c r="V730" s="1093"/>
      <c r="W730" s="10"/>
      <c r="X730" s="11"/>
      <c r="Y730" s="12"/>
      <c r="Z730" s="13"/>
      <c r="AA730" s="13"/>
      <c r="AB730" s="13"/>
    </row>
    <row r="731" spans="13:28">
      <c r="M731" s="7"/>
      <c r="N731" s="990"/>
      <c r="O731" s="6"/>
      <c r="P731" s="7"/>
      <c r="Q731" s="7"/>
      <c r="R731" s="6"/>
      <c r="S731" s="6"/>
      <c r="T731" s="8"/>
      <c r="U731" s="8"/>
      <c r="V731" s="1093"/>
      <c r="W731" s="10"/>
      <c r="X731" s="11"/>
      <c r="Y731" s="12"/>
      <c r="Z731" s="13"/>
      <c r="AA731" s="13"/>
      <c r="AB731" s="13"/>
    </row>
    <row r="732" spans="13:28">
      <c r="M732" s="7"/>
      <c r="N732" s="990"/>
      <c r="O732" s="6"/>
      <c r="P732" s="7"/>
      <c r="Q732" s="7"/>
      <c r="R732" s="6"/>
      <c r="S732" s="6"/>
      <c r="T732" s="8"/>
      <c r="U732" s="8"/>
      <c r="V732" s="1093"/>
      <c r="W732" s="10"/>
      <c r="X732" s="11"/>
      <c r="Y732" s="12"/>
      <c r="Z732" s="13"/>
      <c r="AA732" s="13"/>
      <c r="AB732" s="13"/>
    </row>
    <row r="733" spans="13:28">
      <c r="M733" s="7"/>
      <c r="N733" s="990"/>
      <c r="O733" s="6"/>
      <c r="P733" s="7"/>
      <c r="Q733" s="7"/>
      <c r="R733" s="6"/>
      <c r="S733" s="6"/>
      <c r="T733" s="8"/>
      <c r="U733" s="8"/>
      <c r="V733" s="1093"/>
      <c r="W733" s="10"/>
      <c r="X733" s="11"/>
      <c r="Y733" s="12"/>
      <c r="Z733" s="13"/>
      <c r="AA733" s="13"/>
      <c r="AB733" s="13"/>
    </row>
    <row r="734" spans="13:28">
      <c r="M734" s="7"/>
      <c r="N734" s="990"/>
      <c r="O734" s="6"/>
      <c r="P734" s="7"/>
      <c r="Q734" s="7"/>
      <c r="R734" s="6"/>
      <c r="S734" s="6"/>
      <c r="T734" s="8"/>
      <c r="U734" s="8"/>
      <c r="V734" s="1093"/>
      <c r="W734" s="10"/>
      <c r="X734" s="11"/>
      <c r="Y734" s="12"/>
      <c r="Z734" s="13"/>
      <c r="AA734" s="13"/>
      <c r="AB734" s="13"/>
    </row>
    <row r="735" spans="13:28">
      <c r="M735" s="7"/>
      <c r="N735" s="990"/>
      <c r="O735" s="6"/>
      <c r="P735" s="7"/>
      <c r="Q735" s="7"/>
      <c r="R735" s="6"/>
      <c r="S735" s="6"/>
      <c r="T735" s="8"/>
      <c r="U735" s="8"/>
      <c r="V735" s="1093"/>
      <c r="W735" s="10"/>
      <c r="X735" s="11"/>
      <c r="Y735" s="12"/>
      <c r="Z735" s="13"/>
      <c r="AA735" s="13"/>
      <c r="AB735" s="13"/>
    </row>
    <row r="736" spans="13:28">
      <c r="M736" s="7"/>
      <c r="N736" s="990"/>
      <c r="O736" s="6"/>
      <c r="P736" s="7"/>
      <c r="Q736" s="7"/>
      <c r="R736" s="6"/>
      <c r="S736" s="6"/>
      <c r="T736" s="8"/>
      <c r="U736" s="8"/>
      <c r="V736" s="1093"/>
      <c r="W736" s="10"/>
      <c r="X736" s="11"/>
      <c r="Y736" s="12"/>
      <c r="Z736" s="13"/>
      <c r="AA736" s="13"/>
      <c r="AB736" s="13"/>
    </row>
    <row r="737" spans="13:28">
      <c r="M737" s="7"/>
      <c r="N737" s="990"/>
      <c r="O737" s="6"/>
      <c r="P737" s="7"/>
      <c r="Q737" s="7"/>
      <c r="R737" s="6"/>
      <c r="S737" s="6"/>
      <c r="T737" s="8"/>
      <c r="U737" s="8"/>
      <c r="V737" s="1093"/>
      <c r="W737" s="10"/>
      <c r="X737" s="11"/>
      <c r="Y737" s="12"/>
      <c r="Z737" s="13"/>
      <c r="AA737" s="13"/>
      <c r="AB737" s="13"/>
    </row>
    <row r="738" spans="13:28">
      <c r="M738" s="7"/>
      <c r="N738" s="990"/>
      <c r="O738" s="6"/>
      <c r="P738" s="7"/>
      <c r="Q738" s="7"/>
      <c r="R738" s="6"/>
      <c r="S738" s="6"/>
      <c r="T738" s="8"/>
      <c r="U738" s="8"/>
      <c r="V738" s="1093"/>
      <c r="W738" s="10"/>
      <c r="X738" s="11"/>
      <c r="Y738" s="12"/>
      <c r="Z738" s="13"/>
      <c r="AA738" s="13"/>
      <c r="AB738" s="13"/>
    </row>
    <row r="739" spans="13:28">
      <c r="M739" s="7"/>
      <c r="N739" s="990"/>
      <c r="O739" s="6"/>
      <c r="P739" s="7"/>
      <c r="Q739" s="7"/>
      <c r="R739" s="6"/>
      <c r="S739" s="6"/>
      <c r="T739" s="8"/>
      <c r="U739" s="8"/>
      <c r="V739" s="1093"/>
      <c r="W739" s="10"/>
      <c r="X739" s="11"/>
      <c r="Y739" s="12"/>
      <c r="Z739" s="13"/>
      <c r="AA739" s="13"/>
      <c r="AB739" s="13"/>
    </row>
    <row r="740" spans="13:28">
      <c r="M740" s="7"/>
      <c r="N740" s="990"/>
      <c r="O740" s="6"/>
      <c r="P740" s="7"/>
      <c r="Q740" s="7"/>
      <c r="R740" s="6"/>
      <c r="S740" s="6"/>
      <c r="T740" s="8"/>
      <c r="U740" s="8"/>
      <c r="V740" s="1093"/>
      <c r="W740" s="10"/>
      <c r="X740" s="11"/>
      <c r="Y740" s="12"/>
      <c r="Z740" s="13"/>
      <c r="AA740" s="13"/>
      <c r="AB740" s="13"/>
    </row>
    <row r="741" spans="13:28">
      <c r="M741" s="7"/>
      <c r="N741" s="990"/>
      <c r="O741" s="6"/>
      <c r="P741" s="7"/>
      <c r="Q741" s="7"/>
      <c r="R741" s="6"/>
      <c r="S741" s="6"/>
      <c r="T741" s="8"/>
      <c r="U741" s="8"/>
      <c r="V741" s="1093"/>
      <c r="W741" s="10"/>
      <c r="X741" s="11"/>
      <c r="Y741" s="12"/>
      <c r="Z741" s="13"/>
      <c r="AA741" s="13"/>
      <c r="AB741" s="13"/>
    </row>
    <row r="742" spans="13:28">
      <c r="M742" s="7"/>
      <c r="N742" s="990"/>
      <c r="O742" s="6"/>
      <c r="P742" s="7"/>
      <c r="Q742" s="7"/>
      <c r="R742" s="6"/>
      <c r="S742" s="6"/>
      <c r="T742" s="8"/>
      <c r="U742" s="8"/>
      <c r="V742" s="1093"/>
      <c r="W742" s="10"/>
      <c r="X742" s="11"/>
      <c r="Y742" s="12"/>
      <c r="Z742" s="13"/>
      <c r="AA742" s="13"/>
      <c r="AB742" s="13"/>
    </row>
    <row r="743" spans="13:28">
      <c r="M743" s="7"/>
      <c r="N743" s="990"/>
      <c r="O743" s="6"/>
      <c r="P743" s="7"/>
      <c r="Q743" s="7"/>
      <c r="R743" s="6"/>
      <c r="S743" s="6"/>
      <c r="T743" s="8"/>
      <c r="U743" s="8"/>
      <c r="V743" s="1093"/>
      <c r="W743" s="10"/>
      <c r="X743" s="11"/>
      <c r="Y743" s="12"/>
      <c r="Z743" s="13"/>
      <c r="AA743" s="13"/>
      <c r="AB743" s="13"/>
    </row>
    <row r="744" spans="13:28">
      <c r="M744" s="7"/>
      <c r="N744" s="990"/>
      <c r="O744" s="6"/>
      <c r="P744" s="7"/>
      <c r="Q744" s="7"/>
      <c r="R744" s="6"/>
      <c r="S744" s="6"/>
      <c r="T744" s="8"/>
      <c r="U744" s="8"/>
      <c r="V744" s="1093"/>
      <c r="W744" s="10"/>
      <c r="X744" s="11"/>
      <c r="Y744" s="12"/>
      <c r="Z744" s="13"/>
      <c r="AA744" s="13"/>
      <c r="AB744" s="13"/>
    </row>
    <row r="745" spans="13:28">
      <c r="M745" s="7"/>
      <c r="N745" s="990"/>
      <c r="O745" s="6"/>
      <c r="P745" s="7"/>
      <c r="Q745" s="7"/>
      <c r="R745" s="6"/>
      <c r="S745" s="6"/>
      <c r="T745" s="8"/>
      <c r="U745" s="8"/>
      <c r="V745" s="1093"/>
      <c r="W745" s="10"/>
      <c r="X745" s="11"/>
      <c r="Y745" s="12"/>
      <c r="Z745" s="13"/>
      <c r="AA745" s="13"/>
      <c r="AB745" s="13"/>
    </row>
    <row r="746" spans="13:28">
      <c r="M746" s="7"/>
      <c r="N746" s="990"/>
      <c r="O746" s="6"/>
      <c r="P746" s="7"/>
      <c r="Q746" s="7"/>
      <c r="R746" s="6"/>
      <c r="S746" s="6"/>
      <c r="T746" s="8"/>
      <c r="U746" s="8"/>
      <c r="V746" s="1093"/>
      <c r="W746" s="10"/>
      <c r="X746" s="11"/>
      <c r="Y746" s="12"/>
      <c r="Z746" s="13"/>
      <c r="AA746" s="13"/>
      <c r="AB746" s="13"/>
    </row>
    <row r="747" spans="13:28">
      <c r="M747" s="7"/>
      <c r="N747" s="990"/>
      <c r="O747" s="6"/>
      <c r="P747" s="7"/>
      <c r="Q747" s="7"/>
      <c r="R747" s="6"/>
      <c r="S747" s="6"/>
      <c r="T747" s="8"/>
      <c r="U747" s="8"/>
      <c r="V747" s="1093"/>
      <c r="W747" s="10"/>
      <c r="X747" s="11"/>
      <c r="Y747" s="12"/>
      <c r="Z747" s="13"/>
      <c r="AA747" s="13"/>
      <c r="AB747" s="13"/>
    </row>
    <row r="748" spans="13:28">
      <c r="M748" s="7"/>
      <c r="N748" s="990"/>
      <c r="O748" s="6"/>
      <c r="P748" s="7"/>
      <c r="Q748" s="7"/>
      <c r="R748" s="6"/>
      <c r="S748" s="6"/>
      <c r="T748" s="8"/>
      <c r="U748" s="8"/>
      <c r="V748" s="1093"/>
      <c r="W748" s="10"/>
      <c r="X748" s="11"/>
      <c r="Y748" s="12"/>
      <c r="Z748" s="13"/>
      <c r="AA748" s="13"/>
      <c r="AB748" s="13"/>
    </row>
    <row r="749" spans="13:28">
      <c r="M749" s="7"/>
      <c r="N749" s="990"/>
      <c r="O749" s="6"/>
      <c r="P749" s="7"/>
      <c r="Q749" s="7"/>
      <c r="R749" s="6"/>
      <c r="S749" s="6"/>
      <c r="T749" s="8"/>
      <c r="U749" s="8"/>
      <c r="V749" s="1093"/>
      <c r="W749" s="10"/>
      <c r="X749" s="11"/>
      <c r="Y749" s="12"/>
      <c r="Z749" s="13"/>
      <c r="AA749" s="13"/>
      <c r="AB749" s="13"/>
    </row>
    <row r="750" spans="13:28">
      <c r="M750" s="7"/>
      <c r="N750" s="990"/>
      <c r="O750" s="6"/>
      <c r="P750" s="7"/>
      <c r="Q750" s="7"/>
      <c r="R750" s="6"/>
      <c r="S750" s="6"/>
      <c r="T750" s="8"/>
      <c r="U750" s="8"/>
      <c r="V750" s="1093"/>
      <c r="W750" s="10"/>
      <c r="X750" s="11"/>
      <c r="Y750" s="12"/>
      <c r="Z750" s="13"/>
      <c r="AA750" s="13"/>
      <c r="AB750" s="13"/>
    </row>
    <row r="751" spans="13:28">
      <c r="M751" s="7"/>
      <c r="N751" s="990"/>
      <c r="O751" s="6"/>
      <c r="P751" s="7"/>
      <c r="Q751" s="7"/>
      <c r="R751" s="6"/>
      <c r="S751" s="6"/>
      <c r="T751" s="8"/>
      <c r="U751" s="8"/>
      <c r="V751" s="1093"/>
      <c r="W751" s="10"/>
      <c r="X751" s="11"/>
      <c r="Y751" s="12"/>
      <c r="Z751" s="13"/>
      <c r="AA751" s="13"/>
      <c r="AB751" s="13"/>
    </row>
    <row r="752" spans="13:28">
      <c r="M752" s="7"/>
      <c r="N752" s="990"/>
      <c r="O752" s="6"/>
      <c r="P752" s="7"/>
      <c r="Q752" s="7"/>
      <c r="R752" s="6"/>
      <c r="S752" s="6"/>
      <c r="T752" s="8"/>
      <c r="U752" s="8"/>
      <c r="V752" s="1093"/>
      <c r="W752" s="10"/>
      <c r="X752" s="11"/>
      <c r="Y752" s="12"/>
      <c r="Z752" s="13"/>
      <c r="AA752" s="13"/>
      <c r="AB752" s="13"/>
    </row>
    <row r="753" spans="13:28">
      <c r="M753" s="7"/>
      <c r="N753" s="990"/>
      <c r="O753" s="6"/>
      <c r="P753" s="7"/>
      <c r="Q753" s="7"/>
      <c r="R753" s="6"/>
      <c r="S753" s="6"/>
      <c r="T753" s="8"/>
      <c r="U753" s="8"/>
      <c r="V753" s="1093"/>
      <c r="W753" s="10"/>
      <c r="X753" s="11"/>
      <c r="Y753" s="12"/>
      <c r="Z753" s="13"/>
      <c r="AA753" s="13"/>
      <c r="AB753" s="13"/>
    </row>
    <row r="754" spans="13:28">
      <c r="M754" s="7"/>
      <c r="N754" s="990"/>
      <c r="O754" s="6"/>
      <c r="P754" s="7"/>
      <c r="Q754" s="7"/>
      <c r="R754" s="6"/>
      <c r="S754" s="6"/>
      <c r="T754" s="8"/>
      <c r="U754" s="8"/>
      <c r="V754" s="1093"/>
      <c r="W754" s="10"/>
      <c r="X754" s="11"/>
      <c r="Y754" s="12"/>
      <c r="Z754" s="13"/>
      <c r="AA754" s="13"/>
      <c r="AB754" s="13"/>
    </row>
    <row r="755" spans="13:28">
      <c r="M755" s="7"/>
      <c r="N755" s="990"/>
      <c r="O755" s="6"/>
      <c r="P755" s="7"/>
      <c r="Q755" s="7"/>
      <c r="R755" s="6"/>
      <c r="S755" s="6"/>
      <c r="T755" s="8"/>
      <c r="U755" s="8"/>
      <c r="V755" s="1093"/>
      <c r="W755" s="10"/>
      <c r="X755" s="11"/>
      <c r="Y755" s="12"/>
      <c r="Z755" s="13"/>
      <c r="AA755" s="13"/>
      <c r="AB755" s="13"/>
    </row>
    <row r="756" spans="13:28">
      <c r="M756" s="7"/>
      <c r="N756" s="990"/>
      <c r="O756" s="6"/>
      <c r="P756" s="7"/>
      <c r="Q756" s="7"/>
      <c r="R756" s="6"/>
      <c r="S756" s="6"/>
      <c r="T756" s="8"/>
      <c r="U756" s="8"/>
      <c r="V756" s="1093"/>
      <c r="W756" s="10"/>
      <c r="X756" s="11"/>
      <c r="Y756" s="12"/>
      <c r="Z756" s="13"/>
      <c r="AA756" s="13"/>
      <c r="AB756" s="13"/>
    </row>
    <row r="757" spans="13:28">
      <c r="M757" s="7"/>
      <c r="N757" s="990"/>
      <c r="O757" s="6"/>
      <c r="P757" s="7"/>
      <c r="Q757" s="7"/>
      <c r="R757" s="6"/>
      <c r="S757" s="6"/>
      <c r="T757" s="8"/>
      <c r="U757" s="8"/>
      <c r="V757" s="1093"/>
      <c r="W757" s="10"/>
      <c r="X757" s="11"/>
      <c r="Y757" s="12"/>
      <c r="Z757" s="13"/>
      <c r="AA757" s="13"/>
      <c r="AB757" s="13"/>
    </row>
    <row r="758" spans="13:28">
      <c r="M758" s="7"/>
      <c r="N758" s="990"/>
      <c r="O758" s="6"/>
      <c r="P758" s="7"/>
      <c r="Q758" s="7"/>
      <c r="R758" s="6"/>
      <c r="S758" s="6"/>
      <c r="T758" s="8"/>
      <c r="U758" s="8"/>
      <c r="V758" s="1093"/>
      <c r="W758" s="10"/>
      <c r="X758" s="11"/>
      <c r="Y758" s="12"/>
      <c r="Z758" s="13"/>
      <c r="AA758" s="13"/>
      <c r="AB758" s="13"/>
    </row>
    <row r="759" spans="13:28">
      <c r="M759" s="7"/>
      <c r="N759" s="990"/>
      <c r="O759" s="6"/>
      <c r="P759" s="7"/>
      <c r="Q759" s="7"/>
      <c r="R759" s="6"/>
      <c r="S759" s="6"/>
      <c r="T759" s="8"/>
      <c r="U759" s="8"/>
      <c r="V759" s="1093"/>
      <c r="W759" s="10"/>
      <c r="X759" s="11"/>
      <c r="Y759" s="12"/>
      <c r="Z759" s="13"/>
      <c r="AA759" s="13"/>
      <c r="AB759" s="13"/>
    </row>
    <row r="760" spans="13:28">
      <c r="M760" s="7"/>
      <c r="N760" s="990"/>
      <c r="O760" s="6"/>
      <c r="P760" s="7"/>
      <c r="Q760" s="7"/>
      <c r="R760" s="6"/>
      <c r="S760" s="6"/>
      <c r="T760" s="8"/>
      <c r="U760" s="8"/>
      <c r="V760" s="1093"/>
      <c r="W760" s="10"/>
      <c r="X760" s="11"/>
      <c r="Y760" s="12"/>
      <c r="Z760" s="13"/>
      <c r="AA760" s="13"/>
      <c r="AB760" s="13"/>
    </row>
    <row r="761" spans="13:28">
      <c r="M761" s="7"/>
      <c r="N761" s="990"/>
      <c r="O761" s="6"/>
      <c r="P761" s="7"/>
      <c r="Q761" s="7"/>
      <c r="R761" s="6"/>
      <c r="S761" s="6"/>
      <c r="T761" s="8"/>
      <c r="U761" s="8"/>
      <c r="V761" s="1093"/>
      <c r="W761" s="10"/>
      <c r="X761" s="11"/>
      <c r="Y761" s="12"/>
      <c r="Z761" s="13"/>
      <c r="AA761" s="13"/>
      <c r="AB761" s="13"/>
    </row>
    <row r="762" spans="13:28">
      <c r="M762" s="7"/>
      <c r="N762" s="990"/>
      <c r="O762" s="6"/>
      <c r="P762" s="7"/>
      <c r="Q762" s="7"/>
      <c r="R762" s="6"/>
      <c r="S762" s="6"/>
      <c r="T762" s="8"/>
      <c r="U762" s="8"/>
      <c r="V762" s="1093"/>
      <c r="W762" s="10"/>
      <c r="X762" s="11"/>
      <c r="Y762" s="12"/>
      <c r="Z762" s="13"/>
      <c r="AA762" s="13"/>
      <c r="AB762" s="13"/>
    </row>
    <row r="763" spans="13:28">
      <c r="M763" s="7"/>
      <c r="N763" s="990"/>
      <c r="O763" s="6"/>
      <c r="P763" s="7"/>
      <c r="Q763" s="7"/>
      <c r="R763" s="6"/>
      <c r="S763" s="6"/>
      <c r="T763" s="8"/>
      <c r="U763" s="8"/>
      <c r="V763" s="1093"/>
      <c r="W763" s="10"/>
      <c r="X763" s="11"/>
      <c r="Y763" s="12"/>
      <c r="Z763" s="13"/>
      <c r="AA763" s="13"/>
      <c r="AB763" s="13"/>
    </row>
    <row r="764" spans="13:28">
      <c r="M764" s="7"/>
      <c r="N764" s="990"/>
      <c r="O764" s="6"/>
      <c r="P764" s="7"/>
      <c r="Q764" s="7"/>
      <c r="R764" s="6"/>
      <c r="S764" s="6"/>
      <c r="T764" s="8"/>
      <c r="U764" s="8"/>
      <c r="V764" s="1093"/>
      <c r="W764" s="10"/>
      <c r="X764" s="11"/>
      <c r="Y764" s="12"/>
      <c r="Z764" s="13"/>
      <c r="AA764" s="13"/>
      <c r="AB764" s="13"/>
    </row>
    <row r="765" spans="13:28">
      <c r="M765" s="7"/>
      <c r="N765" s="990"/>
      <c r="O765" s="6"/>
      <c r="P765" s="7"/>
      <c r="Q765" s="7"/>
      <c r="R765" s="6"/>
      <c r="S765" s="6"/>
      <c r="T765" s="8"/>
      <c r="U765" s="8"/>
      <c r="V765" s="1093"/>
      <c r="W765" s="10"/>
      <c r="X765" s="11"/>
      <c r="Y765" s="12"/>
      <c r="Z765" s="13"/>
      <c r="AA765" s="13"/>
      <c r="AB765" s="13"/>
    </row>
    <row r="766" spans="13:28">
      <c r="M766" s="7"/>
      <c r="N766" s="990"/>
      <c r="O766" s="6"/>
      <c r="P766" s="7"/>
      <c r="Q766" s="7"/>
      <c r="R766" s="6"/>
      <c r="S766" s="6"/>
      <c r="T766" s="8"/>
      <c r="U766" s="8"/>
      <c r="V766" s="1093"/>
      <c r="W766" s="10"/>
      <c r="X766" s="11"/>
      <c r="Y766" s="12"/>
      <c r="Z766" s="13"/>
      <c r="AA766" s="13"/>
      <c r="AB766" s="13"/>
    </row>
    <row r="767" spans="13:28">
      <c r="M767" s="7"/>
      <c r="N767" s="990"/>
      <c r="O767" s="6"/>
      <c r="P767" s="7"/>
      <c r="Q767" s="7"/>
      <c r="R767" s="6"/>
      <c r="S767" s="6"/>
      <c r="T767" s="8"/>
      <c r="U767" s="8"/>
      <c r="V767" s="1093"/>
      <c r="W767" s="10"/>
      <c r="X767" s="11"/>
      <c r="Y767" s="12"/>
      <c r="Z767" s="13"/>
      <c r="AA767" s="13"/>
      <c r="AB767" s="13"/>
    </row>
    <row r="768" spans="13:28">
      <c r="M768" s="7"/>
      <c r="N768" s="990"/>
      <c r="O768" s="6"/>
      <c r="P768" s="7"/>
      <c r="Q768" s="7"/>
      <c r="R768" s="6"/>
      <c r="S768" s="6"/>
      <c r="T768" s="8"/>
      <c r="U768" s="8"/>
      <c r="V768" s="1093"/>
      <c r="W768" s="10"/>
      <c r="X768" s="11"/>
      <c r="Y768" s="12"/>
      <c r="Z768" s="13"/>
      <c r="AA768" s="13"/>
      <c r="AB768" s="13"/>
    </row>
    <row r="769" spans="13:28">
      <c r="M769" s="7"/>
      <c r="N769" s="990"/>
      <c r="O769" s="6"/>
      <c r="P769" s="7"/>
      <c r="Q769" s="7"/>
      <c r="R769" s="6"/>
      <c r="S769" s="6"/>
      <c r="T769" s="8"/>
      <c r="U769" s="8"/>
      <c r="V769" s="1093"/>
      <c r="W769" s="10"/>
      <c r="X769" s="11"/>
      <c r="Y769" s="12"/>
      <c r="Z769" s="13"/>
      <c r="AA769" s="13"/>
      <c r="AB769" s="13"/>
    </row>
    <row r="770" spans="13:28">
      <c r="M770" s="7"/>
      <c r="N770" s="990"/>
      <c r="O770" s="6"/>
      <c r="P770" s="7"/>
      <c r="Q770" s="7"/>
      <c r="R770" s="6"/>
      <c r="S770" s="6"/>
      <c r="T770" s="8"/>
      <c r="U770" s="8"/>
      <c r="V770" s="1093"/>
      <c r="W770" s="10"/>
      <c r="X770" s="11"/>
      <c r="Y770" s="12"/>
      <c r="Z770" s="13"/>
      <c r="AA770" s="13"/>
      <c r="AB770" s="13"/>
    </row>
    <row r="771" spans="13:28">
      <c r="M771" s="7"/>
      <c r="N771" s="990"/>
      <c r="O771" s="6"/>
      <c r="P771" s="7"/>
      <c r="Q771" s="7"/>
      <c r="R771" s="6"/>
      <c r="S771" s="6"/>
      <c r="T771" s="8"/>
      <c r="U771" s="8"/>
      <c r="V771" s="1093"/>
      <c r="W771" s="10"/>
      <c r="X771" s="11"/>
      <c r="Y771" s="12"/>
      <c r="Z771" s="13"/>
      <c r="AA771" s="13"/>
      <c r="AB771" s="13"/>
    </row>
    <row r="772" spans="13:28">
      <c r="M772" s="7"/>
      <c r="N772" s="990"/>
      <c r="O772" s="6"/>
      <c r="P772" s="7"/>
      <c r="Q772" s="7"/>
      <c r="R772" s="6"/>
      <c r="S772" s="6"/>
      <c r="T772" s="8"/>
      <c r="U772" s="8"/>
      <c r="V772" s="1093"/>
      <c r="W772" s="10"/>
      <c r="X772" s="11"/>
      <c r="Y772" s="12"/>
      <c r="Z772" s="13"/>
      <c r="AA772" s="13"/>
      <c r="AB772" s="13"/>
    </row>
    <row r="773" spans="13:28">
      <c r="M773" s="7"/>
      <c r="N773" s="990"/>
      <c r="O773" s="6"/>
      <c r="P773" s="7"/>
      <c r="Q773" s="7"/>
      <c r="R773" s="6"/>
      <c r="S773" s="6"/>
      <c r="T773" s="8"/>
      <c r="U773" s="8"/>
      <c r="V773" s="1093"/>
      <c r="W773" s="10"/>
      <c r="X773" s="11"/>
      <c r="Y773" s="12"/>
      <c r="Z773" s="13"/>
      <c r="AA773" s="13"/>
      <c r="AB773" s="13"/>
    </row>
    <row r="774" spans="13:28">
      <c r="M774" s="7"/>
      <c r="N774" s="990"/>
      <c r="O774" s="6"/>
      <c r="P774" s="7"/>
      <c r="Q774" s="7"/>
      <c r="R774" s="6"/>
      <c r="S774" s="6"/>
      <c r="T774" s="8"/>
      <c r="U774" s="8"/>
      <c r="V774" s="1093"/>
      <c r="W774" s="10"/>
      <c r="X774" s="11"/>
      <c r="Y774" s="12"/>
      <c r="Z774" s="13"/>
      <c r="AA774" s="13"/>
      <c r="AB774" s="13"/>
    </row>
    <row r="775" spans="13:28">
      <c r="M775" s="7"/>
      <c r="N775" s="990"/>
      <c r="O775" s="6"/>
      <c r="P775" s="7"/>
      <c r="Q775" s="7"/>
      <c r="R775" s="6"/>
      <c r="S775" s="6"/>
      <c r="T775" s="8"/>
      <c r="U775" s="8"/>
      <c r="V775" s="1093"/>
      <c r="W775" s="10"/>
      <c r="X775" s="11"/>
      <c r="Y775" s="12"/>
      <c r="Z775" s="13"/>
      <c r="AA775" s="13"/>
      <c r="AB775" s="13"/>
    </row>
    <row r="776" spans="13:28">
      <c r="M776" s="7"/>
      <c r="N776" s="990"/>
      <c r="O776" s="6"/>
      <c r="P776" s="7"/>
      <c r="Q776" s="7"/>
      <c r="R776" s="6"/>
      <c r="S776" s="6"/>
      <c r="T776" s="8"/>
      <c r="U776" s="8"/>
      <c r="V776" s="1093"/>
      <c r="W776" s="10"/>
      <c r="X776" s="11"/>
      <c r="Y776" s="12"/>
      <c r="Z776" s="13"/>
      <c r="AA776" s="13"/>
      <c r="AB776" s="13"/>
    </row>
    <row r="777" spans="13:28">
      <c r="M777" s="7"/>
      <c r="N777" s="990"/>
      <c r="O777" s="6"/>
      <c r="P777" s="7"/>
      <c r="Q777" s="7"/>
      <c r="R777" s="6"/>
      <c r="S777" s="6"/>
      <c r="T777" s="8"/>
      <c r="U777" s="8"/>
      <c r="V777" s="1093"/>
      <c r="W777" s="10"/>
      <c r="X777" s="11"/>
      <c r="Y777" s="12"/>
      <c r="Z777" s="13"/>
      <c r="AA777" s="13"/>
      <c r="AB777" s="13"/>
    </row>
    <row r="778" spans="13:28">
      <c r="M778" s="7"/>
      <c r="N778" s="990"/>
      <c r="O778" s="6"/>
      <c r="P778" s="7"/>
      <c r="Q778" s="7"/>
      <c r="R778" s="6"/>
      <c r="S778" s="6"/>
      <c r="T778" s="8"/>
      <c r="U778" s="8"/>
      <c r="V778" s="1093"/>
      <c r="W778" s="10"/>
      <c r="X778" s="11"/>
      <c r="Y778" s="12"/>
      <c r="Z778" s="13"/>
      <c r="AA778" s="13"/>
      <c r="AB778" s="13"/>
    </row>
    <row r="779" spans="13:28">
      <c r="M779" s="7"/>
      <c r="N779" s="990"/>
      <c r="O779" s="6"/>
      <c r="P779" s="7"/>
      <c r="Q779" s="7"/>
      <c r="R779" s="6"/>
      <c r="S779" s="6"/>
      <c r="T779" s="8"/>
      <c r="U779" s="8"/>
      <c r="V779" s="1093"/>
      <c r="W779" s="10"/>
      <c r="X779" s="11"/>
      <c r="Y779" s="12"/>
      <c r="Z779" s="13"/>
      <c r="AA779" s="13"/>
      <c r="AB779" s="13"/>
    </row>
    <row r="780" spans="13:28">
      <c r="M780" s="7"/>
      <c r="N780" s="990"/>
      <c r="O780" s="6"/>
      <c r="P780" s="7"/>
      <c r="Q780" s="7"/>
      <c r="R780" s="6"/>
      <c r="S780" s="6"/>
      <c r="T780" s="8"/>
      <c r="U780" s="8"/>
      <c r="V780" s="1093"/>
      <c r="W780" s="10"/>
      <c r="X780" s="11"/>
      <c r="Y780" s="12"/>
      <c r="Z780" s="13"/>
      <c r="AA780" s="13"/>
      <c r="AB780" s="13"/>
    </row>
    <row r="781" spans="13:28">
      <c r="M781" s="7"/>
      <c r="N781" s="990"/>
      <c r="O781" s="6"/>
      <c r="P781" s="7"/>
      <c r="Q781" s="7"/>
      <c r="R781" s="6"/>
      <c r="S781" s="6"/>
      <c r="T781" s="8"/>
      <c r="U781" s="8"/>
      <c r="V781" s="1093"/>
      <c r="W781" s="10"/>
      <c r="X781" s="11"/>
      <c r="Y781" s="12"/>
      <c r="Z781" s="13"/>
      <c r="AA781" s="13"/>
      <c r="AB781" s="13"/>
    </row>
    <row r="782" spans="13:28">
      <c r="M782" s="7"/>
      <c r="N782" s="990"/>
      <c r="O782" s="6"/>
      <c r="P782" s="7"/>
      <c r="Q782" s="7"/>
      <c r="R782" s="6"/>
      <c r="S782" s="6"/>
      <c r="T782" s="8"/>
      <c r="U782" s="8"/>
      <c r="V782" s="1093"/>
      <c r="W782" s="10"/>
      <c r="X782" s="11"/>
      <c r="Y782" s="12"/>
      <c r="Z782" s="13"/>
      <c r="AA782" s="13"/>
      <c r="AB782" s="13"/>
    </row>
    <row r="783" spans="13:28">
      <c r="M783" s="7"/>
      <c r="N783" s="990"/>
      <c r="O783" s="6"/>
      <c r="P783" s="7"/>
      <c r="Q783" s="7"/>
      <c r="R783" s="6"/>
      <c r="S783" s="6"/>
      <c r="T783" s="8"/>
      <c r="U783" s="8"/>
      <c r="V783" s="1093"/>
      <c r="W783" s="10"/>
      <c r="X783" s="11"/>
      <c r="Y783" s="12"/>
      <c r="Z783" s="13"/>
      <c r="AA783" s="13"/>
      <c r="AB783" s="13"/>
    </row>
    <row r="784" spans="13:28">
      <c r="M784" s="7"/>
      <c r="N784" s="990"/>
      <c r="O784" s="6"/>
      <c r="P784" s="7"/>
      <c r="Q784" s="7"/>
      <c r="R784" s="6"/>
      <c r="S784" s="6"/>
      <c r="T784" s="8"/>
      <c r="U784" s="8"/>
      <c r="V784" s="1093"/>
      <c r="W784" s="10"/>
      <c r="X784" s="11"/>
      <c r="Y784" s="12"/>
      <c r="Z784" s="13"/>
      <c r="AA784" s="13"/>
      <c r="AB784" s="13"/>
    </row>
    <row r="785" spans="13:28">
      <c r="M785" s="7"/>
      <c r="N785" s="990"/>
      <c r="O785" s="6"/>
      <c r="P785" s="7"/>
      <c r="Q785" s="7"/>
      <c r="R785" s="6"/>
      <c r="S785" s="6"/>
      <c r="T785" s="8"/>
      <c r="U785" s="8"/>
      <c r="V785" s="1093"/>
      <c r="W785" s="10"/>
      <c r="X785" s="11"/>
      <c r="Y785" s="12"/>
      <c r="Z785" s="13"/>
      <c r="AA785" s="13"/>
      <c r="AB785" s="13"/>
    </row>
    <row r="786" spans="13:28">
      <c r="M786" s="7"/>
      <c r="N786" s="990"/>
      <c r="O786" s="6"/>
      <c r="P786" s="7"/>
      <c r="Q786" s="7"/>
      <c r="R786" s="6"/>
      <c r="S786" s="6"/>
      <c r="T786" s="8"/>
      <c r="U786" s="8"/>
      <c r="V786" s="1093"/>
      <c r="W786" s="10"/>
      <c r="X786" s="11"/>
      <c r="Y786" s="12"/>
      <c r="Z786" s="13"/>
      <c r="AA786" s="13"/>
      <c r="AB786" s="13"/>
    </row>
    <row r="787" spans="13:28">
      <c r="M787" s="7"/>
      <c r="N787" s="990"/>
      <c r="O787" s="6"/>
      <c r="P787" s="7"/>
      <c r="Q787" s="7"/>
      <c r="R787" s="6"/>
      <c r="S787" s="6"/>
      <c r="T787" s="8"/>
      <c r="U787" s="8"/>
      <c r="V787" s="1093"/>
      <c r="W787" s="10"/>
      <c r="X787" s="11"/>
      <c r="Y787" s="12"/>
      <c r="Z787" s="13"/>
      <c r="AA787" s="13"/>
      <c r="AB787" s="13"/>
    </row>
    <row r="788" spans="13:28">
      <c r="M788" s="7"/>
      <c r="N788" s="990"/>
      <c r="O788" s="6"/>
      <c r="P788" s="7"/>
      <c r="Q788" s="7"/>
      <c r="R788" s="6"/>
      <c r="S788" s="6"/>
      <c r="T788" s="8"/>
      <c r="U788" s="8"/>
      <c r="V788" s="1093"/>
      <c r="W788" s="10"/>
      <c r="X788" s="11"/>
      <c r="Y788" s="12"/>
      <c r="Z788" s="13"/>
      <c r="AA788" s="13"/>
      <c r="AB788" s="13"/>
    </row>
    <row r="789" spans="13:28">
      <c r="M789" s="7"/>
      <c r="N789" s="990"/>
      <c r="O789" s="6"/>
      <c r="P789" s="7"/>
      <c r="Q789" s="7"/>
      <c r="R789" s="6"/>
      <c r="S789" s="6"/>
      <c r="T789" s="8"/>
      <c r="U789" s="8"/>
      <c r="V789" s="1093"/>
      <c r="W789" s="10"/>
      <c r="X789" s="11"/>
      <c r="Y789" s="12"/>
      <c r="Z789" s="13"/>
      <c r="AA789" s="13"/>
      <c r="AB789" s="13"/>
    </row>
    <row r="790" spans="13:28">
      <c r="M790" s="7"/>
      <c r="N790" s="990"/>
      <c r="O790" s="6"/>
      <c r="P790" s="7"/>
      <c r="Q790" s="7"/>
      <c r="R790" s="6"/>
      <c r="S790" s="6"/>
      <c r="T790" s="8"/>
      <c r="U790" s="8"/>
      <c r="V790" s="1093"/>
      <c r="W790" s="10"/>
      <c r="X790" s="11"/>
      <c r="Y790" s="12"/>
      <c r="Z790" s="13"/>
      <c r="AA790" s="13"/>
      <c r="AB790" s="13"/>
    </row>
    <row r="791" spans="13:28">
      <c r="M791" s="7"/>
      <c r="N791" s="990"/>
      <c r="O791" s="6"/>
      <c r="P791" s="7"/>
      <c r="Q791" s="7"/>
      <c r="R791" s="6"/>
      <c r="S791" s="6"/>
      <c r="T791" s="8"/>
      <c r="U791" s="8"/>
      <c r="V791" s="1093"/>
      <c r="W791" s="10"/>
      <c r="X791" s="11"/>
      <c r="Y791" s="12"/>
      <c r="Z791" s="13"/>
      <c r="AA791" s="13"/>
      <c r="AB791" s="13"/>
    </row>
    <row r="792" spans="13:28">
      <c r="M792" s="7"/>
      <c r="N792" s="990"/>
      <c r="O792" s="6"/>
      <c r="P792" s="7"/>
      <c r="Q792" s="7"/>
      <c r="R792" s="6"/>
      <c r="S792" s="6"/>
      <c r="T792" s="8"/>
      <c r="U792" s="8"/>
      <c r="V792" s="1093"/>
      <c r="W792" s="10"/>
      <c r="X792" s="11"/>
      <c r="Y792" s="12"/>
      <c r="Z792" s="13"/>
      <c r="AA792" s="13"/>
      <c r="AB792" s="13"/>
    </row>
    <row r="793" spans="13:28">
      <c r="M793" s="7"/>
      <c r="N793" s="990"/>
      <c r="O793" s="6"/>
      <c r="P793" s="7"/>
      <c r="Q793" s="7"/>
      <c r="R793" s="6"/>
      <c r="S793" s="6"/>
      <c r="T793" s="8"/>
      <c r="U793" s="8"/>
      <c r="V793" s="1093"/>
      <c r="W793" s="10"/>
      <c r="X793" s="11"/>
      <c r="Y793" s="12"/>
      <c r="Z793" s="13"/>
      <c r="AA793" s="13"/>
      <c r="AB793" s="13"/>
    </row>
    <row r="794" spans="13:28">
      <c r="M794" s="7"/>
      <c r="N794" s="990"/>
      <c r="O794" s="6"/>
      <c r="P794" s="7"/>
      <c r="Q794" s="7"/>
      <c r="R794" s="6"/>
      <c r="S794" s="6"/>
      <c r="T794" s="8"/>
      <c r="U794" s="8"/>
      <c r="V794" s="1093"/>
      <c r="W794" s="10"/>
      <c r="X794" s="11"/>
      <c r="Y794" s="12"/>
      <c r="Z794" s="13"/>
      <c r="AA794" s="13"/>
      <c r="AB794" s="13"/>
    </row>
    <row r="795" spans="13:28">
      <c r="M795" s="7"/>
      <c r="N795" s="990"/>
      <c r="O795" s="6"/>
      <c r="P795" s="7"/>
      <c r="Q795" s="7"/>
      <c r="R795" s="6"/>
      <c r="S795" s="6"/>
      <c r="T795" s="8"/>
      <c r="U795" s="8"/>
      <c r="V795" s="1093"/>
      <c r="W795" s="10"/>
      <c r="X795" s="11"/>
      <c r="Y795" s="12"/>
      <c r="Z795" s="13"/>
      <c r="AA795" s="13"/>
      <c r="AB795" s="13"/>
    </row>
    <row r="796" spans="13:28">
      <c r="M796" s="7"/>
      <c r="N796" s="990"/>
      <c r="O796" s="6"/>
      <c r="P796" s="7"/>
      <c r="Q796" s="7"/>
      <c r="R796" s="6"/>
      <c r="S796" s="6"/>
      <c r="T796" s="8"/>
      <c r="U796" s="8"/>
      <c r="V796" s="1093"/>
      <c r="W796" s="10"/>
      <c r="X796" s="11"/>
      <c r="Y796" s="12"/>
      <c r="Z796" s="13"/>
      <c r="AA796" s="13"/>
      <c r="AB796" s="13"/>
    </row>
    <row r="797" spans="13:28">
      <c r="M797" s="7"/>
      <c r="N797" s="990"/>
      <c r="O797" s="6"/>
      <c r="P797" s="7"/>
      <c r="Q797" s="7"/>
      <c r="R797" s="6"/>
      <c r="S797" s="6"/>
      <c r="T797" s="8"/>
      <c r="U797" s="8"/>
      <c r="V797" s="1093"/>
      <c r="W797" s="10"/>
      <c r="X797" s="11"/>
      <c r="Y797" s="12"/>
      <c r="Z797" s="13"/>
      <c r="AA797" s="13"/>
      <c r="AB797" s="13"/>
    </row>
    <row r="798" spans="13:28">
      <c r="M798" s="7"/>
      <c r="N798" s="990"/>
      <c r="O798" s="6"/>
      <c r="P798" s="7"/>
      <c r="Q798" s="7"/>
      <c r="R798" s="6"/>
      <c r="S798" s="6"/>
      <c r="T798" s="8"/>
      <c r="U798" s="8"/>
      <c r="V798" s="1093"/>
      <c r="W798" s="10"/>
      <c r="X798" s="11"/>
      <c r="Y798" s="12"/>
      <c r="Z798" s="13"/>
      <c r="AA798" s="13"/>
      <c r="AB798" s="13"/>
    </row>
    <row r="799" spans="13:28">
      <c r="M799" s="7"/>
      <c r="N799" s="990"/>
      <c r="O799" s="6"/>
      <c r="P799" s="7"/>
      <c r="Q799" s="7"/>
      <c r="R799" s="6"/>
      <c r="S799" s="6"/>
      <c r="T799" s="8"/>
      <c r="U799" s="8"/>
      <c r="V799" s="1093"/>
      <c r="W799" s="10"/>
      <c r="X799" s="11"/>
      <c r="Y799" s="12"/>
      <c r="Z799" s="13"/>
      <c r="AA799" s="13"/>
      <c r="AB799" s="13"/>
    </row>
    <row r="800" spans="13:28">
      <c r="M800" s="7"/>
      <c r="N800" s="990"/>
      <c r="O800" s="6"/>
      <c r="P800" s="7"/>
      <c r="Q800" s="7"/>
      <c r="R800" s="6"/>
      <c r="S800" s="6"/>
      <c r="T800" s="8"/>
      <c r="U800" s="8"/>
      <c r="V800" s="1093"/>
      <c r="W800" s="10"/>
      <c r="X800" s="11"/>
      <c r="Y800" s="12"/>
      <c r="Z800" s="13"/>
      <c r="AA800" s="13"/>
      <c r="AB800" s="13"/>
    </row>
    <row r="801" spans="13:28">
      <c r="M801" s="7"/>
      <c r="N801" s="990"/>
      <c r="O801" s="6"/>
      <c r="P801" s="7"/>
      <c r="Q801" s="7"/>
      <c r="R801" s="6"/>
      <c r="S801" s="6"/>
      <c r="T801" s="8"/>
      <c r="U801" s="8"/>
      <c r="V801" s="1093"/>
      <c r="W801" s="10"/>
      <c r="X801" s="11"/>
      <c r="Y801" s="12"/>
      <c r="Z801" s="13"/>
      <c r="AA801" s="13"/>
      <c r="AB801" s="13"/>
    </row>
    <row r="802" spans="13:28">
      <c r="M802" s="7"/>
      <c r="N802" s="990"/>
      <c r="O802" s="6"/>
      <c r="P802" s="7"/>
      <c r="Q802" s="7"/>
      <c r="R802" s="6"/>
      <c r="S802" s="6"/>
      <c r="T802" s="8"/>
      <c r="U802" s="8"/>
      <c r="V802" s="1093"/>
      <c r="W802" s="10"/>
      <c r="X802" s="11"/>
      <c r="Y802" s="12"/>
      <c r="Z802" s="13"/>
      <c r="AA802" s="13"/>
      <c r="AB802" s="13"/>
    </row>
    <row r="803" spans="13:28">
      <c r="M803" s="7"/>
      <c r="N803" s="990"/>
      <c r="O803" s="6"/>
      <c r="P803" s="7"/>
      <c r="Q803" s="7"/>
      <c r="R803" s="6"/>
      <c r="S803" s="6"/>
      <c r="T803" s="8"/>
      <c r="U803" s="8"/>
      <c r="V803" s="1093"/>
      <c r="W803" s="10"/>
      <c r="X803" s="11"/>
      <c r="Y803" s="12"/>
      <c r="Z803" s="13"/>
      <c r="AA803" s="13"/>
      <c r="AB803" s="13"/>
    </row>
    <row r="804" spans="13:28">
      <c r="M804" s="7"/>
      <c r="N804" s="990"/>
      <c r="O804" s="6"/>
      <c r="P804" s="7"/>
      <c r="Q804" s="7"/>
      <c r="R804" s="6"/>
      <c r="S804" s="6"/>
      <c r="T804" s="8"/>
      <c r="U804" s="8"/>
      <c r="V804" s="1093"/>
      <c r="W804" s="10"/>
      <c r="X804" s="11"/>
      <c r="Y804" s="12"/>
      <c r="Z804" s="13"/>
      <c r="AA804" s="13"/>
      <c r="AB804" s="13"/>
    </row>
    <row r="805" spans="13:28">
      <c r="M805" s="7"/>
      <c r="N805" s="990"/>
      <c r="O805" s="6"/>
      <c r="P805" s="7"/>
      <c r="Q805" s="7"/>
      <c r="R805" s="6"/>
      <c r="S805" s="6"/>
      <c r="T805" s="8"/>
      <c r="U805" s="8"/>
      <c r="V805" s="1093"/>
      <c r="W805" s="10"/>
      <c r="X805" s="11"/>
      <c r="Y805" s="12"/>
      <c r="Z805" s="13"/>
      <c r="AA805" s="13"/>
      <c r="AB805" s="13"/>
    </row>
    <row r="806" spans="13:28">
      <c r="M806" s="7"/>
      <c r="N806" s="990"/>
      <c r="O806" s="6"/>
      <c r="P806" s="7"/>
      <c r="Q806" s="7"/>
      <c r="R806" s="6"/>
      <c r="S806" s="6"/>
      <c r="T806" s="8"/>
      <c r="U806" s="8"/>
      <c r="V806" s="1093"/>
      <c r="W806" s="10"/>
      <c r="X806" s="11"/>
      <c r="Y806" s="12"/>
      <c r="Z806" s="13"/>
      <c r="AA806" s="13"/>
      <c r="AB806" s="13"/>
    </row>
    <row r="807" spans="13:28">
      <c r="M807" s="7"/>
      <c r="N807" s="990"/>
      <c r="O807" s="6"/>
      <c r="P807" s="7"/>
      <c r="Q807" s="7"/>
      <c r="R807" s="6"/>
      <c r="S807" s="6"/>
      <c r="T807" s="8"/>
      <c r="U807" s="8"/>
      <c r="V807" s="1093"/>
      <c r="W807" s="10"/>
      <c r="X807" s="11"/>
      <c r="Y807" s="12"/>
      <c r="Z807" s="13"/>
      <c r="AA807" s="13"/>
      <c r="AB807" s="13"/>
    </row>
    <row r="808" spans="13:28">
      <c r="M808" s="7"/>
      <c r="N808" s="990"/>
      <c r="O808" s="6"/>
      <c r="P808" s="7"/>
      <c r="Q808" s="7"/>
      <c r="R808" s="6"/>
      <c r="S808" s="6"/>
      <c r="T808" s="8"/>
      <c r="U808" s="8"/>
      <c r="V808" s="1093"/>
      <c r="W808" s="10"/>
      <c r="X808" s="11"/>
      <c r="Y808" s="12"/>
      <c r="Z808" s="13"/>
      <c r="AA808" s="13"/>
      <c r="AB808" s="13"/>
    </row>
    <row r="809" spans="13:28">
      <c r="M809" s="7"/>
      <c r="N809" s="990"/>
      <c r="O809" s="6"/>
      <c r="P809" s="7"/>
      <c r="Q809" s="7"/>
      <c r="R809" s="6"/>
      <c r="S809" s="6"/>
      <c r="T809" s="8"/>
      <c r="U809" s="8"/>
      <c r="V809" s="1093"/>
      <c r="W809" s="10"/>
      <c r="X809" s="11"/>
      <c r="Y809" s="12"/>
      <c r="Z809" s="13"/>
      <c r="AA809" s="13"/>
      <c r="AB809" s="13"/>
    </row>
    <row r="810" spans="13:28">
      <c r="M810" s="7"/>
      <c r="N810" s="990"/>
      <c r="O810" s="6"/>
      <c r="P810" s="7"/>
      <c r="Q810" s="7"/>
      <c r="R810" s="6"/>
      <c r="S810" s="6"/>
      <c r="T810" s="8"/>
      <c r="U810" s="8"/>
      <c r="V810" s="1093"/>
      <c r="W810" s="10"/>
      <c r="X810" s="11"/>
      <c r="Y810" s="12"/>
      <c r="Z810" s="13"/>
      <c r="AA810" s="13"/>
      <c r="AB810" s="13"/>
    </row>
    <row r="811" spans="13:28">
      <c r="M811" s="7"/>
      <c r="N811" s="990"/>
      <c r="O811" s="6"/>
      <c r="P811" s="7"/>
      <c r="Q811" s="7"/>
      <c r="R811" s="6"/>
      <c r="S811" s="6"/>
      <c r="T811" s="8"/>
      <c r="U811" s="8"/>
      <c r="V811" s="1093"/>
      <c r="W811" s="10"/>
      <c r="X811" s="11"/>
      <c r="Y811" s="12"/>
      <c r="Z811" s="13"/>
      <c r="AA811" s="13"/>
      <c r="AB811" s="13"/>
    </row>
    <row r="812" spans="13:28">
      <c r="M812" s="7"/>
      <c r="N812" s="990"/>
      <c r="O812" s="6"/>
      <c r="P812" s="7"/>
      <c r="Q812" s="7"/>
      <c r="R812" s="6"/>
      <c r="S812" s="6"/>
      <c r="T812" s="8"/>
      <c r="U812" s="8"/>
      <c r="V812" s="1093"/>
      <c r="W812" s="10"/>
      <c r="X812" s="11"/>
      <c r="Y812" s="12"/>
      <c r="Z812" s="13"/>
      <c r="AA812" s="13"/>
      <c r="AB812" s="13"/>
    </row>
    <row r="813" spans="13:28">
      <c r="M813" s="7"/>
      <c r="N813" s="990"/>
      <c r="O813" s="6"/>
      <c r="P813" s="7"/>
      <c r="Q813" s="7"/>
      <c r="R813" s="6"/>
      <c r="S813" s="6"/>
      <c r="T813" s="8"/>
      <c r="U813" s="8"/>
      <c r="V813" s="1093"/>
      <c r="W813" s="10"/>
      <c r="X813" s="11"/>
      <c r="Y813" s="12"/>
      <c r="Z813" s="13"/>
      <c r="AA813" s="13"/>
      <c r="AB813" s="13"/>
    </row>
    <row r="814" spans="13:28">
      <c r="M814" s="7"/>
      <c r="N814" s="990"/>
      <c r="O814" s="6"/>
      <c r="P814" s="7"/>
      <c r="Q814" s="7"/>
      <c r="R814" s="6"/>
      <c r="S814" s="6"/>
      <c r="T814" s="8"/>
      <c r="U814" s="8"/>
      <c r="V814" s="1093"/>
      <c r="W814" s="10"/>
      <c r="X814" s="11"/>
      <c r="Y814" s="12"/>
      <c r="Z814" s="13"/>
      <c r="AA814" s="13"/>
      <c r="AB814" s="13"/>
    </row>
    <row r="815" spans="13:28">
      <c r="M815" s="7"/>
      <c r="N815" s="990"/>
      <c r="O815" s="6"/>
      <c r="P815" s="7"/>
      <c r="Q815" s="7"/>
      <c r="R815" s="6"/>
      <c r="S815" s="6"/>
      <c r="T815" s="8"/>
      <c r="U815" s="8"/>
      <c r="V815" s="1093"/>
      <c r="W815" s="10"/>
      <c r="X815" s="11"/>
      <c r="Y815" s="12"/>
      <c r="Z815" s="13"/>
      <c r="AA815" s="13"/>
      <c r="AB815" s="13"/>
    </row>
    <row r="816" spans="13:28">
      <c r="M816" s="7"/>
      <c r="N816" s="990"/>
      <c r="O816" s="6"/>
      <c r="P816" s="7"/>
      <c r="Q816" s="7"/>
      <c r="R816" s="6"/>
      <c r="S816" s="6"/>
      <c r="T816" s="8"/>
      <c r="U816" s="8"/>
      <c r="V816" s="1093"/>
      <c r="W816" s="10"/>
      <c r="X816" s="11"/>
      <c r="Y816" s="12"/>
      <c r="Z816" s="13"/>
      <c r="AA816" s="13"/>
      <c r="AB816" s="13"/>
    </row>
    <row r="817" spans="13:28">
      <c r="M817" s="7"/>
      <c r="N817" s="990"/>
      <c r="O817" s="6"/>
      <c r="P817" s="7"/>
      <c r="Q817" s="7"/>
      <c r="R817" s="6"/>
      <c r="S817" s="6"/>
      <c r="T817" s="8"/>
      <c r="U817" s="8"/>
      <c r="V817" s="1093"/>
      <c r="W817" s="10"/>
      <c r="X817" s="11"/>
      <c r="Y817" s="12"/>
      <c r="Z817" s="13"/>
      <c r="AA817" s="13"/>
      <c r="AB817" s="13"/>
    </row>
    <row r="818" spans="13:28">
      <c r="M818" s="7"/>
      <c r="N818" s="990"/>
      <c r="O818" s="6"/>
      <c r="P818" s="7"/>
      <c r="Q818" s="7"/>
      <c r="R818" s="6"/>
      <c r="S818" s="6"/>
      <c r="T818" s="8"/>
      <c r="U818" s="8"/>
      <c r="V818" s="1093"/>
      <c r="W818" s="10"/>
      <c r="X818" s="11"/>
      <c r="Y818" s="12"/>
      <c r="Z818" s="13"/>
      <c r="AA818" s="13"/>
      <c r="AB818" s="13"/>
    </row>
    <row r="819" spans="13:28">
      <c r="M819" s="7"/>
      <c r="N819" s="990"/>
      <c r="O819" s="6"/>
      <c r="P819" s="7"/>
      <c r="Q819" s="7"/>
      <c r="R819" s="6"/>
      <c r="S819" s="6"/>
      <c r="T819" s="8"/>
      <c r="U819" s="8"/>
      <c r="V819" s="1093"/>
      <c r="W819" s="10"/>
      <c r="X819" s="11"/>
      <c r="Y819" s="12"/>
      <c r="Z819" s="13"/>
      <c r="AA819" s="13"/>
      <c r="AB819" s="13"/>
    </row>
    <row r="820" spans="13:28">
      <c r="M820" s="7"/>
      <c r="N820" s="990"/>
      <c r="O820" s="6"/>
      <c r="P820" s="7"/>
      <c r="Q820" s="7"/>
      <c r="R820" s="6"/>
      <c r="S820" s="6"/>
      <c r="T820" s="8"/>
      <c r="U820" s="8"/>
      <c r="V820" s="1093"/>
      <c r="W820" s="10"/>
      <c r="X820" s="11"/>
      <c r="Y820" s="12"/>
      <c r="Z820" s="13"/>
      <c r="AA820" s="13"/>
      <c r="AB820" s="13"/>
    </row>
    <row r="821" spans="13:28">
      <c r="M821" s="7"/>
      <c r="N821" s="990"/>
      <c r="O821" s="6"/>
      <c r="P821" s="7"/>
      <c r="Q821" s="7"/>
      <c r="R821" s="6"/>
      <c r="S821" s="6"/>
      <c r="T821" s="8"/>
      <c r="U821" s="8"/>
      <c r="V821" s="1093"/>
      <c r="W821" s="10"/>
      <c r="X821" s="11"/>
      <c r="Y821" s="12"/>
      <c r="Z821" s="13"/>
      <c r="AA821" s="13"/>
      <c r="AB821" s="13"/>
    </row>
    <row r="822" spans="13:28">
      <c r="M822" s="7"/>
      <c r="N822" s="990"/>
      <c r="O822" s="6"/>
      <c r="P822" s="7"/>
      <c r="Q822" s="7"/>
      <c r="R822" s="6"/>
      <c r="S822" s="6"/>
      <c r="T822" s="8"/>
      <c r="U822" s="8"/>
      <c r="V822" s="1093"/>
      <c r="W822" s="10"/>
      <c r="X822" s="11"/>
      <c r="Y822" s="12"/>
      <c r="Z822" s="13"/>
      <c r="AA822" s="13"/>
      <c r="AB822" s="13"/>
    </row>
    <row r="823" spans="13:28">
      <c r="M823" s="7"/>
      <c r="N823" s="990"/>
      <c r="O823" s="6"/>
      <c r="P823" s="7"/>
      <c r="Q823" s="7"/>
      <c r="R823" s="6"/>
      <c r="S823" s="6"/>
      <c r="T823" s="8"/>
      <c r="U823" s="8"/>
      <c r="V823" s="1093"/>
      <c r="W823" s="10"/>
      <c r="X823" s="11"/>
      <c r="Y823" s="12"/>
      <c r="Z823" s="13"/>
      <c r="AA823" s="13"/>
      <c r="AB823" s="13"/>
    </row>
    <row r="824" spans="13:28">
      <c r="M824" s="7"/>
      <c r="N824" s="990"/>
      <c r="O824" s="6"/>
      <c r="P824" s="7"/>
      <c r="Q824" s="7"/>
      <c r="R824" s="6"/>
      <c r="S824" s="6"/>
      <c r="T824" s="8"/>
      <c r="U824" s="8"/>
      <c r="V824" s="1093"/>
      <c r="W824" s="10"/>
      <c r="X824" s="11"/>
      <c r="Y824" s="12"/>
      <c r="Z824" s="13"/>
      <c r="AA824" s="13"/>
      <c r="AB824" s="13"/>
    </row>
    <row r="825" spans="13:28">
      <c r="M825" s="7"/>
      <c r="N825" s="990"/>
      <c r="O825" s="6"/>
      <c r="P825" s="7"/>
      <c r="Q825" s="7"/>
      <c r="R825" s="6"/>
      <c r="S825" s="6"/>
      <c r="T825" s="8"/>
      <c r="U825" s="8"/>
      <c r="V825" s="1093"/>
      <c r="W825" s="10"/>
      <c r="X825" s="11"/>
      <c r="Y825" s="12"/>
      <c r="Z825" s="13"/>
      <c r="AA825" s="13"/>
      <c r="AB825" s="13"/>
    </row>
    <row r="826" spans="13:28">
      <c r="M826" s="7"/>
      <c r="N826" s="990"/>
      <c r="O826" s="6"/>
      <c r="P826" s="7"/>
      <c r="Q826" s="7"/>
      <c r="R826" s="6"/>
      <c r="S826" s="6"/>
      <c r="T826" s="8"/>
      <c r="U826" s="8"/>
      <c r="V826" s="1093"/>
      <c r="W826" s="10"/>
      <c r="X826" s="11"/>
      <c r="Y826" s="12"/>
      <c r="Z826" s="13"/>
      <c r="AA826" s="13"/>
      <c r="AB826" s="13"/>
    </row>
    <row r="827" spans="13:28">
      <c r="M827" s="7"/>
      <c r="N827" s="990"/>
      <c r="O827" s="6"/>
      <c r="P827" s="7"/>
      <c r="Q827" s="7"/>
      <c r="R827" s="6"/>
      <c r="S827" s="6"/>
      <c r="T827" s="8"/>
      <c r="U827" s="8"/>
      <c r="V827" s="1093"/>
      <c r="W827" s="10"/>
      <c r="X827" s="11"/>
      <c r="Y827" s="12"/>
      <c r="Z827" s="13"/>
      <c r="AA827" s="13"/>
      <c r="AB827" s="13"/>
    </row>
    <row r="828" spans="13:28">
      <c r="M828" s="7"/>
      <c r="N828" s="990"/>
      <c r="O828" s="6"/>
      <c r="P828" s="7"/>
      <c r="Q828" s="7"/>
      <c r="R828" s="6"/>
      <c r="S828" s="6"/>
      <c r="T828" s="8"/>
      <c r="U828" s="8"/>
      <c r="V828" s="1093"/>
      <c r="W828" s="10"/>
      <c r="X828" s="11"/>
      <c r="Y828" s="12"/>
      <c r="Z828" s="13"/>
      <c r="AA828" s="13"/>
      <c r="AB828" s="13"/>
    </row>
    <row r="829" spans="13:28">
      <c r="M829" s="7"/>
      <c r="N829" s="990"/>
      <c r="O829" s="6"/>
      <c r="P829" s="7"/>
      <c r="Q829" s="7"/>
      <c r="R829" s="6"/>
      <c r="S829" s="6"/>
      <c r="T829" s="8"/>
      <c r="U829" s="8"/>
      <c r="V829" s="1093"/>
      <c r="W829" s="10"/>
      <c r="X829" s="11"/>
      <c r="Y829" s="12"/>
      <c r="Z829" s="13"/>
      <c r="AA829" s="13"/>
      <c r="AB829" s="13"/>
    </row>
    <row r="830" spans="13:28">
      <c r="M830" s="7"/>
      <c r="N830" s="990"/>
      <c r="O830" s="6"/>
      <c r="P830" s="7"/>
      <c r="Q830" s="7"/>
      <c r="R830" s="6"/>
      <c r="S830" s="6"/>
      <c r="T830" s="8"/>
      <c r="U830" s="8"/>
      <c r="V830" s="1093"/>
      <c r="W830" s="10"/>
      <c r="X830" s="11"/>
      <c r="Y830" s="12"/>
      <c r="Z830" s="13"/>
      <c r="AA830" s="13"/>
      <c r="AB830" s="13"/>
    </row>
    <row r="831" spans="13:28">
      <c r="M831" s="7"/>
      <c r="N831" s="990"/>
      <c r="O831" s="6"/>
      <c r="P831" s="7"/>
      <c r="Q831" s="7"/>
      <c r="R831" s="6"/>
      <c r="S831" s="6"/>
      <c r="T831" s="8"/>
      <c r="U831" s="8"/>
      <c r="V831" s="1093"/>
      <c r="W831" s="10"/>
      <c r="X831" s="11"/>
      <c r="Y831" s="12"/>
      <c r="Z831" s="13"/>
      <c r="AA831" s="13"/>
      <c r="AB831" s="13"/>
    </row>
    <row r="832" spans="13:28">
      <c r="M832" s="7"/>
      <c r="N832" s="990"/>
      <c r="O832" s="6"/>
      <c r="P832" s="7"/>
      <c r="Q832" s="7"/>
      <c r="R832" s="6"/>
      <c r="S832" s="6"/>
      <c r="T832" s="8"/>
      <c r="U832" s="8"/>
      <c r="V832" s="1093"/>
      <c r="W832" s="10"/>
      <c r="X832" s="11"/>
      <c r="Y832" s="12"/>
      <c r="Z832" s="13"/>
      <c r="AA832" s="13"/>
      <c r="AB832" s="13"/>
    </row>
    <row r="833" spans="13:28">
      <c r="M833" s="7"/>
      <c r="N833" s="990"/>
      <c r="O833" s="6"/>
      <c r="P833" s="7"/>
      <c r="Q833" s="7"/>
      <c r="R833" s="6"/>
      <c r="S833" s="6"/>
      <c r="T833" s="8"/>
      <c r="U833" s="8"/>
      <c r="V833" s="1093"/>
      <c r="W833" s="10"/>
      <c r="X833" s="11"/>
      <c r="Y833" s="12"/>
      <c r="Z833" s="13"/>
      <c r="AA833" s="13"/>
      <c r="AB833" s="13"/>
    </row>
    <row r="834" spans="13:28">
      <c r="M834" s="7"/>
      <c r="N834" s="990"/>
      <c r="O834" s="6"/>
      <c r="P834" s="7"/>
      <c r="Q834" s="7"/>
      <c r="R834" s="6"/>
      <c r="S834" s="6"/>
      <c r="T834" s="8"/>
      <c r="U834" s="8"/>
      <c r="V834" s="1093"/>
      <c r="W834" s="10"/>
      <c r="X834" s="11"/>
      <c r="Y834" s="12"/>
      <c r="Z834" s="13"/>
      <c r="AA834" s="13"/>
      <c r="AB834" s="13"/>
    </row>
    <row r="835" spans="13:28">
      <c r="M835" s="7"/>
      <c r="N835" s="990"/>
      <c r="O835" s="6"/>
      <c r="P835" s="7"/>
      <c r="Q835" s="7"/>
      <c r="R835" s="6"/>
      <c r="S835" s="6"/>
      <c r="T835" s="8"/>
      <c r="U835" s="8"/>
      <c r="V835" s="1093"/>
      <c r="W835" s="10"/>
      <c r="X835" s="11"/>
      <c r="Y835" s="12"/>
      <c r="Z835" s="13"/>
      <c r="AA835" s="13"/>
      <c r="AB835" s="13"/>
    </row>
    <row r="836" spans="13:28">
      <c r="M836" s="7"/>
      <c r="N836" s="990"/>
      <c r="O836" s="6"/>
      <c r="P836" s="7"/>
      <c r="Q836" s="7"/>
      <c r="R836" s="6"/>
      <c r="S836" s="6"/>
      <c r="T836" s="8"/>
      <c r="U836" s="8"/>
      <c r="V836" s="1093"/>
      <c r="W836" s="10"/>
      <c r="X836" s="11"/>
      <c r="Y836" s="12"/>
      <c r="Z836" s="13"/>
      <c r="AA836" s="13"/>
      <c r="AB836" s="13"/>
    </row>
    <row r="837" spans="13:28">
      <c r="M837" s="7"/>
      <c r="N837" s="990"/>
      <c r="O837" s="6"/>
      <c r="P837" s="7"/>
      <c r="Q837" s="7"/>
      <c r="R837" s="6"/>
      <c r="S837" s="6"/>
      <c r="T837" s="8"/>
      <c r="U837" s="8"/>
      <c r="V837" s="1093"/>
      <c r="W837" s="10"/>
      <c r="X837" s="11"/>
      <c r="Y837" s="12"/>
      <c r="Z837" s="13"/>
      <c r="AA837" s="13"/>
      <c r="AB837" s="13"/>
    </row>
    <row r="838" spans="13:28">
      <c r="M838" s="7"/>
      <c r="N838" s="990"/>
      <c r="O838" s="6"/>
      <c r="P838" s="7"/>
      <c r="Q838" s="7"/>
      <c r="R838" s="6"/>
      <c r="S838" s="6"/>
      <c r="T838" s="8"/>
      <c r="U838" s="8"/>
      <c r="V838" s="1093"/>
      <c r="W838" s="10"/>
      <c r="X838" s="11"/>
      <c r="Y838" s="12"/>
      <c r="Z838" s="13"/>
      <c r="AA838" s="13"/>
      <c r="AB838" s="13"/>
    </row>
    <row r="839" spans="13:28">
      <c r="M839" s="7"/>
      <c r="N839" s="990"/>
      <c r="O839" s="6"/>
      <c r="P839" s="7"/>
      <c r="Q839" s="7"/>
      <c r="R839" s="6"/>
      <c r="S839" s="6"/>
      <c r="T839" s="8"/>
      <c r="U839" s="8"/>
      <c r="V839" s="1093"/>
      <c r="W839" s="10"/>
      <c r="X839" s="11"/>
      <c r="Y839" s="12"/>
      <c r="Z839" s="13"/>
      <c r="AA839" s="13"/>
      <c r="AB839" s="13"/>
    </row>
    <row r="840" spans="13:28">
      <c r="M840" s="7"/>
      <c r="N840" s="990"/>
      <c r="O840" s="6"/>
      <c r="P840" s="7"/>
      <c r="Q840" s="7"/>
      <c r="R840" s="6"/>
      <c r="S840" s="6"/>
      <c r="T840" s="8"/>
      <c r="U840" s="8"/>
      <c r="V840" s="1093"/>
      <c r="W840" s="10"/>
      <c r="X840" s="11"/>
      <c r="Y840" s="12"/>
      <c r="Z840" s="13"/>
      <c r="AA840" s="13"/>
      <c r="AB840" s="13"/>
    </row>
    <row r="841" spans="13:28">
      <c r="M841" s="7"/>
      <c r="N841" s="990"/>
      <c r="O841" s="6"/>
      <c r="P841" s="7"/>
      <c r="Q841" s="7"/>
      <c r="R841" s="6"/>
      <c r="S841" s="6"/>
      <c r="T841" s="8"/>
      <c r="U841" s="8"/>
      <c r="V841" s="1093"/>
      <c r="W841" s="10"/>
      <c r="X841" s="11"/>
      <c r="Y841" s="12"/>
      <c r="Z841" s="13"/>
      <c r="AA841" s="13"/>
      <c r="AB841" s="13"/>
    </row>
    <row r="842" spans="13:28">
      <c r="M842" s="7"/>
      <c r="N842" s="990"/>
      <c r="O842" s="6"/>
      <c r="P842" s="7"/>
      <c r="Q842" s="7"/>
      <c r="R842" s="6"/>
      <c r="S842" s="6"/>
      <c r="T842" s="8"/>
      <c r="U842" s="8"/>
      <c r="V842" s="1093"/>
      <c r="W842" s="10"/>
      <c r="X842" s="11"/>
      <c r="Y842" s="12"/>
      <c r="Z842" s="13"/>
      <c r="AA842" s="13"/>
      <c r="AB842" s="13"/>
    </row>
    <row r="843" spans="13:28">
      <c r="M843" s="7"/>
      <c r="N843" s="990"/>
      <c r="O843" s="6"/>
      <c r="P843" s="7"/>
      <c r="Q843" s="7"/>
      <c r="R843" s="6"/>
      <c r="S843" s="6"/>
      <c r="T843" s="8"/>
      <c r="U843" s="8"/>
      <c r="V843" s="1093"/>
      <c r="W843" s="10"/>
      <c r="X843" s="11"/>
      <c r="Y843" s="12"/>
      <c r="Z843" s="13"/>
      <c r="AA843" s="13"/>
      <c r="AB843" s="13"/>
    </row>
    <row r="844" spans="13:28">
      <c r="M844" s="7"/>
      <c r="N844" s="990"/>
      <c r="O844" s="6"/>
      <c r="P844" s="7"/>
      <c r="Q844" s="7"/>
      <c r="R844" s="6"/>
      <c r="S844" s="6"/>
      <c r="T844" s="8"/>
      <c r="U844" s="8"/>
      <c r="V844" s="1093"/>
      <c r="W844" s="10"/>
      <c r="X844" s="11"/>
      <c r="Y844" s="12"/>
      <c r="Z844" s="13"/>
      <c r="AA844" s="13"/>
      <c r="AB844" s="13"/>
    </row>
    <row r="845" spans="13:28">
      <c r="M845" s="7"/>
      <c r="N845" s="990"/>
      <c r="O845" s="6"/>
      <c r="P845" s="7"/>
      <c r="Q845" s="7"/>
      <c r="R845" s="6"/>
      <c r="S845" s="6"/>
      <c r="T845" s="8"/>
      <c r="U845" s="8"/>
      <c r="V845" s="1093"/>
      <c r="W845" s="10"/>
      <c r="X845" s="11"/>
      <c r="Y845" s="12"/>
      <c r="Z845" s="13"/>
      <c r="AA845" s="13"/>
      <c r="AB845" s="13"/>
    </row>
    <row r="846" spans="13:28">
      <c r="M846" s="7"/>
      <c r="N846" s="990"/>
      <c r="O846" s="6"/>
      <c r="P846" s="7"/>
      <c r="Q846" s="7"/>
      <c r="R846" s="6"/>
      <c r="S846" s="6"/>
      <c r="T846" s="8"/>
      <c r="U846" s="8"/>
      <c r="V846" s="1093"/>
      <c r="W846" s="10"/>
      <c r="X846" s="11"/>
      <c r="Y846" s="12"/>
      <c r="Z846" s="13"/>
      <c r="AA846" s="13"/>
      <c r="AB846" s="13"/>
    </row>
    <row r="847" spans="13:28">
      <c r="M847" s="7"/>
      <c r="N847" s="990"/>
      <c r="O847" s="6"/>
      <c r="P847" s="7"/>
      <c r="Q847" s="7"/>
      <c r="R847" s="6"/>
      <c r="S847" s="6"/>
      <c r="T847" s="8"/>
      <c r="U847" s="8"/>
      <c r="V847" s="1093"/>
      <c r="W847" s="10"/>
      <c r="X847" s="11"/>
      <c r="Y847" s="12"/>
      <c r="Z847" s="13"/>
      <c r="AA847" s="13"/>
      <c r="AB847" s="13"/>
    </row>
    <row r="848" spans="13:28">
      <c r="M848" s="7"/>
      <c r="N848" s="990"/>
      <c r="O848" s="6"/>
      <c r="P848" s="7"/>
      <c r="Q848" s="7"/>
      <c r="R848" s="6"/>
      <c r="S848" s="6"/>
      <c r="T848" s="8"/>
      <c r="U848" s="8"/>
      <c r="V848" s="1093"/>
      <c r="W848" s="10"/>
      <c r="X848" s="11"/>
      <c r="Y848" s="12"/>
      <c r="Z848" s="13"/>
      <c r="AA848" s="13"/>
      <c r="AB848" s="13"/>
    </row>
    <row r="849" spans="13:28">
      <c r="M849" s="7"/>
      <c r="N849" s="990"/>
      <c r="O849" s="6"/>
      <c r="P849" s="7"/>
      <c r="Q849" s="7"/>
      <c r="R849" s="6"/>
      <c r="S849" s="6"/>
      <c r="T849" s="8"/>
      <c r="U849" s="8"/>
      <c r="V849" s="1093"/>
      <c r="W849" s="10"/>
      <c r="X849" s="11"/>
      <c r="Y849" s="12"/>
      <c r="Z849" s="13"/>
      <c r="AA849" s="13"/>
      <c r="AB849" s="13"/>
    </row>
    <row r="850" spans="13:28">
      <c r="M850" s="7"/>
      <c r="N850" s="990"/>
      <c r="O850" s="6"/>
      <c r="P850" s="7"/>
      <c r="Q850" s="7"/>
      <c r="R850" s="6"/>
      <c r="S850" s="6"/>
      <c r="T850" s="8"/>
      <c r="U850" s="8"/>
      <c r="V850" s="1093"/>
      <c r="W850" s="10"/>
      <c r="X850" s="11"/>
      <c r="Y850" s="12"/>
      <c r="Z850" s="13"/>
      <c r="AA850" s="13"/>
      <c r="AB850" s="13"/>
    </row>
    <row r="851" spans="13:28">
      <c r="M851" s="7"/>
      <c r="N851" s="990"/>
      <c r="O851" s="6"/>
      <c r="P851" s="7"/>
      <c r="Q851" s="7"/>
      <c r="R851" s="6"/>
      <c r="S851" s="6"/>
      <c r="T851" s="8"/>
      <c r="U851" s="8"/>
      <c r="V851" s="1093"/>
      <c r="W851" s="10"/>
      <c r="X851" s="11"/>
      <c r="Y851" s="12"/>
      <c r="Z851" s="13"/>
      <c r="AA851" s="13"/>
      <c r="AB851" s="13"/>
    </row>
    <row r="852" spans="13:28">
      <c r="M852" s="7"/>
      <c r="N852" s="990"/>
      <c r="O852" s="6"/>
      <c r="P852" s="7"/>
      <c r="Q852" s="7"/>
      <c r="R852" s="6"/>
      <c r="S852" s="6"/>
      <c r="T852" s="8"/>
      <c r="U852" s="8"/>
      <c r="V852" s="1093"/>
      <c r="W852" s="10"/>
      <c r="X852" s="11"/>
      <c r="Y852" s="12"/>
      <c r="Z852" s="13"/>
      <c r="AA852" s="13"/>
      <c r="AB852" s="13"/>
    </row>
    <row r="853" spans="13:28">
      <c r="M853" s="7"/>
      <c r="N853" s="990"/>
      <c r="O853" s="6"/>
      <c r="P853" s="7"/>
      <c r="Q853" s="7"/>
      <c r="R853" s="6"/>
      <c r="S853" s="6"/>
      <c r="T853" s="8"/>
      <c r="U853" s="8"/>
      <c r="V853" s="1093"/>
      <c r="W853" s="10"/>
      <c r="X853" s="11"/>
      <c r="Y853" s="12"/>
      <c r="Z853" s="13"/>
      <c r="AA853" s="13"/>
      <c r="AB853" s="13"/>
    </row>
    <row r="854" spans="13:28">
      <c r="M854" s="7"/>
      <c r="N854" s="990"/>
      <c r="O854" s="6"/>
      <c r="P854" s="7"/>
      <c r="Q854" s="7"/>
      <c r="R854" s="6"/>
      <c r="S854" s="6"/>
      <c r="T854" s="8"/>
      <c r="U854" s="8"/>
      <c r="V854" s="1093"/>
      <c r="W854" s="10"/>
      <c r="X854" s="11"/>
      <c r="Y854" s="12"/>
      <c r="Z854" s="13"/>
      <c r="AA854" s="13"/>
      <c r="AB854" s="13"/>
    </row>
    <row r="855" spans="13:28">
      <c r="M855" s="7"/>
      <c r="N855" s="990"/>
      <c r="O855" s="6"/>
      <c r="P855" s="7"/>
      <c r="Q855" s="7"/>
      <c r="R855" s="6"/>
      <c r="S855" s="6"/>
      <c r="T855" s="8"/>
      <c r="U855" s="8"/>
      <c r="V855" s="1093"/>
      <c r="W855" s="10"/>
      <c r="X855" s="11"/>
      <c r="Y855" s="12"/>
      <c r="Z855" s="13"/>
      <c r="AA855" s="13"/>
      <c r="AB855" s="13"/>
    </row>
    <row r="856" spans="13:28">
      <c r="M856" s="7"/>
      <c r="N856" s="990"/>
      <c r="O856" s="6"/>
      <c r="P856" s="7"/>
      <c r="Q856" s="7"/>
      <c r="R856" s="6"/>
      <c r="S856" s="6"/>
      <c r="T856" s="8"/>
      <c r="U856" s="8"/>
      <c r="V856" s="1093"/>
      <c r="W856" s="10"/>
      <c r="X856" s="11"/>
      <c r="Y856" s="12"/>
      <c r="Z856" s="13"/>
      <c r="AA856" s="13"/>
      <c r="AB856" s="13"/>
    </row>
    <row r="857" spans="13:28">
      <c r="M857" s="7"/>
      <c r="N857" s="990"/>
      <c r="O857" s="6"/>
      <c r="P857" s="7"/>
      <c r="Q857" s="7"/>
      <c r="R857" s="6"/>
      <c r="S857" s="6"/>
      <c r="T857" s="8"/>
      <c r="U857" s="8"/>
      <c r="V857" s="1093"/>
      <c r="W857" s="10"/>
      <c r="X857" s="11"/>
      <c r="Y857" s="12"/>
      <c r="Z857" s="13"/>
      <c r="AA857" s="13"/>
      <c r="AB857" s="13"/>
    </row>
    <row r="858" spans="13:28">
      <c r="M858" s="7"/>
      <c r="N858" s="990"/>
      <c r="O858" s="6"/>
      <c r="P858" s="7"/>
      <c r="Q858" s="7"/>
      <c r="R858" s="6"/>
      <c r="S858" s="6"/>
      <c r="T858" s="8"/>
      <c r="U858" s="8"/>
      <c r="V858" s="1093"/>
      <c r="W858" s="10"/>
      <c r="X858" s="11"/>
      <c r="Y858" s="12"/>
      <c r="Z858" s="13"/>
      <c r="AA858" s="13"/>
      <c r="AB858" s="13"/>
    </row>
    <row r="859" spans="13:28">
      <c r="M859" s="7"/>
      <c r="N859" s="990"/>
      <c r="O859" s="6"/>
      <c r="P859" s="7"/>
      <c r="Q859" s="7"/>
      <c r="R859" s="6"/>
      <c r="S859" s="6"/>
      <c r="T859" s="8"/>
      <c r="U859" s="8"/>
      <c r="V859" s="1093"/>
      <c r="W859" s="10"/>
      <c r="X859" s="11"/>
      <c r="Y859" s="12"/>
      <c r="Z859" s="13"/>
      <c r="AA859" s="13"/>
      <c r="AB859" s="13"/>
    </row>
    <row r="860" spans="13:28">
      <c r="M860" s="7"/>
      <c r="N860" s="990"/>
      <c r="O860" s="6"/>
      <c r="P860" s="7"/>
      <c r="Q860" s="7"/>
      <c r="R860" s="6"/>
      <c r="S860" s="6"/>
      <c r="T860" s="8"/>
      <c r="U860" s="8"/>
      <c r="V860" s="1093"/>
      <c r="W860" s="10"/>
      <c r="X860" s="11"/>
      <c r="Y860" s="12"/>
      <c r="Z860" s="13"/>
      <c r="AA860" s="13"/>
      <c r="AB860" s="13"/>
    </row>
    <row r="861" spans="13:28">
      <c r="M861" s="7"/>
      <c r="N861" s="990"/>
      <c r="O861" s="6"/>
      <c r="P861" s="7"/>
      <c r="Q861" s="7"/>
      <c r="R861" s="6"/>
      <c r="S861" s="6"/>
      <c r="T861" s="8"/>
      <c r="U861" s="8"/>
      <c r="V861" s="1093"/>
      <c r="W861" s="10"/>
      <c r="X861" s="11"/>
      <c r="Y861" s="12"/>
      <c r="Z861" s="13"/>
      <c r="AA861" s="13"/>
      <c r="AB861" s="13"/>
    </row>
    <row r="862" spans="13:28">
      <c r="M862" s="7"/>
      <c r="N862" s="990"/>
      <c r="O862" s="6"/>
      <c r="P862" s="7"/>
      <c r="Q862" s="7"/>
      <c r="R862" s="6"/>
      <c r="S862" s="6"/>
      <c r="T862" s="8"/>
      <c r="U862" s="8"/>
      <c r="V862" s="1093"/>
      <c r="W862" s="10"/>
      <c r="X862" s="11"/>
      <c r="Y862" s="12"/>
      <c r="Z862" s="13"/>
      <c r="AA862" s="13"/>
      <c r="AB862" s="13"/>
    </row>
    <row r="863" spans="13:28">
      <c r="M863" s="7"/>
      <c r="N863" s="990"/>
      <c r="O863" s="6"/>
      <c r="P863" s="7"/>
      <c r="Q863" s="7"/>
      <c r="R863" s="6"/>
      <c r="S863" s="6"/>
      <c r="T863" s="8"/>
      <c r="U863" s="8"/>
      <c r="V863" s="1093"/>
      <c r="W863" s="10"/>
      <c r="X863" s="11"/>
      <c r="Y863" s="12"/>
      <c r="Z863" s="13"/>
      <c r="AA863" s="13"/>
      <c r="AB863" s="13"/>
    </row>
    <row r="864" spans="13:28">
      <c r="M864" s="7"/>
      <c r="N864" s="990"/>
      <c r="O864" s="6"/>
      <c r="P864" s="7"/>
      <c r="Q864" s="7"/>
      <c r="R864" s="6"/>
      <c r="S864" s="6"/>
      <c r="T864" s="8"/>
      <c r="U864" s="8"/>
      <c r="V864" s="1093"/>
      <c r="W864" s="10"/>
      <c r="X864" s="11"/>
      <c r="Y864" s="12"/>
      <c r="Z864" s="13"/>
      <c r="AA864" s="13"/>
      <c r="AB864" s="13"/>
    </row>
    <row r="865" spans="13:28">
      <c r="M865" s="7"/>
      <c r="N865" s="990"/>
      <c r="O865" s="6"/>
      <c r="P865" s="7"/>
      <c r="Q865" s="7"/>
      <c r="R865" s="6"/>
      <c r="S865" s="6"/>
      <c r="T865" s="8"/>
      <c r="U865" s="8"/>
      <c r="V865" s="1093"/>
      <c r="W865" s="10"/>
      <c r="X865" s="11"/>
      <c r="Y865" s="12"/>
      <c r="Z865" s="13"/>
      <c r="AA865" s="13"/>
      <c r="AB865" s="13"/>
    </row>
    <row r="866" spans="13:28">
      <c r="M866" s="7"/>
      <c r="N866" s="990"/>
      <c r="O866" s="6"/>
      <c r="P866" s="7"/>
      <c r="Q866" s="7"/>
      <c r="R866" s="6"/>
      <c r="S866" s="6"/>
      <c r="T866" s="8"/>
      <c r="U866" s="8"/>
      <c r="V866" s="1093"/>
      <c r="W866" s="10"/>
      <c r="X866" s="11"/>
      <c r="Y866" s="12"/>
      <c r="Z866" s="13"/>
      <c r="AA866" s="13"/>
      <c r="AB866" s="13"/>
    </row>
    <row r="867" spans="13:28">
      <c r="M867" s="7"/>
      <c r="N867" s="990"/>
      <c r="O867" s="6"/>
      <c r="P867" s="7"/>
      <c r="Q867" s="7"/>
      <c r="R867" s="6"/>
      <c r="S867" s="6"/>
      <c r="T867" s="8"/>
      <c r="U867" s="8"/>
      <c r="V867" s="1093"/>
      <c r="W867" s="10"/>
      <c r="X867" s="11"/>
      <c r="Y867" s="12"/>
      <c r="Z867" s="13"/>
      <c r="AA867" s="13"/>
      <c r="AB867" s="13"/>
    </row>
    <row r="868" spans="13:28">
      <c r="M868" s="7"/>
      <c r="N868" s="990"/>
      <c r="O868" s="6"/>
      <c r="P868" s="7"/>
      <c r="Q868" s="7"/>
      <c r="R868" s="6"/>
      <c r="S868" s="6"/>
      <c r="T868" s="8"/>
      <c r="U868" s="8"/>
      <c r="V868" s="1093"/>
      <c r="W868" s="10"/>
      <c r="X868" s="11"/>
      <c r="Y868" s="12"/>
      <c r="Z868" s="13"/>
      <c r="AA868" s="13"/>
      <c r="AB868" s="13"/>
    </row>
    <row r="869" spans="13:28">
      <c r="M869" s="7"/>
      <c r="N869" s="990"/>
      <c r="O869" s="6"/>
      <c r="P869" s="7"/>
      <c r="Q869" s="7"/>
      <c r="R869" s="6"/>
      <c r="S869" s="6"/>
      <c r="T869" s="8"/>
      <c r="U869" s="8"/>
      <c r="V869" s="1093"/>
      <c r="W869" s="10"/>
      <c r="X869" s="11"/>
      <c r="Y869" s="12"/>
      <c r="Z869" s="13"/>
      <c r="AA869" s="13"/>
      <c r="AB869" s="13"/>
    </row>
    <row r="870" spans="13:28">
      <c r="M870" s="7"/>
      <c r="N870" s="990"/>
      <c r="O870" s="6"/>
      <c r="P870" s="7"/>
      <c r="Q870" s="7"/>
      <c r="R870" s="6"/>
      <c r="S870" s="6"/>
      <c r="T870" s="8"/>
      <c r="U870" s="8"/>
      <c r="V870" s="1093"/>
      <c r="W870" s="10"/>
      <c r="X870" s="11"/>
      <c r="Y870" s="12"/>
      <c r="Z870" s="13"/>
      <c r="AA870" s="13"/>
      <c r="AB870" s="13"/>
    </row>
    <row r="871" spans="13:28">
      <c r="M871" s="7"/>
      <c r="N871" s="990"/>
      <c r="O871" s="6"/>
      <c r="P871" s="7"/>
      <c r="Q871" s="7"/>
      <c r="R871" s="6"/>
      <c r="S871" s="6"/>
      <c r="T871" s="8"/>
      <c r="U871" s="8"/>
      <c r="V871" s="1093"/>
      <c r="W871" s="10"/>
      <c r="X871" s="11"/>
      <c r="Y871" s="12"/>
      <c r="Z871" s="13"/>
      <c r="AA871" s="13"/>
      <c r="AB871" s="13"/>
    </row>
    <row r="872" spans="13:28">
      <c r="M872" s="7"/>
      <c r="N872" s="990"/>
      <c r="O872" s="6"/>
      <c r="P872" s="7"/>
      <c r="Q872" s="7"/>
      <c r="R872" s="6"/>
      <c r="S872" s="6"/>
      <c r="T872" s="8"/>
      <c r="U872" s="8"/>
      <c r="V872" s="1093"/>
      <c r="W872" s="10"/>
      <c r="X872" s="11"/>
      <c r="Y872" s="12"/>
      <c r="Z872" s="13"/>
      <c r="AA872" s="13"/>
      <c r="AB872" s="13"/>
    </row>
    <row r="873" spans="13:28">
      <c r="M873" s="7"/>
      <c r="N873" s="990"/>
      <c r="O873" s="6"/>
      <c r="P873" s="7"/>
      <c r="Q873" s="7"/>
      <c r="R873" s="6"/>
      <c r="S873" s="6"/>
      <c r="T873" s="8"/>
      <c r="U873" s="8"/>
      <c r="V873" s="1093"/>
      <c r="W873" s="10"/>
      <c r="X873" s="11"/>
      <c r="Y873" s="12"/>
      <c r="Z873" s="13"/>
      <c r="AA873" s="13"/>
      <c r="AB873" s="13"/>
    </row>
    <row r="874" spans="13:28">
      <c r="M874" s="7"/>
      <c r="N874" s="990"/>
      <c r="O874" s="6"/>
      <c r="P874" s="7"/>
      <c r="Q874" s="7"/>
      <c r="R874" s="6"/>
      <c r="S874" s="6"/>
      <c r="T874" s="8"/>
      <c r="U874" s="8"/>
      <c r="V874" s="1093"/>
      <c r="W874" s="10"/>
      <c r="X874" s="11"/>
      <c r="Y874" s="12"/>
      <c r="Z874" s="13"/>
      <c r="AA874" s="13"/>
      <c r="AB874" s="13"/>
    </row>
    <row r="875" spans="13:28">
      <c r="M875" s="7"/>
      <c r="N875" s="990"/>
      <c r="O875" s="6"/>
      <c r="P875" s="7"/>
      <c r="Q875" s="7"/>
      <c r="R875" s="6"/>
      <c r="S875" s="6"/>
      <c r="T875" s="8"/>
      <c r="U875" s="8"/>
      <c r="V875" s="1093"/>
      <c r="W875" s="10"/>
      <c r="X875" s="11"/>
      <c r="Y875" s="12"/>
      <c r="Z875" s="13"/>
      <c r="AA875" s="13"/>
      <c r="AB875" s="13"/>
    </row>
    <row r="876" spans="13:28">
      <c r="M876" s="7"/>
      <c r="N876" s="990"/>
      <c r="O876" s="6"/>
      <c r="P876" s="7"/>
      <c r="Q876" s="7"/>
      <c r="R876" s="6"/>
      <c r="S876" s="6"/>
      <c r="T876" s="8"/>
      <c r="U876" s="8"/>
      <c r="V876" s="1093"/>
      <c r="W876" s="10"/>
      <c r="X876" s="11"/>
      <c r="Y876" s="12"/>
      <c r="Z876" s="13"/>
      <c r="AA876" s="13"/>
      <c r="AB876" s="13"/>
    </row>
    <row r="877" spans="13:28">
      <c r="M877" s="7"/>
      <c r="N877" s="990"/>
      <c r="O877" s="6"/>
      <c r="P877" s="7"/>
      <c r="Q877" s="7"/>
      <c r="R877" s="6"/>
      <c r="S877" s="6"/>
      <c r="T877" s="8"/>
      <c r="U877" s="8"/>
      <c r="V877" s="1093"/>
      <c r="W877" s="10"/>
      <c r="X877" s="11"/>
      <c r="Y877" s="12"/>
      <c r="Z877" s="13"/>
      <c r="AA877" s="13"/>
      <c r="AB877" s="13"/>
    </row>
    <row r="878" spans="13:28">
      <c r="M878" s="7"/>
      <c r="N878" s="990"/>
      <c r="O878" s="6"/>
      <c r="P878" s="7"/>
      <c r="Q878" s="7"/>
      <c r="R878" s="6"/>
      <c r="S878" s="6"/>
      <c r="T878" s="8"/>
      <c r="U878" s="8"/>
      <c r="V878" s="1093"/>
      <c r="W878" s="10"/>
      <c r="X878" s="11"/>
      <c r="Y878" s="12"/>
      <c r="Z878" s="13"/>
      <c r="AA878" s="13"/>
      <c r="AB878" s="13"/>
    </row>
    <row r="879" spans="13:28">
      <c r="M879" s="7"/>
      <c r="N879" s="990"/>
      <c r="O879" s="6"/>
      <c r="P879" s="7"/>
      <c r="Q879" s="7"/>
      <c r="R879" s="6"/>
      <c r="S879" s="6"/>
      <c r="T879" s="8"/>
      <c r="U879" s="8"/>
      <c r="V879" s="1093"/>
      <c r="W879" s="10"/>
      <c r="X879" s="11"/>
      <c r="Y879" s="12"/>
      <c r="Z879" s="13"/>
      <c r="AA879" s="13"/>
      <c r="AB879" s="13"/>
    </row>
    <row r="880" spans="13:28">
      <c r="M880" s="7"/>
      <c r="N880" s="990"/>
      <c r="O880" s="6"/>
      <c r="P880" s="7"/>
      <c r="Q880" s="7"/>
      <c r="R880" s="6"/>
      <c r="S880" s="6"/>
      <c r="T880" s="8"/>
      <c r="U880" s="8"/>
      <c r="V880" s="1093"/>
      <c r="W880" s="10"/>
      <c r="X880" s="11"/>
      <c r="Y880" s="12"/>
      <c r="Z880" s="13"/>
      <c r="AA880" s="13"/>
      <c r="AB880" s="13"/>
    </row>
    <row r="881" spans="13:28">
      <c r="M881" s="7"/>
      <c r="N881" s="990"/>
      <c r="O881" s="6"/>
      <c r="P881" s="7"/>
      <c r="Q881" s="7"/>
      <c r="R881" s="6"/>
      <c r="S881" s="6"/>
      <c r="T881" s="8"/>
      <c r="U881" s="8"/>
      <c r="V881" s="1093"/>
      <c r="W881" s="10"/>
      <c r="X881" s="11"/>
      <c r="Y881" s="12"/>
      <c r="Z881" s="13"/>
      <c r="AA881" s="13"/>
      <c r="AB881" s="13"/>
    </row>
    <row r="882" spans="13:28">
      <c r="M882" s="7"/>
      <c r="N882" s="990"/>
      <c r="O882" s="6"/>
      <c r="P882" s="7"/>
      <c r="Q882" s="7"/>
      <c r="R882" s="6"/>
      <c r="S882" s="6"/>
      <c r="T882" s="8"/>
      <c r="U882" s="8"/>
      <c r="V882" s="1093"/>
      <c r="W882" s="10"/>
      <c r="X882" s="11"/>
      <c r="Y882" s="12"/>
      <c r="Z882" s="13"/>
      <c r="AA882" s="13"/>
      <c r="AB882" s="13"/>
    </row>
    <row r="883" spans="13:28">
      <c r="M883" s="7"/>
      <c r="N883" s="990"/>
      <c r="O883" s="6"/>
      <c r="P883" s="7"/>
      <c r="Q883" s="7"/>
      <c r="R883" s="6"/>
      <c r="S883" s="6"/>
      <c r="T883" s="8"/>
      <c r="U883" s="8"/>
      <c r="V883" s="1093"/>
      <c r="W883" s="10"/>
      <c r="X883" s="11"/>
      <c r="Y883" s="12"/>
      <c r="Z883" s="13"/>
      <c r="AA883" s="13"/>
      <c r="AB883" s="13"/>
    </row>
    <row r="884" spans="13:28">
      <c r="M884" s="7"/>
      <c r="N884" s="990"/>
      <c r="O884" s="6"/>
      <c r="P884" s="7"/>
      <c r="Q884" s="7"/>
      <c r="R884" s="6"/>
      <c r="S884" s="6"/>
      <c r="T884" s="8"/>
      <c r="U884" s="8"/>
      <c r="V884" s="1093"/>
      <c r="W884" s="10"/>
      <c r="X884" s="11"/>
      <c r="Y884" s="12"/>
      <c r="Z884" s="13"/>
      <c r="AA884" s="13"/>
      <c r="AB884" s="13"/>
    </row>
    <row r="885" spans="13:28">
      <c r="M885" s="7"/>
      <c r="N885" s="990"/>
      <c r="O885" s="6"/>
      <c r="P885" s="7"/>
      <c r="Q885" s="7"/>
      <c r="R885" s="6"/>
      <c r="S885" s="6"/>
      <c r="T885" s="8"/>
      <c r="U885" s="8"/>
      <c r="V885" s="1093"/>
      <c r="W885" s="10"/>
      <c r="X885" s="11"/>
      <c r="Y885" s="12"/>
      <c r="Z885" s="13"/>
      <c r="AA885" s="13"/>
      <c r="AB885" s="13"/>
    </row>
    <row r="886" spans="13:28">
      <c r="M886" s="7"/>
      <c r="N886" s="990"/>
      <c r="O886" s="6"/>
      <c r="P886" s="7"/>
      <c r="Q886" s="7"/>
      <c r="R886" s="6"/>
      <c r="S886" s="6"/>
      <c r="T886" s="8"/>
      <c r="U886" s="8"/>
      <c r="V886" s="1093"/>
      <c r="W886" s="10"/>
      <c r="X886" s="11"/>
      <c r="Y886" s="12"/>
      <c r="Z886" s="13"/>
      <c r="AA886" s="13"/>
      <c r="AB886" s="13"/>
    </row>
    <row r="887" spans="13:28">
      <c r="M887" s="7"/>
      <c r="N887" s="990"/>
      <c r="O887" s="6"/>
      <c r="P887" s="7"/>
      <c r="Q887" s="7"/>
      <c r="R887" s="6"/>
      <c r="S887" s="6"/>
      <c r="T887" s="8"/>
      <c r="U887" s="8"/>
      <c r="V887" s="1093"/>
      <c r="W887" s="10"/>
      <c r="X887" s="11"/>
      <c r="Y887" s="12"/>
      <c r="Z887" s="13"/>
      <c r="AA887" s="13"/>
      <c r="AB887" s="13"/>
    </row>
    <row r="888" spans="13:28">
      <c r="M888" s="7"/>
      <c r="N888" s="990"/>
      <c r="O888" s="6"/>
      <c r="P888" s="7"/>
      <c r="Q888" s="7"/>
      <c r="R888" s="6"/>
      <c r="S888" s="6"/>
      <c r="T888" s="8"/>
      <c r="U888" s="8"/>
      <c r="V888" s="1093"/>
      <c r="W888" s="10"/>
      <c r="X888" s="11"/>
      <c r="Y888" s="12"/>
      <c r="Z888" s="13"/>
      <c r="AA888" s="13"/>
      <c r="AB888" s="13"/>
    </row>
    <row r="889" spans="13:28">
      <c r="M889" s="7"/>
      <c r="N889" s="990"/>
      <c r="O889" s="6"/>
      <c r="P889" s="7"/>
      <c r="Q889" s="7"/>
      <c r="R889" s="6"/>
      <c r="S889" s="6"/>
      <c r="T889" s="8"/>
      <c r="U889" s="8"/>
      <c r="V889" s="1093"/>
      <c r="W889" s="10"/>
      <c r="X889" s="11"/>
      <c r="Y889" s="12"/>
      <c r="Z889" s="13"/>
      <c r="AA889" s="13"/>
      <c r="AB889" s="13"/>
    </row>
    <row r="890" spans="13:28">
      <c r="M890" s="7"/>
      <c r="N890" s="990"/>
      <c r="O890" s="6"/>
      <c r="P890" s="7"/>
      <c r="Q890" s="7"/>
      <c r="R890" s="6"/>
      <c r="S890" s="6"/>
      <c r="T890" s="8"/>
      <c r="U890" s="8"/>
      <c r="V890" s="1093"/>
      <c r="W890" s="10"/>
      <c r="X890" s="11"/>
      <c r="Y890" s="12"/>
      <c r="Z890" s="13"/>
      <c r="AA890" s="13"/>
      <c r="AB890" s="13"/>
    </row>
    <row r="891" spans="13:28">
      <c r="M891" s="7"/>
      <c r="N891" s="990"/>
      <c r="O891" s="6"/>
      <c r="P891" s="7"/>
      <c r="Q891" s="7"/>
      <c r="R891" s="6"/>
      <c r="S891" s="6"/>
      <c r="T891" s="8"/>
      <c r="U891" s="8"/>
      <c r="V891" s="1093"/>
      <c r="W891" s="10"/>
      <c r="X891" s="11"/>
      <c r="Y891" s="12"/>
      <c r="Z891" s="13"/>
      <c r="AA891" s="13"/>
      <c r="AB891" s="13"/>
    </row>
    <row r="892" spans="13:28">
      <c r="M892" s="7"/>
      <c r="N892" s="990"/>
      <c r="O892" s="6"/>
      <c r="P892" s="7"/>
      <c r="Q892" s="7"/>
      <c r="R892" s="6"/>
      <c r="S892" s="6"/>
      <c r="T892" s="8"/>
      <c r="U892" s="8"/>
      <c r="V892" s="1093"/>
      <c r="W892" s="10"/>
      <c r="X892" s="11"/>
      <c r="Y892" s="12"/>
      <c r="Z892" s="13"/>
      <c r="AA892" s="13"/>
      <c r="AB892" s="13"/>
    </row>
    <row r="893" spans="13:28">
      <c r="M893" s="7"/>
      <c r="N893" s="990"/>
      <c r="O893" s="6"/>
      <c r="P893" s="7"/>
      <c r="Q893" s="7"/>
      <c r="R893" s="6"/>
      <c r="S893" s="6"/>
      <c r="T893" s="8"/>
      <c r="U893" s="8"/>
      <c r="V893" s="1093"/>
      <c r="W893" s="10"/>
      <c r="X893" s="11"/>
      <c r="Y893" s="12"/>
      <c r="Z893" s="13"/>
      <c r="AA893" s="13"/>
      <c r="AB893" s="13"/>
    </row>
    <row r="894" spans="13:28">
      <c r="M894" s="7"/>
      <c r="N894" s="990"/>
      <c r="O894" s="6"/>
      <c r="P894" s="7"/>
      <c r="Q894" s="7"/>
      <c r="R894" s="6"/>
      <c r="S894" s="6"/>
      <c r="T894" s="8"/>
      <c r="U894" s="8"/>
      <c r="V894" s="1093"/>
      <c r="W894" s="10"/>
      <c r="X894" s="11"/>
      <c r="Y894" s="12"/>
      <c r="Z894" s="13"/>
      <c r="AA894" s="13"/>
      <c r="AB894" s="13"/>
    </row>
    <row r="895" spans="13:28">
      <c r="M895" s="7"/>
      <c r="N895" s="990"/>
      <c r="O895" s="6"/>
      <c r="P895" s="7"/>
      <c r="Q895" s="7"/>
      <c r="R895" s="6"/>
      <c r="S895" s="6"/>
      <c r="T895" s="8"/>
      <c r="U895" s="8"/>
      <c r="V895" s="1093"/>
      <c r="W895" s="10"/>
      <c r="X895" s="11"/>
      <c r="Y895" s="12"/>
      <c r="Z895" s="13"/>
      <c r="AA895" s="13"/>
      <c r="AB895" s="13"/>
    </row>
    <row r="896" spans="13:28">
      <c r="M896" s="7"/>
      <c r="N896" s="990"/>
      <c r="O896" s="6"/>
      <c r="P896" s="7"/>
      <c r="Q896" s="7"/>
      <c r="R896" s="6"/>
      <c r="S896" s="6"/>
      <c r="T896" s="8"/>
      <c r="U896" s="8"/>
      <c r="V896" s="1093"/>
      <c r="W896" s="10"/>
      <c r="X896" s="11"/>
      <c r="Y896" s="12"/>
      <c r="Z896" s="13"/>
      <c r="AA896" s="13"/>
      <c r="AB896" s="13"/>
    </row>
    <row r="897" spans="13:28">
      <c r="M897" s="7"/>
      <c r="N897" s="990"/>
      <c r="O897" s="6"/>
      <c r="P897" s="7"/>
      <c r="Q897" s="7"/>
      <c r="R897" s="6"/>
      <c r="S897" s="6"/>
      <c r="T897" s="8"/>
      <c r="U897" s="8"/>
      <c r="V897" s="1093"/>
      <c r="W897" s="10"/>
      <c r="X897" s="11"/>
      <c r="Y897" s="12"/>
      <c r="Z897" s="13"/>
      <c r="AA897" s="13"/>
      <c r="AB897" s="13"/>
    </row>
    <row r="898" spans="13:28">
      <c r="M898" s="7"/>
      <c r="N898" s="990"/>
      <c r="O898" s="6"/>
      <c r="P898" s="7"/>
      <c r="Q898" s="7"/>
      <c r="R898" s="6"/>
      <c r="S898" s="6"/>
      <c r="T898" s="8"/>
      <c r="U898" s="8"/>
      <c r="V898" s="1093"/>
      <c r="W898" s="10"/>
      <c r="X898" s="11"/>
      <c r="Y898" s="12"/>
      <c r="Z898" s="13"/>
      <c r="AA898" s="13"/>
      <c r="AB898" s="13"/>
    </row>
    <row r="899" spans="13:28">
      <c r="M899" s="7"/>
      <c r="N899" s="990"/>
      <c r="O899" s="6"/>
      <c r="P899" s="7"/>
      <c r="Q899" s="7"/>
      <c r="R899" s="6"/>
      <c r="S899" s="6"/>
      <c r="T899" s="8"/>
      <c r="U899" s="8"/>
      <c r="V899" s="1093"/>
      <c r="W899" s="10"/>
      <c r="X899" s="11"/>
      <c r="Y899" s="12"/>
      <c r="Z899" s="13"/>
      <c r="AA899" s="13"/>
      <c r="AB899" s="13"/>
    </row>
    <row r="900" spans="13:28">
      <c r="M900" s="7"/>
      <c r="N900" s="990"/>
      <c r="O900" s="6"/>
      <c r="P900" s="7"/>
      <c r="Q900" s="7"/>
      <c r="R900" s="6"/>
      <c r="S900" s="6"/>
      <c r="T900" s="8"/>
      <c r="U900" s="8"/>
      <c r="V900" s="1093"/>
      <c r="W900" s="10"/>
      <c r="X900" s="11"/>
      <c r="Y900" s="12"/>
      <c r="Z900" s="13"/>
      <c r="AA900" s="13"/>
      <c r="AB900" s="13"/>
    </row>
    <row r="901" spans="13:28">
      <c r="M901" s="7"/>
      <c r="N901" s="990"/>
      <c r="O901" s="6"/>
      <c r="P901" s="7"/>
      <c r="Q901" s="7"/>
      <c r="R901" s="6"/>
      <c r="S901" s="6"/>
      <c r="T901" s="8"/>
      <c r="U901" s="8"/>
      <c r="V901" s="1093"/>
      <c r="W901" s="10"/>
      <c r="X901" s="11"/>
      <c r="Y901" s="12"/>
      <c r="Z901" s="13"/>
      <c r="AA901" s="13"/>
      <c r="AB901" s="13"/>
    </row>
    <row r="902" spans="13:28">
      <c r="M902" s="7"/>
      <c r="N902" s="990"/>
      <c r="O902" s="6"/>
      <c r="P902" s="7"/>
      <c r="Q902" s="7"/>
      <c r="R902" s="6"/>
      <c r="S902" s="6"/>
      <c r="T902" s="8"/>
      <c r="U902" s="8"/>
      <c r="V902" s="1093"/>
      <c r="W902" s="10"/>
      <c r="X902" s="11"/>
      <c r="Y902" s="12"/>
      <c r="Z902" s="13"/>
      <c r="AA902" s="13"/>
      <c r="AB902" s="13"/>
    </row>
    <row r="903" spans="13:28">
      <c r="M903" s="7"/>
      <c r="N903" s="990"/>
      <c r="O903" s="6"/>
      <c r="P903" s="7"/>
      <c r="Q903" s="7"/>
      <c r="R903" s="6"/>
      <c r="S903" s="6"/>
      <c r="T903" s="8"/>
      <c r="U903" s="8"/>
      <c r="V903" s="1093"/>
      <c r="W903" s="10"/>
      <c r="X903" s="11"/>
      <c r="Y903" s="12"/>
      <c r="Z903" s="13"/>
      <c r="AA903" s="13"/>
      <c r="AB903" s="13"/>
    </row>
    <row r="904" spans="13:28">
      <c r="M904" s="7"/>
      <c r="N904" s="990"/>
      <c r="O904" s="6"/>
      <c r="P904" s="7"/>
      <c r="Q904" s="7"/>
      <c r="R904" s="6"/>
      <c r="S904" s="6"/>
      <c r="T904" s="8"/>
      <c r="U904" s="8"/>
      <c r="V904" s="1093"/>
      <c r="W904" s="10"/>
      <c r="X904" s="11"/>
      <c r="Y904" s="12"/>
      <c r="Z904" s="13"/>
      <c r="AA904" s="13"/>
      <c r="AB904" s="13"/>
    </row>
    <row r="905" spans="13:28">
      <c r="M905" s="7"/>
      <c r="N905" s="990"/>
      <c r="O905" s="6"/>
      <c r="P905" s="7"/>
      <c r="Q905" s="7"/>
      <c r="R905" s="6"/>
      <c r="S905" s="6"/>
      <c r="T905" s="8"/>
      <c r="U905" s="8"/>
      <c r="V905" s="1093"/>
      <c r="W905" s="10"/>
      <c r="X905" s="11"/>
      <c r="Y905" s="12"/>
      <c r="Z905" s="13"/>
      <c r="AA905" s="13"/>
      <c r="AB905" s="13"/>
    </row>
    <row r="906" spans="13:28">
      <c r="M906" s="7"/>
      <c r="N906" s="990"/>
      <c r="O906" s="6"/>
      <c r="P906" s="7"/>
      <c r="Q906" s="7"/>
      <c r="R906" s="6"/>
      <c r="S906" s="6"/>
      <c r="T906" s="8"/>
      <c r="U906" s="8"/>
      <c r="V906" s="1093"/>
      <c r="W906" s="10"/>
      <c r="X906" s="11"/>
      <c r="Y906" s="12"/>
      <c r="Z906" s="13"/>
      <c r="AA906" s="13"/>
      <c r="AB906" s="13"/>
    </row>
    <row r="907" spans="13:28">
      <c r="M907" s="7"/>
      <c r="N907" s="990"/>
      <c r="O907" s="6"/>
      <c r="P907" s="7"/>
      <c r="Q907" s="7"/>
      <c r="R907" s="6"/>
      <c r="S907" s="6"/>
      <c r="T907" s="8"/>
      <c r="U907" s="8"/>
      <c r="V907" s="1093"/>
      <c r="W907" s="10"/>
      <c r="X907" s="11"/>
      <c r="Y907" s="12"/>
      <c r="Z907" s="13"/>
      <c r="AA907" s="13"/>
      <c r="AB907" s="13"/>
    </row>
    <row r="908" spans="13:28">
      <c r="M908" s="7"/>
      <c r="N908" s="990"/>
      <c r="O908" s="6"/>
      <c r="P908" s="7"/>
      <c r="Q908" s="7"/>
      <c r="R908" s="6"/>
      <c r="S908" s="6"/>
      <c r="T908" s="8"/>
      <c r="U908" s="8"/>
      <c r="V908" s="1093"/>
      <c r="W908" s="10"/>
      <c r="X908" s="11"/>
      <c r="Y908" s="12"/>
      <c r="Z908" s="13"/>
      <c r="AA908" s="13"/>
      <c r="AB908" s="13"/>
    </row>
    <row r="909" spans="13:28">
      <c r="M909" s="7"/>
      <c r="N909" s="990"/>
      <c r="O909" s="6"/>
      <c r="P909" s="7"/>
      <c r="Q909" s="7"/>
      <c r="R909" s="6"/>
      <c r="S909" s="6"/>
      <c r="T909" s="8"/>
      <c r="U909" s="8"/>
      <c r="V909" s="1093"/>
      <c r="W909" s="10"/>
      <c r="X909" s="11"/>
      <c r="Y909" s="12"/>
      <c r="Z909" s="13"/>
      <c r="AA909" s="13"/>
      <c r="AB909" s="13"/>
    </row>
    <row r="910" spans="13:28">
      <c r="M910" s="7"/>
      <c r="N910" s="990"/>
      <c r="O910" s="6"/>
      <c r="P910" s="7"/>
      <c r="Q910" s="7"/>
      <c r="R910" s="6"/>
      <c r="S910" s="6"/>
      <c r="T910" s="8"/>
      <c r="U910" s="8"/>
      <c r="V910" s="1093"/>
      <c r="W910" s="10"/>
      <c r="X910" s="11"/>
      <c r="Y910" s="12"/>
      <c r="Z910" s="13"/>
      <c r="AA910" s="13"/>
      <c r="AB910" s="13"/>
    </row>
    <row r="911" spans="13:28">
      <c r="M911" s="7"/>
      <c r="N911" s="990"/>
      <c r="O911" s="6"/>
      <c r="P911" s="7"/>
      <c r="Q911" s="7"/>
      <c r="R911" s="6"/>
      <c r="S911" s="6"/>
      <c r="T911" s="8"/>
      <c r="U911" s="8"/>
      <c r="V911" s="1093"/>
      <c r="W911" s="10"/>
      <c r="X911" s="11"/>
      <c r="Y911" s="12"/>
      <c r="Z911" s="13"/>
      <c r="AA911" s="13"/>
      <c r="AB911" s="13"/>
    </row>
    <row r="912" spans="13:28">
      <c r="M912" s="7"/>
      <c r="N912" s="990"/>
      <c r="O912" s="6"/>
      <c r="P912" s="7"/>
      <c r="Q912" s="7"/>
      <c r="R912" s="6"/>
      <c r="S912" s="6"/>
      <c r="T912" s="8"/>
      <c r="U912" s="8"/>
      <c r="V912" s="1093"/>
      <c r="W912" s="10"/>
      <c r="X912" s="11"/>
      <c r="Y912" s="12"/>
      <c r="Z912" s="13"/>
      <c r="AA912" s="13"/>
      <c r="AB912" s="13"/>
    </row>
    <row r="913" spans="13:28">
      <c r="M913" s="7"/>
      <c r="N913" s="990"/>
      <c r="O913" s="6"/>
      <c r="P913" s="7"/>
      <c r="Q913" s="7"/>
      <c r="R913" s="6"/>
      <c r="S913" s="6"/>
      <c r="T913" s="8"/>
      <c r="U913" s="8"/>
      <c r="V913" s="1093"/>
      <c r="W913" s="10"/>
      <c r="X913" s="11"/>
      <c r="Y913" s="12"/>
      <c r="Z913" s="13"/>
      <c r="AA913" s="13"/>
      <c r="AB913" s="13"/>
    </row>
    <row r="914" spans="13:28">
      <c r="M914" s="7"/>
      <c r="N914" s="990"/>
      <c r="O914" s="6"/>
      <c r="P914" s="7"/>
      <c r="Q914" s="7"/>
      <c r="R914" s="6"/>
      <c r="S914" s="6"/>
      <c r="T914" s="8"/>
      <c r="U914" s="8"/>
      <c r="V914" s="1093"/>
      <c r="W914" s="10"/>
      <c r="X914" s="11"/>
      <c r="Y914" s="12"/>
      <c r="Z914" s="13"/>
      <c r="AA914" s="13"/>
      <c r="AB914" s="13"/>
    </row>
    <row r="915" spans="13:28">
      <c r="M915" s="7"/>
      <c r="N915" s="990"/>
      <c r="O915" s="6"/>
      <c r="P915" s="7"/>
      <c r="Q915" s="7"/>
      <c r="R915" s="6"/>
      <c r="S915" s="6"/>
      <c r="T915" s="8"/>
      <c r="U915" s="8"/>
      <c r="V915" s="1093"/>
      <c r="W915" s="10"/>
      <c r="X915" s="11"/>
      <c r="Y915" s="12"/>
      <c r="Z915" s="13"/>
      <c r="AA915" s="13"/>
      <c r="AB915" s="13"/>
    </row>
    <row r="916" spans="13:28">
      <c r="M916" s="7"/>
      <c r="N916" s="990"/>
      <c r="O916" s="6"/>
      <c r="P916" s="7"/>
      <c r="Q916" s="7"/>
      <c r="R916" s="6"/>
      <c r="S916" s="6"/>
      <c r="T916" s="8"/>
      <c r="U916" s="8"/>
      <c r="V916" s="1093"/>
      <c r="W916" s="10"/>
      <c r="X916" s="11"/>
      <c r="Y916" s="12"/>
      <c r="Z916" s="13"/>
      <c r="AA916" s="13"/>
      <c r="AB916" s="13"/>
    </row>
    <row r="917" spans="13:28">
      <c r="M917" s="7"/>
      <c r="N917" s="990"/>
      <c r="O917" s="6"/>
      <c r="P917" s="7"/>
      <c r="Q917" s="7"/>
      <c r="R917" s="6"/>
      <c r="S917" s="6"/>
      <c r="T917" s="8"/>
      <c r="U917" s="8"/>
      <c r="V917" s="1093"/>
      <c r="W917" s="10"/>
      <c r="X917" s="11"/>
      <c r="Y917" s="12"/>
      <c r="Z917" s="13"/>
      <c r="AA917" s="13"/>
      <c r="AB917" s="13"/>
    </row>
    <row r="918" spans="13:28">
      <c r="M918" s="7"/>
      <c r="N918" s="990"/>
      <c r="O918" s="6"/>
      <c r="P918" s="7"/>
      <c r="Q918" s="7"/>
      <c r="R918" s="6"/>
      <c r="S918" s="6"/>
      <c r="T918" s="8"/>
      <c r="U918" s="8"/>
      <c r="V918" s="1093"/>
      <c r="W918" s="10"/>
      <c r="X918" s="11"/>
      <c r="Y918" s="12"/>
      <c r="Z918" s="13"/>
      <c r="AA918" s="13"/>
      <c r="AB918" s="13"/>
    </row>
    <row r="919" spans="13:28">
      <c r="M919" s="7"/>
      <c r="N919" s="990"/>
      <c r="O919" s="6"/>
      <c r="P919" s="7"/>
      <c r="Q919" s="7"/>
      <c r="R919" s="6"/>
      <c r="S919" s="6"/>
      <c r="T919" s="8"/>
      <c r="U919" s="8"/>
      <c r="V919" s="1093"/>
      <c r="W919" s="10"/>
      <c r="X919" s="11"/>
      <c r="Y919" s="12"/>
      <c r="Z919" s="13"/>
      <c r="AA919" s="13"/>
      <c r="AB919" s="13"/>
    </row>
    <row r="920" spans="13:28">
      <c r="M920" s="7"/>
      <c r="N920" s="990"/>
      <c r="O920" s="6"/>
      <c r="P920" s="7"/>
      <c r="Q920" s="7"/>
      <c r="R920" s="6"/>
      <c r="S920" s="6"/>
      <c r="T920" s="8"/>
      <c r="U920" s="8"/>
      <c r="V920" s="1093"/>
      <c r="W920" s="10"/>
      <c r="X920" s="11"/>
      <c r="Y920" s="12"/>
      <c r="Z920" s="13"/>
      <c r="AA920" s="13"/>
      <c r="AB920" s="13"/>
    </row>
    <row r="921" spans="13:28">
      <c r="M921" s="7"/>
      <c r="N921" s="990"/>
      <c r="O921" s="6"/>
      <c r="P921" s="7"/>
      <c r="Q921" s="7"/>
      <c r="R921" s="6"/>
      <c r="S921" s="6"/>
      <c r="T921" s="8"/>
      <c r="U921" s="8"/>
      <c r="V921" s="1093"/>
      <c r="W921" s="10"/>
      <c r="X921" s="11"/>
      <c r="Y921" s="12"/>
      <c r="Z921" s="13"/>
      <c r="AA921" s="13"/>
      <c r="AB921" s="13"/>
    </row>
    <row r="922" spans="13:28">
      <c r="M922" s="7"/>
      <c r="N922" s="990"/>
      <c r="O922" s="6"/>
      <c r="P922" s="7"/>
      <c r="Q922" s="7"/>
      <c r="R922" s="6"/>
      <c r="S922" s="6"/>
      <c r="T922" s="8"/>
      <c r="U922" s="8"/>
      <c r="V922" s="1093"/>
      <c r="W922" s="10"/>
      <c r="X922" s="11"/>
      <c r="Y922" s="12"/>
      <c r="Z922" s="13"/>
      <c r="AA922" s="13"/>
      <c r="AB922" s="13"/>
    </row>
    <row r="923" spans="13:28">
      <c r="M923" s="7"/>
      <c r="N923" s="990"/>
      <c r="O923" s="6"/>
      <c r="P923" s="7"/>
      <c r="Q923" s="7"/>
      <c r="R923" s="6"/>
      <c r="S923" s="6"/>
      <c r="T923" s="8"/>
      <c r="U923" s="8"/>
      <c r="V923" s="1093"/>
      <c r="W923" s="10"/>
      <c r="X923" s="11"/>
      <c r="Y923" s="12"/>
      <c r="Z923" s="13"/>
      <c r="AA923" s="13"/>
      <c r="AB923" s="13"/>
    </row>
    <row r="924" spans="13:28">
      <c r="M924" s="7"/>
      <c r="N924" s="990"/>
      <c r="O924" s="6"/>
      <c r="P924" s="7"/>
      <c r="Q924" s="7"/>
      <c r="R924" s="6"/>
      <c r="S924" s="6"/>
      <c r="T924" s="8"/>
      <c r="U924" s="8"/>
      <c r="V924" s="1093"/>
      <c r="W924" s="10"/>
      <c r="X924" s="11"/>
      <c r="Y924" s="12"/>
      <c r="Z924" s="13"/>
      <c r="AA924" s="13"/>
      <c r="AB924" s="13"/>
    </row>
    <row r="925" spans="13:28">
      <c r="M925" s="7"/>
      <c r="N925" s="990"/>
      <c r="O925" s="6"/>
      <c r="P925" s="7"/>
      <c r="Q925" s="7"/>
      <c r="R925" s="6"/>
      <c r="S925" s="6"/>
      <c r="T925" s="8"/>
      <c r="U925" s="8"/>
      <c r="V925" s="1093"/>
      <c r="W925" s="10"/>
      <c r="X925" s="11"/>
      <c r="Y925" s="12"/>
      <c r="Z925" s="13"/>
      <c r="AA925" s="13"/>
      <c r="AB925" s="13"/>
    </row>
    <row r="926" spans="13:28">
      <c r="M926" s="7"/>
      <c r="N926" s="990"/>
      <c r="O926" s="6"/>
      <c r="P926" s="7"/>
      <c r="Q926" s="7"/>
      <c r="R926" s="6"/>
      <c r="S926" s="6"/>
      <c r="T926" s="8"/>
      <c r="U926" s="8"/>
      <c r="V926" s="1093"/>
      <c r="W926" s="10"/>
      <c r="X926" s="11"/>
      <c r="Y926" s="12"/>
      <c r="Z926" s="13"/>
      <c r="AA926" s="13"/>
      <c r="AB926" s="13"/>
    </row>
    <row r="927" spans="13:28">
      <c r="M927" s="7"/>
      <c r="N927" s="990"/>
      <c r="O927" s="6"/>
      <c r="P927" s="7"/>
      <c r="Q927" s="7"/>
      <c r="R927" s="6"/>
      <c r="S927" s="6"/>
      <c r="T927" s="8"/>
      <c r="U927" s="8"/>
      <c r="V927" s="1093"/>
      <c r="W927" s="10"/>
      <c r="X927" s="11"/>
      <c r="Y927" s="12"/>
      <c r="Z927" s="13"/>
      <c r="AA927" s="13"/>
      <c r="AB927" s="13"/>
    </row>
    <row r="928" spans="13:28">
      <c r="M928" s="7"/>
      <c r="N928" s="990"/>
      <c r="O928" s="6"/>
      <c r="P928" s="7"/>
      <c r="Q928" s="7"/>
      <c r="R928" s="6"/>
      <c r="S928" s="6"/>
      <c r="T928" s="8"/>
      <c r="U928" s="8"/>
      <c r="V928" s="1093"/>
      <c r="W928" s="10"/>
      <c r="X928" s="11"/>
      <c r="Y928" s="12"/>
      <c r="Z928" s="13"/>
      <c r="AA928" s="13"/>
      <c r="AB928" s="13"/>
    </row>
    <row r="929" spans="13:28">
      <c r="M929" s="7"/>
      <c r="N929" s="990"/>
      <c r="O929" s="6"/>
      <c r="P929" s="7"/>
      <c r="Q929" s="7"/>
      <c r="R929" s="6"/>
      <c r="S929" s="6"/>
      <c r="T929" s="8"/>
      <c r="U929" s="8"/>
      <c r="V929" s="1093"/>
      <c r="W929" s="10"/>
      <c r="X929" s="11"/>
      <c r="Y929" s="12"/>
      <c r="Z929" s="13"/>
      <c r="AA929" s="13"/>
      <c r="AB929" s="13"/>
    </row>
    <row r="930" spans="13:28">
      <c r="M930" s="7"/>
      <c r="N930" s="990"/>
      <c r="O930" s="6"/>
      <c r="P930" s="7"/>
      <c r="Q930" s="7"/>
      <c r="R930" s="6"/>
      <c r="S930" s="6"/>
      <c r="T930" s="8"/>
      <c r="U930" s="8"/>
      <c r="V930" s="1093"/>
      <c r="W930" s="10"/>
      <c r="X930" s="11"/>
      <c r="Y930" s="12"/>
      <c r="Z930" s="13"/>
      <c r="AA930" s="13"/>
      <c r="AB930" s="13"/>
    </row>
    <row r="931" spans="13:28">
      <c r="M931" s="7"/>
      <c r="N931" s="990"/>
      <c r="O931" s="6"/>
      <c r="P931" s="7"/>
      <c r="Q931" s="7"/>
      <c r="R931" s="6"/>
      <c r="S931" s="6"/>
      <c r="T931" s="8"/>
      <c r="U931" s="8"/>
      <c r="V931" s="1093"/>
      <c r="W931" s="10"/>
      <c r="X931" s="11"/>
      <c r="Y931" s="12"/>
      <c r="Z931" s="13"/>
      <c r="AA931" s="13"/>
      <c r="AB931" s="13"/>
    </row>
    <row r="932" spans="13:28">
      <c r="M932" s="7"/>
      <c r="N932" s="990"/>
      <c r="O932" s="6"/>
      <c r="P932" s="7"/>
      <c r="Q932" s="7"/>
      <c r="R932" s="6"/>
      <c r="S932" s="6"/>
      <c r="T932" s="8"/>
      <c r="U932" s="8"/>
      <c r="V932" s="1093"/>
      <c r="W932" s="10"/>
      <c r="X932" s="11"/>
      <c r="Y932" s="12"/>
      <c r="Z932" s="13"/>
      <c r="AA932" s="13"/>
      <c r="AB932" s="13"/>
    </row>
    <row r="933" spans="13:28">
      <c r="M933" s="7"/>
      <c r="N933" s="990"/>
      <c r="O933" s="6"/>
      <c r="P933" s="7"/>
      <c r="Q933" s="7"/>
      <c r="R933" s="6"/>
      <c r="S933" s="6"/>
      <c r="T933" s="8"/>
      <c r="U933" s="8"/>
      <c r="V933" s="1093"/>
      <c r="W933" s="10"/>
      <c r="X933" s="11"/>
      <c r="Y933" s="12"/>
      <c r="Z933" s="13"/>
      <c r="AA933" s="13"/>
      <c r="AB933" s="13"/>
    </row>
    <row r="934" spans="13:28">
      <c r="M934" s="7"/>
      <c r="N934" s="990"/>
      <c r="O934" s="6"/>
      <c r="P934" s="7"/>
      <c r="Q934" s="7"/>
      <c r="R934" s="6"/>
      <c r="S934" s="6"/>
      <c r="T934" s="8"/>
      <c r="U934" s="8"/>
      <c r="V934" s="1093"/>
      <c r="W934" s="10"/>
      <c r="X934" s="11"/>
      <c r="Y934" s="12"/>
      <c r="Z934" s="13"/>
      <c r="AA934" s="13"/>
      <c r="AB934" s="13"/>
    </row>
    <row r="935" spans="13:28">
      <c r="M935" s="7"/>
      <c r="N935" s="990"/>
      <c r="O935" s="6"/>
      <c r="P935" s="7"/>
      <c r="Q935" s="7"/>
      <c r="R935" s="6"/>
      <c r="S935" s="6"/>
      <c r="T935" s="8"/>
      <c r="U935" s="8"/>
      <c r="V935" s="1093"/>
      <c r="W935" s="10"/>
      <c r="X935" s="11"/>
      <c r="Y935" s="12"/>
      <c r="Z935" s="13"/>
      <c r="AA935" s="13"/>
      <c r="AB935" s="13"/>
    </row>
    <row r="936" spans="13:28">
      <c r="M936" s="7"/>
      <c r="N936" s="990"/>
      <c r="O936" s="6"/>
      <c r="P936" s="7"/>
      <c r="Q936" s="7"/>
      <c r="R936" s="6"/>
      <c r="S936" s="6"/>
      <c r="T936" s="8"/>
      <c r="U936" s="8"/>
      <c r="V936" s="1093"/>
      <c r="W936" s="10"/>
      <c r="X936" s="11"/>
      <c r="Y936" s="12"/>
      <c r="Z936" s="13"/>
      <c r="AA936" s="13"/>
      <c r="AB936" s="13"/>
    </row>
    <row r="937" spans="13:28">
      <c r="M937" s="7"/>
      <c r="N937" s="990"/>
      <c r="O937" s="6"/>
      <c r="P937" s="7"/>
      <c r="Q937" s="7"/>
      <c r="R937" s="6"/>
      <c r="S937" s="6"/>
      <c r="T937" s="8"/>
      <c r="U937" s="8"/>
      <c r="V937" s="1093"/>
      <c r="W937" s="10"/>
      <c r="X937" s="11"/>
      <c r="Y937" s="12"/>
      <c r="Z937" s="13"/>
      <c r="AA937" s="13"/>
      <c r="AB937" s="13"/>
    </row>
    <row r="938" spans="13:28">
      <c r="M938" s="7"/>
      <c r="N938" s="990"/>
      <c r="O938" s="6"/>
      <c r="P938" s="7"/>
      <c r="Q938" s="7"/>
      <c r="R938" s="6"/>
      <c r="S938" s="6"/>
      <c r="T938" s="8"/>
      <c r="U938" s="8"/>
      <c r="V938" s="1093"/>
      <c r="W938" s="10"/>
      <c r="X938" s="11"/>
      <c r="Y938" s="12"/>
      <c r="Z938" s="13"/>
      <c r="AA938" s="13"/>
      <c r="AB938" s="13"/>
    </row>
    <row r="939" spans="13:28">
      <c r="M939" s="7"/>
      <c r="N939" s="990"/>
      <c r="O939" s="6"/>
      <c r="P939" s="7"/>
      <c r="Q939" s="7"/>
      <c r="R939" s="6"/>
      <c r="S939" s="6"/>
      <c r="T939" s="8"/>
      <c r="U939" s="8"/>
      <c r="V939" s="1093"/>
      <c r="W939" s="10"/>
      <c r="X939" s="11"/>
      <c r="Y939" s="12"/>
      <c r="Z939" s="13"/>
      <c r="AA939" s="13"/>
      <c r="AB939" s="13"/>
    </row>
    <row r="940" spans="13:28">
      <c r="M940" s="7"/>
      <c r="N940" s="990"/>
      <c r="O940" s="6"/>
      <c r="P940" s="7"/>
      <c r="Q940" s="7"/>
      <c r="R940" s="6"/>
      <c r="S940" s="6"/>
      <c r="T940" s="8"/>
      <c r="U940" s="8"/>
      <c r="V940" s="1093"/>
      <c r="W940" s="10"/>
      <c r="X940" s="11"/>
      <c r="Y940" s="12"/>
      <c r="Z940" s="13"/>
      <c r="AA940" s="13"/>
      <c r="AB940" s="13"/>
    </row>
    <row r="941" spans="13:28">
      <c r="M941" s="7"/>
      <c r="N941" s="990"/>
      <c r="O941" s="6"/>
      <c r="P941" s="7"/>
      <c r="Q941" s="7"/>
      <c r="R941" s="6"/>
      <c r="S941" s="6"/>
      <c r="T941" s="8"/>
      <c r="U941" s="8"/>
      <c r="V941" s="1093"/>
      <c r="W941" s="10"/>
      <c r="X941" s="11"/>
      <c r="Y941" s="12"/>
      <c r="Z941" s="13"/>
      <c r="AA941" s="13"/>
      <c r="AB941" s="13"/>
    </row>
    <row r="942" spans="13:28">
      <c r="M942" s="7"/>
      <c r="N942" s="990"/>
      <c r="O942" s="6"/>
      <c r="P942" s="7"/>
      <c r="Q942" s="7"/>
      <c r="R942" s="6"/>
      <c r="S942" s="6"/>
      <c r="T942" s="8"/>
      <c r="U942" s="8"/>
      <c r="V942" s="1093"/>
      <c r="W942" s="10"/>
      <c r="X942" s="11"/>
      <c r="Y942" s="12"/>
      <c r="Z942" s="13"/>
      <c r="AA942" s="13"/>
      <c r="AB942" s="13"/>
    </row>
    <row r="943" spans="13:28">
      <c r="M943" s="7"/>
      <c r="N943" s="990"/>
      <c r="O943" s="6"/>
      <c r="P943" s="7"/>
      <c r="Q943" s="7"/>
      <c r="R943" s="6"/>
      <c r="S943" s="6"/>
      <c r="T943" s="8"/>
      <c r="U943" s="8"/>
      <c r="V943" s="1093"/>
      <c r="W943" s="10"/>
      <c r="X943" s="11"/>
      <c r="Y943" s="12"/>
      <c r="Z943" s="13"/>
      <c r="AA943" s="13"/>
      <c r="AB943" s="13"/>
    </row>
    <row r="944" spans="13:28">
      <c r="M944" s="7"/>
      <c r="N944" s="990"/>
      <c r="O944" s="6"/>
      <c r="P944" s="7"/>
      <c r="Q944" s="7"/>
      <c r="R944" s="6"/>
      <c r="S944" s="6"/>
      <c r="T944" s="8"/>
      <c r="U944" s="8"/>
      <c r="V944" s="1093"/>
      <c r="W944" s="10"/>
      <c r="X944" s="11"/>
      <c r="Y944" s="12"/>
      <c r="Z944" s="13"/>
      <c r="AA944" s="13"/>
      <c r="AB944" s="13"/>
    </row>
    <row r="945" spans="13:28">
      <c r="M945" s="7"/>
      <c r="N945" s="990"/>
      <c r="O945" s="6"/>
      <c r="P945" s="7"/>
      <c r="Q945" s="7"/>
      <c r="R945" s="6"/>
      <c r="S945" s="6"/>
      <c r="T945" s="8"/>
      <c r="U945" s="8"/>
      <c r="V945" s="1093"/>
      <c r="W945" s="10"/>
      <c r="X945" s="11"/>
      <c r="Y945" s="12"/>
      <c r="Z945" s="13"/>
      <c r="AA945" s="13"/>
      <c r="AB945" s="13"/>
    </row>
    <row r="946" spans="13:28">
      <c r="M946" s="7"/>
      <c r="N946" s="990"/>
      <c r="O946" s="6"/>
      <c r="P946" s="7"/>
      <c r="Q946" s="7"/>
      <c r="R946" s="6"/>
      <c r="S946" s="6"/>
      <c r="T946" s="8"/>
      <c r="U946" s="8"/>
      <c r="V946" s="1093"/>
      <c r="W946" s="10"/>
      <c r="X946" s="11"/>
      <c r="Y946" s="12"/>
      <c r="Z946" s="13"/>
      <c r="AA946" s="13"/>
      <c r="AB946" s="13"/>
    </row>
    <row r="947" spans="13:28">
      <c r="M947" s="7"/>
      <c r="N947" s="990"/>
      <c r="O947" s="6"/>
      <c r="P947" s="7"/>
      <c r="Q947" s="7"/>
      <c r="R947" s="6"/>
      <c r="S947" s="6"/>
      <c r="T947" s="8"/>
      <c r="U947" s="8"/>
      <c r="V947" s="1093"/>
      <c r="W947" s="10"/>
      <c r="X947" s="11"/>
      <c r="Y947" s="12"/>
      <c r="Z947" s="13"/>
      <c r="AA947" s="13"/>
      <c r="AB947" s="13"/>
    </row>
    <row r="948" spans="13:28">
      <c r="M948" s="7"/>
      <c r="N948" s="990"/>
      <c r="O948" s="6"/>
      <c r="P948" s="7"/>
      <c r="Q948" s="7"/>
      <c r="R948" s="6"/>
      <c r="S948" s="6"/>
      <c r="T948" s="8"/>
      <c r="U948" s="8"/>
      <c r="V948" s="1093"/>
      <c r="W948" s="10"/>
      <c r="X948" s="11"/>
      <c r="Y948" s="12"/>
      <c r="Z948" s="13"/>
      <c r="AA948" s="13"/>
      <c r="AB948" s="13"/>
    </row>
    <row r="949" spans="13:28">
      <c r="M949" s="7"/>
      <c r="N949" s="990"/>
      <c r="O949" s="6"/>
      <c r="P949" s="7"/>
      <c r="Q949" s="7"/>
      <c r="R949" s="6"/>
      <c r="S949" s="6"/>
      <c r="T949" s="8"/>
      <c r="U949" s="8"/>
      <c r="V949" s="1093"/>
      <c r="W949" s="10"/>
      <c r="X949" s="11"/>
      <c r="Y949" s="12"/>
      <c r="Z949" s="13"/>
      <c r="AA949" s="13"/>
      <c r="AB949" s="13"/>
    </row>
    <row r="950" spans="13:28">
      <c r="M950" s="7"/>
      <c r="N950" s="990"/>
      <c r="O950" s="6"/>
      <c r="P950" s="7"/>
      <c r="Q950" s="7"/>
      <c r="R950" s="6"/>
      <c r="S950" s="6"/>
      <c r="T950" s="8"/>
      <c r="U950" s="8"/>
      <c r="V950" s="1093"/>
      <c r="W950" s="10"/>
      <c r="X950" s="11"/>
      <c r="Y950" s="12"/>
      <c r="Z950" s="13"/>
      <c r="AA950" s="13"/>
      <c r="AB950" s="13"/>
    </row>
    <row r="951" spans="13:28">
      <c r="M951" s="7"/>
      <c r="N951" s="990"/>
      <c r="O951" s="6"/>
      <c r="P951" s="7"/>
      <c r="Q951" s="7"/>
      <c r="R951" s="6"/>
      <c r="S951" s="6"/>
      <c r="T951" s="8"/>
      <c r="U951" s="8"/>
      <c r="V951" s="1093"/>
      <c r="W951" s="10"/>
      <c r="X951" s="11"/>
      <c r="Y951" s="12"/>
      <c r="Z951" s="13"/>
      <c r="AA951" s="13"/>
      <c r="AB951" s="13"/>
    </row>
    <row r="952" spans="13:28">
      <c r="M952" s="7"/>
      <c r="N952" s="990"/>
      <c r="O952" s="6"/>
      <c r="P952" s="7"/>
      <c r="Q952" s="7"/>
      <c r="R952" s="6"/>
      <c r="S952" s="6"/>
      <c r="T952" s="8"/>
      <c r="U952" s="8"/>
      <c r="V952" s="1093"/>
      <c r="W952" s="10"/>
      <c r="X952" s="11"/>
      <c r="Y952" s="12"/>
      <c r="Z952" s="13"/>
      <c r="AA952" s="13"/>
      <c r="AB952" s="13"/>
    </row>
    <row r="953" spans="13:28">
      <c r="M953" s="7"/>
      <c r="N953" s="990"/>
      <c r="O953" s="6"/>
      <c r="P953" s="7"/>
      <c r="Q953" s="7"/>
      <c r="R953" s="6"/>
      <c r="S953" s="6"/>
      <c r="T953" s="8"/>
      <c r="U953" s="8"/>
      <c r="V953" s="1093"/>
      <c r="W953" s="10"/>
      <c r="X953" s="11"/>
      <c r="Y953" s="12"/>
      <c r="Z953" s="13"/>
      <c r="AA953" s="13"/>
      <c r="AB953" s="13"/>
    </row>
    <row r="954" spans="13:28">
      <c r="M954" s="7"/>
      <c r="N954" s="990"/>
      <c r="O954" s="6"/>
      <c r="P954" s="7"/>
      <c r="Q954" s="7"/>
      <c r="R954" s="6"/>
      <c r="S954" s="6"/>
      <c r="T954" s="8"/>
      <c r="U954" s="8"/>
      <c r="V954" s="1093"/>
      <c r="W954" s="10"/>
      <c r="X954" s="11"/>
      <c r="Y954" s="12"/>
      <c r="Z954" s="13"/>
      <c r="AA954" s="13"/>
      <c r="AB954" s="13"/>
    </row>
    <row r="955" spans="13:28">
      <c r="M955" s="7"/>
      <c r="N955" s="990"/>
      <c r="O955" s="6"/>
      <c r="P955" s="7"/>
      <c r="Q955" s="7"/>
      <c r="R955" s="6"/>
      <c r="S955" s="6"/>
      <c r="T955" s="8"/>
      <c r="U955" s="8"/>
      <c r="V955" s="1093"/>
      <c r="W955" s="10"/>
      <c r="X955" s="11"/>
      <c r="Y955" s="12"/>
      <c r="Z955" s="13"/>
      <c r="AA955" s="13"/>
      <c r="AB955" s="13"/>
    </row>
    <row r="956" spans="13:28">
      <c r="M956" s="7"/>
      <c r="N956" s="990"/>
      <c r="O956" s="6"/>
      <c r="P956" s="7"/>
      <c r="Q956" s="7"/>
      <c r="R956" s="6"/>
      <c r="S956" s="6"/>
      <c r="T956" s="8"/>
      <c r="U956" s="8"/>
      <c r="V956" s="1093"/>
      <c r="W956" s="10"/>
      <c r="X956" s="11"/>
      <c r="Y956" s="12"/>
      <c r="Z956" s="13"/>
      <c r="AA956" s="13"/>
      <c r="AB956" s="13"/>
    </row>
    <row r="957" spans="13:28">
      <c r="M957" s="7"/>
      <c r="N957" s="990"/>
      <c r="O957" s="6"/>
      <c r="P957" s="7"/>
      <c r="Q957" s="7"/>
      <c r="R957" s="6"/>
      <c r="S957" s="6"/>
      <c r="T957" s="8"/>
      <c r="U957" s="8"/>
      <c r="V957" s="1093"/>
      <c r="W957" s="10"/>
      <c r="X957" s="11"/>
      <c r="Y957" s="12"/>
      <c r="Z957" s="13"/>
      <c r="AA957" s="13"/>
      <c r="AB957" s="13"/>
    </row>
    <row r="958" spans="13:28">
      <c r="M958" s="7"/>
      <c r="N958" s="990"/>
      <c r="O958" s="6"/>
      <c r="P958" s="7"/>
      <c r="Q958" s="7"/>
      <c r="R958" s="6"/>
      <c r="S958" s="6"/>
      <c r="T958" s="8"/>
      <c r="U958" s="8"/>
      <c r="V958" s="1093"/>
      <c r="W958" s="10"/>
      <c r="X958" s="11"/>
      <c r="Y958" s="12"/>
      <c r="Z958" s="13"/>
      <c r="AA958" s="13"/>
      <c r="AB958" s="13"/>
    </row>
    <row r="959" spans="13:28">
      <c r="M959" s="7"/>
      <c r="N959" s="990"/>
      <c r="O959" s="6"/>
      <c r="P959" s="7"/>
      <c r="Q959" s="7"/>
      <c r="R959" s="6"/>
      <c r="S959" s="6"/>
      <c r="T959" s="8"/>
      <c r="U959" s="8"/>
      <c r="V959" s="1093"/>
      <c r="W959" s="10"/>
      <c r="X959" s="11"/>
      <c r="Y959" s="12"/>
      <c r="Z959" s="13"/>
      <c r="AA959" s="13"/>
      <c r="AB959" s="13"/>
    </row>
    <row r="960" spans="13:28">
      <c r="M960" s="7"/>
      <c r="N960" s="990"/>
      <c r="O960" s="6"/>
      <c r="P960" s="7"/>
      <c r="Q960" s="7"/>
      <c r="R960" s="6"/>
      <c r="S960" s="6"/>
      <c r="T960" s="8"/>
      <c r="U960" s="8"/>
      <c r="V960" s="1093"/>
      <c r="W960" s="10"/>
      <c r="X960" s="11"/>
      <c r="Y960" s="12"/>
      <c r="Z960" s="13"/>
      <c r="AA960" s="13"/>
      <c r="AB960" s="13"/>
    </row>
    <row r="961" spans="13:28">
      <c r="M961" s="7"/>
      <c r="N961" s="990"/>
      <c r="O961" s="6"/>
      <c r="P961" s="7"/>
      <c r="Q961" s="7"/>
      <c r="R961" s="6"/>
      <c r="S961" s="6"/>
      <c r="T961" s="8"/>
      <c r="U961" s="8"/>
      <c r="V961" s="1093"/>
      <c r="W961" s="10"/>
      <c r="X961" s="11"/>
      <c r="Y961" s="12"/>
      <c r="Z961" s="13"/>
      <c r="AA961" s="13"/>
      <c r="AB961" s="13"/>
    </row>
    <row r="962" spans="13:28">
      <c r="M962" s="7"/>
      <c r="N962" s="990"/>
      <c r="O962" s="6"/>
      <c r="P962" s="7"/>
      <c r="Q962" s="7"/>
      <c r="R962" s="6"/>
      <c r="S962" s="6"/>
      <c r="T962" s="8"/>
      <c r="U962" s="8"/>
      <c r="V962" s="1093"/>
      <c r="W962" s="10"/>
      <c r="X962" s="11"/>
      <c r="Y962" s="12"/>
      <c r="Z962" s="13"/>
      <c r="AA962" s="13"/>
      <c r="AB962" s="13"/>
    </row>
    <row r="963" spans="13:28">
      <c r="M963" s="7"/>
      <c r="N963" s="990"/>
      <c r="O963" s="6"/>
      <c r="P963" s="7"/>
      <c r="Q963" s="7"/>
      <c r="R963" s="6"/>
      <c r="S963" s="6"/>
      <c r="T963" s="8"/>
      <c r="U963" s="8"/>
      <c r="V963" s="1093"/>
      <c r="W963" s="10"/>
      <c r="X963" s="11"/>
      <c r="Y963" s="12"/>
      <c r="Z963" s="13"/>
      <c r="AA963" s="13"/>
      <c r="AB963" s="13"/>
    </row>
    <row r="964" spans="13:28">
      <c r="M964" s="7"/>
      <c r="N964" s="990"/>
      <c r="O964" s="6"/>
      <c r="P964" s="7"/>
      <c r="Q964" s="7"/>
      <c r="R964" s="6"/>
      <c r="S964" s="6"/>
      <c r="T964" s="8"/>
      <c r="U964" s="8"/>
      <c r="V964" s="1093"/>
      <c r="W964" s="10"/>
      <c r="X964" s="11"/>
      <c r="Y964" s="12"/>
      <c r="Z964" s="13"/>
      <c r="AA964" s="13"/>
      <c r="AB964" s="13"/>
    </row>
    <row r="965" spans="13:28">
      <c r="M965" s="7"/>
      <c r="N965" s="990"/>
      <c r="O965" s="6"/>
      <c r="P965" s="7"/>
      <c r="Q965" s="7"/>
      <c r="R965" s="6"/>
      <c r="S965" s="6"/>
      <c r="T965" s="8"/>
      <c r="U965" s="8"/>
      <c r="V965" s="1093"/>
      <c r="W965" s="10"/>
      <c r="X965" s="11"/>
      <c r="Y965" s="12"/>
      <c r="Z965" s="13"/>
      <c r="AA965" s="13"/>
      <c r="AB965" s="13"/>
    </row>
    <row r="966" spans="13:28">
      <c r="M966" s="7"/>
      <c r="N966" s="990"/>
      <c r="O966" s="6"/>
      <c r="P966" s="7"/>
      <c r="Q966" s="7"/>
      <c r="R966" s="6"/>
      <c r="S966" s="6"/>
      <c r="T966" s="8"/>
      <c r="U966" s="8"/>
      <c r="V966" s="1093"/>
      <c r="W966" s="10"/>
      <c r="X966" s="11"/>
      <c r="Y966" s="12"/>
      <c r="Z966" s="13"/>
      <c r="AA966" s="13"/>
      <c r="AB966" s="13"/>
    </row>
    <row r="967" spans="13:28">
      <c r="M967" s="7"/>
      <c r="N967" s="990"/>
      <c r="O967" s="6"/>
      <c r="P967" s="7"/>
      <c r="Q967" s="7"/>
      <c r="R967" s="6"/>
      <c r="S967" s="6"/>
      <c r="T967" s="8"/>
      <c r="U967" s="8"/>
      <c r="V967" s="1093"/>
      <c r="W967" s="10"/>
      <c r="X967" s="11"/>
      <c r="Y967" s="12"/>
      <c r="Z967" s="13"/>
      <c r="AA967" s="13"/>
      <c r="AB967" s="13"/>
    </row>
    <row r="968" spans="13:28">
      <c r="M968" s="7"/>
      <c r="N968" s="990"/>
      <c r="O968" s="6"/>
      <c r="P968" s="7"/>
      <c r="Q968" s="7"/>
      <c r="R968" s="6"/>
      <c r="S968" s="6"/>
      <c r="T968" s="8"/>
      <c r="U968" s="8"/>
      <c r="V968" s="1093"/>
      <c r="W968" s="10"/>
      <c r="X968" s="11"/>
      <c r="Y968" s="12"/>
      <c r="Z968" s="13"/>
      <c r="AA968" s="13"/>
      <c r="AB968" s="13"/>
    </row>
    <row r="969" spans="13:28">
      <c r="M969" s="7"/>
      <c r="N969" s="990"/>
      <c r="O969" s="6"/>
      <c r="P969" s="7"/>
      <c r="Q969" s="7"/>
      <c r="R969" s="6"/>
      <c r="S969" s="6"/>
      <c r="T969" s="8"/>
      <c r="U969" s="8"/>
      <c r="V969" s="1093"/>
      <c r="W969" s="10"/>
      <c r="X969" s="11"/>
      <c r="Y969" s="12"/>
      <c r="Z969" s="13"/>
      <c r="AA969" s="13"/>
      <c r="AB969" s="13"/>
    </row>
    <row r="970" spans="13:28">
      <c r="M970" s="7"/>
      <c r="N970" s="990"/>
      <c r="O970" s="6"/>
      <c r="P970" s="7"/>
      <c r="Q970" s="7"/>
      <c r="R970" s="6"/>
      <c r="S970" s="6"/>
      <c r="T970" s="8"/>
      <c r="U970" s="8"/>
      <c r="V970" s="1093"/>
      <c r="W970" s="10"/>
      <c r="X970" s="11"/>
      <c r="Y970" s="12"/>
      <c r="Z970" s="13"/>
      <c r="AA970" s="13"/>
      <c r="AB970" s="13"/>
    </row>
    <row r="971" spans="13:28">
      <c r="M971" s="7"/>
      <c r="N971" s="990"/>
      <c r="O971" s="6"/>
      <c r="P971" s="7"/>
      <c r="Q971" s="7"/>
      <c r="R971" s="6"/>
      <c r="S971" s="6"/>
      <c r="T971" s="8"/>
      <c r="U971" s="8"/>
      <c r="V971" s="1093"/>
      <c r="W971" s="10"/>
      <c r="X971" s="11"/>
      <c r="Y971" s="12"/>
      <c r="Z971" s="13"/>
      <c r="AA971" s="13"/>
      <c r="AB971" s="13"/>
    </row>
    <row r="972" spans="13:28">
      <c r="M972" s="7"/>
      <c r="N972" s="990"/>
      <c r="O972" s="6"/>
      <c r="P972" s="7"/>
      <c r="Q972" s="7"/>
      <c r="R972" s="6"/>
      <c r="S972" s="6"/>
      <c r="T972" s="8"/>
      <c r="U972" s="8"/>
      <c r="V972" s="1093"/>
      <c r="W972" s="10"/>
      <c r="X972" s="11"/>
      <c r="Y972" s="12"/>
      <c r="Z972" s="13"/>
      <c r="AA972" s="13"/>
      <c r="AB972" s="13"/>
    </row>
    <row r="973" spans="13:28">
      <c r="M973" s="7"/>
      <c r="N973" s="990"/>
      <c r="O973" s="6"/>
      <c r="P973" s="7"/>
      <c r="Q973" s="7"/>
      <c r="R973" s="6"/>
      <c r="S973" s="6"/>
      <c r="T973" s="8"/>
      <c r="U973" s="8"/>
      <c r="V973" s="1093"/>
      <c r="W973" s="10"/>
      <c r="X973" s="11"/>
      <c r="Y973" s="12"/>
      <c r="Z973" s="13"/>
      <c r="AA973" s="13"/>
      <c r="AB973" s="13"/>
    </row>
    <row r="974" spans="13:28">
      <c r="M974" s="7"/>
      <c r="N974" s="990"/>
      <c r="O974" s="6"/>
      <c r="P974" s="7"/>
      <c r="Q974" s="7"/>
      <c r="R974" s="6"/>
      <c r="S974" s="6"/>
      <c r="T974" s="8"/>
      <c r="U974" s="8"/>
      <c r="V974" s="1093"/>
      <c r="W974" s="10"/>
      <c r="X974" s="11"/>
      <c r="Y974" s="12"/>
      <c r="Z974" s="13"/>
      <c r="AA974" s="13"/>
      <c r="AB974" s="13"/>
    </row>
    <row r="975" spans="13:28">
      <c r="M975" s="7"/>
      <c r="N975" s="990"/>
      <c r="O975" s="6"/>
      <c r="P975" s="7"/>
      <c r="Q975" s="7"/>
      <c r="R975" s="6"/>
      <c r="S975" s="6"/>
      <c r="T975" s="8"/>
      <c r="U975" s="8"/>
      <c r="V975" s="1093"/>
      <c r="W975" s="10"/>
      <c r="X975" s="11"/>
      <c r="Y975" s="12"/>
      <c r="Z975" s="13"/>
      <c r="AA975" s="13"/>
      <c r="AB975" s="13"/>
    </row>
    <row r="976" spans="13:28">
      <c r="M976" s="7"/>
      <c r="N976" s="990"/>
      <c r="O976" s="6"/>
      <c r="P976" s="7"/>
      <c r="Q976" s="7"/>
      <c r="R976" s="6"/>
      <c r="S976" s="6"/>
      <c r="T976" s="8"/>
      <c r="U976" s="8"/>
      <c r="V976" s="1093"/>
      <c r="W976" s="10"/>
      <c r="X976" s="11"/>
      <c r="Y976" s="12"/>
      <c r="Z976" s="13"/>
      <c r="AA976" s="13"/>
      <c r="AB976" s="13"/>
    </row>
    <row r="977" spans="13:28">
      <c r="M977" s="7"/>
      <c r="N977" s="990"/>
      <c r="O977" s="6"/>
      <c r="P977" s="7"/>
      <c r="Q977" s="7"/>
      <c r="R977" s="6"/>
      <c r="S977" s="6"/>
      <c r="T977" s="8"/>
      <c r="U977" s="8"/>
      <c r="V977" s="1093"/>
      <c r="W977" s="10"/>
      <c r="X977" s="11"/>
      <c r="Y977" s="12"/>
      <c r="Z977" s="13"/>
      <c r="AA977" s="13"/>
      <c r="AB977" s="13"/>
    </row>
    <row r="978" spans="13:28">
      <c r="M978" s="7"/>
      <c r="N978" s="990"/>
      <c r="O978" s="6"/>
      <c r="P978" s="7"/>
      <c r="Q978" s="7"/>
      <c r="R978" s="6"/>
      <c r="S978" s="6"/>
      <c r="T978" s="8"/>
      <c r="U978" s="8"/>
      <c r="V978" s="1093"/>
      <c r="W978" s="10"/>
      <c r="X978" s="11"/>
      <c r="Y978" s="12"/>
      <c r="Z978" s="13"/>
      <c r="AA978" s="13"/>
      <c r="AB978" s="13"/>
    </row>
    <row r="979" spans="13:28">
      <c r="M979" s="7"/>
      <c r="N979" s="990"/>
      <c r="O979" s="6"/>
      <c r="P979" s="7"/>
      <c r="Q979" s="7"/>
      <c r="R979" s="6"/>
      <c r="S979" s="6"/>
      <c r="T979" s="8"/>
      <c r="U979" s="8"/>
      <c r="V979" s="1093"/>
      <c r="W979" s="10"/>
      <c r="X979" s="11"/>
      <c r="Y979" s="12"/>
      <c r="Z979" s="13"/>
      <c r="AA979" s="13"/>
      <c r="AB979" s="13"/>
    </row>
    <row r="980" spans="13:28">
      <c r="M980" s="7"/>
      <c r="N980" s="990"/>
      <c r="O980" s="6"/>
      <c r="P980" s="7"/>
      <c r="Q980" s="7"/>
      <c r="R980" s="6"/>
      <c r="S980" s="6"/>
      <c r="T980" s="8"/>
      <c r="U980" s="8"/>
      <c r="V980" s="1093"/>
      <c r="W980" s="10"/>
      <c r="X980" s="11"/>
      <c r="Y980" s="12"/>
      <c r="Z980" s="13"/>
      <c r="AA980" s="13"/>
      <c r="AB980" s="13"/>
    </row>
    <row r="981" spans="13:28">
      <c r="M981" s="7"/>
      <c r="N981" s="990"/>
      <c r="O981" s="6"/>
      <c r="P981" s="7"/>
      <c r="Q981" s="7"/>
      <c r="R981" s="6"/>
      <c r="S981" s="6"/>
      <c r="T981" s="8"/>
      <c r="U981" s="8"/>
      <c r="V981" s="1093"/>
      <c r="W981" s="10"/>
      <c r="X981" s="11"/>
      <c r="Y981" s="12"/>
      <c r="Z981" s="13"/>
      <c r="AA981" s="13"/>
      <c r="AB981" s="13"/>
    </row>
    <row r="982" spans="13:28">
      <c r="M982" s="7"/>
      <c r="N982" s="990"/>
      <c r="O982" s="6"/>
      <c r="P982" s="7"/>
      <c r="Q982" s="7"/>
      <c r="R982" s="6"/>
      <c r="S982" s="6"/>
      <c r="T982" s="8"/>
      <c r="U982" s="8"/>
      <c r="V982" s="1093"/>
      <c r="W982" s="10"/>
      <c r="X982" s="11"/>
      <c r="Y982" s="12"/>
      <c r="Z982" s="13"/>
      <c r="AA982" s="13"/>
      <c r="AB982" s="13"/>
    </row>
    <row r="983" spans="13:28">
      <c r="M983" s="7"/>
      <c r="N983" s="990"/>
      <c r="O983" s="6"/>
      <c r="P983" s="7"/>
      <c r="Q983" s="7"/>
      <c r="R983" s="6"/>
      <c r="S983" s="6"/>
      <c r="T983" s="8"/>
      <c r="U983" s="8"/>
      <c r="V983" s="1093"/>
      <c r="W983" s="10"/>
      <c r="X983" s="11"/>
      <c r="Y983" s="12"/>
      <c r="Z983" s="13"/>
      <c r="AA983" s="13"/>
      <c r="AB983" s="13"/>
    </row>
    <row r="984" spans="13:28">
      <c r="M984" s="7"/>
      <c r="N984" s="990"/>
      <c r="O984" s="6"/>
      <c r="P984" s="7"/>
      <c r="Q984" s="7"/>
      <c r="R984" s="6"/>
      <c r="S984" s="6"/>
      <c r="T984" s="8"/>
      <c r="U984" s="8"/>
      <c r="V984" s="1093"/>
      <c r="W984" s="10"/>
      <c r="X984" s="11"/>
      <c r="Y984" s="12"/>
      <c r="Z984" s="13"/>
      <c r="AA984" s="13"/>
      <c r="AB984" s="13"/>
    </row>
    <row r="985" spans="13:28">
      <c r="M985" s="7"/>
      <c r="N985" s="990"/>
      <c r="O985" s="6"/>
      <c r="P985" s="7"/>
      <c r="Q985" s="7"/>
      <c r="R985" s="6"/>
      <c r="S985" s="6"/>
      <c r="T985" s="8"/>
      <c r="U985" s="8"/>
      <c r="V985" s="1093"/>
      <c r="W985" s="10"/>
      <c r="X985" s="11"/>
      <c r="Y985" s="12"/>
      <c r="Z985" s="13"/>
      <c r="AA985" s="13"/>
      <c r="AB985" s="13"/>
    </row>
    <row r="986" spans="13:28">
      <c r="M986" s="7"/>
      <c r="N986" s="990"/>
      <c r="O986" s="6"/>
      <c r="P986" s="7"/>
      <c r="Q986" s="7"/>
      <c r="R986" s="6"/>
      <c r="S986" s="6"/>
      <c r="T986" s="8"/>
      <c r="U986" s="8"/>
      <c r="V986" s="1093"/>
      <c r="W986" s="10"/>
      <c r="X986" s="11"/>
      <c r="Y986" s="12"/>
      <c r="Z986" s="13"/>
      <c r="AA986" s="13"/>
      <c r="AB986" s="13"/>
    </row>
    <row r="987" spans="13:28">
      <c r="M987" s="7"/>
      <c r="N987" s="990"/>
      <c r="O987" s="6"/>
      <c r="P987" s="7"/>
      <c r="Q987" s="7"/>
      <c r="R987" s="6"/>
      <c r="S987" s="6"/>
      <c r="T987" s="8"/>
      <c r="U987" s="8"/>
      <c r="V987" s="1093"/>
      <c r="W987" s="10"/>
      <c r="X987" s="11"/>
      <c r="Y987" s="12"/>
      <c r="Z987" s="13"/>
      <c r="AA987" s="13"/>
      <c r="AB987" s="13"/>
    </row>
    <row r="988" spans="13:28">
      <c r="M988" s="7"/>
      <c r="N988" s="990"/>
      <c r="O988" s="6"/>
      <c r="P988" s="7"/>
      <c r="Q988" s="7"/>
      <c r="R988" s="6"/>
      <c r="S988" s="6"/>
      <c r="T988" s="8"/>
      <c r="U988" s="8"/>
      <c r="V988" s="1093"/>
      <c r="W988" s="10"/>
      <c r="X988" s="11"/>
      <c r="Y988" s="12"/>
      <c r="Z988" s="13"/>
      <c r="AA988" s="13"/>
      <c r="AB988" s="13"/>
    </row>
    <row r="989" spans="13:28">
      <c r="M989" s="7"/>
      <c r="N989" s="990"/>
      <c r="O989" s="6"/>
      <c r="P989" s="7"/>
      <c r="Q989" s="7"/>
      <c r="R989" s="6"/>
      <c r="S989" s="6"/>
      <c r="T989" s="8"/>
      <c r="U989" s="8"/>
      <c r="V989" s="1093"/>
      <c r="W989" s="10"/>
      <c r="X989" s="11"/>
      <c r="Y989" s="12"/>
      <c r="Z989" s="13"/>
      <c r="AA989" s="13"/>
      <c r="AB989" s="13"/>
    </row>
    <row r="990" spans="13:28">
      <c r="M990" s="7"/>
      <c r="N990" s="990"/>
      <c r="O990" s="6"/>
      <c r="P990" s="7"/>
      <c r="Q990" s="7"/>
      <c r="R990" s="6"/>
      <c r="S990" s="6"/>
      <c r="T990" s="8"/>
      <c r="U990" s="8"/>
      <c r="V990" s="1093"/>
      <c r="W990" s="10"/>
      <c r="X990" s="11"/>
      <c r="Y990" s="12"/>
      <c r="Z990" s="13"/>
      <c r="AA990" s="13"/>
      <c r="AB990" s="13"/>
    </row>
    <row r="991" spans="13:28">
      <c r="M991" s="7"/>
      <c r="N991" s="990"/>
      <c r="O991" s="6"/>
      <c r="P991" s="7"/>
      <c r="Q991" s="7"/>
      <c r="R991" s="6"/>
      <c r="S991" s="6"/>
      <c r="T991" s="8"/>
      <c r="U991" s="8"/>
      <c r="V991" s="1093"/>
      <c r="W991" s="10"/>
      <c r="X991" s="11"/>
      <c r="Y991" s="12"/>
      <c r="Z991" s="13"/>
      <c r="AA991" s="13"/>
      <c r="AB991" s="13"/>
    </row>
    <row r="992" spans="13:28">
      <c r="M992" s="7"/>
      <c r="N992" s="990"/>
      <c r="O992" s="6"/>
      <c r="P992" s="7"/>
      <c r="Q992" s="7"/>
      <c r="R992" s="6"/>
      <c r="S992" s="6"/>
      <c r="T992" s="8"/>
      <c r="U992" s="8"/>
      <c r="V992" s="1093"/>
      <c r="W992" s="10"/>
      <c r="X992" s="11"/>
      <c r="Y992" s="12"/>
      <c r="Z992" s="13"/>
      <c r="AA992" s="13"/>
      <c r="AB992" s="13"/>
    </row>
    <row r="993" spans="13:28">
      <c r="M993" s="7"/>
      <c r="N993" s="990"/>
      <c r="O993" s="6"/>
      <c r="P993" s="7"/>
      <c r="Q993" s="7"/>
      <c r="R993" s="6"/>
      <c r="S993" s="6"/>
      <c r="T993" s="8"/>
      <c r="U993" s="8"/>
      <c r="V993" s="1093"/>
      <c r="W993" s="10"/>
      <c r="X993" s="11"/>
      <c r="Y993" s="12"/>
      <c r="Z993" s="13"/>
      <c r="AA993" s="13"/>
      <c r="AB993" s="13"/>
    </row>
    <row r="994" spans="13:28">
      <c r="M994" s="7"/>
      <c r="N994" s="990"/>
      <c r="O994" s="6"/>
      <c r="P994" s="7"/>
      <c r="Q994" s="7"/>
      <c r="R994" s="6"/>
      <c r="S994" s="6"/>
      <c r="T994" s="8"/>
      <c r="U994" s="8"/>
      <c r="V994" s="1093"/>
      <c r="W994" s="10"/>
      <c r="X994" s="11"/>
      <c r="Y994" s="12"/>
      <c r="Z994" s="13"/>
      <c r="AA994" s="13"/>
      <c r="AB994" s="13"/>
    </row>
  </sheetData>
  <mergeCells count="2">
    <mergeCell ref="P4:Q4"/>
    <mergeCell ref="T4:U4"/>
  </mergeCells>
  <phoneticPr fontId="30" type="noConversion"/>
  <hyperlinks>
    <hyperlink ref="E2" r:id="rId1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U1004"/>
  <sheetViews>
    <sheetView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D6" sqref="D6"/>
    </sheetView>
  </sheetViews>
  <sheetFormatPr defaultColWidth="12.5703125" defaultRowHeight="15.75" customHeight="1"/>
  <cols>
    <col min="1" max="1" width="0.5703125" customWidth="1"/>
    <col min="2" max="2" width="4.28515625" customWidth="1"/>
    <col min="3" max="3" width="6.140625" customWidth="1"/>
    <col min="4" max="4" width="5.140625" customWidth="1"/>
    <col min="5" max="5" width="9.42578125" customWidth="1"/>
    <col min="6" max="6" width="20.28515625" customWidth="1"/>
    <col min="7" max="7" width="27.5703125" customWidth="1"/>
    <col min="9" max="9" width="15.7109375" customWidth="1"/>
    <col min="12" max="12" width="24.140625" customWidth="1"/>
    <col min="13" max="13" width="17" customWidth="1"/>
    <col min="14" max="16" width="18.85546875" customWidth="1"/>
    <col min="17" max="18" width="5.7109375" customWidth="1"/>
    <col min="19" max="20" width="18.85546875" customWidth="1"/>
    <col min="21" max="22" width="4.7109375" customWidth="1"/>
    <col min="23" max="23" width="18.85546875" customWidth="1"/>
    <col min="24" max="24" width="24.42578125" customWidth="1"/>
    <col min="25" max="25" width="23.42578125" customWidth="1"/>
    <col min="29" max="30" width="14.140625" customWidth="1"/>
    <col min="31" max="33" width="28.28515625" customWidth="1"/>
  </cols>
  <sheetData>
    <row r="1" spans="1:47">
      <c r="A1" s="1"/>
      <c r="B1" s="1" t="s">
        <v>1</v>
      </c>
      <c r="E1" s="2" t="s">
        <v>2</v>
      </c>
      <c r="F1" s="3" t="s">
        <v>3</v>
      </c>
      <c r="M1" s="21"/>
      <c r="N1" s="990"/>
      <c r="O1" s="6"/>
      <c r="P1" s="6"/>
      <c r="Q1" s="7"/>
      <c r="R1" s="7"/>
      <c r="S1" s="6"/>
      <c r="T1" s="6"/>
      <c r="U1" s="8"/>
      <c r="V1" s="8"/>
      <c r="W1" s="7"/>
      <c r="X1" s="1093"/>
      <c r="Y1" s="10"/>
      <c r="Z1" s="11"/>
      <c r="AA1" s="12"/>
      <c r="AB1" s="13"/>
      <c r="AC1" s="6"/>
      <c r="AD1" s="13"/>
    </row>
    <row r="2" spans="1:47">
      <c r="A2" s="1"/>
      <c r="B2" s="1"/>
      <c r="E2" s="2" t="s">
        <v>8</v>
      </c>
      <c r="F2" s="3" t="s">
        <v>9</v>
      </c>
      <c r="M2" s="21"/>
      <c r="N2" s="990"/>
      <c r="O2" s="6"/>
      <c r="P2" s="6"/>
      <c r="Q2" s="7"/>
      <c r="R2" s="7"/>
      <c r="S2" s="6"/>
      <c r="T2" s="6"/>
      <c r="U2" s="8"/>
      <c r="V2" s="8"/>
      <c r="W2" s="7"/>
      <c r="X2" s="1093"/>
      <c r="Y2" s="10"/>
      <c r="Z2" s="11"/>
      <c r="AA2" s="12"/>
      <c r="AB2" s="13"/>
      <c r="AC2" s="6"/>
      <c r="AD2" s="13"/>
    </row>
    <row r="3" spans="1:47">
      <c r="A3" s="1"/>
      <c r="B3" s="1"/>
      <c r="L3" s="2"/>
      <c r="M3" s="4" t="s">
        <v>1</v>
      </c>
      <c r="N3" s="990"/>
      <c r="O3" s="6"/>
      <c r="P3" s="6"/>
      <c r="Q3" s="1537" t="s">
        <v>20</v>
      </c>
      <c r="R3" s="1538"/>
      <c r="S3" s="6"/>
      <c r="T3" s="6"/>
      <c r="U3" s="8"/>
      <c r="V3" s="8"/>
      <c r="W3" s="7"/>
      <c r="X3" s="1093"/>
      <c r="Y3" s="10"/>
      <c r="Z3" s="11"/>
      <c r="AA3" s="12"/>
      <c r="AB3" s="13"/>
      <c r="AC3" s="6"/>
      <c r="AD3" s="13"/>
    </row>
    <row r="4" spans="1:47">
      <c r="A4" s="1"/>
      <c r="B4" s="1" t="s">
        <v>21</v>
      </c>
      <c r="C4" s="20"/>
      <c r="M4" s="21"/>
      <c r="N4" s="990"/>
      <c r="O4" s="6"/>
      <c r="P4" s="6"/>
      <c r="Q4" s="1539" t="s">
        <v>24</v>
      </c>
      <c r="R4" s="1540"/>
      <c r="S4" s="22"/>
      <c r="T4" s="22" t="s">
        <v>25</v>
      </c>
      <c r="U4" s="1539" t="s">
        <v>15</v>
      </c>
      <c r="V4" s="1540"/>
      <c r="W4" s="7"/>
      <c r="X4" s="1093"/>
      <c r="Y4" s="10"/>
      <c r="Z4" s="23" t="s">
        <v>26</v>
      </c>
      <c r="AA4" s="24">
        <f>SUM(AA6:AA88)</f>
        <v>89000</v>
      </c>
      <c r="AB4" s="25"/>
      <c r="AC4" s="6"/>
      <c r="AD4" s="13"/>
    </row>
    <row r="5" spans="1:47">
      <c r="A5" s="26" t="s">
        <v>27</v>
      </c>
      <c r="B5" s="27"/>
      <c r="C5" s="28" t="s">
        <v>28</v>
      </c>
      <c r="D5" s="28" t="s">
        <v>29</v>
      </c>
      <c r="E5" s="28" t="s">
        <v>30</v>
      </c>
      <c r="F5" s="28" t="s">
        <v>31</v>
      </c>
      <c r="G5" s="28" t="s">
        <v>32</v>
      </c>
      <c r="H5" s="28" t="s">
        <v>33</v>
      </c>
      <c r="I5" s="28" t="s">
        <v>34</v>
      </c>
      <c r="J5" s="28" t="s">
        <v>35</v>
      </c>
      <c r="K5" s="28" t="s">
        <v>36</v>
      </c>
      <c r="L5" s="28" t="s">
        <v>37</v>
      </c>
      <c r="M5" s="29" t="s">
        <v>38</v>
      </c>
      <c r="N5" s="1215" t="s">
        <v>3182</v>
      </c>
      <c r="O5" s="32" t="s">
        <v>3183</v>
      </c>
      <c r="P5" s="31" t="s">
        <v>3184</v>
      </c>
      <c r="Q5" s="31" t="s">
        <v>42</v>
      </c>
      <c r="R5" s="31" t="s">
        <v>43</v>
      </c>
      <c r="S5" s="31" t="s">
        <v>44</v>
      </c>
      <c r="T5" s="32" t="s">
        <v>45</v>
      </c>
      <c r="U5" s="31" t="s">
        <v>42</v>
      </c>
      <c r="V5" s="31" t="s">
        <v>43</v>
      </c>
      <c r="W5" s="31" t="s">
        <v>46</v>
      </c>
      <c r="X5" s="28" t="s">
        <v>47</v>
      </c>
      <c r="Y5" s="33" t="s">
        <v>48</v>
      </c>
      <c r="Z5" s="34" t="s">
        <v>49</v>
      </c>
      <c r="AA5" s="35" t="s">
        <v>50</v>
      </c>
      <c r="AB5" s="36" t="s">
        <v>51</v>
      </c>
      <c r="AC5" s="31" t="s">
        <v>52</v>
      </c>
      <c r="AD5" s="1216" t="s">
        <v>53</v>
      </c>
      <c r="AE5" s="28" t="s">
        <v>54</v>
      </c>
      <c r="AF5" s="28" t="s">
        <v>55</v>
      </c>
      <c r="AG5" s="28" t="s">
        <v>56</v>
      </c>
      <c r="AH5" s="2" t="s">
        <v>2945</v>
      </c>
      <c r="AI5" s="2" t="s">
        <v>3053</v>
      </c>
      <c r="AU5" s="2" t="s">
        <v>59</v>
      </c>
    </row>
    <row r="6" spans="1:47">
      <c r="A6" s="2" t="s">
        <v>60</v>
      </c>
      <c r="B6" s="38">
        <v>1</v>
      </c>
      <c r="C6" s="70" t="s">
        <v>1273</v>
      </c>
      <c r="D6" s="40"/>
      <c r="E6" s="40"/>
      <c r="F6" s="197"/>
      <c r="G6" s="40" t="s">
        <v>3380</v>
      </c>
      <c r="H6" s="40"/>
      <c r="I6" s="40"/>
      <c r="J6" s="40"/>
      <c r="K6" s="40"/>
      <c r="L6" s="40"/>
      <c r="M6" s="91" t="s">
        <v>74</v>
      </c>
      <c r="N6" s="43"/>
      <c r="O6" s="93">
        <v>45352</v>
      </c>
      <c r="P6" s="93"/>
      <c r="Q6" s="45">
        <v>6</v>
      </c>
      <c r="R6" s="45">
        <v>7</v>
      </c>
      <c r="S6" s="45" t="s">
        <v>74</v>
      </c>
      <c r="T6" s="45" t="s">
        <v>3239</v>
      </c>
      <c r="U6" s="46">
        <v>3</v>
      </c>
      <c r="V6" s="45">
        <v>3</v>
      </c>
      <c r="W6" s="45" t="s">
        <v>75</v>
      </c>
      <c r="X6" s="40" t="s">
        <v>2729</v>
      </c>
      <c r="Y6" s="41" t="s">
        <v>247</v>
      </c>
      <c r="Z6" s="41" t="s">
        <v>1821</v>
      </c>
      <c r="AA6" s="992">
        <v>89000</v>
      </c>
      <c r="AB6" s="49">
        <v>45378</v>
      </c>
      <c r="AC6" s="48">
        <v>45380</v>
      </c>
      <c r="AD6" s="1363">
        <v>45378</v>
      </c>
      <c r="AE6" s="50" t="s">
        <v>81</v>
      </c>
      <c r="AF6" s="50" t="s">
        <v>82</v>
      </c>
      <c r="AG6" s="50" t="s">
        <v>2731</v>
      </c>
      <c r="AH6" s="67"/>
      <c r="AI6" s="54"/>
      <c r="AJ6" s="54"/>
      <c r="AK6" s="54"/>
      <c r="AL6" s="54"/>
      <c r="AM6" s="54"/>
      <c r="AN6" s="54"/>
      <c r="AO6" s="54"/>
      <c r="AP6" s="54"/>
      <c r="AQ6" s="54"/>
      <c r="AR6" s="54"/>
      <c r="AS6" s="54"/>
      <c r="AT6" s="54"/>
      <c r="AU6" s="54"/>
    </row>
    <row r="7" spans="1:47">
      <c r="A7" s="2" t="s">
        <v>3056</v>
      </c>
      <c r="B7" s="38">
        <v>2</v>
      </c>
      <c r="C7" s="55" t="s">
        <v>1261</v>
      </c>
      <c r="D7" s="55"/>
      <c r="E7" s="55"/>
      <c r="F7" s="55"/>
      <c r="G7" s="40" t="s">
        <v>3381</v>
      </c>
      <c r="H7" s="55"/>
      <c r="I7" s="68"/>
      <c r="J7" s="55"/>
      <c r="K7" s="55"/>
      <c r="L7" s="55"/>
      <c r="M7" s="42"/>
      <c r="N7" s="60"/>
      <c r="O7" s="62"/>
      <c r="P7" s="62"/>
      <c r="Q7" s="45"/>
      <c r="R7" s="62"/>
      <c r="S7" s="62"/>
      <c r="T7" s="62"/>
      <c r="U7" s="46"/>
      <c r="V7" s="62"/>
      <c r="W7" s="62"/>
      <c r="X7" s="55"/>
      <c r="Y7" s="55"/>
      <c r="Z7" s="55"/>
      <c r="AA7" s="55"/>
      <c r="AB7" s="768"/>
      <c r="AC7" s="61"/>
      <c r="AD7" s="1151"/>
      <c r="AE7" s="55"/>
      <c r="AF7" s="68"/>
      <c r="AG7" s="55"/>
      <c r="AH7" s="67"/>
      <c r="AI7" s="67"/>
      <c r="AJ7" s="67"/>
      <c r="AK7" s="67"/>
      <c r="AL7" s="67"/>
      <c r="AM7" s="67"/>
      <c r="AN7" s="67"/>
      <c r="AO7" s="67"/>
      <c r="AP7" s="67"/>
      <c r="AQ7" s="67"/>
      <c r="AR7" s="67"/>
      <c r="AS7" s="67"/>
      <c r="AT7" s="67"/>
      <c r="AU7" s="67"/>
    </row>
    <row r="8" spans="1:47">
      <c r="A8" s="2" t="s">
        <v>106</v>
      </c>
      <c r="B8" s="38">
        <v>3</v>
      </c>
      <c r="C8" s="68" t="s">
        <v>69</v>
      </c>
      <c r="D8" s="55"/>
      <c r="E8" s="55"/>
      <c r="F8" s="55"/>
      <c r="G8" s="55" t="s">
        <v>3382</v>
      </c>
      <c r="H8" s="55"/>
      <c r="I8" s="68"/>
      <c r="J8" s="70"/>
      <c r="K8" s="68"/>
      <c r="L8" s="68"/>
      <c r="M8" s="42"/>
      <c r="N8" s="52"/>
      <c r="O8" s="46"/>
      <c r="P8" s="100"/>
      <c r="Q8" s="45"/>
      <c r="R8" s="46"/>
      <c r="S8" s="46"/>
      <c r="T8" s="46"/>
      <c r="U8" s="46"/>
      <c r="V8" s="46"/>
      <c r="W8" s="46"/>
      <c r="X8" s="68"/>
      <c r="Y8" s="68"/>
      <c r="Z8" s="53"/>
      <c r="AA8" s="992"/>
      <c r="AB8" s="53"/>
      <c r="AC8" s="76"/>
      <c r="AD8" s="77"/>
      <c r="AE8" s="53"/>
      <c r="AF8" s="53"/>
      <c r="AG8" s="53"/>
      <c r="AH8" s="54"/>
      <c r="AI8" s="67"/>
      <c r="AJ8" s="67"/>
      <c r="AK8" s="67"/>
      <c r="AL8" s="67"/>
      <c r="AM8" s="67"/>
      <c r="AN8" s="67"/>
      <c r="AO8" s="67"/>
      <c r="AP8" s="67"/>
      <c r="AQ8" s="67"/>
      <c r="AR8" s="67"/>
      <c r="AS8" s="67"/>
      <c r="AT8" s="67"/>
      <c r="AU8" s="67"/>
    </row>
    <row r="9" spans="1:47">
      <c r="A9" s="2" t="s">
        <v>122</v>
      </c>
      <c r="B9" s="38">
        <v>4</v>
      </c>
      <c r="C9" s="38" t="s">
        <v>547</v>
      </c>
      <c r="D9" s="38"/>
      <c r="E9" s="38"/>
      <c r="F9" s="38"/>
      <c r="G9" s="38" t="s">
        <v>3383</v>
      </c>
      <c r="H9" s="38"/>
      <c r="I9" s="38"/>
      <c r="J9" s="38"/>
      <c r="K9" s="38"/>
      <c r="L9" s="38"/>
      <c r="M9" s="220"/>
      <c r="N9" s="52"/>
      <c r="O9" s="46"/>
      <c r="P9" s="72"/>
      <c r="Q9" s="45"/>
      <c r="R9" s="46"/>
      <c r="S9" s="46"/>
      <c r="T9" s="46"/>
      <c r="U9" s="46"/>
      <c r="V9" s="46"/>
      <c r="W9" s="46"/>
      <c r="X9" s="38"/>
      <c r="Y9" s="38"/>
      <c r="Z9" s="38"/>
      <c r="AA9" s="175"/>
      <c r="AB9" s="38"/>
      <c r="AC9" s="46"/>
      <c r="AD9" s="391"/>
      <c r="AE9" s="38"/>
      <c r="AF9" s="38"/>
      <c r="AG9" s="38"/>
      <c r="AI9" s="54"/>
      <c r="AJ9" s="54"/>
      <c r="AK9" s="54"/>
      <c r="AL9" s="54"/>
      <c r="AM9" s="54"/>
      <c r="AN9" s="54"/>
      <c r="AO9" s="54"/>
      <c r="AP9" s="54"/>
      <c r="AQ9" s="54"/>
      <c r="AR9" s="54"/>
      <c r="AS9" s="54"/>
      <c r="AT9" s="54"/>
      <c r="AU9" s="54"/>
    </row>
    <row r="10" spans="1:47">
      <c r="A10" s="2" t="s">
        <v>142</v>
      </c>
      <c r="B10" s="38"/>
      <c r="C10" s="123" t="s">
        <v>1898</v>
      </c>
      <c r="D10" s="123"/>
      <c r="E10" s="123"/>
      <c r="F10" s="123"/>
      <c r="G10" s="123" t="s">
        <v>3384</v>
      </c>
      <c r="H10" s="123"/>
      <c r="I10" s="123"/>
      <c r="J10" s="123"/>
      <c r="K10" s="123"/>
      <c r="L10" s="123"/>
      <c r="M10" s="236"/>
      <c r="N10" s="52"/>
      <c r="O10" s="76"/>
      <c r="P10" s="46"/>
      <c r="Q10" s="45"/>
      <c r="R10" s="46"/>
      <c r="S10" s="46"/>
      <c r="T10" s="46"/>
      <c r="U10" s="46"/>
      <c r="V10" s="46"/>
      <c r="W10" s="46"/>
      <c r="X10" s="123"/>
      <c r="Y10" s="123"/>
      <c r="Z10" s="123"/>
      <c r="AA10" s="1218"/>
      <c r="AB10" s="123"/>
      <c r="AC10" s="76"/>
      <c r="AD10" s="1117"/>
      <c r="AE10" s="123"/>
      <c r="AF10" s="123"/>
      <c r="AG10" s="84"/>
      <c r="AH10" s="90"/>
    </row>
    <row r="11" spans="1:47">
      <c r="A11" s="2" t="s">
        <v>150</v>
      </c>
      <c r="B11" s="38">
        <v>5</v>
      </c>
      <c r="C11" s="38" t="s">
        <v>1350</v>
      </c>
      <c r="D11" s="38"/>
      <c r="E11" s="38"/>
      <c r="F11" s="38"/>
      <c r="G11" s="778" t="s">
        <v>3385</v>
      </c>
      <c r="H11" s="38"/>
      <c r="I11" s="38"/>
      <c r="J11" s="38"/>
      <c r="K11" s="38"/>
      <c r="L11" s="779"/>
      <c r="M11" s="220"/>
      <c r="N11" s="52"/>
      <c r="O11" s="46"/>
      <c r="P11" s="46"/>
      <c r="Q11" s="45"/>
      <c r="R11" s="46"/>
      <c r="S11" s="46"/>
      <c r="T11" s="46"/>
      <c r="U11" s="46"/>
      <c r="V11" s="46"/>
      <c r="W11" s="46"/>
      <c r="X11" s="38"/>
      <c r="Y11" s="38"/>
      <c r="Z11" s="38"/>
      <c r="AA11" s="780"/>
      <c r="AB11" s="38"/>
      <c r="AC11" s="46"/>
      <c r="AD11" s="391"/>
      <c r="AE11" s="38"/>
      <c r="AF11" s="38"/>
      <c r="AG11" s="38"/>
      <c r="AI11" s="90"/>
      <c r="AJ11" s="90"/>
      <c r="AK11" s="90"/>
      <c r="AL11" s="90"/>
      <c r="AM11" s="90"/>
      <c r="AN11" s="90"/>
      <c r="AO11" s="90"/>
      <c r="AP11" s="90"/>
      <c r="AQ11" s="90"/>
      <c r="AR11" s="90"/>
      <c r="AS11" s="90"/>
      <c r="AT11" s="90"/>
      <c r="AU11" s="90"/>
    </row>
    <row r="12" spans="1:47">
      <c r="A12" s="2" t="s">
        <v>165</v>
      </c>
      <c r="B12" s="38">
        <v>6</v>
      </c>
      <c r="C12" s="39" t="s">
        <v>3386</v>
      </c>
      <c r="D12" s="40"/>
      <c r="E12" s="40"/>
      <c r="F12" s="40"/>
      <c r="G12" s="40" t="s">
        <v>3387</v>
      </c>
      <c r="H12" s="40"/>
      <c r="I12" s="40"/>
      <c r="J12" s="40"/>
      <c r="K12" s="40"/>
      <c r="L12" s="40"/>
      <c r="M12" s="91"/>
      <c r="N12" s="43"/>
      <c r="O12" s="93"/>
      <c r="P12" s="93"/>
      <c r="Q12" s="45"/>
      <c r="R12" s="45"/>
      <c r="S12" s="45"/>
      <c r="T12" s="45"/>
      <c r="U12" s="46"/>
      <c r="V12" s="45"/>
      <c r="W12" s="45"/>
      <c r="X12" s="40"/>
      <c r="Y12" s="197"/>
      <c r="Z12" s="49"/>
      <c r="AA12" s="772"/>
      <c r="AB12" s="49"/>
      <c r="AC12" s="115"/>
      <c r="AD12" s="94"/>
      <c r="AE12" s="50"/>
      <c r="AF12" s="50"/>
      <c r="AG12" s="40"/>
      <c r="AH12" s="67"/>
      <c r="AI12" s="54"/>
      <c r="AJ12" s="54"/>
      <c r="AK12" s="54"/>
      <c r="AL12" s="54"/>
      <c r="AM12" s="54"/>
      <c r="AN12" s="54"/>
      <c r="AO12" s="54"/>
      <c r="AP12" s="54"/>
      <c r="AQ12" s="54"/>
      <c r="AR12" s="54"/>
      <c r="AS12" s="54"/>
      <c r="AT12" s="54"/>
      <c r="AU12" s="54"/>
    </row>
    <row r="13" spans="1:47">
      <c r="A13" s="2" t="s">
        <v>184</v>
      </c>
      <c r="B13" s="38">
        <v>7</v>
      </c>
      <c r="C13" s="138" t="s">
        <v>426</v>
      </c>
      <c r="D13" s="97"/>
      <c r="E13" s="97"/>
      <c r="F13" s="97"/>
      <c r="G13" s="97" t="s">
        <v>3388</v>
      </c>
      <c r="H13" s="97"/>
      <c r="I13" s="97"/>
      <c r="J13" s="97"/>
      <c r="K13" s="97"/>
      <c r="L13" s="97"/>
      <c r="M13" s="98"/>
      <c r="N13" s="125"/>
      <c r="O13" s="72"/>
      <c r="P13" s="72"/>
      <c r="Q13" s="45"/>
      <c r="R13" s="72"/>
      <c r="S13" s="72"/>
      <c r="T13" s="72"/>
      <c r="U13" s="46"/>
      <c r="V13" s="72"/>
      <c r="W13" s="72"/>
      <c r="X13" s="97"/>
      <c r="Y13" s="108"/>
      <c r="Z13" s="108"/>
      <c r="AA13" s="108"/>
      <c r="AB13" s="108"/>
      <c r="AC13" s="938"/>
      <c r="AD13" s="139"/>
      <c r="AE13" s="133"/>
      <c r="AF13" s="133"/>
      <c r="AG13" s="722"/>
      <c r="AH13" s="67"/>
      <c r="AI13" s="114"/>
      <c r="AJ13" s="54"/>
      <c r="AK13" s="54"/>
      <c r="AL13" s="54"/>
      <c r="AM13" s="54"/>
      <c r="AN13" s="54"/>
      <c r="AO13" s="54"/>
      <c r="AP13" s="54"/>
      <c r="AQ13" s="54"/>
      <c r="AR13" s="54"/>
      <c r="AS13" s="54"/>
      <c r="AT13" s="54"/>
      <c r="AU13" s="54"/>
    </row>
    <row r="14" spans="1:47">
      <c r="A14" s="2" t="s">
        <v>196</v>
      </c>
      <c r="B14" s="38">
        <v>8</v>
      </c>
      <c r="C14" s="138" t="s">
        <v>1382</v>
      </c>
      <c r="D14" s="97"/>
      <c r="E14" s="108"/>
      <c r="F14" s="97"/>
      <c r="G14" s="97" t="s">
        <v>3389</v>
      </c>
      <c r="H14" s="97"/>
      <c r="I14" s="97"/>
      <c r="J14" s="97"/>
      <c r="K14" s="97"/>
      <c r="L14" s="97"/>
      <c r="M14" s="98"/>
      <c r="N14" s="125"/>
      <c r="O14" s="72"/>
      <c r="P14" s="72"/>
      <c r="Q14" s="45"/>
      <c r="R14" s="72"/>
      <c r="S14" s="72"/>
      <c r="T14" s="72"/>
      <c r="U14" s="46"/>
      <c r="V14" s="72"/>
      <c r="W14" s="72"/>
      <c r="X14" s="97"/>
      <c r="Y14" s="108"/>
      <c r="Z14" s="102"/>
      <c r="AA14" s="108"/>
      <c r="AB14" s="102"/>
      <c r="AC14" s="938"/>
      <c r="AD14" s="1094"/>
      <c r="AE14" s="292"/>
      <c r="AF14" s="112"/>
      <c r="AG14" s="112"/>
      <c r="AH14" s="1060"/>
      <c r="AI14" s="67"/>
      <c r="AJ14" s="114"/>
      <c r="AK14" s="114"/>
      <c r="AL14" s="114"/>
      <c r="AM14" s="114"/>
      <c r="AN14" s="114"/>
      <c r="AO14" s="114"/>
      <c r="AP14" s="114"/>
      <c r="AQ14" s="114"/>
      <c r="AR14" s="114"/>
      <c r="AS14" s="114"/>
      <c r="AT14" s="114"/>
      <c r="AU14" s="114"/>
    </row>
    <row r="15" spans="1:47">
      <c r="A15" s="2" t="s">
        <v>197</v>
      </c>
      <c r="B15" s="38">
        <v>9</v>
      </c>
      <c r="C15" s="39" t="s">
        <v>144</v>
      </c>
      <c r="D15" s="40"/>
      <c r="E15" s="40"/>
      <c r="F15" s="197"/>
      <c r="G15" s="40" t="s">
        <v>3390</v>
      </c>
      <c r="H15" s="40"/>
      <c r="I15" s="40"/>
      <c r="J15" s="40"/>
      <c r="K15" s="40"/>
      <c r="L15" s="40"/>
      <c r="M15" s="91"/>
      <c r="N15" s="43"/>
      <c r="O15" s="45"/>
      <c r="P15" s="45"/>
      <c r="Q15" s="115"/>
      <c r="R15" s="115"/>
      <c r="S15" s="45"/>
      <c r="T15" s="45"/>
      <c r="U15" s="115"/>
      <c r="V15" s="115"/>
      <c r="W15" s="45"/>
      <c r="X15" s="771"/>
      <c r="Y15" s="197"/>
      <c r="Z15" s="197"/>
      <c r="AA15" s="197"/>
      <c r="AB15" s="197"/>
      <c r="AC15" s="45"/>
      <c r="AD15" s="490"/>
      <c r="AE15" s="50"/>
      <c r="AF15" s="50"/>
      <c r="AG15" s="50"/>
      <c r="AH15" s="67"/>
      <c r="AI15" s="67"/>
      <c r="AJ15" s="67"/>
      <c r="AK15" s="67"/>
      <c r="AL15" s="67"/>
      <c r="AM15" s="67"/>
      <c r="AN15" s="67"/>
      <c r="AO15" s="67"/>
      <c r="AP15" s="67"/>
      <c r="AQ15" s="67"/>
      <c r="AR15" s="67"/>
      <c r="AS15" s="67"/>
      <c r="AT15" s="67"/>
      <c r="AU15" s="67"/>
    </row>
    <row r="16" spans="1:47">
      <c r="A16" s="2" t="s">
        <v>213</v>
      </c>
      <c r="B16" s="38">
        <v>10</v>
      </c>
      <c r="C16" s="138" t="s">
        <v>1411</v>
      </c>
      <c r="D16" s="97"/>
      <c r="E16" s="97"/>
      <c r="F16" s="97"/>
      <c r="G16" s="97" t="s">
        <v>3391</v>
      </c>
      <c r="H16" s="97"/>
      <c r="I16" s="97"/>
      <c r="J16" s="97"/>
      <c r="K16" s="97"/>
      <c r="L16" s="97"/>
      <c r="M16" s="1220"/>
      <c r="N16" s="125"/>
      <c r="O16" s="72"/>
      <c r="P16" s="100"/>
      <c r="Q16" s="126"/>
      <c r="R16" s="126"/>
      <c r="S16" s="72"/>
      <c r="T16" s="72"/>
      <c r="U16" s="126"/>
      <c r="V16" s="126"/>
      <c r="W16" s="72"/>
      <c r="X16" s="716"/>
      <c r="Y16" s="108"/>
      <c r="Z16" s="108"/>
      <c r="AA16" s="108"/>
      <c r="AB16" s="108"/>
      <c r="AC16" s="72"/>
      <c r="AD16" s="139"/>
      <c r="AE16" s="133"/>
      <c r="AF16" s="133"/>
      <c r="AG16" s="722"/>
      <c r="AH16" s="143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</row>
    <row r="17" spans="1:47">
      <c r="A17" s="2" t="s">
        <v>228</v>
      </c>
      <c r="B17" s="38">
        <v>11</v>
      </c>
      <c r="C17" s="138"/>
      <c r="D17" s="97"/>
      <c r="E17" s="108"/>
      <c r="F17" s="97"/>
      <c r="G17" s="97"/>
      <c r="H17" s="97"/>
      <c r="I17" s="97"/>
      <c r="J17" s="97"/>
      <c r="K17" s="97"/>
      <c r="L17" s="97"/>
      <c r="M17" s="98"/>
      <c r="N17" s="125"/>
      <c r="O17" s="72"/>
      <c r="P17" s="72"/>
      <c r="Q17" s="126"/>
      <c r="R17" s="126"/>
      <c r="S17" s="72"/>
      <c r="T17" s="72"/>
      <c r="U17" s="126"/>
      <c r="V17" s="126"/>
      <c r="W17" s="72"/>
      <c r="X17" s="716"/>
      <c r="Y17" s="108"/>
      <c r="Z17" s="108"/>
      <c r="AA17" s="108"/>
      <c r="AB17" s="108"/>
      <c r="AC17" s="72"/>
      <c r="AD17" s="336"/>
      <c r="AE17" s="97"/>
      <c r="AF17" s="50"/>
      <c r="AG17" s="133"/>
      <c r="AH17" s="67"/>
      <c r="AI17" s="67"/>
      <c r="AJ17" s="67"/>
      <c r="AK17" s="67"/>
      <c r="AL17" s="67"/>
      <c r="AM17" s="67"/>
      <c r="AN17" s="67"/>
      <c r="AO17" s="67"/>
      <c r="AP17" s="67"/>
      <c r="AQ17" s="67"/>
      <c r="AR17" s="67"/>
      <c r="AS17" s="67"/>
      <c r="AT17" s="67"/>
      <c r="AU17" s="67"/>
    </row>
    <row r="18" spans="1:47">
      <c r="A18" s="2" t="s">
        <v>74</v>
      </c>
      <c r="B18" s="38">
        <v>12</v>
      </c>
      <c r="C18" s="1089"/>
      <c r="D18" s="726"/>
      <c r="E18" s="726"/>
      <c r="F18" s="726"/>
      <c r="G18" s="1237"/>
      <c r="H18" s="726"/>
      <c r="I18" s="726"/>
      <c r="J18" s="726"/>
      <c r="K18" s="726"/>
      <c r="L18" s="726"/>
      <c r="M18" s="1150"/>
      <c r="N18" s="125"/>
      <c r="O18" s="100"/>
      <c r="P18" s="72"/>
      <c r="Q18" s="126"/>
      <c r="R18" s="126"/>
      <c r="S18" s="72"/>
      <c r="T18" s="72"/>
      <c r="U18" s="126"/>
      <c r="V18" s="126"/>
      <c r="W18" s="72"/>
      <c r="X18" s="729"/>
      <c r="Y18" s="1241"/>
      <c r="Z18" s="1269"/>
      <c r="AA18" s="1251"/>
      <c r="AB18" s="1269"/>
      <c r="AC18" s="100"/>
      <c r="AD18" s="336"/>
      <c r="AE18" s="724"/>
      <c r="AF18" s="724"/>
      <c r="AG18" s="724"/>
      <c r="AH18" s="67"/>
      <c r="AI18" s="143"/>
      <c r="AJ18" s="67"/>
      <c r="AK18" s="67"/>
      <c r="AL18" s="67"/>
      <c r="AM18" s="67"/>
      <c r="AN18" s="67"/>
      <c r="AO18" s="67"/>
      <c r="AP18" s="67"/>
      <c r="AQ18" s="67"/>
      <c r="AR18" s="67"/>
      <c r="AS18" s="67"/>
      <c r="AT18" s="67"/>
      <c r="AU18" s="67"/>
    </row>
    <row r="19" spans="1:47">
      <c r="A19" s="2" t="s">
        <v>254</v>
      </c>
      <c r="B19" s="38">
        <v>13</v>
      </c>
      <c r="C19" s="138"/>
      <c r="D19" s="97"/>
      <c r="E19" s="97"/>
      <c r="F19" s="97"/>
      <c r="G19" s="97"/>
      <c r="H19" s="97"/>
      <c r="I19" s="97"/>
      <c r="J19" s="97"/>
      <c r="K19" s="97"/>
      <c r="L19" s="97"/>
      <c r="M19" s="98"/>
      <c r="N19" s="125"/>
      <c r="O19" s="100"/>
      <c r="P19" s="100"/>
      <c r="Q19" s="126"/>
      <c r="R19" s="126"/>
      <c r="S19" s="72"/>
      <c r="T19" s="72"/>
      <c r="U19" s="126"/>
      <c r="V19" s="126"/>
      <c r="W19" s="72"/>
      <c r="X19" s="716"/>
      <c r="Y19" s="108"/>
      <c r="Z19" s="102"/>
      <c r="AA19" s="103"/>
      <c r="AB19" s="102"/>
      <c r="AC19" s="72"/>
      <c r="AD19" s="139"/>
      <c r="AE19" s="133"/>
      <c r="AF19" s="133"/>
      <c r="AG19" s="140"/>
      <c r="AH19" s="67"/>
      <c r="AI19" s="143"/>
      <c r="AJ19" s="67"/>
      <c r="AK19" s="67"/>
      <c r="AL19" s="67"/>
      <c r="AM19" s="67"/>
      <c r="AN19" s="67"/>
      <c r="AO19" s="67"/>
      <c r="AP19" s="67"/>
      <c r="AQ19" s="67"/>
      <c r="AR19" s="67"/>
      <c r="AS19" s="67"/>
      <c r="AT19" s="67"/>
      <c r="AU19" s="67"/>
    </row>
    <row r="20" spans="1:47">
      <c r="A20" s="2" t="s">
        <v>2679</v>
      </c>
      <c r="B20" s="38">
        <v>14</v>
      </c>
      <c r="C20" s="138"/>
      <c r="D20" s="97"/>
      <c r="E20" s="108"/>
      <c r="F20" s="97"/>
      <c r="G20" s="97"/>
      <c r="H20" s="97"/>
      <c r="I20" s="97"/>
      <c r="J20" s="97"/>
      <c r="K20" s="97"/>
      <c r="L20" s="97"/>
      <c r="M20" s="98"/>
      <c r="N20" s="125"/>
      <c r="O20" s="72"/>
      <c r="P20" s="72"/>
      <c r="Q20" s="126"/>
      <c r="R20" s="126"/>
      <c r="S20" s="72"/>
      <c r="T20" s="72"/>
      <c r="U20" s="126"/>
      <c r="V20" s="126"/>
      <c r="W20" s="72"/>
      <c r="X20" s="716"/>
      <c r="Y20" s="108"/>
      <c r="Z20" s="108"/>
      <c r="AA20" s="75"/>
      <c r="AB20" s="108"/>
      <c r="AC20" s="72"/>
      <c r="AD20" s="139"/>
      <c r="AE20" s="133"/>
      <c r="AF20" s="133"/>
      <c r="AG20" s="133"/>
      <c r="AH20" s="114"/>
      <c r="AI20" s="67"/>
      <c r="AJ20" s="67"/>
      <c r="AK20" s="67"/>
      <c r="AL20" s="67"/>
      <c r="AM20" s="67"/>
      <c r="AN20" s="67"/>
      <c r="AO20" s="67"/>
      <c r="AP20" s="67"/>
      <c r="AQ20" s="67"/>
      <c r="AR20" s="67"/>
      <c r="AS20" s="67"/>
      <c r="AT20" s="67"/>
      <c r="AU20" s="67"/>
    </row>
    <row r="21" spans="1:47">
      <c r="A21" s="2" t="s">
        <v>285</v>
      </c>
      <c r="B21" s="38">
        <v>15</v>
      </c>
      <c r="C21" s="138"/>
      <c r="D21" s="97"/>
      <c r="E21" s="97"/>
      <c r="F21" s="97"/>
      <c r="G21" s="97"/>
      <c r="H21" s="97"/>
      <c r="I21" s="97"/>
      <c r="J21" s="97"/>
      <c r="K21" s="97"/>
      <c r="L21" s="97"/>
      <c r="M21" s="98"/>
      <c r="N21" s="125"/>
      <c r="O21" s="72"/>
      <c r="P21" s="72"/>
      <c r="Q21" s="126"/>
      <c r="R21" s="126"/>
      <c r="S21" s="72"/>
      <c r="T21" s="72"/>
      <c r="U21" s="126"/>
      <c r="V21" s="126"/>
      <c r="W21" s="72"/>
      <c r="X21" s="716"/>
      <c r="Y21" s="108"/>
      <c r="Z21" s="108"/>
      <c r="AA21" s="108"/>
      <c r="AB21" s="108"/>
      <c r="AC21" s="72"/>
      <c r="AD21" s="336"/>
      <c r="AE21" s="133"/>
      <c r="AF21" s="133"/>
      <c r="AG21" s="133"/>
      <c r="AH21" s="67"/>
      <c r="AI21" s="67"/>
      <c r="AJ21" s="143"/>
      <c r="AK21" s="143"/>
      <c r="AL21" s="143"/>
      <c r="AM21" s="143"/>
      <c r="AN21" s="143"/>
      <c r="AO21" s="143"/>
      <c r="AP21" s="143"/>
      <c r="AQ21" s="143"/>
      <c r="AR21" s="143"/>
      <c r="AS21" s="143"/>
      <c r="AT21" s="143"/>
      <c r="AU21" s="143"/>
    </row>
    <row r="22" spans="1:47">
      <c r="A22" s="2" t="s">
        <v>310</v>
      </c>
      <c r="B22" s="38">
        <v>16</v>
      </c>
      <c r="C22" s="138"/>
      <c r="D22" s="97"/>
      <c r="E22" s="97"/>
      <c r="F22" s="110"/>
      <c r="G22" s="97"/>
      <c r="H22" s="97"/>
      <c r="I22" s="97"/>
      <c r="J22" s="97"/>
      <c r="K22" s="97"/>
      <c r="L22" s="97"/>
      <c r="M22" s="98"/>
      <c r="N22" s="125"/>
      <c r="O22" s="72"/>
      <c r="P22" s="72"/>
      <c r="Q22" s="126"/>
      <c r="R22" s="126"/>
      <c r="S22" s="72"/>
      <c r="T22" s="72"/>
      <c r="U22" s="126"/>
      <c r="V22" s="126"/>
      <c r="W22" s="72"/>
      <c r="X22" s="716"/>
      <c r="Y22" s="108"/>
      <c r="Z22" s="108"/>
      <c r="AA22" s="103"/>
      <c r="AB22" s="108"/>
      <c r="AC22" s="72"/>
      <c r="AD22" s="139"/>
      <c r="AE22" s="133"/>
      <c r="AF22" s="133"/>
      <c r="AG22" s="133"/>
      <c r="AH22" s="67"/>
      <c r="AI22" s="67"/>
      <c r="AJ22" s="143"/>
      <c r="AK22" s="143"/>
      <c r="AL22" s="143"/>
      <c r="AM22" s="143"/>
      <c r="AN22" s="143"/>
      <c r="AO22" s="143"/>
      <c r="AP22" s="143"/>
      <c r="AQ22" s="143"/>
      <c r="AR22" s="143"/>
      <c r="AS22" s="143"/>
      <c r="AT22" s="143"/>
      <c r="AU22" s="143"/>
    </row>
    <row r="23" spans="1:47">
      <c r="A23" s="2" t="s">
        <v>324</v>
      </c>
      <c r="B23" s="38">
        <v>17</v>
      </c>
      <c r="C23" s="138"/>
      <c r="D23" s="97"/>
      <c r="E23" s="97"/>
      <c r="F23" s="97"/>
      <c r="G23" s="97"/>
      <c r="H23" s="97"/>
      <c r="I23" s="97"/>
      <c r="J23" s="97"/>
      <c r="K23" s="97"/>
      <c r="L23" s="97"/>
      <c r="M23" s="98"/>
      <c r="N23" s="125"/>
      <c r="O23" s="72"/>
      <c r="P23" s="72"/>
      <c r="Q23" s="126"/>
      <c r="R23" s="126"/>
      <c r="S23" s="72"/>
      <c r="T23" s="72"/>
      <c r="U23" s="126"/>
      <c r="V23" s="126"/>
      <c r="W23" s="72"/>
      <c r="X23" s="716"/>
      <c r="Y23" s="108"/>
      <c r="Z23" s="108"/>
      <c r="AA23" s="108"/>
      <c r="AB23" s="108"/>
      <c r="AC23" s="72"/>
      <c r="AD23" s="336"/>
      <c r="AE23" s="133"/>
      <c r="AF23" s="133"/>
      <c r="AG23" s="722"/>
      <c r="AH23" s="67"/>
      <c r="AI23" s="114"/>
      <c r="AJ23" s="67"/>
      <c r="AK23" s="67"/>
      <c r="AL23" s="67"/>
      <c r="AM23" s="67"/>
      <c r="AN23" s="67"/>
      <c r="AO23" s="67"/>
      <c r="AP23" s="67"/>
      <c r="AQ23" s="67"/>
      <c r="AR23" s="67"/>
      <c r="AS23" s="67"/>
      <c r="AT23" s="67"/>
      <c r="AU23" s="67"/>
    </row>
    <row r="24" spans="1:47">
      <c r="A24" s="2" t="s">
        <v>338</v>
      </c>
      <c r="B24" s="38">
        <v>18</v>
      </c>
      <c r="C24" s="138"/>
      <c r="D24" s="97"/>
      <c r="E24" s="108"/>
      <c r="F24" s="97"/>
      <c r="G24" s="97"/>
      <c r="H24" s="97"/>
      <c r="I24" s="97"/>
      <c r="J24" s="97"/>
      <c r="K24" s="97"/>
      <c r="L24" s="97"/>
      <c r="M24" s="98"/>
      <c r="N24" s="125"/>
      <c r="O24" s="72"/>
      <c r="P24" s="72"/>
      <c r="Q24" s="126"/>
      <c r="R24" s="126"/>
      <c r="S24" s="72"/>
      <c r="T24" s="72"/>
      <c r="U24" s="126"/>
      <c r="V24" s="126"/>
      <c r="W24" s="72"/>
      <c r="X24" s="716"/>
      <c r="Y24" s="108"/>
      <c r="Z24" s="108"/>
      <c r="AA24" s="108"/>
      <c r="AB24" s="108"/>
      <c r="AC24" s="72"/>
      <c r="AD24" s="1364"/>
      <c r="AE24" s="133"/>
      <c r="AF24" s="133"/>
      <c r="AG24" s="155"/>
      <c r="AH24" s="114"/>
      <c r="AI24" s="1060"/>
      <c r="AJ24" s="67"/>
      <c r="AK24" s="67"/>
      <c r="AL24" s="67"/>
      <c r="AM24" s="67"/>
      <c r="AN24" s="67"/>
      <c r="AO24" s="67"/>
      <c r="AP24" s="67"/>
      <c r="AQ24" s="67"/>
      <c r="AR24" s="67"/>
      <c r="AS24" s="67"/>
      <c r="AT24" s="67"/>
      <c r="AU24" s="67"/>
    </row>
    <row r="25" spans="1:47">
      <c r="A25" s="2" t="s">
        <v>355</v>
      </c>
      <c r="B25" s="38">
        <v>19</v>
      </c>
      <c r="C25" s="138"/>
      <c r="D25" s="97"/>
      <c r="E25" s="108"/>
      <c r="F25" s="97"/>
      <c r="G25" s="97"/>
      <c r="H25" s="97"/>
      <c r="I25" s="97"/>
      <c r="J25" s="97"/>
      <c r="K25" s="97"/>
      <c r="L25" s="97"/>
      <c r="M25" s="98"/>
      <c r="N25" s="125"/>
      <c r="O25" s="72"/>
      <c r="P25" s="72"/>
      <c r="Q25" s="126"/>
      <c r="R25" s="126"/>
      <c r="S25" s="72"/>
      <c r="T25" s="72"/>
      <c r="U25" s="126"/>
      <c r="V25" s="126"/>
      <c r="W25" s="72"/>
      <c r="X25" s="716"/>
      <c r="Y25" s="108"/>
      <c r="Z25" s="102"/>
      <c r="AA25" s="103"/>
      <c r="AB25" s="102"/>
      <c r="AC25" s="100"/>
      <c r="AD25" s="139"/>
      <c r="AE25" s="133"/>
      <c r="AF25" s="133"/>
      <c r="AG25" s="97"/>
      <c r="AH25" s="67"/>
      <c r="AI25" s="67"/>
      <c r="AJ25" s="67"/>
      <c r="AK25" s="67"/>
      <c r="AL25" s="67"/>
      <c r="AM25" s="67"/>
      <c r="AN25" s="67"/>
      <c r="AO25" s="67"/>
      <c r="AP25" s="67"/>
      <c r="AQ25" s="67"/>
      <c r="AR25" s="67"/>
      <c r="AS25" s="67"/>
      <c r="AT25" s="67"/>
      <c r="AU25" s="67"/>
    </row>
    <row r="26" spans="1:47">
      <c r="A26" s="2" t="s">
        <v>366</v>
      </c>
      <c r="B26" s="38">
        <v>20</v>
      </c>
      <c r="C26" s="138"/>
      <c r="D26" s="97"/>
      <c r="E26" s="97"/>
      <c r="F26" s="97"/>
      <c r="G26" s="97"/>
      <c r="H26" s="97"/>
      <c r="I26" s="97"/>
      <c r="J26" s="97"/>
      <c r="K26" s="97"/>
      <c r="L26" s="97"/>
      <c r="M26" s="98"/>
      <c r="N26" s="125"/>
      <c r="O26" s="72"/>
      <c r="P26" s="72"/>
      <c r="Q26" s="126"/>
      <c r="R26" s="126"/>
      <c r="S26" s="72"/>
      <c r="T26" s="72"/>
      <c r="U26" s="126"/>
      <c r="V26" s="126"/>
      <c r="W26" s="72"/>
      <c r="X26" s="716"/>
      <c r="Y26" s="108"/>
      <c r="Z26" s="108"/>
      <c r="AA26" s="108"/>
      <c r="AB26" s="108"/>
      <c r="AC26" s="100"/>
      <c r="AD26" s="139"/>
      <c r="AE26" s="133"/>
      <c r="AF26" s="133"/>
      <c r="AG26" s="155"/>
      <c r="AH26" s="67"/>
      <c r="AI26" s="67"/>
      <c r="AJ26" s="114"/>
      <c r="AK26" s="114"/>
      <c r="AL26" s="114"/>
      <c r="AM26" s="114"/>
      <c r="AN26" s="114"/>
      <c r="AO26" s="114"/>
      <c r="AP26" s="114"/>
      <c r="AQ26" s="114"/>
      <c r="AR26" s="114"/>
      <c r="AS26" s="114"/>
      <c r="AT26" s="114"/>
      <c r="AU26" s="114"/>
    </row>
    <row r="27" spans="1:47">
      <c r="A27" s="2" t="s">
        <v>383</v>
      </c>
      <c r="B27" s="38">
        <v>21</v>
      </c>
      <c r="C27" s="138"/>
      <c r="D27" s="97"/>
      <c r="E27" s="108"/>
      <c r="F27" s="97"/>
      <c r="G27" s="97"/>
      <c r="H27" s="97"/>
      <c r="I27" s="97"/>
      <c r="J27" s="97"/>
      <c r="K27" s="97"/>
      <c r="L27" s="97"/>
      <c r="M27" s="98"/>
      <c r="N27" s="125"/>
      <c r="O27" s="100"/>
      <c r="P27" s="72"/>
      <c r="Q27" s="126"/>
      <c r="R27" s="126"/>
      <c r="S27" s="72"/>
      <c r="T27" s="72"/>
      <c r="U27" s="126"/>
      <c r="V27" s="126"/>
      <c r="W27" s="72"/>
      <c r="X27" s="716"/>
      <c r="Y27" s="108"/>
      <c r="Z27" s="108"/>
      <c r="AA27" s="108"/>
      <c r="AB27" s="108"/>
      <c r="AC27" s="72"/>
      <c r="AD27" s="139"/>
      <c r="AE27" s="133"/>
      <c r="AF27" s="133"/>
      <c r="AG27" s="155"/>
      <c r="AH27" s="67"/>
      <c r="AI27" s="67"/>
      <c r="AJ27" s="67"/>
      <c r="AK27" s="67"/>
      <c r="AL27" s="67"/>
      <c r="AM27" s="67"/>
      <c r="AN27" s="67"/>
      <c r="AO27" s="67"/>
      <c r="AP27" s="67"/>
      <c r="AQ27" s="67"/>
      <c r="AR27" s="67"/>
      <c r="AS27" s="67"/>
      <c r="AT27" s="67"/>
      <c r="AU27" s="67"/>
    </row>
    <row r="28" spans="1:47">
      <c r="A28" s="2" t="s">
        <v>397</v>
      </c>
      <c r="B28" s="38">
        <v>22</v>
      </c>
      <c r="C28" s="138"/>
      <c r="D28" s="97"/>
      <c r="E28" s="97"/>
      <c r="F28" s="97"/>
      <c r="G28" s="97"/>
      <c r="H28" s="97"/>
      <c r="I28" s="97"/>
      <c r="J28" s="97"/>
      <c r="K28" s="97"/>
      <c r="L28" s="97"/>
      <c r="M28" s="98"/>
      <c r="N28" s="125"/>
      <c r="O28" s="100"/>
      <c r="P28" s="100"/>
      <c r="Q28" s="126"/>
      <c r="R28" s="126"/>
      <c r="S28" s="72"/>
      <c r="T28" s="72"/>
      <c r="U28" s="126"/>
      <c r="V28" s="126"/>
      <c r="W28" s="72"/>
      <c r="X28" s="716"/>
      <c r="Y28" s="108"/>
      <c r="Z28" s="108"/>
      <c r="AA28" s="108"/>
      <c r="AB28" s="108"/>
      <c r="AC28" s="100"/>
      <c r="AD28" s="139"/>
      <c r="AE28" s="133"/>
      <c r="AF28" s="133"/>
      <c r="AG28" s="155"/>
      <c r="AH28" s="67"/>
      <c r="AI28" s="114"/>
      <c r="AJ28" s="67"/>
      <c r="AK28" s="67"/>
      <c r="AL28" s="67"/>
      <c r="AM28" s="67"/>
      <c r="AN28" s="67"/>
      <c r="AO28" s="67"/>
      <c r="AP28" s="67"/>
      <c r="AQ28" s="67"/>
      <c r="AR28" s="67"/>
      <c r="AS28" s="67"/>
      <c r="AT28" s="67"/>
      <c r="AU28" s="67"/>
    </row>
    <row r="29" spans="1:47">
      <c r="A29" s="2" t="s">
        <v>3078</v>
      </c>
      <c r="B29" s="38">
        <v>23</v>
      </c>
      <c r="C29" s="138"/>
      <c r="D29" s="97"/>
      <c r="E29" s="108"/>
      <c r="F29" s="97"/>
      <c r="G29" s="97"/>
      <c r="H29" s="97"/>
      <c r="I29" s="97"/>
      <c r="J29" s="97"/>
      <c r="K29" s="97"/>
      <c r="L29" s="97"/>
      <c r="M29" s="98"/>
      <c r="N29" s="125"/>
      <c r="O29" s="72"/>
      <c r="P29" s="72"/>
      <c r="Q29" s="126"/>
      <c r="R29" s="126"/>
      <c r="S29" s="72"/>
      <c r="T29" s="72"/>
      <c r="U29" s="126"/>
      <c r="V29" s="126"/>
      <c r="W29" s="72"/>
      <c r="X29" s="716"/>
      <c r="Y29" s="108"/>
      <c r="Z29" s="108"/>
      <c r="AA29" s="108"/>
      <c r="AB29" s="108"/>
      <c r="AC29" s="72"/>
      <c r="AD29" s="1062"/>
      <c r="AE29" s="133"/>
      <c r="AF29" s="133"/>
      <c r="AG29" s="133"/>
      <c r="AH29" s="67"/>
      <c r="AI29" s="67"/>
      <c r="AJ29" s="67"/>
      <c r="AK29" s="67"/>
      <c r="AL29" s="67"/>
      <c r="AM29" s="67"/>
      <c r="AN29" s="67"/>
      <c r="AO29" s="67"/>
      <c r="AP29" s="67"/>
      <c r="AQ29" s="67"/>
      <c r="AR29" s="67"/>
      <c r="AS29" s="67"/>
      <c r="AT29" s="67"/>
      <c r="AU29" s="112"/>
    </row>
    <row r="30" spans="1:47">
      <c r="A30" s="2" t="s">
        <v>420</v>
      </c>
      <c r="B30" s="38">
        <v>24</v>
      </c>
      <c r="C30" s="1097"/>
      <c r="D30" s="97"/>
      <c r="E30" s="97"/>
      <c r="F30" s="97"/>
      <c r="G30" s="97"/>
      <c r="H30" s="97"/>
      <c r="I30" s="97"/>
      <c r="J30" s="97"/>
      <c r="K30" s="97"/>
      <c r="L30" s="97"/>
      <c r="M30" s="98"/>
      <c r="N30" s="125"/>
      <c r="O30" s="100"/>
      <c r="P30" s="72"/>
      <c r="Q30" s="126"/>
      <c r="R30" s="126"/>
      <c r="S30" s="72"/>
      <c r="T30" s="72"/>
      <c r="U30" s="126"/>
      <c r="V30" s="126"/>
      <c r="W30" s="72"/>
      <c r="X30" s="716"/>
      <c r="Y30" s="108"/>
      <c r="Z30" s="108"/>
      <c r="AA30" s="75"/>
      <c r="AB30" s="102"/>
      <c r="AC30" s="100"/>
      <c r="AD30" s="139"/>
      <c r="AE30" s="133"/>
      <c r="AF30" s="133"/>
      <c r="AG30" s="722"/>
      <c r="AH30" s="67"/>
      <c r="AI30" s="67"/>
      <c r="AJ30" s="67"/>
      <c r="AK30" s="67"/>
      <c r="AL30" s="67"/>
      <c r="AM30" s="67"/>
      <c r="AN30" s="67"/>
      <c r="AO30" s="67"/>
      <c r="AP30" s="67"/>
      <c r="AQ30" s="67"/>
      <c r="AR30" s="67"/>
      <c r="AS30" s="67"/>
      <c r="AT30" s="67"/>
      <c r="AU30" s="67"/>
    </row>
    <row r="31" spans="1:47">
      <c r="A31" s="2" t="s">
        <v>430</v>
      </c>
      <c r="B31" s="38">
        <v>25</v>
      </c>
      <c r="C31" s="160"/>
      <c r="D31" s="171"/>
      <c r="E31" s="171"/>
      <c r="F31" s="171"/>
      <c r="G31" s="171"/>
      <c r="H31" s="171"/>
      <c r="I31" s="171"/>
      <c r="J31" s="171"/>
      <c r="K31" s="171"/>
      <c r="L31" s="171"/>
      <c r="M31" s="173"/>
      <c r="N31" s="125"/>
      <c r="O31" s="100"/>
      <c r="P31" s="100"/>
      <c r="Q31" s="126"/>
      <c r="R31" s="126"/>
      <c r="S31" s="72"/>
      <c r="T31" s="72"/>
      <c r="U31" s="126"/>
      <c r="V31" s="126"/>
      <c r="W31" s="72"/>
      <c r="X31" s="1095"/>
      <c r="Y31" s="1096"/>
      <c r="Z31" s="129"/>
      <c r="AA31" s="1100"/>
      <c r="AB31" s="129"/>
      <c r="AC31" s="100"/>
      <c r="AD31" s="739"/>
      <c r="AE31" s="359"/>
      <c r="AF31" s="359"/>
      <c r="AG31" s="390"/>
      <c r="AH31" s="67"/>
      <c r="AI31" s="112"/>
      <c r="AJ31" s="114"/>
      <c r="AK31" s="114"/>
      <c r="AL31" s="114"/>
      <c r="AM31" s="114"/>
      <c r="AN31" s="114"/>
      <c r="AO31" s="114"/>
      <c r="AP31" s="114"/>
      <c r="AQ31" s="114"/>
      <c r="AR31" s="114"/>
      <c r="AS31" s="114"/>
      <c r="AT31" s="114"/>
      <c r="AU31" s="114"/>
    </row>
    <row r="32" spans="1:47">
      <c r="A32" s="2" t="s">
        <v>2896</v>
      </c>
      <c r="B32" s="38">
        <v>26</v>
      </c>
      <c r="C32" s="138"/>
      <c r="D32" s="97"/>
      <c r="E32" s="176"/>
      <c r="F32" s="97"/>
      <c r="G32" s="97"/>
      <c r="H32" s="97"/>
      <c r="I32" s="97"/>
      <c r="J32" s="110"/>
      <c r="K32" s="97"/>
      <c r="L32" s="97"/>
      <c r="M32" s="98"/>
      <c r="N32" s="125"/>
      <c r="O32" s="72"/>
      <c r="P32" s="72"/>
      <c r="Q32" s="126"/>
      <c r="R32" s="126"/>
      <c r="S32" s="72"/>
      <c r="T32" s="72"/>
      <c r="U32" s="126"/>
      <c r="V32" s="126"/>
      <c r="W32" s="72"/>
      <c r="X32" s="716"/>
      <c r="Y32" s="108"/>
      <c r="Z32" s="108"/>
      <c r="AA32" s="103"/>
      <c r="AB32" s="102"/>
      <c r="AC32" s="72"/>
      <c r="AD32" s="139"/>
      <c r="AE32" s="133"/>
      <c r="AF32" s="133"/>
      <c r="AG32" s="133"/>
      <c r="AH32" s="114"/>
      <c r="AI32" s="67"/>
      <c r="AJ32" s="67"/>
      <c r="AK32" s="67"/>
      <c r="AL32" s="67"/>
      <c r="AM32" s="67"/>
      <c r="AN32" s="67"/>
      <c r="AO32" s="67"/>
      <c r="AP32" s="67"/>
      <c r="AQ32" s="67"/>
      <c r="AR32" s="67"/>
      <c r="AS32" s="67"/>
      <c r="AT32" s="67"/>
      <c r="AU32" s="67"/>
    </row>
    <row r="33" spans="1:47">
      <c r="A33" s="2" t="s">
        <v>431</v>
      </c>
      <c r="B33" s="38">
        <v>27</v>
      </c>
      <c r="C33" s="160"/>
      <c r="D33" s="171"/>
      <c r="E33" s="171"/>
      <c r="F33" s="174"/>
      <c r="G33" s="171"/>
      <c r="H33" s="171"/>
      <c r="I33" s="171"/>
      <c r="J33" s="171"/>
      <c r="K33" s="171"/>
      <c r="L33" s="171"/>
      <c r="M33" s="173"/>
      <c r="N33" s="125"/>
      <c r="O33" s="72"/>
      <c r="P33" s="72"/>
      <c r="Q33" s="126"/>
      <c r="R33" s="126"/>
      <c r="S33" s="72"/>
      <c r="T33" s="72"/>
      <c r="U33" s="126"/>
      <c r="V33" s="126"/>
      <c r="W33" s="72"/>
      <c r="X33" s="1095"/>
      <c r="Y33" s="371"/>
      <c r="Z33" s="129"/>
      <c r="AA33" s="130"/>
      <c r="AB33" s="129"/>
      <c r="AC33" s="72"/>
      <c r="AD33" s="129"/>
      <c r="AE33" s="359"/>
      <c r="AF33" s="359"/>
      <c r="AG33" s="614"/>
      <c r="AH33" s="1063"/>
      <c r="AI33" s="67"/>
      <c r="AJ33" s="67"/>
      <c r="AK33" s="67"/>
      <c r="AL33" s="67"/>
      <c r="AM33" s="67"/>
      <c r="AN33" s="67"/>
      <c r="AO33" s="67"/>
      <c r="AP33" s="67"/>
      <c r="AQ33" s="67"/>
      <c r="AR33" s="67"/>
      <c r="AS33" s="67"/>
      <c r="AT33" s="67"/>
      <c r="AU33" s="67"/>
    </row>
    <row r="34" spans="1:47">
      <c r="A34" s="2" t="s">
        <v>74</v>
      </c>
      <c r="B34" s="38">
        <v>28</v>
      </c>
      <c r="C34" s="138"/>
      <c r="D34" s="97"/>
      <c r="E34" s="108"/>
      <c r="F34" s="97"/>
      <c r="G34" s="97"/>
      <c r="H34" s="97"/>
      <c r="I34" s="97"/>
      <c r="J34" s="97"/>
      <c r="K34" s="97"/>
      <c r="L34" s="97"/>
      <c r="M34" s="98"/>
      <c r="N34" s="125"/>
      <c r="O34" s="72"/>
      <c r="P34" s="100"/>
      <c r="Q34" s="126"/>
      <c r="R34" s="126"/>
      <c r="S34" s="72"/>
      <c r="T34" s="72"/>
      <c r="U34" s="126"/>
      <c r="V34" s="126"/>
      <c r="W34" s="72"/>
      <c r="X34" s="716"/>
      <c r="Y34" s="108"/>
      <c r="Z34" s="108"/>
      <c r="AA34" s="108"/>
      <c r="AB34" s="108"/>
      <c r="AC34" s="100"/>
      <c r="AD34" s="139"/>
      <c r="AE34" s="133"/>
      <c r="AF34" s="133"/>
      <c r="AG34" s="155"/>
      <c r="AH34" s="67"/>
      <c r="AI34" s="67"/>
      <c r="AJ34" s="67"/>
      <c r="AK34" s="67"/>
      <c r="AL34" s="67"/>
      <c r="AM34" s="67"/>
      <c r="AN34" s="67"/>
      <c r="AO34" s="67"/>
      <c r="AP34" s="67"/>
      <c r="AQ34" s="67"/>
      <c r="AR34" s="67"/>
      <c r="AS34" s="67"/>
      <c r="AT34" s="67"/>
      <c r="AU34" s="67"/>
    </row>
    <row r="35" spans="1:47">
      <c r="A35" s="2" t="s">
        <v>457</v>
      </c>
      <c r="B35" s="38">
        <v>29</v>
      </c>
      <c r="C35" s="138"/>
      <c r="D35" s="97"/>
      <c r="E35" s="97"/>
      <c r="F35" s="97"/>
      <c r="G35" s="97"/>
      <c r="H35" s="97"/>
      <c r="I35" s="97"/>
      <c r="J35" s="97"/>
      <c r="K35" s="97"/>
      <c r="L35" s="97"/>
      <c r="M35" s="98"/>
      <c r="N35" s="125"/>
      <c r="O35" s="72"/>
      <c r="P35" s="72"/>
      <c r="Q35" s="126"/>
      <c r="R35" s="126"/>
      <c r="S35" s="72"/>
      <c r="T35" s="72"/>
      <c r="U35" s="126"/>
      <c r="V35" s="126"/>
      <c r="W35" s="72"/>
      <c r="X35" s="716"/>
      <c r="Y35" s="108"/>
      <c r="Z35" s="108"/>
      <c r="AA35" s="108"/>
      <c r="AB35" s="108"/>
      <c r="AC35" s="72"/>
      <c r="AD35" s="139"/>
      <c r="AE35" s="133"/>
      <c r="AF35" s="133"/>
      <c r="AG35" s="133"/>
      <c r="AH35" s="825"/>
      <c r="AI35" s="114"/>
      <c r="AJ35" s="114"/>
      <c r="AK35" s="114"/>
      <c r="AL35" s="114"/>
      <c r="AM35" s="114"/>
      <c r="AN35" s="114"/>
      <c r="AO35" s="114"/>
      <c r="AP35" s="114"/>
      <c r="AQ35" s="114"/>
      <c r="AR35" s="114"/>
      <c r="AS35" s="114"/>
      <c r="AT35" s="114"/>
      <c r="AU35" s="114"/>
    </row>
    <row r="36" spans="1:47">
      <c r="A36" s="2" t="s">
        <v>474</v>
      </c>
      <c r="B36" s="38">
        <v>30</v>
      </c>
      <c r="C36" s="138"/>
      <c r="D36" s="97"/>
      <c r="E36" s="108"/>
      <c r="F36" s="97"/>
      <c r="G36" s="97"/>
      <c r="H36" s="97"/>
      <c r="I36" s="97"/>
      <c r="J36" s="97"/>
      <c r="K36" s="97"/>
      <c r="L36" s="97"/>
      <c r="M36" s="98"/>
      <c r="N36" s="125"/>
      <c r="O36" s="72"/>
      <c r="P36" s="100"/>
      <c r="Q36" s="126"/>
      <c r="R36" s="126"/>
      <c r="S36" s="72"/>
      <c r="T36" s="72"/>
      <c r="U36" s="126"/>
      <c r="V36" s="126"/>
      <c r="W36" s="72"/>
      <c r="X36" s="716"/>
      <c r="Y36" s="108"/>
      <c r="Z36" s="108"/>
      <c r="AA36" s="103"/>
      <c r="AB36" s="108"/>
      <c r="AC36" s="100"/>
      <c r="AD36" s="139"/>
      <c r="AE36" s="133"/>
      <c r="AF36" s="133"/>
      <c r="AG36" s="133"/>
      <c r="AH36" s="67"/>
      <c r="AI36" s="114"/>
      <c r="AJ36" s="67"/>
      <c r="AK36" s="67"/>
      <c r="AL36" s="67"/>
      <c r="AM36" s="67"/>
      <c r="AN36" s="67"/>
      <c r="AO36" s="67"/>
      <c r="AP36" s="67"/>
      <c r="AQ36" s="67"/>
      <c r="AR36" s="67"/>
      <c r="AS36" s="67"/>
      <c r="AT36" s="67"/>
      <c r="AU36" s="67"/>
    </row>
    <row r="37" spans="1:47">
      <c r="A37" s="2" t="s">
        <v>489</v>
      </c>
      <c r="B37" s="38">
        <v>31</v>
      </c>
      <c r="C37" s="160"/>
      <c r="D37" s="171"/>
      <c r="E37" s="171"/>
      <c r="F37" s="171"/>
      <c r="G37" s="171"/>
      <c r="H37" s="171"/>
      <c r="I37" s="171"/>
      <c r="J37" s="171"/>
      <c r="K37" s="171"/>
      <c r="L37" s="171"/>
      <c r="M37" s="173"/>
      <c r="N37" s="125"/>
      <c r="O37" s="100"/>
      <c r="P37" s="72"/>
      <c r="Q37" s="126"/>
      <c r="R37" s="126"/>
      <c r="S37" s="72"/>
      <c r="T37" s="72"/>
      <c r="U37" s="126"/>
      <c r="V37" s="126"/>
      <c r="W37" s="72"/>
      <c r="X37" s="1095"/>
      <c r="Y37" s="174"/>
      <c r="Z37" s="129"/>
      <c r="AA37" s="1100"/>
      <c r="AB37" s="129"/>
      <c r="AC37" s="100"/>
      <c r="AD37" s="739"/>
      <c r="AE37" s="359"/>
      <c r="AF37" s="359"/>
      <c r="AG37" s="390"/>
      <c r="AH37" s="67"/>
      <c r="AI37" s="67"/>
      <c r="AJ37" s="67"/>
      <c r="AK37" s="67"/>
      <c r="AL37" s="67"/>
      <c r="AM37" s="67"/>
      <c r="AN37" s="67"/>
      <c r="AO37" s="67"/>
      <c r="AP37" s="67"/>
      <c r="AQ37" s="67"/>
      <c r="AR37" s="67"/>
      <c r="AS37" s="67"/>
      <c r="AT37" s="67"/>
      <c r="AU37" s="67"/>
    </row>
    <row r="38" spans="1:47">
      <c r="A38" s="2" t="s">
        <v>501</v>
      </c>
      <c r="B38" s="38">
        <v>32</v>
      </c>
      <c r="C38" s="138"/>
      <c r="D38" s="97"/>
      <c r="E38" s="97"/>
      <c r="F38" s="97"/>
      <c r="G38" s="97"/>
      <c r="H38" s="97"/>
      <c r="I38" s="97"/>
      <c r="J38" s="97"/>
      <c r="K38" s="97"/>
      <c r="L38" s="947"/>
      <c r="M38" s="98"/>
      <c r="N38" s="125"/>
      <c r="O38" s="72"/>
      <c r="P38" s="72"/>
      <c r="Q38" s="126"/>
      <c r="R38" s="126"/>
      <c r="S38" s="72"/>
      <c r="T38" s="72"/>
      <c r="U38" s="126"/>
      <c r="V38" s="126"/>
      <c r="W38" s="72"/>
      <c r="X38" s="716"/>
      <c r="Y38" s="108"/>
      <c r="Z38" s="108"/>
      <c r="AA38" s="108"/>
      <c r="AB38" s="1365"/>
      <c r="AC38" s="100"/>
      <c r="AD38" s="139"/>
      <c r="AE38" s="133"/>
      <c r="AF38" s="133"/>
      <c r="AG38" s="155"/>
      <c r="AH38" s="67"/>
      <c r="AI38" s="67"/>
      <c r="AJ38" s="114"/>
      <c r="AK38" s="114"/>
      <c r="AL38" s="114"/>
      <c r="AM38" s="114"/>
      <c r="AN38" s="114"/>
      <c r="AO38" s="114"/>
      <c r="AP38" s="114"/>
      <c r="AQ38" s="114"/>
      <c r="AR38" s="114"/>
      <c r="AS38" s="114"/>
      <c r="AT38" s="114"/>
      <c r="AU38" s="114"/>
    </row>
    <row r="39" spans="1:47">
      <c r="A39" s="2" t="s">
        <v>519</v>
      </c>
      <c r="B39" s="38">
        <v>33</v>
      </c>
      <c r="C39" s="138"/>
      <c r="D39" s="97"/>
      <c r="E39" s="97"/>
      <c r="F39" s="97"/>
      <c r="G39" s="97"/>
      <c r="H39" s="97"/>
      <c r="I39" s="97"/>
      <c r="J39" s="97"/>
      <c r="K39" s="97"/>
      <c r="L39" s="97"/>
      <c r="M39" s="98"/>
      <c r="N39" s="125"/>
      <c r="O39" s="72"/>
      <c r="P39" s="100"/>
      <c r="Q39" s="126"/>
      <c r="R39" s="126"/>
      <c r="S39" s="72"/>
      <c r="T39" s="72"/>
      <c r="U39" s="126"/>
      <c r="V39" s="126"/>
      <c r="W39" s="72"/>
      <c r="X39" s="716"/>
      <c r="Y39" s="108"/>
      <c r="Z39" s="108"/>
      <c r="AA39" s="108"/>
      <c r="AB39" s="108"/>
      <c r="AC39" s="100"/>
      <c r="AD39" s="139"/>
      <c r="AE39" s="133"/>
      <c r="AF39" s="133"/>
      <c r="AG39" s="133"/>
      <c r="AH39" s="114"/>
      <c r="AI39" s="825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</row>
    <row r="40" spans="1:47">
      <c r="A40" s="2" t="s">
        <v>533</v>
      </c>
      <c r="B40" s="38">
        <v>34</v>
      </c>
      <c r="C40" s="138"/>
      <c r="D40" s="97"/>
      <c r="E40" s="97"/>
      <c r="F40" s="97"/>
      <c r="G40" s="97"/>
      <c r="H40" s="97"/>
      <c r="I40" s="97"/>
      <c r="J40" s="97"/>
      <c r="K40" s="97"/>
      <c r="L40" s="97"/>
      <c r="M40" s="98"/>
      <c r="N40" s="125"/>
      <c r="O40" s="72"/>
      <c r="P40" s="100"/>
      <c r="Q40" s="126"/>
      <c r="R40" s="126"/>
      <c r="S40" s="72"/>
      <c r="T40" s="72"/>
      <c r="U40" s="126"/>
      <c r="V40" s="126"/>
      <c r="W40" s="72"/>
      <c r="X40" s="716"/>
      <c r="Y40" s="108"/>
      <c r="Z40" s="108"/>
      <c r="AA40" s="108"/>
      <c r="AB40" s="108"/>
      <c r="AC40" s="100"/>
      <c r="AD40" s="523"/>
      <c r="AE40" s="133"/>
      <c r="AF40" s="133"/>
      <c r="AG40" s="133"/>
      <c r="AH40" s="67"/>
      <c r="AI40" s="67"/>
      <c r="AJ40" s="67"/>
      <c r="AK40" s="67"/>
      <c r="AL40" s="67"/>
      <c r="AM40" s="67"/>
      <c r="AN40" s="67"/>
      <c r="AO40" s="67"/>
      <c r="AP40" s="67"/>
      <c r="AQ40" s="67"/>
      <c r="AR40" s="67"/>
      <c r="AS40" s="67"/>
      <c r="AT40" s="67"/>
      <c r="AU40" s="67"/>
    </row>
    <row r="41" spans="1:47">
      <c r="A41" s="2" t="s">
        <v>541</v>
      </c>
      <c r="B41" s="38">
        <v>35</v>
      </c>
      <c r="C41" s="138"/>
      <c r="D41" s="97"/>
      <c r="E41" s="97"/>
      <c r="F41" s="97"/>
      <c r="G41" s="97"/>
      <c r="H41" s="97"/>
      <c r="I41" s="97"/>
      <c r="J41" s="97"/>
      <c r="K41" s="97"/>
      <c r="L41" s="97"/>
      <c r="M41" s="98"/>
      <c r="N41" s="125"/>
      <c r="O41" s="100"/>
      <c r="P41" s="100"/>
      <c r="Q41" s="126"/>
      <c r="R41" s="126"/>
      <c r="S41" s="72"/>
      <c r="T41" s="72"/>
      <c r="U41" s="126"/>
      <c r="V41" s="126"/>
      <c r="W41" s="72"/>
      <c r="X41" s="716"/>
      <c r="Y41" s="108"/>
      <c r="Z41" s="108"/>
      <c r="AA41" s="108"/>
      <c r="AB41" s="108"/>
      <c r="AC41" s="100"/>
      <c r="AD41" s="139"/>
      <c r="AE41" s="133"/>
      <c r="AF41" s="133"/>
      <c r="AG41" s="155"/>
      <c r="AH41" s="67"/>
      <c r="AI41" s="67"/>
      <c r="AJ41" s="67"/>
      <c r="AK41" s="67"/>
      <c r="AL41" s="67"/>
      <c r="AM41" s="67"/>
      <c r="AN41" s="67"/>
      <c r="AO41" s="67"/>
      <c r="AP41" s="67"/>
      <c r="AQ41" s="67"/>
      <c r="AR41" s="67"/>
      <c r="AS41" s="67"/>
      <c r="AT41" s="67"/>
      <c r="AU41" s="67"/>
    </row>
    <row r="42" spans="1:47">
      <c r="A42" s="2" t="s">
        <v>3100</v>
      </c>
      <c r="B42" s="38">
        <v>36</v>
      </c>
      <c r="C42" s="138"/>
      <c r="D42" s="97"/>
      <c r="E42" s="97"/>
      <c r="F42" s="97"/>
      <c r="G42" s="97"/>
      <c r="H42" s="97"/>
      <c r="I42" s="97"/>
      <c r="J42" s="97"/>
      <c r="K42" s="97"/>
      <c r="L42" s="97"/>
      <c r="M42" s="98"/>
      <c r="N42" s="125"/>
      <c r="O42" s="72"/>
      <c r="P42" s="100"/>
      <c r="Q42" s="126"/>
      <c r="R42" s="126"/>
      <c r="S42" s="72"/>
      <c r="T42" s="72"/>
      <c r="U42" s="126"/>
      <c r="V42" s="126"/>
      <c r="W42" s="72"/>
      <c r="X42" s="716"/>
      <c r="Y42" s="108"/>
      <c r="Z42" s="108"/>
      <c r="AA42" s="108"/>
      <c r="AB42" s="108"/>
      <c r="AC42" s="100"/>
      <c r="AD42" s="139"/>
      <c r="AE42" s="133"/>
      <c r="AF42" s="133"/>
      <c r="AG42" s="133"/>
      <c r="AH42" s="67"/>
      <c r="AI42" s="67"/>
      <c r="AJ42" s="825"/>
      <c r="AK42" s="825"/>
      <c r="AL42" s="825"/>
      <c r="AM42" s="825"/>
      <c r="AN42" s="825"/>
      <c r="AO42" s="825"/>
      <c r="AP42" s="825"/>
      <c r="AQ42" s="825"/>
      <c r="AR42" s="825"/>
      <c r="AS42" s="825"/>
      <c r="AT42" s="825"/>
      <c r="AU42" s="825"/>
    </row>
    <row r="43" spans="1:47">
      <c r="A43" s="2" t="s">
        <v>568</v>
      </c>
      <c r="B43" s="38">
        <v>37</v>
      </c>
      <c r="C43" s="138"/>
      <c r="D43" s="97"/>
      <c r="E43" s="97"/>
      <c r="F43" s="97"/>
      <c r="G43" s="97"/>
      <c r="H43" s="97"/>
      <c r="I43" s="97"/>
      <c r="J43" s="97"/>
      <c r="K43" s="97"/>
      <c r="L43" s="97"/>
      <c r="M43" s="98"/>
      <c r="N43" s="125"/>
      <c r="O43" s="72"/>
      <c r="P43" s="100"/>
      <c r="Q43" s="126"/>
      <c r="R43" s="126"/>
      <c r="S43" s="72"/>
      <c r="T43" s="72"/>
      <c r="U43" s="126"/>
      <c r="V43" s="126"/>
      <c r="W43" s="72"/>
      <c r="X43" s="716"/>
      <c r="Y43" s="108"/>
      <c r="Z43" s="108"/>
      <c r="AA43" s="108"/>
      <c r="AB43" s="108"/>
      <c r="AC43" s="72"/>
      <c r="AD43" s="139"/>
      <c r="AE43" s="133"/>
      <c r="AF43" s="133"/>
      <c r="AG43" s="140"/>
      <c r="AH43" s="67"/>
      <c r="AI43" s="114"/>
      <c r="AJ43" s="67"/>
      <c r="AK43" s="67"/>
      <c r="AL43" s="67"/>
      <c r="AM43" s="67"/>
      <c r="AN43" s="67"/>
      <c r="AO43" s="67"/>
      <c r="AP43" s="67"/>
      <c r="AQ43" s="67"/>
      <c r="AR43" s="67"/>
      <c r="AS43" s="67"/>
      <c r="AT43" s="67"/>
      <c r="AU43" s="67"/>
    </row>
    <row r="44" spans="1:47">
      <c r="A44" s="2" t="s">
        <v>576</v>
      </c>
      <c r="B44" s="38">
        <v>38</v>
      </c>
      <c r="C44" s="138"/>
      <c r="D44" s="97"/>
      <c r="E44" s="108"/>
      <c r="F44" s="97"/>
      <c r="G44" s="97"/>
      <c r="H44" s="97"/>
      <c r="I44" s="97"/>
      <c r="J44" s="97"/>
      <c r="K44" s="97"/>
      <c r="L44" s="97"/>
      <c r="M44" s="98"/>
      <c r="N44" s="125"/>
      <c r="O44" s="72"/>
      <c r="P44" s="72"/>
      <c r="Q44" s="126"/>
      <c r="R44" s="126"/>
      <c r="S44" s="72"/>
      <c r="T44" s="72"/>
      <c r="U44" s="126"/>
      <c r="V44" s="126"/>
      <c r="W44" s="72"/>
      <c r="X44" s="716"/>
      <c r="Y44" s="101"/>
      <c r="Z44" s="108"/>
      <c r="AA44" s="75"/>
      <c r="AB44" s="108"/>
      <c r="AC44" s="72"/>
      <c r="AD44" s="139"/>
      <c r="AE44" s="133"/>
      <c r="AF44" s="133"/>
      <c r="AG44" s="155"/>
      <c r="AH44" s="67"/>
      <c r="AI44" s="67"/>
      <c r="AJ44" s="67"/>
      <c r="AK44" s="67"/>
      <c r="AL44" s="67"/>
      <c r="AM44" s="67"/>
      <c r="AN44" s="67"/>
      <c r="AO44" s="67"/>
      <c r="AP44" s="67"/>
      <c r="AQ44" s="67"/>
      <c r="AR44" s="67"/>
      <c r="AS44" s="67"/>
      <c r="AT44" s="67"/>
      <c r="AU44" s="67"/>
    </row>
    <row r="45" spans="1:47">
      <c r="A45" s="2" t="s">
        <v>591</v>
      </c>
      <c r="B45" s="38">
        <v>39</v>
      </c>
      <c r="C45" s="138"/>
      <c r="D45" s="97"/>
      <c r="E45" s="97"/>
      <c r="F45" s="97"/>
      <c r="G45" s="97"/>
      <c r="H45" s="97"/>
      <c r="I45" s="97"/>
      <c r="J45" s="97"/>
      <c r="K45" s="97"/>
      <c r="L45" s="111"/>
      <c r="M45" s="98"/>
      <c r="N45" s="125"/>
      <c r="O45" s="100"/>
      <c r="P45" s="72"/>
      <c r="Q45" s="72"/>
      <c r="R45" s="72"/>
      <c r="S45" s="72"/>
      <c r="T45" s="72"/>
      <c r="U45" s="72"/>
      <c r="V45" s="72"/>
      <c r="W45" s="72"/>
      <c r="X45" s="97"/>
      <c r="Y45" s="97"/>
      <c r="Z45" s="97"/>
      <c r="AA45" s="97"/>
      <c r="AB45" s="97"/>
      <c r="AC45" s="72"/>
      <c r="AD45" s="378"/>
      <c r="AE45" s="97"/>
      <c r="AF45" s="133"/>
      <c r="AG45" s="155"/>
      <c r="AH45" s="114"/>
      <c r="AI45" s="67"/>
      <c r="AJ45" s="67"/>
      <c r="AK45" s="67"/>
      <c r="AL45" s="67"/>
      <c r="AM45" s="67"/>
      <c r="AN45" s="67"/>
      <c r="AO45" s="67"/>
      <c r="AP45" s="67"/>
      <c r="AQ45" s="67"/>
      <c r="AR45" s="67"/>
      <c r="AS45" s="67"/>
      <c r="AT45" s="67"/>
      <c r="AU45" s="67"/>
    </row>
    <row r="46" spans="1:47">
      <c r="A46" s="2" t="s">
        <v>604</v>
      </c>
      <c r="B46" s="38">
        <v>40</v>
      </c>
      <c r="C46" s="138"/>
      <c r="D46" s="97"/>
      <c r="E46" s="97"/>
      <c r="F46" s="97"/>
      <c r="G46" s="97"/>
      <c r="H46" s="97"/>
      <c r="I46" s="97"/>
      <c r="J46" s="97"/>
      <c r="K46" s="97"/>
      <c r="L46" s="193"/>
      <c r="M46" s="98"/>
      <c r="N46" s="125"/>
      <c r="O46" s="100"/>
      <c r="P46" s="100"/>
      <c r="Q46" s="126"/>
      <c r="R46" s="126"/>
      <c r="S46" s="72"/>
      <c r="T46" s="72"/>
      <c r="U46" s="126"/>
      <c r="V46" s="126"/>
      <c r="W46" s="72"/>
      <c r="X46" s="97"/>
      <c r="Y46" s="101"/>
      <c r="Z46" s="108"/>
      <c r="AA46" s="75"/>
      <c r="AB46" s="102"/>
      <c r="AC46" s="100"/>
      <c r="AD46" s="139"/>
      <c r="AE46" s="97"/>
      <c r="AF46" s="133"/>
      <c r="AG46" s="133"/>
      <c r="AH46" s="1023"/>
      <c r="AI46" s="67"/>
      <c r="AJ46" s="67"/>
      <c r="AK46" s="67"/>
      <c r="AL46" s="67"/>
      <c r="AM46" s="67"/>
      <c r="AN46" s="67"/>
      <c r="AO46" s="67"/>
      <c r="AP46" s="67"/>
      <c r="AQ46" s="67"/>
      <c r="AR46" s="67"/>
      <c r="AS46" s="67"/>
      <c r="AT46" s="67"/>
      <c r="AU46" s="67"/>
    </row>
    <row r="47" spans="1:47">
      <c r="A47" s="2" t="s">
        <v>617</v>
      </c>
      <c r="B47" s="38">
        <v>41</v>
      </c>
      <c r="C47" s="936"/>
      <c r="D47" s="40"/>
      <c r="E47" s="40"/>
      <c r="F47" s="197"/>
      <c r="G47" s="40"/>
      <c r="H47" s="40"/>
      <c r="I47" s="40"/>
      <c r="J47" s="40"/>
      <c r="K47" s="40"/>
      <c r="L47" s="40"/>
      <c r="M47" s="98"/>
      <c r="N47" s="43"/>
      <c r="O47" s="45"/>
      <c r="P47" s="45"/>
      <c r="Q47" s="45"/>
      <c r="R47" s="45"/>
      <c r="S47" s="46"/>
      <c r="T47" s="115"/>
      <c r="U47" s="115"/>
      <c r="V47" s="115"/>
      <c r="W47" s="72"/>
      <c r="X47" s="97"/>
      <c r="Y47" s="880"/>
      <c r="Z47" s="102"/>
      <c r="AA47" s="75"/>
      <c r="AB47" s="102"/>
      <c r="AC47" s="156"/>
      <c r="AD47" s="139"/>
      <c r="AE47" s="39"/>
      <c r="AF47" s="39"/>
      <c r="AG47" s="39"/>
      <c r="AH47" s="67"/>
      <c r="AI47" s="67"/>
      <c r="AJ47" s="67"/>
      <c r="AK47" s="67"/>
      <c r="AL47" s="67"/>
      <c r="AM47" s="67"/>
      <c r="AN47" s="67"/>
      <c r="AO47" s="67"/>
      <c r="AP47" s="67"/>
      <c r="AQ47" s="67"/>
      <c r="AR47" s="67"/>
      <c r="AS47" s="67"/>
      <c r="AT47" s="67"/>
      <c r="AU47" s="67"/>
    </row>
    <row r="48" spans="1:47">
      <c r="A48" s="2" t="s">
        <v>633</v>
      </c>
      <c r="B48" s="38">
        <v>42</v>
      </c>
      <c r="C48" s="138"/>
      <c r="D48" s="97"/>
      <c r="E48" s="97"/>
      <c r="F48" s="97"/>
      <c r="G48" s="97"/>
      <c r="H48" s="97"/>
      <c r="I48" s="97"/>
      <c r="J48" s="97"/>
      <c r="K48" s="97"/>
      <c r="L48" s="86"/>
      <c r="M48" s="98"/>
      <c r="N48" s="125"/>
      <c r="O48" s="72"/>
      <c r="P48" s="72"/>
      <c r="Q48" s="45"/>
      <c r="R48" s="72"/>
      <c r="S48" s="72"/>
      <c r="T48" s="72"/>
      <c r="U48" s="46"/>
      <c r="V48" s="72"/>
      <c r="W48" s="72"/>
      <c r="X48" s="716"/>
      <c r="Y48" s="108"/>
      <c r="Z48" s="108"/>
      <c r="AA48" s="75"/>
      <c r="AB48" s="108"/>
      <c r="AC48" s="61"/>
      <c r="AD48" s="139"/>
      <c r="AE48" s="97"/>
      <c r="AF48" s="97"/>
      <c r="AG48" s="155"/>
      <c r="AH48" s="67"/>
      <c r="AI48" s="67"/>
      <c r="AJ48" s="67"/>
      <c r="AK48" s="67"/>
      <c r="AL48" s="67"/>
      <c r="AM48" s="67"/>
      <c r="AN48" s="67"/>
      <c r="AO48" s="67"/>
      <c r="AP48" s="67"/>
      <c r="AQ48" s="67"/>
      <c r="AR48" s="67"/>
      <c r="AS48" s="67"/>
      <c r="AT48" s="67"/>
      <c r="AU48" s="67"/>
    </row>
    <row r="49" spans="1:47">
      <c r="A49" s="53" t="s">
        <v>645</v>
      </c>
      <c r="B49" s="38">
        <v>43</v>
      </c>
      <c r="C49" s="1240"/>
      <c r="D49" s="38"/>
      <c r="E49" s="38"/>
      <c r="F49" s="38"/>
      <c r="G49" s="38"/>
      <c r="H49" s="38"/>
      <c r="I49" s="38"/>
      <c r="J49" s="38"/>
      <c r="K49" s="38"/>
      <c r="L49" s="38"/>
      <c r="M49" s="220"/>
      <c r="N49" s="52"/>
      <c r="O49" s="76"/>
      <c r="P49" s="76"/>
      <c r="Q49" s="46"/>
      <c r="R49" s="46"/>
      <c r="S49" s="46"/>
      <c r="T49" s="46"/>
      <c r="U49" s="46"/>
      <c r="V49" s="46"/>
      <c r="W49" s="46"/>
      <c r="X49" s="38"/>
      <c r="Y49" s="221"/>
      <c r="Z49" s="129"/>
      <c r="AA49" s="1100"/>
      <c r="AB49" s="129"/>
      <c r="AC49" s="76"/>
      <c r="AD49" s="739"/>
      <c r="AE49" s="38"/>
      <c r="AF49" s="38"/>
      <c r="AG49" s="82"/>
      <c r="AI49" s="67"/>
      <c r="AJ49" s="67"/>
      <c r="AK49" s="67"/>
      <c r="AL49" s="67"/>
      <c r="AM49" s="67"/>
      <c r="AN49" s="67"/>
      <c r="AO49" s="67"/>
      <c r="AP49" s="67"/>
      <c r="AQ49" s="67"/>
      <c r="AR49" s="67"/>
      <c r="AS49" s="67"/>
      <c r="AT49" s="67"/>
      <c r="AU49" s="67"/>
    </row>
    <row r="50" spans="1:47">
      <c r="A50" s="2" t="s">
        <v>653</v>
      </c>
      <c r="B50" s="38">
        <v>44</v>
      </c>
      <c r="C50" s="52"/>
      <c r="D50" s="53"/>
      <c r="E50" s="700"/>
      <c r="F50" s="68"/>
      <c r="G50" s="68"/>
      <c r="H50" s="68"/>
      <c r="I50" s="68"/>
      <c r="J50" s="68"/>
      <c r="K50" s="68"/>
      <c r="L50" s="68"/>
      <c r="M50" s="42"/>
      <c r="N50" s="1029"/>
      <c r="O50" s="229"/>
      <c r="P50" s="229"/>
      <c r="Q50" s="45"/>
      <c r="R50" s="46"/>
      <c r="S50" s="229"/>
      <c r="T50" s="229"/>
      <c r="U50" s="46"/>
      <c r="V50" s="46"/>
      <c r="W50" s="46"/>
      <c r="X50" s="97"/>
      <c r="Y50" s="230"/>
      <c r="Z50" s="232"/>
      <c r="AA50" s="75"/>
      <c r="AB50" s="81"/>
      <c r="AC50" s="229"/>
      <c r="AD50" s="81"/>
      <c r="AE50" s="68"/>
      <c r="AF50" s="68"/>
      <c r="AG50" s="84"/>
      <c r="AH50" s="656"/>
      <c r="AI50" s="114"/>
      <c r="AJ50" s="67"/>
      <c r="AK50" s="67"/>
      <c r="AL50" s="67"/>
      <c r="AM50" s="67"/>
      <c r="AN50" s="67"/>
      <c r="AO50" s="67"/>
      <c r="AP50" s="67"/>
      <c r="AQ50" s="67"/>
      <c r="AR50" s="67"/>
      <c r="AS50" s="67"/>
      <c r="AT50" s="67"/>
      <c r="AU50" s="67"/>
    </row>
    <row r="51" spans="1:47">
      <c r="A51" s="2" t="s">
        <v>660</v>
      </c>
      <c r="B51" s="38">
        <v>45</v>
      </c>
      <c r="C51" s="138"/>
      <c r="D51" s="97"/>
      <c r="E51" s="97"/>
      <c r="F51" s="97"/>
      <c r="G51" s="97"/>
      <c r="H51" s="97"/>
      <c r="I51" s="97"/>
      <c r="J51" s="97"/>
      <c r="K51" s="97"/>
      <c r="L51" s="86"/>
      <c r="M51" s="98"/>
      <c r="N51" s="125"/>
      <c r="O51" s="100"/>
      <c r="P51" s="100"/>
      <c r="Q51" s="45"/>
      <c r="R51" s="72"/>
      <c r="S51" s="72"/>
      <c r="T51" s="72"/>
      <c r="U51" s="46"/>
      <c r="V51" s="72"/>
      <c r="W51" s="72"/>
      <c r="X51" s="716"/>
      <c r="Y51" s="108"/>
      <c r="Z51" s="108"/>
      <c r="AA51" s="75"/>
      <c r="AB51" s="102"/>
      <c r="AC51" s="126"/>
      <c r="AD51" s="139"/>
      <c r="AE51" s="97"/>
      <c r="AF51" s="97"/>
      <c r="AG51" s="155"/>
      <c r="AH51" s="67"/>
      <c r="AI51" s="1023"/>
      <c r="AJ51" s="67"/>
      <c r="AK51" s="67"/>
      <c r="AL51" s="67"/>
      <c r="AM51" s="67"/>
      <c r="AN51" s="67"/>
      <c r="AO51" s="67"/>
      <c r="AP51" s="67"/>
      <c r="AQ51" s="67"/>
      <c r="AR51" s="67"/>
      <c r="AS51" s="67"/>
      <c r="AT51" s="67"/>
      <c r="AU51" s="67"/>
    </row>
    <row r="52" spans="1:47">
      <c r="A52" s="2" t="s">
        <v>675</v>
      </c>
      <c r="B52" s="38">
        <v>46</v>
      </c>
      <c r="C52" s="1366"/>
      <c r="D52" s="726"/>
      <c r="E52" s="726"/>
      <c r="F52" s="726"/>
      <c r="G52" s="726"/>
      <c r="H52" s="726"/>
      <c r="I52" s="726"/>
      <c r="J52" s="726"/>
      <c r="K52" s="726"/>
      <c r="L52" s="1149"/>
      <c r="M52" s="1150"/>
      <c r="N52" s="125"/>
      <c r="O52" s="100"/>
      <c r="P52" s="72"/>
      <c r="Q52" s="45"/>
      <c r="R52" s="72"/>
      <c r="S52" s="72"/>
      <c r="T52" s="72"/>
      <c r="U52" s="46"/>
      <c r="V52" s="72"/>
      <c r="W52" s="72"/>
      <c r="X52" s="729"/>
      <c r="Y52" s="1241"/>
      <c r="Z52" s="1241"/>
      <c r="AA52" s="97"/>
      <c r="AB52" s="1241"/>
      <c r="AC52" s="126"/>
      <c r="AD52" s="711"/>
      <c r="AE52" s="726"/>
      <c r="AF52" s="726"/>
      <c r="AG52" s="253"/>
      <c r="AH52" s="1023"/>
    </row>
    <row r="53" spans="1:47">
      <c r="A53" s="2" t="s">
        <v>2808</v>
      </c>
      <c r="B53" s="38">
        <v>47</v>
      </c>
      <c r="C53" s="55"/>
      <c r="D53" s="55"/>
      <c r="E53" s="55"/>
      <c r="F53" s="55"/>
      <c r="G53" s="55"/>
      <c r="H53" s="55"/>
      <c r="I53" s="97"/>
      <c r="J53" s="55"/>
      <c r="K53" s="55"/>
      <c r="L53" s="55"/>
      <c r="M53" s="1104"/>
      <c r="N53" s="60"/>
      <c r="O53" s="62"/>
      <c r="P53" s="62"/>
      <c r="Q53" s="45"/>
      <c r="R53" s="62"/>
      <c r="S53" s="62"/>
      <c r="T53" s="62"/>
      <c r="U53" s="46"/>
      <c r="V53" s="62"/>
      <c r="W53" s="62"/>
      <c r="X53" s="1105"/>
      <c r="Y53" s="1145"/>
      <c r="Z53" s="102"/>
      <c r="AA53" s="75"/>
      <c r="AB53" s="102"/>
      <c r="AC53" s="62"/>
      <c r="AD53" s="1106"/>
      <c r="AE53" s="55"/>
      <c r="AF53" s="55"/>
      <c r="AG53" s="1152"/>
      <c r="AH53" s="54"/>
      <c r="AI53" s="67"/>
      <c r="AJ53" s="67"/>
      <c r="AK53" s="67"/>
      <c r="AL53" s="67"/>
      <c r="AM53" s="67"/>
      <c r="AN53" s="67"/>
      <c r="AO53" s="67"/>
      <c r="AP53" s="67"/>
      <c r="AQ53" s="67"/>
      <c r="AR53" s="67"/>
      <c r="AS53" s="67"/>
      <c r="AT53" s="67"/>
      <c r="AU53" s="67"/>
    </row>
    <row r="54" spans="1:47">
      <c r="A54" s="2" t="s">
        <v>690</v>
      </c>
      <c r="B54" s="38">
        <v>48</v>
      </c>
      <c r="C54" s="605"/>
      <c r="D54" s="598"/>
      <c r="E54" s="598"/>
      <c r="F54" s="598"/>
      <c r="G54" s="598"/>
      <c r="H54" s="598"/>
      <c r="I54" s="598"/>
      <c r="J54" s="598"/>
      <c r="K54" s="598"/>
      <c r="L54" s="598"/>
      <c r="M54" s="1107"/>
      <c r="N54" s="60"/>
      <c r="O54" s="62"/>
      <c r="P54" s="72"/>
      <c r="Q54" s="45"/>
      <c r="R54" s="62"/>
      <c r="S54" s="62"/>
      <c r="T54" s="62"/>
      <c r="U54" s="46"/>
      <c r="V54" s="62"/>
      <c r="W54" s="62"/>
      <c r="X54" s="1108"/>
      <c r="Y54" s="601"/>
      <c r="Z54" s="1109"/>
      <c r="AA54" s="75"/>
      <c r="AB54" s="1109"/>
      <c r="AC54" s="61"/>
      <c r="AD54" s="1367"/>
      <c r="AE54" s="598"/>
      <c r="AF54" s="598"/>
      <c r="AG54" s="599"/>
      <c r="AI54" s="67"/>
      <c r="AJ54" s="67"/>
      <c r="AK54" s="67"/>
      <c r="AL54" s="67"/>
      <c r="AM54" s="67"/>
      <c r="AN54" s="67"/>
      <c r="AO54" s="67"/>
      <c r="AP54" s="67"/>
      <c r="AQ54" s="67"/>
      <c r="AR54" s="67"/>
      <c r="AS54" s="67"/>
      <c r="AT54" s="67"/>
      <c r="AU54" s="67"/>
    </row>
    <row r="55" spans="1:47">
      <c r="B55" s="38">
        <v>49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42"/>
      <c r="N55" s="52"/>
      <c r="O55" s="46"/>
      <c r="P55" s="72"/>
      <c r="Q55" s="45"/>
      <c r="R55" s="46"/>
      <c r="S55" s="46"/>
      <c r="T55" s="46"/>
      <c r="U55" s="46"/>
      <c r="V55" s="46"/>
      <c r="W55" s="46"/>
      <c r="X55" s="1111"/>
      <c r="Y55" s="88"/>
      <c r="Z55" s="74"/>
      <c r="AA55" s="75"/>
      <c r="AB55" s="74"/>
      <c r="AC55" s="100"/>
      <c r="AD55" s="81"/>
      <c r="AE55" s="68"/>
      <c r="AF55" s="68"/>
      <c r="AG55" s="78"/>
      <c r="AH55" s="54"/>
      <c r="AI55" s="67"/>
      <c r="AJ55" s="67"/>
      <c r="AK55" s="67"/>
      <c r="AL55" s="67"/>
      <c r="AM55" s="67"/>
      <c r="AN55" s="67"/>
      <c r="AO55" s="67"/>
      <c r="AP55" s="67"/>
      <c r="AQ55" s="67"/>
      <c r="AR55" s="67"/>
      <c r="AS55" s="67"/>
      <c r="AT55" s="67"/>
      <c r="AU55" s="67"/>
    </row>
    <row r="56" spans="1:47">
      <c r="A56" s="2" t="s">
        <v>719</v>
      </c>
      <c r="B56" s="38">
        <v>50</v>
      </c>
      <c r="C56" s="52"/>
      <c r="D56" s="38"/>
      <c r="E56" s="38"/>
      <c r="F56" s="38"/>
      <c r="G56" s="38"/>
      <c r="H56" s="38"/>
      <c r="I56" s="38"/>
      <c r="J56" s="38"/>
      <c r="K56" s="38"/>
      <c r="L56" s="38"/>
      <c r="M56" s="220"/>
      <c r="N56" s="52"/>
      <c r="O56" s="76"/>
      <c r="P56" s="46"/>
      <c r="Q56" s="45"/>
      <c r="R56" s="46"/>
      <c r="S56" s="46"/>
      <c r="T56" s="46"/>
      <c r="U56" s="46"/>
      <c r="V56" s="46"/>
      <c r="W56" s="46"/>
      <c r="X56" s="1112"/>
      <c r="Y56" s="38"/>
      <c r="Z56" s="38"/>
      <c r="AA56" s="38"/>
      <c r="AB56" s="38"/>
      <c r="AC56" s="46"/>
      <c r="AD56" s="216"/>
      <c r="AE56" s="38"/>
      <c r="AF56" s="38"/>
      <c r="AG56" s="38"/>
    </row>
    <row r="57" spans="1:47">
      <c r="A57" s="53" t="s">
        <v>741</v>
      </c>
      <c r="B57" s="68">
        <v>51</v>
      </c>
      <c r="C57" s="52"/>
      <c r="D57" s="68"/>
      <c r="E57" s="68"/>
      <c r="F57" s="68"/>
      <c r="G57" s="68"/>
      <c r="H57" s="68"/>
      <c r="I57" s="68"/>
      <c r="J57" s="68"/>
      <c r="K57" s="68"/>
      <c r="L57" s="68"/>
      <c r="M57" s="42"/>
      <c r="N57" s="1029"/>
      <c r="O57" s="229"/>
      <c r="P57" s="229"/>
      <c r="Q57" s="45"/>
      <c r="R57" s="46"/>
      <c r="S57" s="229"/>
      <c r="T57" s="229"/>
      <c r="U57" s="46"/>
      <c r="V57" s="46"/>
      <c r="W57" s="62"/>
      <c r="X57" s="1105"/>
      <c r="Y57" s="230"/>
      <c r="Z57" s="232"/>
      <c r="AA57" s="75"/>
      <c r="AB57" s="74"/>
      <c r="AC57" s="229"/>
      <c r="AD57" s="81"/>
      <c r="AE57" s="68"/>
      <c r="AF57" s="68"/>
      <c r="AG57" s="78"/>
      <c r="AH57" s="54"/>
      <c r="AI57" s="54"/>
      <c r="AJ57" s="54"/>
      <c r="AK57" s="54"/>
      <c r="AL57" s="54"/>
      <c r="AM57" s="54"/>
      <c r="AN57" s="54"/>
      <c r="AO57" s="54"/>
      <c r="AP57" s="54"/>
      <c r="AQ57" s="54"/>
      <c r="AR57" s="54"/>
      <c r="AS57" s="54"/>
      <c r="AT57" s="54"/>
      <c r="AU57" s="54"/>
    </row>
    <row r="58" spans="1:47">
      <c r="A58" s="53"/>
      <c r="B58" s="68">
        <v>52</v>
      </c>
      <c r="C58" s="52"/>
      <c r="D58" s="68"/>
      <c r="E58" s="68"/>
      <c r="F58" s="86"/>
      <c r="G58" s="68"/>
      <c r="H58" s="68"/>
      <c r="I58" s="68"/>
      <c r="J58" s="86"/>
      <c r="K58" s="68"/>
      <c r="L58" s="68"/>
      <c r="M58" s="42"/>
      <c r="N58" s="1029"/>
      <c r="O58" s="229"/>
      <c r="P58" s="229"/>
      <c r="Q58" s="45"/>
      <c r="R58" s="46"/>
      <c r="S58" s="229"/>
      <c r="T58" s="229"/>
      <c r="U58" s="46"/>
      <c r="V58" s="46"/>
      <c r="W58" s="62"/>
      <c r="X58" s="1105"/>
      <c r="Y58" s="230"/>
      <c r="Z58" s="232"/>
      <c r="AA58" s="75"/>
      <c r="AB58" s="74"/>
      <c r="AC58" s="229"/>
      <c r="AD58" s="81"/>
      <c r="AE58" s="68"/>
      <c r="AF58" s="68"/>
      <c r="AG58" s="78"/>
      <c r="AH58" s="54"/>
      <c r="AI58" s="54"/>
      <c r="AJ58" s="54"/>
      <c r="AK58" s="54"/>
      <c r="AL58" s="54"/>
      <c r="AM58" s="54"/>
      <c r="AN58" s="54"/>
      <c r="AO58" s="54"/>
      <c r="AP58" s="54"/>
      <c r="AQ58" s="54"/>
      <c r="AR58" s="54"/>
      <c r="AS58" s="54"/>
      <c r="AT58" s="54"/>
      <c r="AU58" s="54"/>
    </row>
    <row r="59" spans="1:47">
      <c r="A59" s="2"/>
      <c r="B59" s="38">
        <v>53</v>
      </c>
      <c r="C59" s="52"/>
      <c r="D59" s="68"/>
      <c r="E59" s="68"/>
      <c r="F59" s="86"/>
      <c r="G59" s="68"/>
      <c r="H59" s="68"/>
      <c r="I59" s="68"/>
      <c r="J59" s="86"/>
      <c r="K59" s="68"/>
      <c r="L59" s="68"/>
      <c r="M59" s="42"/>
      <c r="N59" s="1029"/>
      <c r="O59" s="229"/>
      <c r="P59" s="229"/>
      <c r="Q59" s="45"/>
      <c r="R59" s="46"/>
      <c r="S59" s="229"/>
      <c r="T59" s="229"/>
      <c r="U59" s="46"/>
      <c r="V59" s="46"/>
      <c r="W59" s="62"/>
      <c r="X59" s="1105"/>
      <c r="Y59" s="230"/>
      <c r="Z59" s="232"/>
      <c r="AA59" s="75"/>
      <c r="AB59" s="74"/>
      <c r="AC59" s="229"/>
      <c r="AD59" s="81"/>
      <c r="AE59" s="68"/>
      <c r="AF59" s="38"/>
      <c r="AG59" s="82"/>
    </row>
    <row r="60" spans="1:47">
      <c r="A60" s="2"/>
      <c r="B60" s="38">
        <v>54</v>
      </c>
      <c r="C60" s="52"/>
      <c r="D60" s="68"/>
      <c r="E60" s="68"/>
      <c r="F60" s="68"/>
      <c r="G60" s="68"/>
      <c r="H60" s="68"/>
      <c r="I60" s="68"/>
      <c r="J60" s="68"/>
      <c r="K60" s="68"/>
      <c r="L60" s="68"/>
      <c r="M60" s="42"/>
      <c r="N60" s="1029"/>
      <c r="O60" s="229"/>
      <c r="P60" s="229"/>
      <c r="Q60" s="45"/>
      <c r="R60" s="46"/>
      <c r="S60" s="229"/>
      <c r="T60" s="229"/>
      <c r="U60" s="46"/>
      <c r="V60" s="46"/>
      <c r="W60" s="62"/>
      <c r="X60" s="1105"/>
      <c r="Y60" s="230"/>
      <c r="Z60" s="232"/>
      <c r="AA60" s="75"/>
      <c r="AB60" s="74"/>
      <c r="AC60" s="229"/>
      <c r="AD60" s="81"/>
      <c r="AE60" s="86"/>
      <c r="AF60" s="68"/>
      <c r="AG60" s="78"/>
    </row>
    <row r="61" spans="1:47">
      <c r="A61" s="2"/>
      <c r="B61" s="38">
        <v>55</v>
      </c>
      <c r="C61" s="82"/>
      <c r="D61" s="82"/>
      <c r="E61" s="82"/>
      <c r="F61" s="82"/>
      <c r="G61" s="82"/>
      <c r="H61" s="82"/>
      <c r="I61" s="82"/>
      <c r="J61" s="82"/>
      <c r="K61" s="82"/>
      <c r="L61" s="82"/>
      <c r="M61" s="1181"/>
      <c r="N61" s="1029"/>
      <c r="O61" s="229"/>
      <c r="P61" s="229"/>
      <c r="Q61" s="264"/>
      <c r="R61" s="1182"/>
      <c r="S61" s="229"/>
      <c r="T61" s="229"/>
      <c r="U61" s="632"/>
      <c r="V61" s="632"/>
      <c r="W61" s="1182"/>
      <c r="X61" s="1274"/>
      <c r="Y61" s="446"/>
      <c r="Z61" s="1184"/>
      <c r="AA61" s="448"/>
      <c r="AB61" s="449"/>
      <c r="AC61" s="229"/>
      <c r="AD61" s="449"/>
      <c r="AE61" s="82"/>
      <c r="AF61" s="82"/>
      <c r="AG61" s="82"/>
    </row>
    <row r="62" spans="1:47">
      <c r="A62" s="2"/>
      <c r="B62" s="38">
        <v>56</v>
      </c>
      <c r="C62" s="84"/>
      <c r="D62" s="84"/>
      <c r="E62" s="84"/>
      <c r="F62" s="84"/>
      <c r="G62" s="84"/>
      <c r="H62" s="84"/>
      <c r="I62" s="84"/>
      <c r="J62" s="84"/>
      <c r="K62" s="84"/>
      <c r="L62" s="84"/>
      <c r="M62" s="1185"/>
      <c r="N62" s="1029"/>
      <c r="O62" s="229"/>
      <c r="P62" s="229"/>
      <c r="Q62" s="264"/>
      <c r="R62" s="1182"/>
      <c r="S62" s="229"/>
      <c r="T62" s="229"/>
      <c r="U62" s="632"/>
      <c r="V62" s="632"/>
      <c r="W62" s="1182"/>
      <c r="X62" s="1236"/>
      <c r="Y62" s="1155"/>
      <c r="Z62" s="1187"/>
      <c r="AA62" s="1158"/>
      <c r="AB62" s="1188"/>
      <c r="AC62" s="229"/>
      <c r="AD62" s="1188"/>
      <c r="AE62" s="84"/>
      <c r="AF62" s="84"/>
      <c r="AG62" s="84"/>
    </row>
    <row r="63" spans="1:47">
      <c r="A63" s="2"/>
      <c r="B63" s="38">
        <v>57</v>
      </c>
      <c r="C63" s="84"/>
      <c r="D63" s="84"/>
      <c r="E63" s="84"/>
      <c r="F63" s="84"/>
      <c r="G63" s="84"/>
      <c r="H63" s="84"/>
      <c r="I63" s="84"/>
      <c r="J63" s="84"/>
      <c r="K63" s="84"/>
      <c r="L63" s="84"/>
      <c r="M63" s="1185"/>
      <c r="N63" s="1029"/>
      <c r="O63" s="229"/>
      <c r="P63" s="229"/>
      <c r="Q63" s="264"/>
      <c r="R63" s="1182"/>
      <c r="S63" s="229"/>
      <c r="T63" s="229"/>
      <c r="U63" s="632"/>
      <c r="V63" s="632"/>
      <c r="W63" s="1182"/>
      <c r="X63" s="1236"/>
      <c r="Y63" s="1155"/>
      <c r="Z63" s="1187"/>
      <c r="AA63" s="1158"/>
      <c r="AB63" s="1188"/>
      <c r="AC63" s="229"/>
      <c r="AD63" s="1188"/>
      <c r="AE63" s="84"/>
      <c r="AF63" s="84"/>
      <c r="AG63" s="84"/>
    </row>
    <row r="64" spans="1:47">
      <c r="A64" s="2"/>
      <c r="B64" s="38">
        <v>58</v>
      </c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1185"/>
      <c r="N64" s="1029"/>
      <c r="O64" s="229"/>
      <c r="P64" s="229"/>
      <c r="Q64" s="264"/>
      <c r="R64" s="1182"/>
      <c r="S64" s="229"/>
      <c r="T64" s="229"/>
      <c r="U64" s="632"/>
      <c r="V64" s="632"/>
      <c r="W64" s="1182"/>
      <c r="X64" s="1236"/>
      <c r="Y64" s="1155"/>
      <c r="Z64" s="1187"/>
      <c r="AA64" s="1158"/>
      <c r="AB64" s="1188"/>
      <c r="AC64" s="229"/>
      <c r="AD64" s="1188"/>
      <c r="AE64" s="84"/>
      <c r="AF64" s="84"/>
      <c r="AG64" s="84"/>
    </row>
    <row r="65" spans="1:47">
      <c r="A65" s="2"/>
      <c r="B65" s="38">
        <v>59</v>
      </c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1185"/>
      <c r="N65" s="1029"/>
      <c r="O65" s="229"/>
      <c r="P65" s="229"/>
      <c r="Q65" s="264"/>
      <c r="R65" s="1182"/>
      <c r="S65" s="229"/>
      <c r="T65" s="229"/>
      <c r="U65" s="632"/>
      <c r="V65" s="632"/>
      <c r="W65" s="1182"/>
      <c r="X65" s="1236"/>
      <c r="Y65" s="1155"/>
      <c r="Z65" s="1187"/>
      <c r="AA65" s="1158"/>
      <c r="AB65" s="1188"/>
      <c r="AC65" s="229"/>
      <c r="AD65" s="1188"/>
      <c r="AE65" s="84"/>
      <c r="AF65" s="84"/>
      <c r="AG65" s="84"/>
    </row>
    <row r="66" spans="1:47">
      <c r="A66" s="2"/>
      <c r="B66" s="38">
        <v>60</v>
      </c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1185"/>
      <c r="N66" s="1029"/>
      <c r="O66" s="229"/>
      <c r="P66" s="229"/>
      <c r="Q66" s="264"/>
      <c r="R66" s="1182"/>
      <c r="S66" s="229"/>
      <c r="T66" s="229"/>
      <c r="U66" s="632"/>
      <c r="V66" s="632"/>
      <c r="W66" s="1182"/>
      <c r="X66" s="1236"/>
      <c r="Y66" s="1155"/>
      <c r="Z66" s="1187"/>
      <c r="AA66" s="1158"/>
      <c r="AB66" s="1188"/>
      <c r="AC66" s="229"/>
      <c r="AD66" s="1188"/>
      <c r="AE66" s="84"/>
      <c r="AF66" s="84"/>
      <c r="AG66" s="84"/>
    </row>
    <row r="67" spans="1:47">
      <c r="A67" s="2"/>
      <c r="B67" s="38">
        <v>61</v>
      </c>
      <c r="C67" s="84"/>
      <c r="D67" s="84"/>
      <c r="E67" s="84"/>
      <c r="F67" s="84"/>
      <c r="G67" s="84"/>
      <c r="H67" s="84"/>
      <c r="I67" s="84"/>
      <c r="J67" s="84"/>
      <c r="K67" s="84"/>
      <c r="L67" s="84"/>
      <c r="M67" s="1185"/>
      <c r="N67" s="1029"/>
      <c r="O67" s="229"/>
      <c r="P67" s="229"/>
      <c r="Q67" s="264"/>
      <c r="R67" s="1182"/>
      <c r="S67" s="229"/>
      <c r="T67" s="229"/>
      <c r="U67" s="632"/>
      <c r="V67" s="632"/>
      <c r="W67" s="1182"/>
      <c r="X67" s="1236"/>
      <c r="Y67" s="1155"/>
      <c r="Z67" s="1187"/>
      <c r="AA67" s="1158"/>
      <c r="AB67" s="1188"/>
      <c r="AC67" s="229"/>
      <c r="AD67" s="1188"/>
      <c r="AE67" s="84"/>
      <c r="AF67" s="84"/>
      <c r="AG67" s="84"/>
    </row>
    <row r="68" spans="1:47">
      <c r="A68" s="2"/>
      <c r="B68" s="38">
        <v>62</v>
      </c>
      <c r="C68" s="84"/>
      <c r="D68" s="84"/>
      <c r="E68" s="84"/>
      <c r="F68" s="84"/>
      <c r="G68" s="84"/>
      <c r="H68" s="84"/>
      <c r="I68" s="84"/>
      <c r="J68" s="84"/>
      <c r="K68" s="84"/>
      <c r="L68" s="84"/>
      <c r="M68" s="1185"/>
      <c r="N68" s="1029"/>
      <c r="O68" s="229"/>
      <c r="P68" s="229"/>
      <c r="Q68" s="264"/>
      <c r="R68" s="1182"/>
      <c r="S68" s="229"/>
      <c r="T68" s="229"/>
      <c r="U68" s="632"/>
      <c r="V68" s="632"/>
      <c r="W68" s="1182"/>
      <c r="X68" s="1236"/>
      <c r="Y68" s="1155"/>
      <c r="Z68" s="1187"/>
      <c r="AA68" s="1158"/>
      <c r="AB68" s="1188"/>
      <c r="AC68" s="229"/>
      <c r="AD68" s="1188"/>
      <c r="AE68" s="84"/>
      <c r="AF68" s="84"/>
      <c r="AG68" s="84"/>
    </row>
    <row r="69" spans="1:47">
      <c r="A69" s="2"/>
      <c r="B69" s="38">
        <v>63</v>
      </c>
      <c r="C69" s="84"/>
      <c r="D69" s="84"/>
      <c r="E69" s="84"/>
      <c r="F69" s="84"/>
      <c r="G69" s="84"/>
      <c r="H69" s="84"/>
      <c r="I69" s="84"/>
      <c r="J69" s="84"/>
      <c r="K69" s="84"/>
      <c r="L69" s="84"/>
      <c r="M69" s="1185"/>
      <c r="N69" s="1029"/>
      <c r="O69" s="229"/>
      <c r="P69" s="229"/>
      <c r="Q69" s="264"/>
      <c r="R69" s="1182"/>
      <c r="S69" s="229"/>
      <c r="T69" s="229"/>
      <c r="U69" s="632"/>
      <c r="V69" s="632"/>
      <c r="W69" s="1182"/>
      <c r="X69" s="1236"/>
      <c r="Y69" s="1155"/>
      <c r="Z69" s="1187"/>
      <c r="AA69" s="1158"/>
      <c r="AB69" s="1188"/>
      <c r="AC69" s="229"/>
      <c r="AD69" s="1188"/>
      <c r="AE69" s="84"/>
      <c r="AF69" s="84"/>
      <c r="AG69" s="84"/>
    </row>
    <row r="70" spans="1:47">
      <c r="A70" s="2"/>
      <c r="B70" s="38">
        <v>64</v>
      </c>
      <c r="C70" s="84"/>
      <c r="D70" s="84"/>
      <c r="E70" s="84"/>
      <c r="F70" s="84"/>
      <c r="G70" s="84"/>
      <c r="H70" s="84"/>
      <c r="I70" s="84"/>
      <c r="J70" s="84"/>
      <c r="K70" s="84"/>
      <c r="L70" s="84"/>
      <c r="M70" s="1185"/>
      <c r="N70" s="1029"/>
      <c r="O70" s="229"/>
      <c r="P70" s="229"/>
      <c r="Q70" s="264"/>
      <c r="R70" s="1182"/>
      <c r="S70" s="229"/>
      <c r="T70" s="229"/>
      <c r="U70" s="632"/>
      <c r="V70" s="632"/>
      <c r="W70" s="1182"/>
      <c r="X70" s="1236"/>
      <c r="Y70" s="1155"/>
      <c r="Z70" s="1187"/>
      <c r="AA70" s="1158"/>
      <c r="AB70" s="1188"/>
      <c r="AC70" s="229"/>
      <c r="AD70" s="1188"/>
      <c r="AE70" s="84"/>
      <c r="AF70" s="84"/>
      <c r="AG70" s="84"/>
    </row>
    <row r="71" spans="1:47">
      <c r="A71" s="2"/>
      <c r="B71" s="38">
        <v>65</v>
      </c>
      <c r="C71" s="84"/>
      <c r="D71" s="84"/>
      <c r="E71" s="84"/>
      <c r="F71" s="84"/>
      <c r="G71" s="84"/>
      <c r="H71" s="84"/>
      <c r="I71" s="84"/>
      <c r="J71" s="84"/>
      <c r="K71" s="84"/>
      <c r="L71" s="84"/>
      <c r="M71" s="1185"/>
      <c r="N71" s="1029"/>
      <c r="O71" s="229"/>
      <c r="P71" s="229"/>
      <c r="Q71" s="264"/>
      <c r="R71" s="1182"/>
      <c r="S71" s="229"/>
      <c r="T71" s="229"/>
      <c r="U71" s="632"/>
      <c r="V71" s="632"/>
      <c r="W71" s="1182"/>
      <c r="X71" s="1236"/>
      <c r="Y71" s="1155"/>
      <c r="Z71" s="1187"/>
      <c r="AA71" s="1158"/>
      <c r="AB71" s="1188"/>
      <c r="AC71" s="229"/>
      <c r="AD71" s="1188"/>
      <c r="AE71" s="84"/>
      <c r="AF71" s="84"/>
      <c r="AG71" s="84"/>
    </row>
    <row r="72" spans="1:47">
      <c r="A72" s="2"/>
      <c r="B72" s="38">
        <v>66</v>
      </c>
      <c r="C72" s="84"/>
      <c r="D72" s="84"/>
      <c r="E72" s="84"/>
      <c r="F72" s="84"/>
      <c r="G72" s="84"/>
      <c r="H72" s="84"/>
      <c r="I72" s="84"/>
      <c r="J72" s="84"/>
      <c r="K72" s="84"/>
      <c r="L72" s="84"/>
      <c r="M72" s="1185"/>
      <c r="N72" s="1029"/>
      <c r="O72" s="229"/>
      <c r="P72" s="229"/>
      <c r="Q72" s="264"/>
      <c r="R72" s="1182"/>
      <c r="S72" s="229"/>
      <c r="T72" s="229"/>
      <c r="U72" s="632"/>
      <c r="V72" s="632"/>
      <c r="W72" s="1182"/>
      <c r="X72" s="1236"/>
      <c r="Y72" s="1155"/>
      <c r="Z72" s="1187"/>
      <c r="AA72" s="1158"/>
      <c r="AB72" s="1188"/>
      <c r="AC72" s="229"/>
      <c r="AD72" s="1188"/>
      <c r="AE72" s="84"/>
      <c r="AF72" s="84"/>
      <c r="AG72" s="84"/>
    </row>
    <row r="73" spans="1:47">
      <c r="A73" s="2"/>
      <c r="B73" s="38">
        <v>67</v>
      </c>
      <c r="C73" s="84"/>
      <c r="D73" s="84"/>
      <c r="E73" s="84"/>
      <c r="F73" s="84"/>
      <c r="G73" s="84"/>
      <c r="H73" s="84"/>
      <c r="I73" s="84"/>
      <c r="J73" s="84"/>
      <c r="K73" s="84"/>
      <c r="L73" s="84"/>
      <c r="M73" s="1185"/>
      <c r="N73" s="1029"/>
      <c r="O73" s="229"/>
      <c r="P73" s="229"/>
      <c r="Q73" s="264"/>
      <c r="R73" s="1182"/>
      <c r="S73" s="229"/>
      <c r="T73" s="229"/>
      <c r="U73" s="632"/>
      <c r="V73" s="632"/>
      <c r="W73" s="1182"/>
      <c r="X73" s="1236"/>
      <c r="Y73" s="1155"/>
      <c r="Z73" s="1187"/>
      <c r="AA73" s="1158"/>
      <c r="AB73" s="1188"/>
      <c r="AC73" s="229"/>
      <c r="AD73" s="1188"/>
      <c r="AE73" s="84"/>
      <c r="AF73" s="84"/>
      <c r="AG73" s="84"/>
    </row>
    <row r="74" spans="1:47">
      <c r="A74" s="2"/>
      <c r="B74" s="38">
        <v>68</v>
      </c>
      <c r="C74" s="84"/>
      <c r="D74" s="84"/>
      <c r="E74" s="84"/>
      <c r="F74" s="84"/>
      <c r="G74" s="84"/>
      <c r="H74" s="84"/>
      <c r="I74" s="84"/>
      <c r="J74" s="84"/>
      <c r="K74" s="84"/>
      <c r="L74" s="84"/>
      <c r="M74" s="1185"/>
      <c r="N74" s="1029"/>
      <c r="O74" s="229"/>
      <c r="P74" s="229"/>
      <c r="Q74" s="264"/>
      <c r="R74" s="1182"/>
      <c r="S74" s="229"/>
      <c r="T74" s="229"/>
      <c r="U74" s="632"/>
      <c r="V74" s="632"/>
      <c r="W74" s="1182"/>
      <c r="X74" s="1236"/>
      <c r="Y74" s="1155"/>
      <c r="Z74" s="1187"/>
      <c r="AA74" s="1158"/>
      <c r="AB74" s="1188"/>
      <c r="AC74" s="229"/>
      <c r="AD74" s="1188"/>
      <c r="AE74" s="84"/>
      <c r="AF74" s="84"/>
      <c r="AG74" s="84"/>
    </row>
    <row r="75" spans="1:47">
      <c r="A75" s="2"/>
      <c r="B75" s="38">
        <v>69</v>
      </c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1185"/>
      <c r="N75" s="1029"/>
      <c r="O75" s="229"/>
      <c r="P75" s="229"/>
      <c r="Q75" s="264"/>
      <c r="R75" s="1182"/>
      <c r="S75" s="229"/>
      <c r="T75" s="229"/>
      <c r="U75" s="632"/>
      <c r="V75" s="632"/>
      <c r="W75" s="1182"/>
      <c r="X75" s="1236"/>
      <c r="Y75" s="1155"/>
      <c r="Z75" s="1187"/>
      <c r="AA75" s="1158"/>
      <c r="AB75" s="1188"/>
      <c r="AC75" s="229"/>
      <c r="AD75" s="1188"/>
      <c r="AE75" s="84"/>
      <c r="AF75" s="84"/>
      <c r="AG75" s="84"/>
    </row>
    <row r="76" spans="1:47">
      <c r="A76" s="2"/>
      <c r="B76" s="38">
        <v>70</v>
      </c>
      <c r="C76" s="84"/>
      <c r="D76" s="84"/>
      <c r="E76" s="84"/>
      <c r="F76" s="84"/>
      <c r="G76" s="84"/>
      <c r="H76" s="84"/>
      <c r="I76" s="84"/>
      <c r="J76" s="84"/>
      <c r="K76" s="84"/>
      <c r="L76" s="84"/>
      <c r="M76" s="1185"/>
      <c r="N76" s="1029"/>
      <c r="O76" s="229"/>
      <c r="P76" s="229"/>
      <c r="Q76" s="264"/>
      <c r="R76" s="1182"/>
      <c r="S76" s="229"/>
      <c r="T76" s="229"/>
      <c r="U76" s="632"/>
      <c r="V76" s="632"/>
      <c r="W76" s="1182"/>
      <c r="X76" s="1236"/>
      <c r="Y76" s="1155"/>
      <c r="Z76" s="1187"/>
      <c r="AA76" s="1158"/>
      <c r="AB76" s="1188"/>
      <c r="AC76" s="229"/>
      <c r="AD76" s="1188"/>
      <c r="AE76" s="84"/>
      <c r="AF76" s="84"/>
      <c r="AG76" s="84"/>
    </row>
    <row r="77" spans="1:47">
      <c r="A77" s="2"/>
      <c r="B77" s="38">
        <v>71</v>
      </c>
      <c r="C77" s="84"/>
      <c r="D77" s="84"/>
      <c r="E77" s="84"/>
      <c r="F77" s="84"/>
      <c r="G77" s="84"/>
      <c r="H77" s="84"/>
      <c r="I77" s="84"/>
      <c r="J77" s="84"/>
      <c r="K77" s="84"/>
      <c r="L77" s="84"/>
      <c r="M77" s="1185"/>
      <c r="N77" s="1029"/>
      <c r="O77" s="229"/>
      <c r="P77" s="229"/>
      <c r="Q77" s="264"/>
      <c r="R77" s="1182"/>
      <c r="S77" s="229"/>
      <c r="T77" s="229"/>
      <c r="U77" s="632"/>
      <c r="V77" s="632"/>
      <c r="W77" s="1182"/>
      <c r="X77" s="1236"/>
      <c r="Y77" s="1155"/>
      <c r="Z77" s="1187"/>
      <c r="AA77" s="1158"/>
      <c r="AB77" s="1188"/>
      <c r="AC77" s="229"/>
      <c r="AD77" s="1188"/>
      <c r="AE77" s="84"/>
      <c r="AF77" s="84"/>
      <c r="AG77" s="84"/>
    </row>
    <row r="78" spans="1:47">
      <c r="A78" s="2"/>
      <c r="B78" s="38">
        <v>72</v>
      </c>
      <c r="C78" s="84"/>
      <c r="D78" s="84"/>
      <c r="E78" s="84"/>
      <c r="F78" s="84"/>
      <c r="G78" s="84"/>
      <c r="H78" s="84"/>
      <c r="I78" s="84"/>
      <c r="J78" s="84"/>
      <c r="K78" s="84"/>
      <c r="L78" s="84"/>
      <c r="M78" s="1185"/>
      <c r="N78" s="1029"/>
      <c r="O78" s="229"/>
      <c r="P78" s="229"/>
      <c r="Q78" s="264"/>
      <c r="R78" s="1182"/>
      <c r="S78" s="229"/>
      <c r="T78" s="229"/>
      <c r="U78" s="632"/>
      <c r="V78" s="632"/>
      <c r="W78" s="1182"/>
      <c r="X78" s="1236"/>
      <c r="Y78" s="1155"/>
      <c r="Z78" s="1187"/>
      <c r="AA78" s="1158"/>
      <c r="AB78" s="1188"/>
      <c r="AC78" s="229"/>
      <c r="AD78" s="1188"/>
      <c r="AE78" s="84"/>
      <c r="AF78" s="84"/>
      <c r="AG78" s="84"/>
    </row>
    <row r="79" spans="1:47">
      <c r="A79" s="2"/>
      <c r="B79" s="38">
        <v>73</v>
      </c>
      <c r="C79" s="84"/>
      <c r="D79" s="84"/>
      <c r="E79" s="84"/>
      <c r="F79" s="84"/>
      <c r="G79" s="84"/>
      <c r="H79" s="84"/>
      <c r="I79" s="84"/>
      <c r="J79" s="84"/>
      <c r="K79" s="84"/>
      <c r="L79" s="84"/>
      <c r="M79" s="1185"/>
      <c r="N79" s="1029"/>
      <c r="O79" s="229"/>
      <c r="P79" s="229"/>
      <c r="Q79" s="264"/>
      <c r="R79" s="1182"/>
      <c r="S79" s="229"/>
      <c r="T79" s="229"/>
      <c r="U79" s="632"/>
      <c r="V79" s="632"/>
      <c r="W79" s="1182"/>
      <c r="X79" s="1236"/>
      <c r="Y79" s="1155"/>
      <c r="Z79" s="1187"/>
      <c r="AA79" s="1158"/>
      <c r="AB79" s="1188"/>
      <c r="AC79" s="229"/>
      <c r="AD79" s="1188"/>
      <c r="AE79" s="84"/>
      <c r="AF79" s="84"/>
      <c r="AG79" s="84"/>
    </row>
    <row r="80" spans="1:47">
      <c r="A80" s="2" t="s">
        <v>970</v>
      </c>
      <c r="B80" s="38">
        <v>74</v>
      </c>
      <c r="C80" s="39" t="s">
        <v>1352</v>
      </c>
      <c r="D80" s="40" t="s">
        <v>86</v>
      </c>
      <c r="E80" s="41" t="s">
        <v>1353</v>
      </c>
      <c r="F80" s="40" t="s">
        <v>1354</v>
      </c>
      <c r="G80" s="40" t="s">
        <v>1355</v>
      </c>
      <c r="H80" s="40" t="s">
        <v>506</v>
      </c>
      <c r="I80" s="40" t="s">
        <v>91</v>
      </c>
      <c r="J80" s="40" t="s">
        <v>1356</v>
      </c>
      <c r="K80" s="40" t="s">
        <v>69</v>
      </c>
      <c r="L80" s="40" t="s">
        <v>1357</v>
      </c>
      <c r="M80" s="91" t="s">
        <v>131</v>
      </c>
      <c r="N80" s="43" t="s">
        <v>74</v>
      </c>
      <c r="O80" s="45" t="s">
        <v>74</v>
      </c>
      <c r="P80" s="45"/>
      <c r="Q80" s="115">
        <v>10</v>
      </c>
      <c r="R80" s="392">
        <v>10</v>
      </c>
      <c r="S80" s="45" t="s">
        <v>74</v>
      </c>
      <c r="T80" s="45" t="s">
        <v>74</v>
      </c>
      <c r="U80" s="115">
        <v>3</v>
      </c>
      <c r="V80" s="115">
        <v>3</v>
      </c>
      <c r="W80" s="45" t="s">
        <v>98</v>
      </c>
      <c r="X80" s="40" t="s">
        <v>1212</v>
      </c>
      <c r="Y80" s="41" t="s">
        <v>1213</v>
      </c>
      <c r="Z80" s="41" t="s">
        <v>3180</v>
      </c>
      <c r="AA80" s="197"/>
      <c r="AB80" s="41" t="s">
        <v>2192</v>
      </c>
      <c r="AC80" s="45" t="s">
        <v>74</v>
      </c>
      <c r="AD80" s="490">
        <v>45404</v>
      </c>
      <c r="AE80" s="268" t="s">
        <v>1362</v>
      </c>
      <c r="AF80" s="268" t="s">
        <v>140</v>
      </c>
      <c r="AG80" s="268" t="s">
        <v>1576</v>
      </c>
      <c r="AH80" s="67"/>
      <c r="AI80" s="143"/>
      <c r="AJ80" s="67"/>
      <c r="AK80" s="67"/>
      <c r="AL80" s="67"/>
      <c r="AM80" s="67"/>
      <c r="AN80" s="67"/>
      <c r="AO80" s="67"/>
      <c r="AP80" s="67"/>
      <c r="AQ80" s="67"/>
      <c r="AR80" s="67"/>
      <c r="AS80" s="67"/>
      <c r="AT80" s="67"/>
      <c r="AU80" s="67"/>
    </row>
    <row r="81" spans="1:47">
      <c r="A81" s="2" t="s">
        <v>986</v>
      </c>
      <c r="B81" s="38">
        <v>75</v>
      </c>
      <c r="C81" s="1160" t="s">
        <v>1256</v>
      </c>
      <c r="D81" s="1160" t="s">
        <v>86</v>
      </c>
      <c r="E81" s="1160" t="s">
        <v>1257</v>
      </c>
      <c r="F81" s="1160" t="s">
        <v>1258</v>
      </c>
      <c r="G81" s="1160" t="s">
        <v>1259</v>
      </c>
      <c r="H81" s="1160" t="s">
        <v>66</v>
      </c>
      <c r="I81" s="1160" t="s">
        <v>537</v>
      </c>
      <c r="J81" s="1160" t="s">
        <v>1260</v>
      </c>
      <c r="K81" s="1160" t="s">
        <v>1898</v>
      </c>
      <c r="L81" s="1160" t="s">
        <v>1262</v>
      </c>
      <c r="M81" s="1161" t="s">
        <v>115</v>
      </c>
      <c r="N81" s="1160" t="s">
        <v>74</v>
      </c>
      <c r="O81" s="1160" t="s">
        <v>74</v>
      </c>
      <c r="P81" s="1160"/>
      <c r="Q81" s="1162">
        <v>2</v>
      </c>
      <c r="R81" s="1160">
        <v>2</v>
      </c>
      <c r="S81" s="1160" t="s">
        <v>74</v>
      </c>
      <c r="T81" s="1160" t="s">
        <v>74</v>
      </c>
      <c r="U81" s="1160">
        <v>1</v>
      </c>
      <c r="V81" s="1160">
        <v>1</v>
      </c>
      <c r="W81" s="1160" t="s">
        <v>1723</v>
      </c>
      <c r="X81" s="1160" t="s">
        <v>236</v>
      </c>
      <c r="Y81" s="1275" t="s">
        <v>177</v>
      </c>
      <c r="Z81" s="1275" t="s">
        <v>3276</v>
      </c>
      <c r="AA81" s="1160" t="s">
        <v>74</v>
      </c>
      <c r="AB81" s="1275" t="s">
        <v>3264</v>
      </c>
      <c r="AC81" s="1160" t="s">
        <v>74</v>
      </c>
      <c r="AD81" s="1163">
        <v>45369</v>
      </c>
      <c r="AE81" s="1160" t="s">
        <v>1265</v>
      </c>
      <c r="AF81" s="1160" t="s">
        <v>1266</v>
      </c>
      <c r="AG81" s="1160" t="s">
        <v>3277</v>
      </c>
      <c r="AH81" s="337"/>
      <c r="AI81" s="337"/>
      <c r="AJ81" s="337"/>
      <c r="AK81" s="337"/>
      <c r="AL81" s="337"/>
      <c r="AM81" s="337"/>
      <c r="AN81" s="337"/>
      <c r="AO81" s="337"/>
      <c r="AP81" s="337"/>
      <c r="AQ81" s="337"/>
      <c r="AR81" s="337"/>
      <c r="AS81" s="337"/>
      <c r="AT81" s="337"/>
      <c r="AU81" s="337"/>
    </row>
    <row r="82" spans="1:47">
      <c r="A82" s="2" t="s">
        <v>999</v>
      </c>
      <c r="B82" s="38">
        <v>76</v>
      </c>
      <c r="C82" s="1164" t="s">
        <v>1268</v>
      </c>
      <c r="D82" s="1165" t="s">
        <v>62</v>
      </c>
      <c r="E82" s="1276" t="s">
        <v>1269</v>
      </c>
      <c r="F82" s="1165" t="s">
        <v>1270</v>
      </c>
      <c r="G82" s="1165" t="s">
        <v>1271</v>
      </c>
      <c r="H82" s="1165" t="s">
        <v>90</v>
      </c>
      <c r="I82" s="1165" t="s">
        <v>243</v>
      </c>
      <c r="J82" s="1165" t="s">
        <v>1272</v>
      </c>
      <c r="K82" s="1165" t="s">
        <v>1273</v>
      </c>
      <c r="L82" s="1165" t="s">
        <v>1274</v>
      </c>
      <c r="M82" s="1167" t="s">
        <v>131</v>
      </c>
      <c r="N82" s="43" t="s">
        <v>74</v>
      </c>
      <c r="O82" s="1165" t="s">
        <v>74</v>
      </c>
      <c r="P82" s="1165"/>
      <c r="Q82" s="1166">
        <v>5</v>
      </c>
      <c r="R82" s="1168">
        <v>5</v>
      </c>
      <c r="S82" s="1165" t="s">
        <v>74</v>
      </c>
      <c r="T82" s="1165" t="s">
        <v>1275</v>
      </c>
      <c r="U82" s="1166">
        <v>2</v>
      </c>
      <c r="V82" s="1166">
        <v>3</v>
      </c>
      <c r="W82" s="1165" t="s">
        <v>1276</v>
      </c>
      <c r="X82" s="1165" t="s">
        <v>2639</v>
      </c>
      <c r="Y82" s="1276" t="s">
        <v>247</v>
      </c>
      <c r="Z82" s="1276" t="s">
        <v>1278</v>
      </c>
      <c r="AA82" s="1165" t="s">
        <v>74</v>
      </c>
      <c r="AB82" s="1165" t="s">
        <v>74</v>
      </c>
      <c r="AC82" s="45" t="s">
        <v>74</v>
      </c>
      <c r="AD82" s="1169">
        <v>45313</v>
      </c>
      <c r="AE82" s="531" t="s">
        <v>139</v>
      </c>
      <c r="AF82" s="531" t="s">
        <v>104</v>
      </c>
      <c r="AG82" s="1170" t="s">
        <v>1279</v>
      </c>
      <c r="AH82" s="67"/>
      <c r="AI82" s="67"/>
      <c r="AJ82" s="67"/>
      <c r="AK82" s="67"/>
      <c r="AL82" s="67"/>
      <c r="AM82" s="67"/>
      <c r="AN82" s="67"/>
      <c r="AO82" s="67"/>
      <c r="AP82" s="67"/>
      <c r="AQ82" s="67"/>
      <c r="AR82" s="67"/>
      <c r="AS82" s="67"/>
      <c r="AT82" s="67"/>
      <c r="AU82" s="67"/>
    </row>
    <row r="83" spans="1:47">
      <c r="A83" s="2" t="s">
        <v>2937</v>
      </c>
      <c r="B83" s="38">
        <v>77</v>
      </c>
      <c r="C83" s="1171" t="s">
        <v>238</v>
      </c>
      <c r="D83" s="1172" t="s">
        <v>86</v>
      </c>
      <c r="E83" s="1172" t="s">
        <v>239</v>
      </c>
      <c r="F83" s="1172" t="s">
        <v>240</v>
      </c>
      <c r="G83" s="1172" t="s">
        <v>241</v>
      </c>
      <c r="H83" s="1172" t="s">
        <v>242</v>
      </c>
      <c r="I83" s="1172" t="s">
        <v>243</v>
      </c>
      <c r="J83" s="1172" t="s">
        <v>244</v>
      </c>
      <c r="K83" s="1172" t="s">
        <v>69</v>
      </c>
      <c r="L83" s="1172" t="s">
        <v>245</v>
      </c>
      <c r="M83" s="1173" t="s">
        <v>131</v>
      </c>
      <c r="N83" s="125" t="s">
        <v>74</v>
      </c>
      <c r="O83" s="1172" t="s">
        <v>74</v>
      </c>
      <c r="P83" s="1172"/>
      <c r="Q83" s="1174">
        <v>5</v>
      </c>
      <c r="R83" s="1175">
        <v>5</v>
      </c>
      <c r="S83" s="1172" t="s">
        <v>74</v>
      </c>
      <c r="T83" s="1172" t="s">
        <v>3330</v>
      </c>
      <c r="U83" s="1174">
        <v>2</v>
      </c>
      <c r="V83" s="1174">
        <v>3</v>
      </c>
      <c r="W83" s="1172" t="s">
        <v>1810</v>
      </c>
      <c r="X83" s="1172" t="s">
        <v>3331</v>
      </c>
      <c r="Y83" s="1277" t="s">
        <v>136</v>
      </c>
      <c r="Z83" s="1277" t="s">
        <v>3049</v>
      </c>
      <c r="AA83" s="1172" t="s">
        <v>74</v>
      </c>
      <c r="AB83" s="1277" t="s">
        <v>1909</v>
      </c>
      <c r="AC83" s="72" t="s">
        <v>74</v>
      </c>
      <c r="AD83" s="1088">
        <v>45387</v>
      </c>
      <c r="AE83" s="1083" t="s">
        <v>252</v>
      </c>
      <c r="AF83" s="1083" t="s">
        <v>140</v>
      </c>
      <c r="AG83" s="1083" t="s">
        <v>1576</v>
      </c>
      <c r="AH83" s="143"/>
      <c r="AI83" s="67"/>
      <c r="AJ83" s="67"/>
      <c r="AK83" s="67"/>
      <c r="AL83" s="67"/>
      <c r="AM83" s="67"/>
      <c r="AN83" s="67"/>
      <c r="AO83" s="67"/>
      <c r="AP83" s="67"/>
      <c r="AQ83" s="67"/>
      <c r="AR83" s="67"/>
      <c r="AS83" s="67"/>
      <c r="AT83" s="67"/>
      <c r="AU83" s="67"/>
    </row>
    <row r="84" spans="1:47">
      <c r="A84" s="2" t="s">
        <v>1018</v>
      </c>
      <c r="B84" s="38">
        <v>0</v>
      </c>
      <c r="C84" s="138" t="s">
        <v>1122</v>
      </c>
      <c r="D84" s="97" t="s">
        <v>86</v>
      </c>
      <c r="E84" s="97" t="s">
        <v>2642</v>
      </c>
      <c r="F84" s="97" t="s">
        <v>2614</v>
      </c>
      <c r="G84" s="97" t="s">
        <v>3236</v>
      </c>
      <c r="H84" s="97" t="s">
        <v>170</v>
      </c>
      <c r="I84" s="97" t="s">
        <v>91</v>
      </c>
      <c r="J84" s="97" t="s">
        <v>2616</v>
      </c>
      <c r="K84" s="97" t="s">
        <v>1779</v>
      </c>
      <c r="L84" s="97" t="s">
        <v>1326</v>
      </c>
      <c r="M84" s="98" t="s">
        <v>71</v>
      </c>
      <c r="N84" s="125"/>
      <c r="O84" s="144" t="s">
        <v>3237</v>
      </c>
      <c r="P84" s="72" t="s">
        <v>3238</v>
      </c>
      <c r="Q84" s="126">
        <v>7</v>
      </c>
      <c r="R84" s="126">
        <v>10</v>
      </c>
      <c r="S84" s="72" t="s">
        <v>74</v>
      </c>
      <c r="T84" s="45" t="s">
        <v>3239</v>
      </c>
      <c r="U84" s="126">
        <v>3</v>
      </c>
      <c r="V84" s="126">
        <v>3</v>
      </c>
      <c r="W84" s="72" t="s">
        <v>439</v>
      </c>
      <c r="X84" s="716" t="s">
        <v>3240</v>
      </c>
      <c r="Y84" s="80" t="s">
        <v>995</v>
      </c>
      <c r="Z84" s="80" t="s">
        <v>1935</v>
      </c>
      <c r="AA84" s="108" t="s">
        <v>74</v>
      </c>
      <c r="AB84" s="80" t="s">
        <v>2205</v>
      </c>
      <c r="AC84" s="144" t="s">
        <v>2730</v>
      </c>
      <c r="AD84" s="139">
        <v>45385</v>
      </c>
      <c r="AE84" s="133" t="s">
        <v>119</v>
      </c>
      <c r="AF84" s="133" t="s">
        <v>472</v>
      </c>
      <c r="AG84" s="133"/>
      <c r="AH84" s="114"/>
      <c r="AI84" s="67"/>
      <c r="AJ84" s="67"/>
      <c r="AK84" s="67"/>
      <c r="AL84" s="67"/>
      <c r="AM84" s="67"/>
      <c r="AN84" s="67"/>
      <c r="AO84" s="67"/>
      <c r="AP84" s="67"/>
      <c r="AQ84" s="67"/>
      <c r="AR84" s="67"/>
      <c r="AS84" s="67"/>
      <c r="AT84" s="67"/>
      <c r="AU84" s="67"/>
    </row>
    <row r="85" spans="1:47">
      <c r="A85" s="2" t="s">
        <v>1030</v>
      </c>
      <c r="B85" s="38">
        <v>0</v>
      </c>
      <c r="C85" s="38" t="s">
        <v>1273</v>
      </c>
      <c r="D85" s="38" t="s">
        <v>86</v>
      </c>
      <c r="E85" s="218" t="s">
        <v>3045</v>
      </c>
      <c r="F85" s="218" t="s">
        <v>3241</v>
      </c>
      <c r="G85" s="97" t="s">
        <v>3047</v>
      </c>
      <c r="H85" s="97" t="s">
        <v>170</v>
      </c>
      <c r="I85" s="97" t="s">
        <v>91</v>
      </c>
      <c r="J85" s="97" t="s">
        <v>1743</v>
      </c>
      <c r="K85" s="97" t="s">
        <v>1744</v>
      </c>
      <c r="L85" s="97" t="s">
        <v>1745</v>
      </c>
      <c r="M85" s="98" t="s">
        <v>71</v>
      </c>
      <c r="N85" s="125" t="s">
        <v>74</v>
      </c>
      <c r="O85" s="144" t="s">
        <v>1803</v>
      </c>
      <c r="P85" s="100">
        <v>45355</v>
      </c>
      <c r="Q85" s="72">
        <v>4</v>
      </c>
      <c r="R85" s="45">
        <v>5</v>
      </c>
      <c r="S85" s="72" t="s">
        <v>74</v>
      </c>
      <c r="T85" s="72" t="s">
        <v>3048</v>
      </c>
      <c r="U85" s="72">
        <v>1</v>
      </c>
      <c r="V85" s="46">
        <v>3</v>
      </c>
      <c r="W85" s="97" t="s">
        <v>439</v>
      </c>
      <c r="X85" s="72" t="s">
        <v>3128</v>
      </c>
      <c r="Y85" s="141" t="s">
        <v>349</v>
      </c>
      <c r="Z85" s="80" t="s">
        <v>3049</v>
      </c>
      <c r="AA85" s="108" t="s">
        <v>74</v>
      </c>
      <c r="AB85" s="80" t="s">
        <v>3181</v>
      </c>
      <c r="AC85" s="126"/>
      <c r="AD85" s="1176">
        <v>45303</v>
      </c>
      <c r="AE85" s="1177">
        <v>45322</v>
      </c>
      <c r="AF85" s="133" t="s">
        <v>1670</v>
      </c>
      <c r="AG85" s="133" t="s">
        <v>1747</v>
      </c>
    </row>
    <row r="86" spans="1:47">
      <c r="A86" s="2" t="s">
        <v>2852</v>
      </c>
      <c r="B86" s="38">
        <v>0</v>
      </c>
      <c r="C86" s="1178" t="s">
        <v>1314</v>
      </c>
      <c r="D86" s="1178" t="s">
        <v>86</v>
      </c>
      <c r="E86" s="1278" t="s">
        <v>1315</v>
      </c>
      <c r="F86" s="1178" t="s">
        <v>1316</v>
      </c>
      <c r="G86" s="1178" t="s">
        <v>1317</v>
      </c>
      <c r="H86" s="1178" t="s">
        <v>242</v>
      </c>
      <c r="I86" s="1178" t="s">
        <v>127</v>
      </c>
      <c r="J86" s="1178" t="s">
        <v>1318</v>
      </c>
      <c r="K86" s="1178" t="s">
        <v>547</v>
      </c>
      <c r="L86" s="1178" t="s">
        <v>1319</v>
      </c>
      <c r="M86" s="1179" t="s">
        <v>318</v>
      </c>
      <c r="N86" s="1178" t="s">
        <v>74</v>
      </c>
      <c r="O86" s="1178" t="s">
        <v>74</v>
      </c>
      <c r="P86" s="1178"/>
      <c r="Q86" s="1178">
        <v>0</v>
      </c>
      <c r="R86" s="1178">
        <v>0</v>
      </c>
      <c r="S86" s="1178" t="s">
        <v>74</v>
      </c>
      <c r="T86" s="1178" t="s">
        <v>74</v>
      </c>
      <c r="U86" s="1178">
        <v>0</v>
      </c>
      <c r="V86" s="1178">
        <v>0</v>
      </c>
      <c r="W86" s="1178" t="s">
        <v>74</v>
      </c>
      <c r="X86" s="1178" t="s">
        <v>1320</v>
      </c>
      <c r="Y86" s="1278" t="s">
        <v>392</v>
      </c>
      <c r="Z86" s="1178" t="s">
        <v>74</v>
      </c>
      <c r="AA86" s="1178" t="s">
        <v>74</v>
      </c>
      <c r="AB86" s="1178" t="s">
        <v>74</v>
      </c>
      <c r="AC86" s="1178" t="s">
        <v>74</v>
      </c>
      <c r="AD86" s="1180"/>
      <c r="AE86" s="1178" t="s">
        <v>1321</v>
      </c>
      <c r="AF86" s="1178" t="s">
        <v>120</v>
      </c>
      <c r="AG86" s="1178" t="s">
        <v>1322</v>
      </c>
      <c r="AH86" s="350"/>
      <c r="AI86" s="350"/>
      <c r="AJ86" s="350"/>
      <c r="AK86" s="350"/>
      <c r="AL86" s="350"/>
      <c r="AM86" s="350"/>
      <c r="AN86" s="350"/>
      <c r="AO86" s="350"/>
      <c r="AP86" s="350"/>
      <c r="AQ86" s="350"/>
      <c r="AR86" s="350"/>
      <c r="AS86" s="350"/>
      <c r="AT86" s="350"/>
      <c r="AU86" s="350"/>
    </row>
    <row r="87" spans="1:47">
      <c r="A87" s="2"/>
      <c r="B87" s="38"/>
      <c r="C87" s="82"/>
      <c r="D87" s="82"/>
      <c r="E87" s="82"/>
      <c r="F87" s="82"/>
      <c r="G87" s="82"/>
      <c r="H87" s="82"/>
      <c r="I87" s="82"/>
      <c r="J87" s="82"/>
      <c r="K87" s="82"/>
      <c r="L87" s="82"/>
      <c r="M87" s="1181"/>
      <c r="N87" s="1029"/>
      <c r="O87" s="229"/>
      <c r="P87" s="229"/>
      <c r="Q87" s="264"/>
      <c r="R87" s="1182"/>
      <c r="S87" s="229"/>
      <c r="T87" s="229"/>
      <c r="U87" s="632"/>
      <c r="V87" s="632"/>
      <c r="W87" s="1182"/>
      <c r="X87" s="1183"/>
      <c r="Y87" s="446"/>
      <c r="Z87" s="1184"/>
      <c r="AA87" s="448"/>
      <c r="AB87" s="449"/>
      <c r="AC87" s="229"/>
      <c r="AD87" s="449"/>
      <c r="AE87" s="82"/>
      <c r="AF87" s="82"/>
      <c r="AG87" s="82"/>
    </row>
    <row r="88" spans="1:47">
      <c r="A88" s="2"/>
      <c r="B88" s="38"/>
      <c r="C88" s="84"/>
      <c r="D88" s="84"/>
      <c r="E88" s="84"/>
      <c r="F88" s="84"/>
      <c r="G88" s="84"/>
      <c r="H88" s="84"/>
      <c r="I88" s="84"/>
      <c r="J88" s="84"/>
      <c r="K88" s="84"/>
      <c r="L88" s="84"/>
      <c r="M88" s="1185"/>
      <c r="N88" s="1029"/>
      <c r="O88" s="229"/>
      <c r="P88" s="229"/>
      <c r="Q88" s="264"/>
      <c r="R88" s="1182"/>
      <c r="S88" s="229"/>
      <c r="T88" s="229"/>
      <c r="U88" s="632"/>
      <c r="V88" s="632"/>
      <c r="W88" s="1182"/>
      <c r="X88" s="1186"/>
      <c r="Y88" s="1155"/>
      <c r="Z88" s="1187"/>
      <c r="AA88" s="1158"/>
      <c r="AB88" s="1188"/>
      <c r="AC88" s="229"/>
      <c r="AD88" s="1188"/>
      <c r="AE88" s="84"/>
      <c r="AF88" s="84"/>
      <c r="AG88" s="84"/>
    </row>
    <row r="89" spans="1:47">
      <c r="M89" s="21"/>
      <c r="N89" s="990"/>
      <c r="O89" s="6"/>
      <c r="P89" s="6"/>
      <c r="Q89" s="7"/>
      <c r="R89" s="7"/>
      <c r="S89" s="6"/>
      <c r="T89" s="6"/>
      <c r="U89" s="8"/>
      <c r="V89" s="8"/>
      <c r="W89" s="7"/>
      <c r="X89" s="1093"/>
      <c r="Y89" s="10"/>
      <c r="Z89" s="11"/>
      <c r="AA89" s="12"/>
      <c r="AB89" s="13"/>
      <c r="AC89" s="6"/>
      <c r="AD89" s="13"/>
    </row>
    <row r="90" spans="1:47">
      <c r="M90" s="21"/>
      <c r="N90" s="990"/>
      <c r="O90" s="6"/>
      <c r="P90" s="6"/>
      <c r="Q90" s="7"/>
      <c r="R90" s="7"/>
      <c r="S90" s="6"/>
      <c r="T90" s="6"/>
      <c r="U90" s="8"/>
      <c r="V90" s="8"/>
      <c r="W90" s="7"/>
      <c r="X90" s="1093"/>
      <c r="Y90" s="10"/>
      <c r="Z90" s="11"/>
      <c r="AA90" s="12"/>
      <c r="AB90" s="13"/>
      <c r="AC90" s="6"/>
      <c r="AD90" s="13"/>
    </row>
    <row r="91" spans="1:47">
      <c r="M91" s="21"/>
      <c r="N91" s="990"/>
      <c r="O91" s="6"/>
      <c r="P91" s="6"/>
      <c r="Q91" s="7"/>
      <c r="R91" s="7"/>
      <c r="S91" s="6"/>
      <c r="T91" s="6"/>
      <c r="U91" s="8"/>
      <c r="V91" s="8"/>
      <c r="W91" s="7"/>
      <c r="X91" s="1093"/>
      <c r="Y91" s="10"/>
      <c r="Z91" s="11"/>
      <c r="AA91" s="12"/>
      <c r="AB91" s="13"/>
      <c r="AC91" s="6"/>
      <c r="AD91" s="13"/>
    </row>
    <row r="92" spans="1:47">
      <c r="M92" s="21"/>
      <c r="N92" s="990"/>
      <c r="O92" s="6"/>
      <c r="P92" s="6"/>
      <c r="Q92" s="7"/>
      <c r="R92" s="7"/>
      <c r="S92" s="6"/>
      <c r="T92" s="6"/>
      <c r="U92" s="8"/>
      <c r="V92" s="8"/>
      <c r="W92" s="7"/>
      <c r="X92" s="1093"/>
      <c r="Y92" s="10"/>
      <c r="Z92" s="11"/>
      <c r="AA92" s="12"/>
      <c r="AB92" s="13"/>
      <c r="AC92" s="6"/>
      <c r="AD92" s="13"/>
    </row>
    <row r="93" spans="1:47">
      <c r="M93" s="21"/>
      <c r="N93" s="990"/>
      <c r="O93" s="6"/>
      <c r="P93" s="6"/>
      <c r="Q93" s="7"/>
      <c r="R93" s="7"/>
      <c r="S93" s="6"/>
      <c r="T93" s="6"/>
      <c r="U93" s="8"/>
      <c r="V93" s="8"/>
      <c r="W93" s="7"/>
      <c r="X93" s="1093"/>
      <c r="Y93" s="10"/>
      <c r="Z93" s="11"/>
      <c r="AA93" s="12"/>
      <c r="AB93" s="13"/>
      <c r="AC93" s="6"/>
      <c r="AD93" s="13"/>
    </row>
    <row r="94" spans="1:47">
      <c r="M94" s="21"/>
      <c r="N94" s="990"/>
      <c r="O94" s="6"/>
      <c r="P94" s="6"/>
      <c r="Q94" s="7"/>
      <c r="R94" s="7"/>
      <c r="S94" s="6"/>
      <c r="T94" s="6"/>
      <c r="U94" s="8"/>
      <c r="V94" s="8"/>
      <c r="W94" s="7"/>
      <c r="X94" s="1093"/>
      <c r="Y94" s="10"/>
      <c r="Z94" s="11"/>
      <c r="AA94" s="12"/>
      <c r="AB94" s="13"/>
      <c r="AC94" s="6"/>
      <c r="AD94" s="13"/>
    </row>
    <row r="95" spans="1:47">
      <c r="M95" s="21"/>
      <c r="N95" s="990"/>
      <c r="O95" s="6"/>
      <c r="P95" s="6"/>
      <c r="Q95" s="7"/>
      <c r="R95" s="7"/>
      <c r="S95" s="6"/>
      <c r="T95" s="6"/>
      <c r="U95" s="8"/>
      <c r="V95" s="8"/>
      <c r="W95" s="7"/>
      <c r="X95" s="1093"/>
      <c r="Y95" s="10"/>
      <c r="Z95" s="11"/>
      <c r="AA95" s="12"/>
      <c r="AB95" s="13"/>
      <c r="AC95" s="6"/>
      <c r="AD95" s="13"/>
    </row>
    <row r="96" spans="1:47">
      <c r="M96" s="21"/>
      <c r="N96" s="990"/>
      <c r="O96" s="6"/>
      <c r="P96" s="6"/>
      <c r="Q96" s="7"/>
      <c r="R96" s="7"/>
      <c r="S96" s="6"/>
      <c r="T96" s="6"/>
      <c r="U96" s="8"/>
      <c r="V96" s="8"/>
      <c r="W96" s="7"/>
      <c r="X96" s="1093"/>
      <c r="Y96" s="10"/>
      <c r="Z96" s="11"/>
      <c r="AA96" s="12"/>
      <c r="AB96" s="13"/>
      <c r="AC96" s="6"/>
      <c r="AD96" s="13"/>
    </row>
    <row r="97" spans="13:30">
      <c r="M97" s="21"/>
      <c r="N97" s="990"/>
      <c r="O97" s="6"/>
      <c r="P97" s="6"/>
      <c r="Q97" s="7"/>
      <c r="R97" s="7"/>
      <c r="S97" s="6"/>
      <c r="T97" s="6"/>
      <c r="U97" s="8"/>
      <c r="V97" s="8"/>
      <c r="W97" s="7"/>
      <c r="X97" s="1093"/>
      <c r="Y97" s="10"/>
      <c r="Z97" s="11"/>
      <c r="AA97" s="12"/>
      <c r="AB97" s="13"/>
      <c r="AC97" s="6"/>
      <c r="AD97" s="13"/>
    </row>
    <row r="98" spans="13:30">
      <c r="M98" s="21"/>
      <c r="N98" s="990"/>
      <c r="O98" s="6"/>
      <c r="P98" s="6"/>
      <c r="Q98" s="7"/>
      <c r="R98" s="7"/>
      <c r="S98" s="6"/>
      <c r="T98" s="6"/>
      <c r="U98" s="8"/>
      <c r="V98" s="8"/>
      <c r="W98" s="7"/>
      <c r="X98" s="1093"/>
      <c r="Y98" s="10"/>
      <c r="Z98" s="11"/>
      <c r="AA98" s="12"/>
      <c r="AB98" s="13"/>
      <c r="AC98" s="6"/>
      <c r="AD98" s="13"/>
    </row>
    <row r="99" spans="13:30">
      <c r="M99" s="21"/>
      <c r="N99" s="990"/>
      <c r="O99" s="6"/>
      <c r="P99" s="6"/>
      <c r="Q99" s="7"/>
      <c r="R99" s="7"/>
      <c r="S99" s="6"/>
      <c r="T99" s="6"/>
      <c r="U99" s="8"/>
      <c r="V99" s="8"/>
      <c r="W99" s="7"/>
      <c r="X99" s="1093"/>
      <c r="Y99" s="10"/>
      <c r="Z99" s="11"/>
      <c r="AA99" s="12"/>
      <c r="AB99" s="13"/>
      <c r="AC99" s="6"/>
      <c r="AD99" s="13"/>
    </row>
    <row r="100" spans="13:30">
      <c r="M100" s="21"/>
      <c r="N100" s="990"/>
      <c r="O100" s="6"/>
      <c r="P100" s="6"/>
      <c r="Q100" s="7"/>
      <c r="R100" s="7"/>
      <c r="S100" s="6"/>
      <c r="T100" s="6"/>
      <c r="U100" s="8"/>
      <c r="V100" s="8"/>
      <c r="W100" s="7"/>
      <c r="X100" s="1093"/>
      <c r="Y100" s="10"/>
      <c r="Z100" s="11"/>
      <c r="AA100" s="12"/>
      <c r="AB100" s="13"/>
      <c r="AC100" s="6"/>
      <c r="AD100" s="13"/>
    </row>
    <row r="101" spans="13:30">
      <c r="M101" s="21"/>
      <c r="N101" s="990"/>
      <c r="O101" s="6"/>
      <c r="P101" s="6"/>
      <c r="Q101" s="7"/>
      <c r="R101" s="7"/>
      <c r="S101" s="6"/>
      <c r="T101" s="6"/>
      <c r="U101" s="8"/>
      <c r="V101" s="8"/>
      <c r="W101" s="7"/>
      <c r="X101" s="1093"/>
      <c r="Y101" s="10"/>
      <c r="Z101" s="11"/>
      <c r="AA101" s="12"/>
      <c r="AB101" s="13"/>
      <c r="AC101" s="6"/>
      <c r="AD101" s="13"/>
    </row>
    <row r="102" spans="13:30">
      <c r="M102" s="21"/>
      <c r="N102" s="990"/>
      <c r="O102" s="6"/>
      <c r="P102" s="6"/>
      <c r="Q102" s="7"/>
      <c r="R102" s="7"/>
      <c r="S102" s="6"/>
      <c r="T102" s="6"/>
      <c r="U102" s="8"/>
      <c r="V102" s="8"/>
      <c r="W102" s="7"/>
      <c r="X102" s="1093"/>
      <c r="Y102" s="10"/>
      <c r="Z102" s="11"/>
      <c r="AA102" s="12"/>
      <c r="AB102" s="13"/>
      <c r="AC102" s="6"/>
      <c r="AD102" s="13"/>
    </row>
    <row r="103" spans="13:30">
      <c r="M103" s="21"/>
      <c r="N103" s="990"/>
      <c r="O103" s="6"/>
      <c r="P103" s="6"/>
      <c r="Q103" s="7"/>
      <c r="R103" s="7"/>
      <c r="S103" s="6"/>
      <c r="T103" s="6"/>
      <c r="U103" s="8"/>
      <c r="V103" s="8"/>
      <c r="W103" s="7"/>
      <c r="X103" s="1093"/>
      <c r="Y103" s="10"/>
      <c r="Z103" s="11"/>
      <c r="AA103" s="12"/>
      <c r="AB103" s="13"/>
      <c r="AC103" s="6"/>
      <c r="AD103" s="13"/>
    </row>
    <row r="104" spans="13:30">
      <c r="M104" s="21"/>
      <c r="N104" s="990"/>
      <c r="O104" s="6"/>
      <c r="P104" s="6"/>
      <c r="Q104" s="7"/>
      <c r="R104" s="7"/>
      <c r="S104" s="6"/>
      <c r="T104" s="6"/>
      <c r="U104" s="8"/>
      <c r="V104" s="8"/>
      <c r="W104" s="7"/>
      <c r="X104" s="1093"/>
      <c r="Y104" s="10"/>
      <c r="Z104" s="11"/>
      <c r="AA104" s="12"/>
      <c r="AB104" s="13"/>
      <c r="AC104" s="6"/>
      <c r="AD104" s="13"/>
    </row>
    <row r="105" spans="13:30">
      <c r="M105" s="21"/>
      <c r="N105" s="990"/>
      <c r="O105" s="6"/>
      <c r="P105" s="6"/>
      <c r="Q105" s="7"/>
      <c r="R105" s="7"/>
      <c r="S105" s="6"/>
      <c r="T105" s="6"/>
      <c r="U105" s="8"/>
      <c r="V105" s="8"/>
      <c r="W105" s="7"/>
      <c r="X105" s="1093"/>
      <c r="Y105" s="10"/>
      <c r="Z105" s="11"/>
      <c r="AA105" s="12"/>
      <c r="AB105" s="13"/>
      <c r="AC105" s="6"/>
      <c r="AD105" s="13"/>
    </row>
    <row r="106" spans="13:30">
      <c r="M106" s="21"/>
      <c r="N106" s="990"/>
      <c r="O106" s="6"/>
      <c r="P106" s="6"/>
      <c r="Q106" s="7"/>
      <c r="R106" s="7"/>
      <c r="S106" s="6"/>
      <c r="T106" s="6"/>
      <c r="U106" s="8"/>
      <c r="V106" s="8"/>
      <c r="W106" s="7"/>
      <c r="X106" s="1093"/>
      <c r="Y106" s="10"/>
      <c r="Z106" s="11"/>
      <c r="AA106" s="12"/>
      <c r="AB106" s="13"/>
      <c r="AC106" s="6"/>
      <c r="AD106" s="13"/>
    </row>
    <row r="107" spans="13:30">
      <c r="M107" s="21"/>
      <c r="N107" s="990"/>
      <c r="O107" s="6"/>
      <c r="P107" s="6"/>
      <c r="Q107" s="7"/>
      <c r="R107" s="7"/>
      <c r="S107" s="6"/>
      <c r="T107" s="6"/>
      <c r="U107" s="8"/>
      <c r="V107" s="8"/>
      <c r="W107" s="7"/>
      <c r="X107" s="1093"/>
      <c r="Y107" s="10"/>
      <c r="Z107" s="11"/>
      <c r="AA107" s="12"/>
      <c r="AB107" s="13"/>
      <c r="AC107" s="6"/>
      <c r="AD107" s="13"/>
    </row>
    <row r="108" spans="13:30">
      <c r="M108" s="21"/>
      <c r="N108" s="990"/>
      <c r="O108" s="6"/>
      <c r="P108" s="6"/>
      <c r="Q108" s="7"/>
      <c r="R108" s="7"/>
      <c r="S108" s="6"/>
      <c r="T108" s="6"/>
      <c r="U108" s="8"/>
      <c r="V108" s="8"/>
      <c r="W108" s="7"/>
      <c r="X108" s="1093"/>
      <c r="Y108" s="10"/>
      <c r="Z108" s="11"/>
      <c r="AA108" s="12"/>
      <c r="AB108" s="13"/>
      <c r="AC108" s="6"/>
      <c r="AD108" s="13"/>
    </row>
    <row r="109" spans="13:30">
      <c r="M109" s="21"/>
      <c r="N109" s="990"/>
      <c r="O109" s="6"/>
      <c r="P109" s="6"/>
      <c r="Q109" s="7"/>
      <c r="R109" s="7"/>
      <c r="S109" s="6"/>
      <c r="T109" s="6"/>
      <c r="U109" s="8"/>
      <c r="V109" s="8"/>
      <c r="W109" s="7"/>
      <c r="X109" s="1093"/>
      <c r="Y109" s="10"/>
      <c r="Z109" s="11"/>
      <c r="AA109" s="12"/>
      <c r="AB109" s="13"/>
      <c r="AC109" s="6"/>
      <c r="AD109" s="13"/>
    </row>
    <row r="110" spans="13:30">
      <c r="M110" s="21"/>
      <c r="N110" s="990"/>
      <c r="O110" s="6"/>
      <c r="P110" s="6"/>
      <c r="Q110" s="7"/>
      <c r="R110" s="7"/>
      <c r="S110" s="6"/>
      <c r="T110" s="6"/>
      <c r="U110" s="8"/>
      <c r="V110" s="8"/>
      <c r="W110" s="7"/>
      <c r="X110" s="1093"/>
      <c r="Y110" s="10"/>
      <c r="Z110" s="11"/>
      <c r="AA110" s="12"/>
      <c r="AB110" s="13"/>
      <c r="AC110" s="6"/>
      <c r="AD110" s="13"/>
    </row>
    <row r="111" spans="13:30">
      <c r="M111" s="21"/>
      <c r="N111" s="990"/>
      <c r="O111" s="6"/>
      <c r="P111" s="6"/>
      <c r="Q111" s="7"/>
      <c r="R111" s="7"/>
      <c r="S111" s="6"/>
      <c r="T111" s="6"/>
      <c r="U111" s="8"/>
      <c r="V111" s="8"/>
      <c r="W111" s="7"/>
      <c r="X111" s="1093"/>
      <c r="Y111" s="10"/>
      <c r="Z111" s="11"/>
      <c r="AA111" s="12"/>
      <c r="AB111" s="13"/>
      <c r="AC111" s="6"/>
      <c r="AD111" s="13"/>
    </row>
    <row r="112" spans="13:30">
      <c r="M112" s="21"/>
      <c r="N112" s="1279"/>
      <c r="O112" s="1280"/>
      <c r="P112" s="1280"/>
      <c r="Q112" s="7"/>
      <c r="R112" s="7"/>
      <c r="S112" s="6"/>
      <c r="T112" s="6"/>
      <c r="U112" s="8"/>
      <c r="V112" s="8"/>
      <c r="W112" s="7"/>
      <c r="X112" s="1093"/>
      <c r="Y112" s="10"/>
      <c r="Z112" s="11"/>
      <c r="AA112" s="12"/>
      <c r="AB112" s="13"/>
      <c r="AC112" s="6"/>
      <c r="AD112" s="13"/>
    </row>
    <row r="113" spans="13:30">
      <c r="M113" s="21"/>
      <c r="N113" s="990"/>
      <c r="O113" s="6"/>
      <c r="P113" s="6"/>
      <c r="Q113" s="7"/>
      <c r="R113" s="7"/>
      <c r="S113" s="6"/>
      <c r="T113" s="6"/>
      <c r="U113" s="8"/>
      <c r="V113" s="8"/>
      <c r="W113" s="7"/>
      <c r="X113" s="1093"/>
      <c r="Y113" s="10"/>
      <c r="Z113" s="11"/>
      <c r="AA113" s="12"/>
      <c r="AB113" s="13"/>
      <c r="AC113" s="6"/>
      <c r="AD113" s="13"/>
    </row>
    <row r="114" spans="13:30">
      <c r="M114" s="21"/>
      <c r="N114" s="990"/>
      <c r="O114" s="6"/>
      <c r="P114" s="6"/>
      <c r="Q114" s="6"/>
      <c r="R114" s="6"/>
      <c r="S114" s="6"/>
      <c r="T114" s="6"/>
      <c r="U114" s="7"/>
      <c r="V114" s="7"/>
      <c r="W114" s="7"/>
      <c r="X114" s="1093"/>
      <c r="Y114" s="10"/>
      <c r="Z114" s="11"/>
      <c r="AA114" s="12"/>
      <c r="AB114" s="13"/>
      <c r="AC114" s="6"/>
      <c r="AD114" s="13"/>
    </row>
    <row r="115" spans="13:30">
      <c r="M115" s="21"/>
      <c r="N115" s="990"/>
      <c r="O115" s="6"/>
      <c r="P115" s="6"/>
      <c r="Q115" s="7"/>
      <c r="R115" s="7"/>
      <c r="S115" s="6"/>
      <c r="T115" s="6"/>
      <c r="U115" s="8"/>
      <c r="V115" s="8"/>
      <c r="W115" s="7"/>
      <c r="X115" s="1093"/>
      <c r="Y115" s="10"/>
      <c r="Z115" s="11"/>
      <c r="AA115" s="12"/>
      <c r="AB115" s="13"/>
      <c r="AC115" s="6"/>
      <c r="AD115" s="13"/>
    </row>
    <row r="116" spans="13:30">
      <c r="M116" s="21"/>
      <c r="N116" s="990"/>
      <c r="O116" s="6"/>
      <c r="P116" s="6"/>
      <c r="Q116" s="7"/>
      <c r="R116" s="7"/>
      <c r="S116" s="6"/>
      <c r="T116" s="6"/>
      <c r="U116" s="8"/>
      <c r="V116" s="8"/>
      <c r="W116" s="7"/>
      <c r="X116" s="1093"/>
      <c r="Y116" s="10"/>
      <c r="Z116" s="11"/>
      <c r="AA116" s="12"/>
      <c r="AB116" s="13"/>
      <c r="AC116" s="6"/>
      <c r="AD116" s="13"/>
    </row>
    <row r="117" spans="13:30">
      <c r="M117" s="21"/>
      <c r="N117" s="990"/>
      <c r="O117" s="6"/>
      <c r="P117" s="6"/>
      <c r="Q117" s="7"/>
      <c r="R117" s="7"/>
      <c r="S117" s="6"/>
      <c r="T117" s="6"/>
      <c r="U117" s="8"/>
      <c r="V117" s="8"/>
      <c r="W117" s="7"/>
      <c r="X117" s="1093"/>
      <c r="Y117" s="10"/>
      <c r="Z117" s="11"/>
      <c r="AA117" s="12"/>
      <c r="AB117" s="13"/>
      <c r="AC117" s="6"/>
      <c r="AD117" s="13"/>
    </row>
    <row r="118" spans="13:30">
      <c r="M118" s="21"/>
      <c r="N118" s="990"/>
      <c r="O118" s="6"/>
      <c r="P118" s="6"/>
      <c r="Q118" s="7"/>
      <c r="R118" s="7"/>
      <c r="S118" s="6"/>
      <c r="T118" s="6"/>
      <c r="U118" s="8"/>
      <c r="V118" s="8"/>
      <c r="W118" s="7"/>
      <c r="X118" s="1093"/>
      <c r="Y118" s="10"/>
      <c r="Z118" s="11"/>
      <c r="AA118" s="12"/>
      <c r="AB118" s="13"/>
      <c r="AC118" s="6"/>
      <c r="AD118" s="13"/>
    </row>
    <row r="119" spans="13:30">
      <c r="M119" s="21"/>
      <c r="N119" s="990"/>
      <c r="O119" s="6"/>
      <c r="P119" s="6"/>
      <c r="Q119" s="7"/>
      <c r="R119" s="7"/>
      <c r="S119" s="6"/>
      <c r="T119" s="6"/>
      <c r="U119" s="8"/>
      <c r="V119" s="8"/>
      <c r="W119" s="7"/>
      <c r="X119" s="1093"/>
      <c r="Y119" s="10"/>
      <c r="Z119" s="11"/>
      <c r="AA119" s="12"/>
      <c r="AB119" s="13"/>
      <c r="AC119" s="6"/>
      <c r="AD119" s="13"/>
    </row>
    <row r="120" spans="13:30">
      <c r="M120" s="21"/>
      <c r="N120" s="990"/>
      <c r="O120" s="6"/>
      <c r="P120" s="6"/>
      <c r="Q120" s="7"/>
      <c r="R120" s="7"/>
      <c r="S120" s="6"/>
      <c r="T120" s="6"/>
      <c r="U120" s="8"/>
      <c r="V120" s="8"/>
      <c r="W120" s="7"/>
      <c r="X120" s="1093"/>
      <c r="Y120" s="10"/>
      <c r="Z120" s="11"/>
      <c r="AA120" s="12"/>
      <c r="AB120" s="13"/>
      <c r="AC120" s="6"/>
      <c r="AD120" s="13"/>
    </row>
    <row r="121" spans="13:30">
      <c r="M121" s="21"/>
      <c r="N121" s="990"/>
      <c r="O121" s="6"/>
      <c r="P121" s="6"/>
      <c r="Q121" s="7"/>
      <c r="R121" s="7"/>
      <c r="S121" s="6"/>
      <c r="T121" s="6"/>
      <c r="U121" s="8"/>
      <c r="V121" s="8"/>
      <c r="W121" s="7"/>
      <c r="X121" s="1093"/>
      <c r="Y121" s="10"/>
      <c r="Z121" s="11"/>
      <c r="AA121" s="12"/>
      <c r="AB121" s="13"/>
      <c r="AC121" s="6"/>
      <c r="AD121" s="13"/>
    </row>
    <row r="122" spans="13:30">
      <c r="M122" s="21"/>
      <c r="N122" s="990"/>
      <c r="O122" s="6"/>
      <c r="P122" s="6"/>
      <c r="Q122" s="7"/>
      <c r="R122" s="7"/>
      <c r="S122" s="6"/>
      <c r="T122" s="6"/>
      <c r="U122" s="8"/>
      <c r="V122" s="8"/>
      <c r="W122" s="7"/>
      <c r="X122" s="1093"/>
      <c r="Y122" s="10"/>
      <c r="Z122" s="11"/>
      <c r="AA122" s="12"/>
      <c r="AB122" s="13"/>
      <c r="AC122" s="6"/>
      <c r="AD122" s="13"/>
    </row>
    <row r="123" spans="13:30">
      <c r="M123" s="21"/>
      <c r="N123" s="990"/>
      <c r="O123" s="6"/>
      <c r="P123" s="6"/>
      <c r="Q123" s="7"/>
      <c r="R123" s="7"/>
      <c r="S123" s="6"/>
      <c r="T123" s="6"/>
      <c r="U123" s="8"/>
      <c r="V123" s="8"/>
      <c r="W123" s="7"/>
      <c r="X123" s="1093"/>
      <c r="Y123" s="10"/>
      <c r="Z123" s="11"/>
      <c r="AA123" s="12"/>
      <c r="AB123" s="13"/>
      <c r="AC123" s="6"/>
      <c r="AD123" s="13"/>
    </row>
    <row r="124" spans="13:30">
      <c r="M124" s="21"/>
      <c r="N124" s="990"/>
      <c r="O124" s="6"/>
      <c r="P124" s="6"/>
      <c r="Q124" s="7"/>
      <c r="R124" s="7"/>
      <c r="S124" s="6"/>
      <c r="T124" s="6"/>
      <c r="U124" s="8"/>
      <c r="V124" s="8"/>
      <c r="W124" s="7"/>
      <c r="X124" s="1093"/>
      <c r="Y124" s="10"/>
      <c r="Z124" s="11"/>
      <c r="AA124" s="12"/>
      <c r="AB124" s="13"/>
      <c r="AC124" s="6"/>
      <c r="AD124" s="13"/>
    </row>
    <row r="125" spans="13:30">
      <c r="M125" s="21"/>
      <c r="N125" s="990"/>
      <c r="O125" s="6"/>
      <c r="P125" s="6"/>
      <c r="Q125" s="7"/>
      <c r="R125" s="7"/>
      <c r="S125" s="6"/>
      <c r="T125" s="6"/>
      <c r="U125" s="8"/>
      <c r="V125" s="8"/>
      <c r="W125" s="7"/>
      <c r="X125" s="1093"/>
      <c r="Y125" s="10"/>
      <c r="Z125" s="11"/>
      <c r="AA125" s="12"/>
      <c r="AB125" s="13"/>
      <c r="AC125" s="6"/>
      <c r="AD125" s="13"/>
    </row>
    <row r="126" spans="13:30">
      <c r="M126" s="21"/>
      <c r="N126" s="990"/>
      <c r="O126" s="6"/>
      <c r="P126" s="6"/>
      <c r="Q126" s="7"/>
      <c r="R126" s="7"/>
      <c r="S126" s="6"/>
      <c r="T126" s="6"/>
      <c r="U126" s="8"/>
      <c r="V126" s="8"/>
      <c r="W126" s="7"/>
      <c r="X126" s="1093"/>
      <c r="Y126" s="10"/>
      <c r="Z126" s="11"/>
      <c r="AA126" s="12"/>
      <c r="AB126" s="13"/>
      <c r="AC126" s="6"/>
      <c r="AD126" s="13"/>
    </row>
    <row r="127" spans="13:30">
      <c r="M127" s="21"/>
      <c r="N127" s="990"/>
      <c r="O127" s="6"/>
      <c r="P127" s="6"/>
      <c r="Q127" s="7"/>
      <c r="R127" s="7"/>
      <c r="S127" s="6"/>
      <c r="T127" s="6"/>
      <c r="U127" s="8"/>
      <c r="V127" s="8"/>
      <c r="W127" s="7"/>
      <c r="X127" s="1093"/>
      <c r="Y127" s="10"/>
      <c r="Z127" s="11"/>
      <c r="AA127" s="12"/>
      <c r="AB127" s="13"/>
      <c r="AC127" s="6"/>
      <c r="AD127" s="13"/>
    </row>
    <row r="128" spans="13:30">
      <c r="M128" s="21"/>
      <c r="N128" s="990"/>
      <c r="O128" s="6"/>
      <c r="P128" s="6"/>
      <c r="Q128" s="7"/>
      <c r="R128" s="7"/>
      <c r="S128" s="6"/>
      <c r="T128" s="6"/>
      <c r="U128" s="8"/>
      <c r="V128" s="8"/>
      <c r="W128" s="7"/>
      <c r="X128" s="1093"/>
      <c r="Y128" s="10"/>
      <c r="Z128" s="11"/>
      <c r="AA128" s="12"/>
      <c r="AB128" s="13"/>
      <c r="AC128" s="6"/>
      <c r="AD128" s="13"/>
    </row>
    <row r="129" spans="13:30">
      <c r="M129" s="21"/>
      <c r="N129" s="990"/>
      <c r="O129" s="6"/>
      <c r="P129" s="6"/>
      <c r="Q129" s="7"/>
      <c r="R129" s="7"/>
      <c r="S129" s="6"/>
      <c r="T129" s="6"/>
      <c r="U129" s="8"/>
      <c r="V129" s="8"/>
      <c r="W129" s="7"/>
      <c r="X129" s="1093"/>
      <c r="Y129" s="10"/>
      <c r="Z129" s="11"/>
      <c r="AA129" s="12"/>
      <c r="AB129" s="13"/>
      <c r="AC129" s="6"/>
      <c r="AD129" s="13"/>
    </row>
    <row r="130" spans="13:30">
      <c r="M130" s="21"/>
      <c r="N130" s="990"/>
      <c r="O130" s="6"/>
      <c r="P130" s="6"/>
      <c r="Q130" s="7"/>
      <c r="R130" s="7"/>
      <c r="S130" s="6"/>
      <c r="T130" s="6"/>
      <c r="U130" s="8"/>
      <c r="V130" s="8"/>
      <c r="W130" s="7"/>
      <c r="X130" s="1093"/>
      <c r="Y130" s="10"/>
      <c r="Z130" s="11"/>
      <c r="AA130" s="12"/>
      <c r="AB130" s="13"/>
      <c r="AC130" s="6"/>
      <c r="AD130" s="13"/>
    </row>
    <row r="131" spans="13:30">
      <c r="M131" s="21"/>
      <c r="N131" s="990"/>
      <c r="O131" s="6"/>
      <c r="P131" s="6"/>
      <c r="Q131" s="7"/>
      <c r="R131" s="7"/>
      <c r="S131" s="6"/>
      <c r="T131" s="6"/>
      <c r="U131" s="8"/>
      <c r="V131" s="8"/>
      <c r="W131" s="7"/>
      <c r="X131" s="1093"/>
      <c r="Y131" s="10"/>
      <c r="Z131" s="11"/>
      <c r="AA131" s="12"/>
      <c r="AB131" s="13"/>
      <c r="AC131" s="6"/>
      <c r="AD131" s="13"/>
    </row>
    <row r="132" spans="13:30">
      <c r="M132" s="21"/>
      <c r="N132" s="990"/>
      <c r="O132" s="6"/>
      <c r="P132" s="6"/>
      <c r="Q132" s="7"/>
      <c r="R132" s="7"/>
      <c r="S132" s="6"/>
      <c r="T132" s="6"/>
      <c r="U132" s="8"/>
      <c r="V132" s="8"/>
      <c r="W132" s="7"/>
      <c r="X132" s="1093"/>
      <c r="Y132" s="10"/>
      <c r="Z132" s="11"/>
      <c r="AA132" s="12"/>
      <c r="AB132" s="13"/>
      <c r="AC132" s="6"/>
      <c r="AD132" s="13"/>
    </row>
    <row r="133" spans="13:30">
      <c r="M133" s="21"/>
      <c r="N133" s="990"/>
      <c r="O133" s="6"/>
      <c r="P133" s="6"/>
      <c r="Q133" s="7"/>
      <c r="R133" s="7"/>
      <c r="S133" s="6"/>
      <c r="T133" s="6"/>
      <c r="U133" s="8"/>
      <c r="V133" s="8"/>
      <c r="W133" s="7"/>
      <c r="X133" s="1093"/>
      <c r="Y133" s="10"/>
      <c r="Z133" s="11"/>
      <c r="AA133" s="12"/>
      <c r="AB133" s="13"/>
      <c r="AC133" s="6"/>
      <c r="AD133" s="13"/>
    </row>
    <row r="134" spans="13:30">
      <c r="M134" s="21"/>
      <c r="N134" s="990"/>
      <c r="O134" s="6"/>
      <c r="P134" s="6"/>
      <c r="Q134" s="7"/>
      <c r="R134" s="7"/>
      <c r="S134" s="6"/>
      <c r="T134" s="6"/>
      <c r="U134" s="8"/>
      <c r="V134" s="8"/>
      <c r="W134" s="7"/>
      <c r="X134" s="1093"/>
      <c r="Y134" s="10"/>
      <c r="Z134" s="11"/>
      <c r="AA134" s="12"/>
      <c r="AB134" s="13"/>
      <c r="AC134" s="6"/>
      <c r="AD134" s="13"/>
    </row>
    <row r="135" spans="13:30">
      <c r="M135" s="21"/>
      <c r="N135" s="990"/>
      <c r="O135" s="6"/>
      <c r="P135" s="6"/>
      <c r="Q135" s="7"/>
      <c r="R135" s="7"/>
      <c r="S135" s="6"/>
      <c r="T135" s="6"/>
      <c r="U135" s="8"/>
      <c r="V135" s="8"/>
      <c r="W135" s="7"/>
      <c r="X135" s="1093"/>
      <c r="Y135" s="10"/>
      <c r="Z135" s="11"/>
      <c r="AA135" s="12"/>
      <c r="AB135" s="13"/>
      <c r="AC135" s="6"/>
      <c r="AD135" s="13"/>
    </row>
    <row r="136" spans="13:30">
      <c r="M136" s="21"/>
      <c r="N136" s="990"/>
      <c r="O136" s="6"/>
      <c r="P136" s="6"/>
      <c r="Q136" s="7"/>
      <c r="R136" s="7"/>
      <c r="S136" s="6"/>
      <c r="T136" s="6"/>
      <c r="U136" s="8"/>
      <c r="V136" s="8"/>
      <c r="W136" s="7"/>
      <c r="X136" s="1093"/>
      <c r="Y136" s="10"/>
      <c r="Z136" s="11"/>
      <c r="AA136" s="12"/>
      <c r="AB136" s="13"/>
      <c r="AC136" s="6"/>
      <c r="AD136" s="13"/>
    </row>
    <row r="137" spans="13:30">
      <c r="M137" s="21"/>
      <c r="N137" s="990"/>
      <c r="O137" s="6"/>
      <c r="P137" s="6"/>
      <c r="Q137" s="7"/>
      <c r="R137" s="7"/>
      <c r="S137" s="6"/>
      <c r="T137" s="6"/>
      <c r="U137" s="8"/>
      <c r="V137" s="8"/>
      <c r="W137" s="7"/>
      <c r="X137" s="1093"/>
      <c r="Y137" s="10"/>
      <c r="Z137" s="11"/>
      <c r="AA137" s="12"/>
      <c r="AB137" s="13"/>
      <c r="AC137" s="6"/>
      <c r="AD137" s="13"/>
    </row>
    <row r="138" spans="13:30">
      <c r="M138" s="21"/>
      <c r="N138" s="990"/>
      <c r="O138" s="6"/>
      <c r="P138" s="6"/>
      <c r="Q138" s="7"/>
      <c r="R138" s="7"/>
      <c r="S138" s="6"/>
      <c r="T138" s="6"/>
      <c r="U138" s="8"/>
      <c r="V138" s="8"/>
      <c r="W138" s="7"/>
      <c r="X138" s="1093"/>
      <c r="Y138" s="10"/>
      <c r="Z138" s="11"/>
      <c r="AA138" s="12"/>
      <c r="AB138" s="13"/>
      <c r="AC138" s="6"/>
      <c r="AD138" s="13"/>
    </row>
    <row r="139" spans="13:30">
      <c r="M139" s="21"/>
      <c r="N139" s="990"/>
      <c r="O139" s="6"/>
      <c r="P139" s="6"/>
      <c r="Q139" s="7"/>
      <c r="R139" s="7"/>
      <c r="S139" s="6"/>
      <c r="T139" s="6"/>
      <c r="U139" s="8"/>
      <c r="V139" s="8"/>
      <c r="W139" s="7"/>
      <c r="X139" s="1093"/>
      <c r="Y139" s="10"/>
      <c r="Z139" s="11"/>
      <c r="AA139" s="12"/>
      <c r="AB139" s="13"/>
      <c r="AC139" s="6"/>
      <c r="AD139" s="13"/>
    </row>
    <row r="140" spans="13:30">
      <c r="M140" s="21"/>
      <c r="N140" s="990"/>
      <c r="O140" s="6"/>
      <c r="P140" s="6"/>
      <c r="Q140" s="7"/>
      <c r="R140" s="7"/>
      <c r="S140" s="6"/>
      <c r="T140" s="6"/>
      <c r="U140" s="8"/>
      <c r="V140" s="8"/>
      <c r="W140" s="7"/>
      <c r="X140" s="1093"/>
      <c r="Y140" s="10"/>
      <c r="Z140" s="11"/>
      <c r="AA140" s="12"/>
      <c r="AB140" s="13"/>
      <c r="AC140" s="6"/>
      <c r="AD140" s="13"/>
    </row>
    <row r="141" spans="13:30">
      <c r="M141" s="21"/>
      <c r="N141" s="990"/>
      <c r="O141" s="6"/>
      <c r="P141" s="6"/>
      <c r="Q141" s="7"/>
      <c r="R141" s="7"/>
      <c r="S141" s="6"/>
      <c r="T141" s="6"/>
      <c r="U141" s="8"/>
      <c r="V141" s="8"/>
      <c r="W141" s="7"/>
      <c r="X141" s="1093"/>
      <c r="Y141" s="10"/>
      <c r="Z141" s="11"/>
      <c r="AA141" s="12"/>
      <c r="AB141" s="13"/>
      <c r="AC141" s="6"/>
      <c r="AD141" s="13"/>
    </row>
    <row r="142" spans="13:30">
      <c r="M142" s="21"/>
      <c r="N142" s="990"/>
      <c r="O142" s="6"/>
      <c r="P142" s="6"/>
      <c r="Q142" s="7"/>
      <c r="R142" s="7"/>
      <c r="S142" s="6"/>
      <c r="T142" s="6"/>
      <c r="U142" s="8"/>
      <c r="V142" s="8"/>
      <c r="W142" s="7"/>
      <c r="X142" s="1093"/>
      <c r="Y142" s="10"/>
      <c r="Z142" s="11"/>
      <c r="AA142" s="12"/>
      <c r="AB142" s="13"/>
      <c r="AC142" s="6"/>
      <c r="AD142" s="13"/>
    </row>
    <row r="143" spans="13:30">
      <c r="M143" s="21"/>
      <c r="N143" s="990"/>
      <c r="O143" s="6"/>
      <c r="P143" s="6"/>
      <c r="Q143" s="7"/>
      <c r="R143" s="7"/>
      <c r="S143" s="6"/>
      <c r="T143" s="6"/>
      <c r="U143" s="8"/>
      <c r="V143" s="8"/>
      <c r="W143" s="7"/>
      <c r="X143" s="1093"/>
      <c r="Y143" s="10"/>
      <c r="Z143" s="11"/>
      <c r="AA143" s="12"/>
      <c r="AB143" s="13"/>
      <c r="AC143" s="6"/>
      <c r="AD143" s="13"/>
    </row>
    <row r="144" spans="13:30">
      <c r="M144" s="21"/>
      <c r="N144" s="990"/>
      <c r="O144" s="6"/>
      <c r="P144" s="6"/>
      <c r="Q144" s="7"/>
      <c r="R144" s="7"/>
      <c r="S144" s="6"/>
      <c r="T144" s="6"/>
      <c r="U144" s="8"/>
      <c r="V144" s="8"/>
      <c r="W144" s="7"/>
      <c r="X144" s="1093"/>
      <c r="Y144" s="10"/>
      <c r="Z144" s="11"/>
      <c r="AA144" s="12"/>
      <c r="AB144" s="13"/>
      <c r="AC144" s="6"/>
      <c r="AD144" s="13"/>
    </row>
    <row r="145" spans="13:30">
      <c r="M145" s="21"/>
      <c r="N145" s="990"/>
      <c r="O145" s="6"/>
      <c r="P145" s="6"/>
      <c r="Q145" s="7"/>
      <c r="R145" s="7"/>
      <c r="S145" s="6"/>
      <c r="T145" s="6"/>
      <c r="U145" s="8"/>
      <c r="V145" s="8"/>
      <c r="W145" s="7"/>
      <c r="X145" s="1093"/>
      <c r="Y145" s="10"/>
      <c r="Z145" s="11"/>
      <c r="AA145" s="12"/>
      <c r="AB145" s="13"/>
      <c r="AC145" s="6"/>
      <c r="AD145" s="13"/>
    </row>
    <row r="146" spans="13:30">
      <c r="M146" s="21"/>
      <c r="N146" s="990"/>
      <c r="O146" s="6"/>
      <c r="P146" s="6"/>
      <c r="Q146" s="7"/>
      <c r="R146" s="7"/>
      <c r="S146" s="6"/>
      <c r="T146" s="6"/>
      <c r="U146" s="8"/>
      <c r="V146" s="8"/>
      <c r="W146" s="7"/>
      <c r="X146" s="1093"/>
      <c r="Y146" s="10"/>
      <c r="Z146" s="11"/>
      <c r="AA146" s="12"/>
      <c r="AB146" s="13"/>
      <c r="AC146" s="6"/>
      <c r="AD146" s="13"/>
    </row>
    <row r="147" spans="13:30">
      <c r="M147" s="21"/>
      <c r="N147" s="990"/>
      <c r="O147" s="6"/>
      <c r="P147" s="6"/>
      <c r="Q147" s="7"/>
      <c r="R147" s="7"/>
      <c r="S147" s="6"/>
      <c r="T147" s="6"/>
      <c r="U147" s="8"/>
      <c r="V147" s="8"/>
      <c r="W147" s="7"/>
      <c r="X147" s="1093"/>
      <c r="Y147" s="10"/>
      <c r="Z147" s="11"/>
      <c r="AA147" s="12"/>
      <c r="AB147" s="13"/>
      <c r="AC147" s="6"/>
      <c r="AD147" s="13"/>
    </row>
    <row r="148" spans="13:30">
      <c r="M148" s="21"/>
      <c r="N148" s="990"/>
      <c r="O148" s="6"/>
      <c r="P148" s="6"/>
      <c r="Q148" s="7"/>
      <c r="R148" s="7"/>
      <c r="S148" s="6"/>
      <c r="T148" s="6"/>
      <c r="U148" s="8"/>
      <c r="V148" s="8"/>
      <c r="W148" s="7"/>
      <c r="X148" s="1093"/>
      <c r="Y148" s="10"/>
      <c r="Z148" s="11"/>
      <c r="AA148" s="12"/>
      <c r="AB148" s="13"/>
      <c r="AC148" s="6"/>
      <c r="AD148" s="13"/>
    </row>
    <row r="149" spans="13:30">
      <c r="M149" s="21"/>
      <c r="N149" s="990"/>
      <c r="O149" s="6"/>
      <c r="P149" s="6"/>
      <c r="Q149" s="7"/>
      <c r="R149" s="7"/>
      <c r="S149" s="6"/>
      <c r="T149" s="6"/>
      <c r="U149" s="8"/>
      <c r="V149" s="8"/>
      <c r="W149" s="7"/>
      <c r="X149" s="1093"/>
      <c r="Y149" s="10"/>
      <c r="Z149" s="11"/>
      <c r="AA149" s="12"/>
      <c r="AB149" s="13"/>
      <c r="AC149" s="6"/>
      <c r="AD149" s="13"/>
    </row>
    <row r="150" spans="13:30">
      <c r="M150" s="21"/>
      <c r="N150" s="990"/>
      <c r="O150" s="6"/>
      <c r="P150" s="6"/>
      <c r="Q150" s="7"/>
      <c r="R150" s="7"/>
      <c r="S150" s="6"/>
      <c r="T150" s="6"/>
      <c r="U150" s="8"/>
      <c r="V150" s="8"/>
      <c r="W150" s="7"/>
      <c r="X150" s="1093"/>
      <c r="Y150" s="10"/>
      <c r="Z150" s="11"/>
      <c r="AA150" s="12"/>
      <c r="AB150" s="13"/>
      <c r="AC150" s="6"/>
      <c r="AD150" s="13"/>
    </row>
    <row r="151" spans="13:30">
      <c r="M151" s="21"/>
      <c r="N151" s="990"/>
      <c r="O151" s="6"/>
      <c r="P151" s="6"/>
      <c r="Q151" s="7"/>
      <c r="R151" s="7"/>
      <c r="S151" s="6"/>
      <c r="T151" s="6"/>
      <c r="U151" s="8"/>
      <c r="V151" s="8"/>
      <c r="W151" s="7"/>
      <c r="X151" s="1093"/>
      <c r="Y151" s="10"/>
      <c r="Z151" s="11"/>
      <c r="AA151" s="12"/>
      <c r="AB151" s="13"/>
      <c r="AC151" s="6"/>
      <c r="AD151" s="13"/>
    </row>
    <row r="152" spans="13:30">
      <c r="M152" s="21"/>
      <c r="N152" s="990"/>
      <c r="O152" s="6"/>
      <c r="P152" s="6"/>
      <c r="Q152" s="7"/>
      <c r="R152" s="7"/>
      <c r="S152" s="6"/>
      <c r="T152" s="6"/>
      <c r="U152" s="8"/>
      <c r="V152" s="8"/>
      <c r="W152" s="7"/>
      <c r="X152" s="1093"/>
      <c r="Y152" s="10"/>
      <c r="Z152" s="11"/>
      <c r="AA152" s="12"/>
      <c r="AB152" s="13"/>
      <c r="AC152" s="6"/>
      <c r="AD152" s="13"/>
    </row>
    <row r="153" spans="13:30">
      <c r="M153" s="21"/>
      <c r="N153" s="990"/>
      <c r="O153" s="6"/>
      <c r="P153" s="6"/>
      <c r="Q153" s="7"/>
      <c r="R153" s="7"/>
      <c r="S153" s="6"/>
      <c r="T153" s="6"/>
      <c r="U153" s="8"/>
      <c r="V153" s="8"/>
      <c r="W153" s="7"/>
      <c r="X153" s="1093"/>
      <c r="Y153" s="10"/>
      <c r="Z153" s="11"/>
      <c r="AA153" s="12"/>
      <c r="AB153" s="13"/>
      <c r="AC153" s="6"/>
      <c r="AD153" s="13"/>
    </row>
    <row r="154" spans="13:30">
      <c r="M154" s="21"/>
      <c r="N154" s="990"/>
      <c r="O154" s="6"/>
      <c r="P154" s="6"/>
      <c r="Q154" s="7"/>
      <c r="R154" s="7"/>
      <c r="S154" s="6"/>
      <c r="T154" s="6"/>
      <c r="U154" s="8"/>
      <c r="V154" s="8"/>
      <c r="W154" s="7"/>
      <c r="X154" s="1093"/>
      <c r="Y154" s="10"/>
      <c r="Z154" s="11"/>
      <c r="AA154" s="12"/>
      <c r="AB154" s="13"/>
      <c r="AC154" s="6"/>
      <c r="AD154" s="13"/>
    </row>
    <row r="155" spans="13:30">
      <c r="M155" s="21"/>
      <c r="N155" s="990"/>
      <c r="O155" s="6"/>
      <c r="P155" s="6"/>
      <c r="Q155" s="7"/>
      <c r="R155" s="7"/>
      <c r="S155" s="6"/>
      <c r="T155" s="6"/>
      <c r="U155" s="8"/>
      <c r="V155" s="8"/>
      <c r="W155" s="7"/>
      <c r="X155" s="1093"/>
      <c r="Y155" s="10"/>
      <c r="Z155" s="11"/>
      <c r="AA155" s="12"/>
      <c r="AB155" s="13"/>
      <c r="AC155" s="6"/>
      <c r="AD155" s="13"/>
    </row>
    <row r="156" spans="13:30">
      <c r="M156" s="21"/>
      <c r="N156" s="990"/>
      <c r="O156" s="6"/>
      <c r="P156" s="6"/>
      <c r="Q156" s="7"/>
      <c r="R156" s="7"/>
      <c r="S156" s="6"/>
      <c r="T156" s="6"/>
      <c r="U156" s="8"/>
      <c r="V156" s="8"/>
      <c r="W156" s="7"/>
      <c r="X156" s="1093"/>
      <c r="Y156" s="10"/>
      <c r="Z156" s="11"/>
      <c r="AA156" s="12"/>
      <c r="AB156" s="13"/>
      <c r="AC156" s="6"/>
      <c r="AD156" s="13"/>
    </row>
    <row r="157" spans="13:30">
      <c r="M157" s="21"/>
      <c r="N157" s="990"/>
      <c r="O157" s="6"/>
      <c r="P157" s="6"/>
      <c r="Q157" s="7"/>
      <c r="R157" s="7"/>
      <c r="S157" s="6"/>
      <c r="T157" s="6"/>
      <c r="U157" s="8"/>
      <c r="V157" s="8"/>
      <c r="W157" s="7"/>
      <c r="X157" s="1093"/>
      <c r="Y157" s="10"/>
      <c r="Z157" s="11"/>
      <c r="AA157" s="12"/>
      <c r="AB157" s="13"/>
      <c r="AC157" s="6"/>
      <c r="AD157" s="13"/>
    </row>
    <row r="158" spans="13:30">
      <c r="M158" s="21"/>
      <c r="N158" s="990"/>
      <c r="O158" s="6"/>
      <c r="P158" s="6"/>
      <c r="Q158" s="7"/>
      <c r="R158" s="7"/>
      <c r="S158" s="6"/>
      <c r="T158" s="6"/>
      <c r="U158" s="8"/>
      <c r="V158" s="8"/>
      <c r="W158" s="7"/>
      <c r="X158" s="1093"/>
      <c r="Y158" s="10"/>
      <c r="Z158" s="11"/>
      <c r="AA158" s="12"/>
      <c r="AB158" s="13"/>
      <c r="AC158" s="6"/>
      <c r="AD158" s="13"/>
    </row>
    <row r="159" spans="13:30">
      <c r="M159" s="21"/>
      <c r="N159" s="990"/>
      <c r="O159" s="6"/>
      <c r="P159" s="6"/>
      <c r="Q159" s="7"/>
      <c r="R159" s="7"/>
      <c r="S159" s="6"/>
      <c r="T159" s="6"/>
      <c r="U159" s="8"/>
      <c r="V159" s="8"/>
      <c r="W159" s="7"/>
      <c r="X159" s="1093"/>
      <c r="Y159" s="10"/>
      <c r="Z159" s="11"/>
      <c r="AA159" s="12"/>
      <c r="AB159" s="13"/>
      <c r="AC159" s="6"/>
      <c r="AD159" s="13"/>
    </row>
    <row r="160" spans="13:30">
      <c r="M160" s="21"/>
      <c r="N160" s="990"/>
      <c r="O160" s="6"/>
      <c r="P160" s="6"/>
      <c r="Q160" s="7"/>
      <c r="R160" s="7"/>
      <c r="S160" s="6"/>
      <c r="T160" s="6"/>
      <c r="U160" s="8"/>
      <c r="V160" s="8"/>
      <c r="W160" s="7"/>
      <c r="X160" s="1093"/>
      <c r="Y160" s="10"/>
      <c r="Z160" s="11"/>
      <c r="AA160" s="12"/>
      <c r="AB160" s="13"/>
      <c r="AC160" s="6"/>
      <c r="AD160" s="13"/>
    </row>
    <row r="161" spans="13:30">
      <c r="M161" s="21"/>
      <c r="N161" s="990"/>
      <c r="O161" s="6"/>
      <c r="P161" s="6"/>
      <c r="Q161" s="7"/>
      <c r="R161" s="7"/>
      <c r="S161" s="6"/>
      <c r="T161" s="6"/>
      <c r="U161" s="8"/>
      <c r="V161" s="8"/>
      <c r="W161" s="7"/>
      <c r="X161" s="1093"/>
      <c r="Y161" s="10"/>
      <c r="Z161" s="11"/>
      <c r="AA161" s="12"/>
      <c r="AB161" s="13"/>
      <c r="AC161" s="6"/>
      <c r="AD161" s="13"/>
    </row>
    <row r="162" spans="13:30">
      <c r="M162" s="21"/>
      <c r="N162" s="990"/>
      <c r="O162" s="6"/>
      <c r="P162" s="6"/>
      <c r="Q162" s="7"/>
      <c r="R162" s="7"/>
      <c r="S162" s="6"/>
      <c r="T162" s="6"/>
      <c r="U162" s="8"/>
      <c r="V162" s="8"/>
      <c r="W162" s="7"/>
      <c r="X162" s="1093"/>
      <c r="Y162" s="10"/>
      <c r="Z162" s="11"/>
      <c r="AA162" s="12"/>
      <c r="AB162" s="13"/>
      <c r="AC162" s="6"/>
      <c r="AD162" s="13"/>
    </row>
    <row r="163" spans="13:30">
      <c r="M163" s="21"/>
      <c r="N163" s="990"/>
      <c r="O163" s="6"/>
      <c r="P163" s="6"/>
      <c r="Q163" s="7"/>
      <c r="R163" s="7"/>
      <c r="S163" s="6"/>
      <c r="T163" s="6"/>
      <c r="U163" s="8"/>
      <c r="V163" s="8"/>
      <c r="W163" s="7"/>
      <c r="X163" s="1093"/>
      <c r="Y163" s="10"/>
      <c r="Z163" s="11"/>
      <c r="AA163" s="12"/>
      <c r="AB163" s="13"/>
      <c r="AC163" s="6"/>
      <c r="AD163" s="13"/>
    </row>
    <row r="164" spans="13:30">
      <c r="M164" s="21"/>
      <c r="N164" s="990"/>
      <c r="O164" s="6"/>
      <c r="P164" s="6"/>
      <c r="Q164" s="7"/>
      <c r="R164" s="7"/>
      <c r="S164" s="6"/>
      <c r="T164" s="6"/>
      <c r="U164" s="8"/>
      <c r="V164" s="8"/>
      <c r="W164" s="7"/>
      <c r="X164" s="1093"/>
      <c r="Y164" s="10"/>
      <c r="Z164" s="11"/>
      <c r="AA164" s="12"/>
      <c r="AB164" s="13"/>
      <c r="AC164" s="6"/>
      <c r="AD164" s="13"/>
    </row>
    <row r="165" spans="13:30">
      <c r="M165" s="21"/>
      <c r="N165" s="990"/>
      <c r="O165" s="6"/>
      <c r="P165" s="6"/>
      <c r="Q165" s="7"/>
      <c r="R165" s="7"/>
      <c r="S165" s="6"/>
      <c r="T165" s="6"/>
      <c r="U165" s="8"/>
      <c r="V165" s="8"/>
      <c r="W165" s="7"/>
      <c r="X165" s="1093"/>
      <c r="Y165" s="10"/>
      <c r="Z165" s="11"/>
      <c r="AA165" s="12"/>
      <c r="AB165" s="13"/>
      <c r="AC165" s="6"/>
      <c r="AD165" s="13"/>
    </row>
    <row r="166" spans="13:30">
      <c r="M166" s="21"/>
      <c r="N166" s="990"/>
      <c r="O166" s="6"/>
      <c r="P166" s="6"/>
      <c r="Q166" s="7"/>
      <c r="R166" s="7"/>
      <c r="S166" s="6"/>
      <c r="T166" s="6"/>
      <c r="U166" s="8"/>
      <c r="V166" s="8"/>
      <c r="W166" s="7"/>
      <c r="X166" s="1093"/>
      <c r="Y166" s="10"/>
      <c r="Z166" s="11"/>
      <c r="AA166" s="12"/>
      <c r="AB166" s="13"/>
      <c r="AC166" s="6"/>
      <c r="AD166" s="13"/>
    </row>
    <row r="167" spans="13:30">
      <c r="M167" s="21"/>
      <c r="N167" s="990"/>
      <c r="O167" s="6"/>
      <c r="P167" s="6"/>
      <c r="Q167" s="7"/>
      <c r="R167" s="7"/>
      <c r="S167" s="6"/>
      <c r="T167" s="6"/>
      <c r="U167" s="8"/>
      <c r="V167" s="8"/>
      <c r="W167" s="7"/>
      <c r="X167" s="1093"/>
      <c r="Y167" s="10"/>
      <c r="Z167" s="11"/>
      <c r="AA167" s="12"/>
      <c r="AB167" s="13"/>
      <c r="AC167" s="6"/>
      <c r="AD167" s="13"/>
    </row>
    <row r="168" spans="13:30">
      <c r="M168" s="21"/>
      <c r="N168" s="990"/>
      <c r="O168" s="6"/>
      <c r="P168" s="6"/>
      <c r="Q168" s="7"/>
      <c r="R168" s="7"/>
      <c r="S168" s="6"/>
      <c r="T168" s="6"/>
      <c r="U168" s="8"/>
      <c r="V168" s="8"/>
      <c r="W168" s="7"/>
      <c r="X168" s="1093"/>
      <c r="Y168" s="10"/>
      <c r="Z168" s="11"/>
      <c r="AA168" s="12"/>
      <c r="AB168" s="13"/>
      <c r="AC168" s="6"/>
      <c r="AD168" s="13"/>
    </row>
    <row r="169" spans="13:30">
      <c r="M169" s="21"/>
      <c r="N169" s="990"/>
      <c r="O169" s="6"/>
      <c r="P169" s="6"/>
      <c r="Q169" s="7"/>
      <c r="R169" s="7"/>
      <c r="S169" s="6"/>
      <c r="T169" s="6"/>
      <c r="U169" s="8"/>
      <c r="V169" s="8"/>
      <c r="W169" s="7"/>
      <c r="X169" s="1093"/>
      <c r="Y169" s="10"/>
      <c r="Z169" s="11"/>
      <c r="AA169" s="12"/>
      <c r="AB169" s="13"/>
      <c r="AC169" s="6"/>
      <c r="AD169" s="13"/>
    </row>
    <row r="170" spans="13:30">
      <c r="M170" s="21"/>
      <c r="N170" s="990"/>
      <c r="O170" s="6"/>
      <c r="P170" s="6"/>
      <c r="Q170" s="7"/>
      <c r="R170" s="7"/>
      <c r="S170" s="6"/>
      <c r="T170" s="6"/>
      <c r="U170" s="8"/>
      <c r="V170" s="8"/>
      <c r="W170" s="7"/>
      <c r="X170" s="1093"/>
      <c r="Y170" s="10"/>
      <c r="Z170" s="11"/>
      <c r="AA170" s="12"/>
      <c r="AB170" s="13"/>
      <c r="AC170" s="6"/>
      <c r="AD170" s="13"/>
    </row>
    <row r="171" spans="13:30">
      <c r="M171" s="21"/>
      <c r="N171" s="990"/>
      <c r="O171" s="6"/>
      <c r="P171" s="6"/>
      <c r="Q171" s="7"/>
      <c r="R171" s="7"/>
      <c r="S171" s="6"/>
      <c r="T171" s="6"/>
      <c r="U171" s="8"/>
      <c r="V171" s="8"/>
      <c r="W171" s="7"/>
      <c r="X171" s="1093"/>
      <c r="Y171" s="10"/>
      <c r="Z171" s="11"/>
      <c r="AA171" s="12"/>
      <c r="AB171" s="13"/>
      <c r="AC171" s="6"/>
      <c r="AD171" s="13"/>
    </row>
    <row r="172" spans="13:30">
      <c r="M172" s="21"/>
      <c r="N172" s="990"/>
      <c r="O172" s="6"/>
      <c r="P172" s="6"/>
      <c r="Q172" s="7"/>
      <c r="R172" s="7"/>
      <c r="S172" s="6"/>
      <c r="T172" s="6"/>
      <c r="U172" s="8"/>
      <c r="V172" s="8"/>
      <c r="W172" s="7"/>
      <c r="X172" s="1093"/>
      <c r="Y172" s="10"/>
      <c r="Z172" s="11"/>
      <c r="AA172" s="12"/>
      <c r="AB172" s="13"/>
      <c r="AC172" s="6"/>
      <c r="AD172" s="13"/>
    </row>
    <row r="173" spans="13:30">
      <c r="M173" s="21"/>
      <c r="N173" s="990"/>
      <c r="O173" s="6"/>
      <c r="P173" s="6"/>
      <c r="Q173" s="7"/>
      <c r="R173" s="7"/>
      <c r="S173" s="6"/>
      <c r="T173" s="6"/>
      <c r="U173" s="8"/>
      <c r="V173" s="8"/>
      <c r="W173" s="7"/>
      <c r="X173" s="1093"/>
      <c r="Y173" s="10"/>
      <c r="Z173" s="11"/>
      <c r="AA173" s="12"/>
      <c r="AB173" s="13"/>
      <c r="AC173" s="6"/>
      <c r="AD173" s="13"/>
    </row>
    <row r="174" spans="13:30">
      <c r="M174" s="21"/>
      <c r="N174" s="990"/>
      <c r="O174" s="6"/>
      <c r="P174" s="6"/>
      <c r="Q174" s="7"/>
      <c r="R174" s="7"/>
      <c r="S174" s="6"/>
      <c r="T174" s="6"/>
      <c r="U174" s="8"/>
      <c r="V174" s="8"/>
      <c r="W174" s="7"/>
      <c r="X174" s="1093"/>
      <c r="Y174" s="10"/>
      <c r="Z174" s="11"/>
      <c r="AA174" s="12"/>
      <c r="AB174" s="13"/>
      <c r="AC174" s="6"/>
      <c r="AD174" s="13"/>
    </row>
    <row r="175" spans="13:30">
      <c r="M175" s="21"/>
      <c r="N175" s="990"/>
      <c r="O175" s="6"/>
      <c r="P175" s="6"/>
      <c r="Q175" s="7"/>
      <c r="R175" s="7"/>
      <c r="S175" s="6"/>
      <c r="T175" s="6"/>
      <c r="U175" s="8"/>
      <c r="V175" s="8"/>
      <c r="W175" s="7"/>
      <c r="X175" s="1093"/>
      <c r="Y175" s="10"/>
      <c r="Z175" s="11"/>
      <c r="AA175" s="12"/>
      <c r="AB175" s="13"/>
      <c r="AC175" s="6"/>
      <c r="AD175" s="13"/>
    </row>
    <row r="176" spans="13:30">
      <c r="M176" s="21"/>
      <c r="N176" s="990"/>
      <c r="O176" s="6"/>
      <c r="P176" s="6"/>
      <c r="Q176" s="7"/>
      <c r="R176" s="7"/>
      <c r="S176" s="6"/>
      <c r="T176" s="6"/>
      <c r="U176" s="8"/>
      <c r="V176" s="8"/>
      <c r="W176" s="7"/>
      <c r="X176" s="1093"/>
      <c r="Y176" s="10"/>
      <c r="Z176" s="11"/>
      <c r="AA176" s="12"/>
      <c r="AB176" s="13"/>
      <c r="AC176" s="6"/>
      <c r="AD176" s="13"/>
    </row>
    <row r="177" spans="13:30">
      <c r="M177" s="21"/>
      <c r="N177" s="990"/>
      <c r="O177" s="6"/>
      <c r="P177" s="6"/>
      <c r="Q177" s="7"/>
      <c r="R177" s="7"/>
      <c r="S177" s="6"/>
      <c r="T177" s="6"/>
      <c r="U177" s="8"/>
      <c r="V177" s="8"/>
      <c r="W177" s="7"/>
      <c r="X177" s="1093"/>
      <c r="Y177" s="10"/>
      <c r="Z177" s="11"/>
      <c r="AA177" s="12"/>
      <c r="AB177" s="13"/>
      <c r="AC177" s="6"/>
      <c r="AD177" s="13"/>
    </row>
    <row r="178" spans="13:30">
      <c r="M178" s="21"/>
      <c r="N178" s="990"/>
      <c r="O178" s="6"/>
      <c r="P178" s="6"/>
      <c r="Q178" s="7"/>
      <c r="R178" s="7"/>
      <c r="S178" s="6"/>
      <c r="T178" s="6"/>
      <c r="U178" s="8"/>
      <c r="V178" s="8"/>
      <c r="W178" s="7"/>
      <c r="X178" s="1093"/>
      <c r="Y178" s="10"/>
      <c r="Z178" s="11"/>
      <c r="AA178" s="12"/>
      <c r="AB178" s="13"/>
      <c r="AC178" s="6"/>
      <c r="AD178" s="13"/>
    </row>
    <row r="179" spans="13:30">
      <c r="M179" s="21"/>
      <c r="N179" s="990"/>
      <c r="O179" s="6"/>
      <c r="P179" s="6"/>
      <c r="Q179" s="7"/>
      <c r="R179" s="7"/>
      <c r="S179" s="6"/>
      <c r="T179" s="6"/>
      <c r="U179" s="8"/>
      <c r="V179" s="8"/>
      <c r="W179" s="7"/>
      <c r="X179" s="1093"/>
      <c r="Y179" s="10"/>
      <c r="Z179" s="11"/>
      <c r="AA179" s="12"/>
      <c r="AB179" s="13"/>
      <c r="AC179" s="6"/>
      <c r="AD179" s="13"/>
    </row>
    <row r="180" spans="13:30">
      <c r="M180" s="21"/>
      <c r="N180" s="990"/>
      <c r="O180" s="6"/>
      <c r="P180" s="6"/>
      <c r="Q180" s="7"/>
      <c r="R180" s="7"/>
      <c r="S180" s="6"/>
      <c r="T180" s="6"/>
      <c r="U180" s="8"/>
      <c r="V180" s="8"/>
      <c r="W180" s="7"/>
      <c r="X180" s="1093"/>
      <c r="Y180" s="10"/>
      <c r="Z180" s="11"/>
      <c r="AA180" s="12"/>
      <c r="AB180" s="13"/>
      <c r="AC180" s="6"/>
      <c r="AD180" s="13"/>
    </row>
    <row r="181" spans="13:30">
      <c r="M181" s="21"/>
      <c r="N181" s="990"/>
      <c r="O181" s="6"/>
      <c r="P181" s="6"/>
      <c r="Q181" s="7"/>
      <c r="R181" s="7"/>
      <c r="S181" s="6"/>
      <c r="T181" s="6"/>
      <c r="U181" s="8"/>
      <c r="V181" s="8"/>
      <c r="W181" s="7"/>
      <c r="X181" s="1093"/>
      <c r="Y181" s="10"/>
      <c r="Z181" s="11"/>
      <c r="AA181" s="12"/>
      <c r="AB181" s="13"/>
      <c r="AC181" s="6"/>
      <c r="AD181" s="13"/>
    </row>
    <row r="182" spans="13:30">
      <c r="M182" s="21"/>
      <c r="N182" s="990"/>
      <c r="O182" s="6"/>
      <c r="P182" s="6"/>
      <c r="Q182" s="7"/>
      <c r="R182" s="7"/>
      <c r="S182" s="6"/>
      <c r="T182" s="6"/>
      <c r="U182" s="8"/>
      <c r="V182" s="8"/>
      <c r="W182" s="7"/>
      <c r="X182" s="1093"/>
      <c r="Y182" s="10"/>
      <c r="Z182" s="11"/>
      <c r="AA182" s="12"/>
      <c r="AB182" s="13"/>
      <c r="AC182" s="6"/>
      <c r="AD182" s="13"/>
    </row>
    <row r="183" spans="13:30">
      <c r="M183" s="21"/>
      <c r="N183" s="990"/>
      <c r="O183" s="6"/>
      <c r="P183" s="6"/>
      <c r="Q183" s="7"/>
      <c r="R183" s="7"/>
      <c r="S183" s="6"/>
      <c r="T183" s="6"/>
      <c r="U183" s="8"/>
      <c r="V183" s="8"/>
      <c r="W183" s="7"/>
      <c r="X183" s="1093"/>
      <c r="Y183" s="10"/>
      <c r="Z183" s="11"/>
      <c r="AA183" s="12"/>
      <c r="AB183" s="13"/>
      <c r="AC183" s="6"/>
      <c r="AD183" s="13"/>
    </row>
    <row r="184" spans="13:30">
      <c r="M184" s="21"/>
      <c r="N184" s="990"/>
      <c r="O184" s="6"/>
      <c r="P184" s="6"/>
      <c r="Q184" s="7"/>
      <c r="R184" s="7"/>
      <c r="S184" s="6"/>
      <c r="T184" s="6"/>
      <c r="U184" s="8"/>
      <c r="V184" s="8"/>
      <c r="W184" s="7"/>
      <c r="X184" s="1093"/>
      <c r="Y184" s="10"/>
      <c r="Z184" s="11"/>
      <c r="AA184" s="12"/>
      <c r="AB184" s="13"/>
      <c r="AC184" s="6"/>
      <c r="AD184" s="13"/>
    </row>
    <row r="185" spans="13:30">
      <c r="M185" s="21"/>
      <c r="N185" s="990"/>
      <c r="O185" s="6"/>
      <c r="P185" s="6"/>
      <c r="Q185" s="7"/>
      <c r="R185" s="7"/>
      <c r="S185" s="6"/>
      <c r="T185" s="6"/>
      <c r="U185" s="8"/>
      <c r="V185" s="8"/>
      <c r="W185" s="7"/>
      <c r="X185" s="1093"/>
      <c r="Y185" s="10"/>
      <c r="Z185" s="11"/>
      <c r="AA185" s="12"/>
      <c r="AB185" s="13"/>
      <c r="AC185" s="6"/>
      <c r="AD185" s="13"/>
    </row>
    <row r="186" spans="13:30">
      <c r="M186" s="21"/>
      <c r="N186" s="990"/>
      <c r="O186" s="6"/>
      <c r="P186" s="6"/>
      <c r="Q186" s="7"/>
      <c r="R186" s="7"/>
      <c r="S186" s="6"/>
      <c r="T186" s="6"/>
      <c r="U186" s="8"/>
      <c r="V186" s="8"/>
      <c r="W186" s="7"/>
      <c r="X186" s="1093"/>
      <c r="Y186" s="10"/>
      <c r="Z186" s="11"/>
      <c r="AA186" s="12"/>
      <c r="AB186" s="13"/>
      <c r="AC186" s="6"/>
      <c r="AD186" s="13"/>
    </row>
    <row r="187" spans="13:30">
      <c r="M187" s="21"/>
      <c r="N187" s="990"/>
      <c r="O187" s="6"/>
      <c r="P187" s="6"/>
      <c r="Q187" s="7"/>
      <c r="R187" s="7"/>
      <c r="S187" s="6"/>
      <c r="T187" s="6"/>
      <c r="U187" s="8"/>
      <c r="V187" s="8"/>
      <c r="W187" s="7"/>
      <c r="X187" s="1093"/>
      <c r="Y187" s="10"/>
      <c r="Z187" s="11"/>
      <c r="AA187" s="12"/>
      <c r="AB187" s="13"/>
      <c r="AC187" s="6"/>
      <c r="AD187" s="13"/>
    </row>
    <row r="188" spans="13:30">
      <c r="M188" s="21"/>
      <c r="N188" s="990"/>
      <c r="O188" s="6"/>
      <c r="P188" s="6"/>
      <c r="Q188" s="7"/>
      <c r="R188" s="7"/>
      <c r="S188" s="6"/>
      <c r="T188" s="6"/>
      <c r="U188" s="8"/>
      <c r="V188" s="8"/>
      <c r="W188" s="7"/>
      <c r="X188" s="1093"/>
      <c r="Y188" s="10"/>
      <c r="Z188" s="11"/>
      <c r="AA188" s="12"/>
      <c r="AB188" s="13"/>
      <c r="AC188" s="6"/>
      <c r="AD188" s="13"/>
    </row>
    <row r="189" spans="13:30">
      <c r="M189" s="21"/>
      <c r="N189" s="990"/>
      <c r="O189" s="6"/>
      <c r="P189" s="6"/>
      <c r="Q189" s="7"/>
      <c r="R189" s="7"/>
      <c r="S189" s="6"/>
      <c r="T189" s="6"/>
      <c r="U189" s="8"/>
      <c r="V189" s="8"/>
      <c r="W189" s="7"/>
      <c r="X189" s="1093"/>
      <c r="Y189" s="10"/>
      <c r="Z189" s="11"/>
      <c r="AA189" s="12"/>
      <c r="AB189" s="13"/>
      <c r="AC189" s="6"/>
      <c r="AD189" s="13"/>
    </row>
    <row r="190" spans="13:30">
      <c r="M190" s="21"/>
      <c r="N190" s="990"/>
      <c r="O190" s="6"/>
      <c r="P190" s="6"/>
      <c r="Q190" s="7"/>
      <c r="R190" s="7"/>
      <c r="S190" s="6"/>
      <c r="T190" s="6"/>
      <c r="U190" s="8"/>
      <c r="V190" s="8"/>
      <c r="W190" s="7"/>
      <c r="X190" s="1093"/>
      <c r="Y190" s="10"/>
      <c r="Z190" s="11"/>
      <c r="AA190" s="12"/>
      <c r="AB190" s="13"/>
      <c r="AC190" s="6"/>
      <c r="AD190" s="13"/>
    </row>
    <row r="191" spans="13:30">
      <c r="M191" s="21"/>
      <c r="N191" s="990"/>
      <c r="O191" s="6"/>
      <c r="P191" s="6"/>
      <c r="Q191" s="7"/>
      <c r="R191" s="7"/>
      <c r="S191" s="6"/>
      <c r="T191" s="6"/>
      <c r="U191" s="8"/>
      <c r="V191" s="8"/>
      <c r="W191" s="7"/>
      <c r="X191" s="1093"/>
      <c r="Y191" s="10"/>
      <c r="Z191" s="11"/>
      <c r="AA191" s="12"/>
      <c r="AB191" s="13"/>
      <c r="AC191" s="6"/>
      <c r="AD191" s="13"/>
    </row>
    <row r="192" spans="13:30">
      <c r="M192" s="21"/>
      <c r="N192" s="990"/>
      <c r="O192" s="6"/>
      <c r="P192" s="6"/>
      <c r="Q192" s="7"/>
      <c r="R192" s="7"/>
      <c r="S192" s="6"/>
      <c r="T192" s="6"/>
      <c r="U192" s="8"/>
      <c r="V192" s="8"/>
      <c r="W192" s="7"/>
      <c r="X192" s="1093"/>
      <c r="Y192" s="10"/>
      <c r="Z192" s="11"/>
      <c r="AA192" s="12"/>
      <c r="AB192" s="13"/>
      <c r="AC192" s="6"/>
      <c r="AD192" s="13"/>
    </row>
    <row r="193" spans="13:30">
      <c r="M193" s="21"/>
      <c r="N193" s="990"/>
      <c r="O193" s="6"/>
      <c r="P193" s="6"/>
      <c r="Q193" s="7"/>
      <c r="R193" s="7"/>
      <c r="S193" s="6"/>
      <c r="T193" s="6"/>
      <c r="U193" s="8"/>
      <c r="V193" s="8"/>
      <c r="W193" s="7"/>
      <c r="X193" s="1093"/>
      <c r="Y193" s="10"/>
      <c r="Z193" s="11"/>
      <c r="AA193" s="12"/>
      <c r="AB193" s="13"/>
      <c r="AC193" s="6"/>
      <c r="AD193" s="13"/>
    </row>
    <row r="194" spans="13:30">
      <c r="M194" s="21"/>
      <c r="N194" s="990"/>
      <c r="O194" s="6"/>
      <c r="P194" s="6"/>
      <c r="Q194" s="7"/>
      <c r="R194" s="7"/>
      <c r="S194" s="6"/>
      <c r="T194" s="6"/>
      <c r="U194" s="8"/>
      <c r="V194" s="8"/>
      <c r="W194" s="7"/>
      <c r="X194" s="1093"/>
      <c r="Y194" s="10"/>
      <c r="Z194" s="11"/>
      <c r="AA194" s="12"/>
      <c r="AB194" s="13"/>
      <c r="AC194" s="6"/>
      <c r="AD194" s="13"/>
    </row>
    <row r="195" spans="13:30">
      <c r="M195" s="21"/>
      <c r="N195" s="990"/>
      <c r="O195" s="6"/>
      <c r="P195" s="6"/>
      <c r="Q195" s="7"/>
      <c r="R195" s="7"/>
      <c r="S195" s="6"/>
      <c r="T195" s="6"/>
      <c r="U195" s="8"/>
      <c r="V195" s="8"/>
      <c r="W195" s="7"/>
      <c r="X195" s="1093"/>
      <c r="Y195" s="10"/>
      <c r="Z195" s="11"/>
      <c r="AA195" s="12"/>
      <c r="AB195" s="13"/>
      <c r="AC195" s="6"/>
      <c r="AD195" s="13"/>
    </row>
    <row r="196" spans="13:30">
      <c r="M196" s="21"/>
      <c r="N196" s="990"/>
      <c r="O196" s="6"/>
      <c r="P196" s="6"/>
      <c r="Q196" s="7"/>
      <c r="R196" s="7"/>
      <c r="S196" s="6"/>
      <c r="T196" s="6"/>
      <c r="U196" s="8"/>
      <c r="V196" s="8"/>
      <c r="W196" s="7"/>
      <c r="X196" s="1093"/>
      <c r="Y196" s="10"/>
      <c r="Z196" s="11"/>
      <c r="AA196" s="12"/>
      <c r="AB196" s="13"/>
      <c r="AC196" s="6"/>
      <c r="AD196" s="13"/>
    </row>
    <row r="197" spans="13:30">
      <c r="M197" s="21"/>
      <c r="N197" s="990"/>
      <c r="O197" s="6"/>
      <c r="P197" s="6"/>
      <c r="Q197" s="7"/>
      <c r="R197" s="7"/>
      <c r="S197" s="6"/>
      <c r="T197" s="6"/>
      <c r="U197" s="8"/>
      <c r="V197" s="8"/>
      <c r="W197" s="7"/>
      <c r="X197" s="1093"/>
      <c r="Y197" s="10"/>
      <c r="Z197" s="11"/>
      <c r="AA197" s="12"/>
      <c r="AB197" s="13"/>
      <c r="AC197" s="6"/>
      <c r="AD197" s="13"/>
    </row>
    <row r="198" spans="13:30">
      <c r="M198" s="21"/>
      <c r="N198" s="990"/>
      <c r="O198" s="6"/>
      <c r="P198" s="6"/>
      <c r="Q198" s="7"/>
      <c r="R198" s="7"/>
      <c r="S198" s="6"/>
      <c r="T198" s="6"/>
      <c r="U198" s="8"/>
      <c r="V198" s="8"/>
      <c r="W198" s="7"/>
      <c r="X198" s="1093"/>
      <c r="Y198" s="10"/>
      <c r="Z198" s="11"/>
      <c r="AA198" s="12"/>
      <c r="AB198" s="13"/>
      <c r="AC198" s="6"/>
      <c r="AD198" s="13"/>
    </row>
    <row r="199" spans="13:30">
      <c r="M199" s="21"/>
      <c r="N199" s="990"/>
      <c r="O199" s="6"/>
      <c r="P199" s="6"/>
      <c r="Q199" s="7"/>
      <c r="R199" s="7"/>
      <c r="S199" s="6"/>
      <c r="T199" s="6"/>
      <c r="U199" s="8"/>
      <c r="V199" s="8"/>
      <c r="W199" s="7"/>
      <c r="X199" s="1093"/>
      <c r="Y199" s="10"/>
      <c r="Z199" s="11"/>
      <c r="AA199" s="12"/>
      <c r="AB199" s="13"/>
      <c r="AC199" s="6"/>
      <c r="AD199" s="13"/>
    </row>
    <row r="200" spans="13:30">
      <c r="M200" s="21"/>
      <c r="N200" s="990"/>
      <c r="O200" s="6"/>
      <c r="P200" s="6"/>
      <c r="Q200" s="7"/>
      <c r="R200" s="7"/>
      <c r="S200" s="6"/>
      <c r="T200" s="6"/>
      <c r="U200" s="8"/>
      <c r="V200" s="8"/>
      <c r="W200" s="7"/>
      <c r="X200" s="1093"/>
      <c r="Y200" s="10"/>
      <c r="Z200" s="11"/>
      <c r="AA200" s="12"/>
      <c r="AB200" s="13"/>
      <c r="AC200" s="6"/>
      <c r="AD200" s="13"/>
    </row>
    <row r="201" spans="13:30">
      <c r="M201" s="21"/>
      <c r="N201" s="990"/>
      <c r="O201" s="6"/>
      <c r="P201" s="6"/>
      <c r="Q201" s="7"/>
      <c r="R201" s="7"/>
      <c r="S201" s="6"/>
      <c r="T201" s="6"/>
      <c r="U201" s="8"/>
      <c r="V201" s="8"/>
      <c r="W201" s="7"/>
      <c r="X201" s="1093"/>
      <c r="Y201" s="10"/>
      <c r="Z201" s="11"/>
      <c r="AA201" s="12"/>
      <c r="AB201" s="13"/>
      <c r="AC201" s="6"/>
      <c r="AD201" s="13"/>
    </row>
    <row r="202" spans="13:30">
      <c r="M202" s="21"/>
      <c r="N202" s="990"/>
      <c r="O202" s="6"/>
      <c r="P202" s="6"/>
      <c r="Q202" s="7"/>
      <c r="R202" s="7"/>
      <c r="S202" s="6"/>
      <c r="T202" s="6"/>
      <c r="U202" s="8"/>
      <c r="V202" s="8"/>
      <c r="W202" s="7"/>
      <c r="X202" s="1093"/>
      <c r="Y202" s="10"/>
      <c r="Z202" s="11"/>
      <c r="AA202" s="12"/>
      <c r="AB202" s="13"/>
      <c r="AC202" s="6"/>
      <c r="AD202" s="13"/>
    </row>
    <row r="203" spans="13:30">
      <c r="M203" s="21"/>
      <c r="N203" s="990"/>
      <c r="O203" s="6"/>
      <c r="P203" s="6"/>
      <c r="Q203" s="7"/>
      <c r="R203" s="7"/>
      <c r="S203" s="6"/>
      <c r="T203" s="6"/>
      <c r="U203" s="8"/>
      <c r="V203" s="8"/>
      <c r="W203" s="7"/>
      <c r="X203" s="1093"/>
      <c r="Y203" s="10"/>
      <c r="Z203" s="11"/>
      <c r="AA203" s="12"/>
      <c r="AB203" s="13"/>
      <c r="AC203" s="6"/>
      <c r="AD203" s="13"/>
    </row>
    <row r="204" spans="13:30">
      <c r="M204" s="21"/>
      <c r="N204" s="990"/>
      <c r="O204" s="6"/>
      <c r="P204" s="6"/>
      <c r="Q204" s="7"/>
      <c r="R204" s="7"/>
      <c r="S204" s="6"/>
      <c r="T204" s="6"/>
      <c r="U204" s="8"/>
      <c r="V204" s="8"/>
      <c r="W204" s="7"/>
      <c r="X204" s="1093"/>
      <c r="Y204" s="10"/>
      <c r="Z204" s="11"/>
      <c r="AA204" s="12"/>
      <c r="AB204" s="13"/>
      <c r="AC204" s="6"/>
      <c r="AD204" s="13"/>
    </row>
    <row r="205" spans="13:30">
      <c r="M205" s="21"/>
      <c r="N205" s="990"/>
      <c r="O205" s="6"/>
      <c r="P205" s="6"/>
      <c r="Q205" s="7"/>
      <c r="R205" s="7"/>
      <c r="S205" s="6"/>
      <c r="T205" s="6"/>
      <c r="U205" s="8"/>
      <c r="V205" s="8"/>
      <c r="W205" s="7"/>
      <c r="X205" s="1093"/>
      <c r="Y205" s="10"/>
      <c r="Z205" s="11"/>
      <c r="AA205" s="12"/>
      <c r="AB205" s="13"/>
      <c r="AC205" s="6"/>
      <c r="AD205" s="13"/>
    </row>
    <row r="206" spans="13:30">
      <c r="M206" s="21"/>
      <c r="N206" s="990"/>
      <c r="O206" s="6"/>
      <c r="P206" s="6"/>
      <c r="Q206" s="7"/>
      <c r="R206" s="7"/>
      <c r="S206" s="6"/>
      <c r="T206" s="6"/>
      <c r="U206" s="8"/>
      <c r="V206" s="8"/>
      <c r="W206" s="7"/>
      <c r="X206" s="1093"/>
      <c r="Y206" s="10"/>
      <c r="Z206" s="11"/>
      <c r="AA206" s="12"/>
      <c r="AB206" s="13"/>
      <c r="AC206" s="6"/>
      <c r="AD206" s="13"/>
    </row>
    <row r="207" spans="13:30">
      <c r="M207" s="21"/>
      <c r="N207" s="990"/>
      <c r="O207" s="6"/>
      <c r="P207" s="6"/>
      <c r="Q207" s="7"/>
      <c r="R207" s="7"/>
      <c r="S207" s="6"/>
      <c r="T207" s="6"/>
      <c r="U207" s="8"/>
      <c r="V207" s="8"/>
      <c r="W207" s="7"/>
      <c r="X207" s="1093"/>
      <c r="Y207" s="10"/>
      <c r="Z207" s="11"/>
      <c r="AA207" s="12"/>
      <c r="AB207" s="13"/>
      <c r="AC207" s="6"/>
      <c r="AD207" s="13"/>
    </row>
    <row r="208" spans="13:30">
      <c r="M208" s="21"/>
      <c r="N208" s="990"/>
      <c r="O208" s="6"/>
      <c r="P208" s="6"/>
      <c r="Q208" s="7"/>
      <c r="R208" s="7"/>
      <c r="S208" s="6"/>
      <c r="T208" s="6"/>
      <c r="U208" s="8"/>
      <c r="V208" s="8"/>
      <c r="W208" s="7"/>
      <c r="X208" s="1093"/>
      <c r="Y208" s="10"/>
      <c r="Z208" s="11"/>
      <c r="AA208" s="12"/>
      <c r="AB208" s="13"/>
      <c r="AC208" s="6"/>
      <c r="AD208" s="13"/>
    </row>
    <row r="209" spans="13:30">
      <c r="M209" s="21"/>
      <c r="N209" s="990"/>
      <c r="O209" s="6"/>
      <c r="P209" s="6"/>
      <c r="Q209" s="7"/>
      <c r="R209" s="7"/>
      <c r="S209" s="6"/>
      <c r="T209" s="6"/>
      <c r="U209" s="8"/>
      <c r="V209" s="8"/>
      <c r="W209" s="7"/>
      <c r="X209" s="1093"/>
      <c r="Y209" s="10"/>
      <c r="Z209" s="11"/>
      <c r="AA209" s="12"/>
      <c r="AB209" s="13"/>
      <c r="AC209" s="6"/>
      <c r="AD209" s="13"/>
    </row>
    <row r="210" spans="13:30">
      <c r="M210" s="21"/>
      <c r="N210" s="990"/>
      <c r="O210" s="6"/>
      <c r="P210" s="6"/>
      <c r="Q210" s="7"/>
      <c r="R210" s="7"/>
      <c r="S210" s="6"/>
      <c r="T210" s="6"/>
      <c r="U210" s="8"/>
      <c r="V210" s="8"/>
      <c r="W210" s="7"/>
      <c r="X210" s="1093"/>
      <c r="Y210" s="10"/>
      <c r="Z210" s="11"/>
      <c r="AA210" s="12"/>
      <c r="AB210" s="13"/>
      <c r="AC210" s="6"/>
      <c r="AD210" s="13"/>
    </row>
    <row r="211" spans="13:30">
      <c r="M211" s="21"/>
      <c r="N211" s="990"/>
      <c r="O211" s="6"/>
      <c r="P211" s="6"/>
      <c r="Q211" s="7"/>
      <c r="R211" s="7"/>
      <c r="S211" s="6"/>
      <c r="T211" s="6"/>
      <c r="U211" s="8"/>
      <c r="V211" s="8"/>
      <c r="W211" s="7"/>
      <c r="X211" s="1093"/>
      <c r="Y211" s="10"/>
      <c r="Z211" s="11"/>
      <c r="AA211" s="12"/>
      <c r="AB211" s="13"/>
      <c r="AC211" s="6"/>
      <c r="AD211" s="13"/>
    </row>
    <row r="212" spans="13:30">
      <c r="M212" s="21"/>
      <c r="N212" s="990"/>
      <c r="O212" s="6"/>
      <c r="P212" s="6"/>
      <c r="Q212" s="7"/>
      <c r="R212" s="7"/>
      <c r="S212" s="6"/>
      <c r="T212" s="6"/>
      <c r="U212" s="8"/>
      <c r="V212" s="8"/>
      <c r="W212" s="7"/>
      <c r="X212" s="1093"/>
      <c r="Y212" s="10"/>
      <c r="Z212" s="11"/>
      <c r="AA212" s="12"/>
      <c r="AB212" s="13"/>
      <c r="AC212" s="6"/>
      <c r="AD212" s="13"/>
    </row>
    <row r="213" spans="13:30">
      <c r="M213" s="21"/>
      <c r="N213" s="990"/>
      <c r="O213" s="6"/>
      <c r="P213" s="6"/>
      <c r="Q213" s="7"/>
      <c r="R213" s="7"/>
      <c r="S213" s="6"/>
      <c r="T213" s="6"/>
      <c r="U213" s="8"/>
      <c r="V213" s="8"/>
      <c r="W213" s="7"/>
      <c r="X213" s="1093"/>
      <c r="Y213" s="10"/>
      <c r="Z213" s="11"/>
      <c r="AA213" s="12"/>
      <c r="AB213" s="13"/>
      <c r="AC213" s="6"/>
      <c r="AD213" s="13"/>
    </row>
    <row r="214" spans="13:30">
      <c r="M214" s="21"/>
      <c r="N214" s="990"/>
      <c r="O214" s="6"/>
      <c r="P214" s="6"/>
      <c r="Q214" s="7"/>
      <c r="R214" s="7"/>
      <c r="S214" s="6"/>
      <c r="T214" s="6"/>
      <c r="U214" s="8"/>
      <c r="V214" s="8"/>
      <c r="W214" s="7"/>
      <c r="X214" s="1093"/>
      <c r="Y214" s="10"/>
      <c r="Z214" s="11"/>
      <c r="AA214" s="12"/>
      <c r="AB214" s="13"/>
      <c r="AC214" s="6"/>
      <c r="AD214" s="13"/>
    </row>
    <row r="215" spans="13:30">
      <c r="M215" s="21"/>
      <c r="N215" s="990"/>
      <c r="O215" s="6"/>
      <c r="P215" s="6"/>
      <c r="Q215" s="7"/>
      <c r="R215" s="7"/>
      <c r="S215" s="6"/>
      <c r="T215" s="6"/>
      <c r="U215" s="8"/>
      <c r="V215" s="8"/>
      <c r="W215" s="7"/>
      <c r="X215" s="1093"/>
      <c r="Y215" s="10"/>
      <c r="Z215" s="11"/>
      <c r="AA215" s="12"/>
      <c r="AB215" s="13"/>
      <c r="AC215" s="6"/>
      <c r="AD215" s="13"/>
    </row>
    <row r="216" spans="13:30">
      <c r="M216" s="21"/>
      <c r="N216" s="990"/>
      <c r="O216" s="6"/>
      <c r="P216" s="6"/>
      <c r="Q216" s="7"/>
      <c r="R216" s="7"/>
      <c r="S216" s="6"/>
      <c r="T216" s="6"/>
      <c r="U216" s="8"/>
      <c r="V216" s="8"/>
      <c r="W216" s="7"/>
      <c r="X216" s="1093"/>
      <c r="Y216" s="10"/>
      <c r="Z216" s="11"/>
      <c r="AA216" s="12"/>
      <c r="AB216" s="13"/>
      <c r="AC216" s="6"/>
      <c r="AD216" s="13"/>
    </row>
    <row r="217" spans="13:30">
      <c r="M217" s="21"/>
      <c r="N217" s="990"/>
      <c r="O217" s="6"/>
      <c r="P217" s="6"/>
      <c r="Q217" s="7"/>
      <c r="R217" s="7"/>
      <c r="S217" s="6"/>
      <c r="T217" s="6"/>
      <c r="U217" s="8"/>
      <c r="V217" s="8"/>
      <c r="W217" s="7"/>
      <c r="X217" s="1093"/>
      <c r="Y217" s="10"/>
      <c r="Z217" s="11"/>
      <c r="AA217" s="12"/>
      <c r="AB217" s="13"/>
      <c r="AC217" s="6"/>
      <c r="AD217" s="13"/>
    </row>
    <row r="218" spans="13:30">
      <c r="M218" s="21"/>
      <c r="N218" s="990"/>
      <c r="O218" s="6"/>
      <c r="P218" s="6"/>
      <c r="Q218" s="7"/>
      <c r="R218" s="7"/>
      <c r="S218" s="6"/>
      <c r="T218" s="6"/>
      <c r="U218" s="8"/>
      <c r="V218" s="8"/>
      <c r="W218" s="7"/>
      <c r="X218" s="1093"/>
      <c r="Y218" s="10"/>
      <c r="Z218" s="11"/>
      <c r="AA218" s="12"/>
      <c r="AB218" s="13"/>
      <c r="AC218" s="6"/>
      <c r="AD218" s="13"/>
    </row>
    <row r="219" spans="13:30">
      <c r="M219" s="21"/>
      <c r="N219" s="990"/>
      <c r="O219" s="6"/>
      <c r="P219" s="6"/>
      <c r="Q219" s="7"/>
      <c r="R219" s="7"/>
      <c r="S219" s="6"/>
      <c r="T219" s="6"/>
      <c r="U219" s="8"/>
      <c r="V219" s="8"/>
      <c r="W219" s="7"/>
      <c r="X219" s="1093"/>
      <c r="Y219" s="10"/>
      <c r="Z219" s="11"/>
      <c r="AA219" s="12"/>
      <c r="AB219" s="13"/>
      <c r="AC219" s="6"/>
      <c r="AD219" s="13"/>
    </row>
    <row r="220" spans="13:30">
      <c r="M220" s="21"/>
      <c r="N220" s="990"/>
      <c r="O220" s="6"/>
      <c r="P220" s="6"/>
      <c r="Q220" s="7"/>
      <c r="R220" s="7"/>
      <c r="S220" s="6"/>
      <c r="T220" s="6"/>
      <c r="U220" s="8"/>
      <c r="V220" s="8"/>
      <c r="W220" s="7"/>
      <c r="X220" s="1093"/>
      <c r="Y220" s="10"/>
      <c r="Z220" s="11"/>
      <c r="AA220" s="12"/>
      <c r="AB220" s="13"/>
      <c r="AC220" s="6"/>
      <c r="AD220" s="13"/>
    </row>
    <row r="221" spans="13:30">
      <c r="M221" s="21"/>
      <c r="N221" s="990"/>
      <c r="O221" s="6"/>
      <c r="P221" s="6"/>
      <c r="Q221" s="7"/>
      <c r="R221" s="7"/>
      <c r="S221" s="6"/>
      <c r="T221" s="6"/>
      <c r="U221" s="8"/>
      <c r="V221" s="8"/>
      <c r="W221" s="7"/>
      <c r="X221" s="1093"/>
      <c r="Y221" s="10"/>
      <c r="Z221" s="11"/>
      <c r="AA221" s="12"/>
      <c r="AB221" s="13"/>
      <c r="AC221" s="6"/>
      <c r="AD221" s="13"/>
    </row>
    <row r="222" spans="13:30">
      <c r="M222" s="21"/>
      <c r="N222" s="990"/>
      <c r="O222" s="6"/>
      <c r="P222" s="6"/>
      <c r="Q222" s="7"/>
      <c r="R222" s="7"/>
      <c r="S222" s="6"/>
      <c r="T222" s="6"/>
      <c r="U222" s="8"/>
      <c r="V222" s="8"/>
      <c r="W222" s="7"/>
      <c r="X222" s="1093"/>
      <c r="Y222" s="10"/>
      <c r="Z222" s="11"/>
      <c r="AA222" s="12"/>
      <c r="AB222" s="13"/>
      <c r="AC222" s="6"/>
      <c r="AD222" s="13"/>
    </row>
    <row r="223" spans="13:30">
      <c r="M223" s="21"/>
      <c r="N223" s="990"/>
      <c r="O223" s="6"/>
      <c r="P223" s="6"/>
      <c r="Q223" s="7"/>
      <c r="R223" s="7"/>
      <c r="S223" s="6"/>
      <c r="T223" s="6"/>
      <c r="U223" s="8"/>
      <c r="V223" s="8"/>
      <c r="W223" s="7"/>
      <c r="X223" s="1093"/>
      <c r="Y223" s="10"/>
      <c r="Z223" s="11"/>
      <c r="AA223" s="12"/>
      <c r="AB223" s="13"/>
      <c r="AC223" s="6"/>
      <c r="AD223" s="13"/>
    </row>
    <row r="224" spans="13:30">
      <c r="M224" s="21"/>
      <c r="N224" s="990"/>
      <c r="O224" s="6"/>
      <c r="P224" s="6"/>
      <c r="Q224" s="7"/>
      <c r="R224" s="7"/>
      <c r="S224" s="6"/>
      <c r="T224" s="6"/>
      <c r="U224" s="8"/>
      <c r="V224" s="8"/>
      <c r="W224" s="7"/>
      <c r="X224" s="1093"/>
      <c r="Y224" s="10"/>
      <c r="Z224" s="11"/>
      <c r="AA224" s="12"/>
      <c r="AB224" s="13"/>
      <c r="AC224" s="6"/>
      <c r="AD224" s="13"/>
    </row>
    <row r="225" spans="13:30">
      <c r="M225" s="21"/>
      <c r="N225" s="990"/>
      <c r="O225" s="6"/>
      <c r="P225" s="6"/>
      <c r="Q225" s="7"/>
      <c r="R225" s="7"/>
      <c r="S225" s="6"/>
      <c r="T225" s="6"/>
      <c r="U225" s="8"/>
      <c r="V225" s="8"/>
      <c r="W225" s="7"/>
      <c r="X225" s="1093"/>
      <c r="Y225" s="10"/>
      <c r="Z225" s="11"/>
      <c r="AA225" s="12"/>
      <c r="AB225" s="13"/>
      <c r="AC225" s="6"/>
      <c r="AD225" s="13"/>
    </row>
    <row r="226" spans="13:30">
      <c r="M226" s="21"/>
      <c r="N226" s="990"/>
      <c r="O226" s="6"/>
      <c r="P226" s="6"/>
      <c r="Q226" s="7"/>
      <c r="R226" s="7"/>
      <c r="S226" s="6"/>
      <c r="T226" s="6"/>
      <c r="U226" s="8"/>
      <c r="V226" s="8"/>
      <c r="W226" s="7"/>
      <c r="X226" s="1093"/>
      <c r="Y226" s="10"/>
      <c r="Z226" s="11"/>
      <c r="AA226" s="12"/>
      <c r="AB226" s="13"/>
      <c r="AC226" s="6"/>
      <c r="AD226" s="13"/>
    </row>
    <row r="227" spans="13:30">
      <c r="M227" s="21"/>
      <c r="N227" s="990"/>
      <c r="O227" s="6"/>
      <c r="P227" s="6"/>
      <c r="Q227" s="7"/>
      <c r="R227" s="7"/>
      <c r="S227" s="6"/>
      <c r="T227" s="6"/>
      <c r="U227" s="8"/>
      <c r="V227" s="8"/>
      <c r="W227" s="7"/>
      <c r="X227" s="1093"/>
      <c r="Y227" s="10"/>
      <c r="Z227" s="11"/>
      <c r="AA227" s="12"/>
      <c r="AB227" s="13"/>
      <c r="AC227" s="6"/>
      <c r="AD227" s="13"/>
    </row>
    <row r="228" spans="13:30">
      <c r="M228" s="21"/>
      <c r="N228" s="990"/>
      <c r="O228" s="6"/>
      <c r="P228" s="6"/>
      <c r="Q228" s="7"/>
      <c r="R228" s="7"/>
      <c r="S228" s="6"/>
      <c r="T228" s="6"/>
      <c r="U228" s="8"/>
      <c r="V228" s="8"/>
      <c r="W228" s="7"/>
      <c r="X228" s="1093"/>
      <c r="Y228" s="10"/>
      <c r="Z228" s="11"/>
      <c r="AA228" s="12"/>
      <c r="AB228" s="13"/>
      <c r="AC228" s="6"/>
      <c r="AD228" s="13"/>
    </row>
    <row r="229" spans="13:30">
      <c r="M229" s="21"/>
      <c r="N229" s="990"/>
      <c r="O229" s="6"/>
      <c r="P229" s="6"/>
      <c r="Q229" s="7"/>
      <c r="R229" s="7"/>
      <c r="S229" s="6"/>
      <c r="T229" s="6"/>
      <c r="U229" s="8"/>
      <c r="V229" s="8"/>
      <c r="W229" s="7"/>
      <c r="X229" s="1093"/>
      <c r="Y229" s="10"/>
      <c r="Z229" s="11"/>
      <c r="AA229" s="12"/>
      <c r="AB229" s="13"/>
      <c r="AC229" s="6"/>
      <c r="AD229" s="13"/>
    </row>
    <row r="230" spans="13:30">
      <c r="M230" s="21"/>
      <c r="N230" s="990"/>
      <c r="O230" s="6"/>
      <c r="P230" s="6"/>
      <c r="Q230" s="7"/>
      <c r="R230" s="7"/>
      <c r="S230" s="6"/>
      <c r="T230" s="6"/>
      <c r="U230" s="8"/>
      <c r="V230" s="8"/>
      <c r="W230" s="7"/>
      <c r="X230" s="1093"/>
      <c r="Y230" s="10"/>
      <c r="Z230" s="11"/>
      <c r="AA230" s="12"/>
      <c r="AB230" s="13"/>
      <c r="AC230" s="6"/>
      <c r="AD230" s="13"/>
    </row>
    <row r="231" spans="13:30">
      <c r="M231" s="21"/>
      <c r="N231" s="990"/>
      <c r="O231" s="6"/>
      <c r="P231" s="6"/>
      <c r="Q231" s="7"/>
      <c r="R231" s="7"/>
      <c r="S231" s="6"/>
      <c r="T231" s="6"/>
      <c r="U231" s="8"/>
      <c r="V231" s="8"/>
      <c r="W231" s="7"/>
      <c r="X231" s="1093"/>
      <c r="Y231" s="10"/>
      <c r="Z231" s="11"/>
      <c r="AA231" s="12"/>
      <c r="AB231" s="13"/>
      <c r="AC231" s="6"/>
      <c r="AD231" s="13"/>
    </row>
    <row r="232" spans="13:30">
      <c r="M232" s="21"/>
      <c r="N232" s="990"/>
      <c r="O232" s="6"/>
      <c r="P232" s="6"/>
      <c r="Q232" s="7"/>
      <c r="R232" s="7"/>
      <c r="S232" s="6"/>
      <c r="T232" s="6"/>
      <c r="U232" s="8"/>
      <c r="V232" s="8"/>
      <c r="W232" s="7"/>
      <c r="X232" s="1093"/>
      <c r="Y232" s="10"/>
      <c r="Z232" s="11"/>
      <c r="AA232" s="12"/>
      <c r="AB232" s="13"/>
      <c r="AC232" s="6"/>
      <c r="AD232" s="13"/>
    </row>
    <row r="233" spans="13:30">
      <c r="M233" s="21"/>
      <c r="N233" s="990"/>
      <c r="O233" s="6"/>
      <c r="P233" s="6"/>
      <c r="Q233" s="7"/>
      <c r="R233" s="7"/>
      <c r="S233" s="6"/>
      <c r="T233" s="6"/>
      <c r="U233" s="8"/>
      <c r="V233" s="8"/>
      <c r="W233" s="7"/>
      <c r="X233" s="1093"/>
      <c r="Y233" s="10"/>
      <c r="Z233" s="11"/>
      <c r="AA233" s="12"/>
      <c r="AB233" s="13"/>
      <c r="AC233" s="6"/>
      <c r="AD233" s="13"/>
    </row>
    <row r="234" spans="13:30">
      <c r="M234" s="21"/>
      <c r="N234" s="990"/>
      <c r="O234" s="6"/>
      <c r="P234" s="6"/>
      <c r="Q234" s="7"/>
      <c r="R234" s="7"/>
      <c r="S234" s="6"/>
      <c r="T234" s="6"/>
      <c r="U234" s="8"/>
      <c r="V234" s="8"/>
      <c r="W234" s="7"/>
      <c r="X234" s="1093"/>
      <c r="Y234" s="10"/>
      <c r="Z234" s="11"/>
      <c r="AA234" s="12"/>
      <c r="AB234" s="13"/>
      <c r="AC234" s="6"/>
      <c r="AD234" s="13"/>
    </row>
    <row r="235" spans="13:30">
      <c r="M235" s="21"/>
      <c r="N235" s="990"/>
      <c r="O235" s="6"/>
      <c r="P235" s="6"/>
      <c r="Q235" s="7"/>
      <c r="R235" s="7"/>
      <c r="S235" s="6"/>
      <c r="T235" s="6"/>
      <c r="U235" s="8"/>
      <c r="V235" s="8"/>
      <c r="W235" s="7"/>
      <c r="X235" s="1093"/>
      <c r="Y235" s="10"/>
      <c r="Z235" s="11"/>
      <c r="AA235" s="12"/>
      <c r="AB235" s="13"/>
      <c r="AC235" s="6"/>
      <c r="AD235" s="13"/>
    </row>
    <row r="236" spans="13:30">
      <c r="M236" s="21"/>
      <c r="N236" s="990"/>
      <c r="O236" s="6"/>
      <c r="P236" s="6"/>
      <c r="Q236" s="7"/>
      <c r="R236" s="7"/>
      <c r="S236" s="6"/>
      <c r="T236" s="6"/>
      <c r="U236" s="8"/>
      <c r="V236" s="8"/>
      <c r="W236" s="7"/>
      <c r="X236" s="1093"/>
      <c r="Y236" s="10"/>
      <c r="Z236" s="11"/>
      <c r="AA236" s="12"/>
      <c r="AB236" s="13"/>
      <c r="AC236" s="6"/>
      <c r="AD236" s="13"/>
    </row>
    <row r="237" spans="13:30">
      <c r="M237" s="21"/>
      <c r="N237" s="990"/>
      <c r="O237" s="6"/>
      <c r="P237" s="6"/>
      <c r="Q237" s="7"/>
      <c r="R237" s="7"/>
      <c r="S237" s="6"/>
      <c r="T237" s="6"/>
      <c r="U237" s="8"/>
      <c r="V237" s="8"/>
      <c r="W237" s="7"/>
      <c r="X237" s="1093"/>
      <c r="Y237" s="10"/>
      <c r="Z237" s="11"/>
      <c r="AA237" s="12"/>
      <c r="AB237" s="13"/>
      <c r="AC237" s="6"/>
      <c r="AD237" s="13"/>
    </row>
    <row r="238" spans="13:30">
      <c r="M238" s="21"/>
      <c r="N238" s="990"/>
      <c r="O238" s="6"/>
      <c r="P238" s="6"/>
      <c r="Q238" s="7"/>
      <c r="R238" s="7"/>
      <c r="S238" s="6"/>
      <c r="T238" s="6"/>
      <c r="U238" s="8"/>
      <c r="V238" s="8"/>
      <c r="W238" s="7"/>
      <c r="X238" s="1093"/>
      <c r="Y238" s="10"/>
      <c r="Z238" s="11"/>
      <c r="AA238" s="12"/>
      <c r="AB238" s="13"/>
      <c r="AC238" s="6"/>
      <c r="AD238" s="13"/>
    </row>
    <row r="239" spans="13:30">
      <c r="M239" s="21"/>
      <c r="N239" s="990"/>
      <c r="O239" s="6"/>
      <c r="P239" s="6"/>
      <c r="Q239" s="7"/>
      <c r="R239" s="7"/>
      <c r="S239" s="6"/>
      <c r="T239" s="6"/>
      <c r="U239" s="8"/>
      <c r="V239" s="8"/>
      <c r="W239" s="7"/>
      <c r="X239" s="1093"/>
      <c r="Y239" s="10"/>
      <c r="Z239" s="11"/>
      <c r="AA239" s="12"/>
      <c r="AB239" s="13"/>
      <c r="AC239" s="6"/>
      <c r="AD239" s="13"/>
    </row>
    <row r="240" spans="13:30">
      <c r="M240" s="21"/>
      <c r="N240" s="990"/>
      <c r="O240" s="6"/>
      <c r="P240" s="6"/>
      <c r="Q240" s="7"/>
      <c r="R240" s="7"/>
      <c r="S240" s="6"/>
      <c r="T240" s="6"/>
      <c r="U240" s="8"/>
      <c r="V240" s="8"/>
      <c r="W240" s="7"/>
      <c r="X240" s="1093"/>
      <c r="Y240" s="10"/>
      <c r="Z240" s="11"/>
      <c r="AA240" s="12"/>
      <c r="AB240" s="13"/>
      <c r="AC240" s="6"/>
      <c r="AD240" s="13"/>
    </row>
    <row r="241" spans="13:30">
      <c r="M241" s="21"/>
      <c r="N241" s="990"/>
      <c r="O241" s="6"/>
      <c r="P241" s="6"/>
      <c r="Q241" s="7"/>
      <c r="R241" s="7"/>
      <c r="S241" s="6"/>
      <c r="T241" s="6"/>
      <c r="U241" s="8"/>
      <c r="V241" s="8"/>
      <c r="W241" s="7"/>
      <c r="X241" s="1093"/>
      <c r="Y241" s="10"/>
      <c r="Z241" s="11"/>
      <c r="AA241" s="12"/>
      <c r="AB241" s="13"/>
      <c r="AC241" s="6"/>
      <c r="AD241" s="13"/>
    </row>
    <row r="242" spans="13:30">
      <c r="M242" s="21"/>
      <c r="N242" s="990"/>
      <c r="O242" s="6"/>
      <c r="P242" s="6"/>
      <c r="Q242" s="7"/>
      <c r="R242" s="7"/>
      <c r="S242" s="6"/>
      <c r="T242" s="6"/>
      <c r="U242" s="8"/>
      <c r="V242" s="8"/>
      <c r="W242" s="7"/>
      <c r="X242" s="1093"/>
      <c r="Y242" s="10"/>
      <c r="Z242" s="11"/>
      <c r="AA242" s="12"/>
      <c r="AB242" s="13"/>
      <c r="AC242" s="6"/>
      <c r="AD242" s="13"/>
    </row>
    <row r="243" spans="13:30">
      <c r="M243" s="21"/>
      <c r="N243" s="990"/>
      <c r="O243" s="6"/>
      <c r="P243" s="6"/>
      <c r="Q243" s="7"/>
      <c r="R243" s="7"/>
      <c r="S243" s="6"/>
      <c r="T243" s="6"/>
      <c r="U243" s="8"/>
      <c r="V243" s="8"/>
      <c r="W243" s="7"/>
      <c r="X243" s="1093"/>
      <c r="Y243" s="10"/>
      <c r="Z243" s="11"/>
      <c r="AA243" s="12"/>
      <c r="AB243" s="13"/>
      <c r="AC243" s="6"/>
      <c r="AD243" s="13"/>
    </row>
    <row r="244" spans="13:30">
      <c r="M244" s="21"/>
      <c r="N244" s="990"/>
      <c r="O244" s="6"/>
      <c r="P244" s="6"/>
      <c r="Q244" s="7"/>
      <c r="R244" s="7"/>
      <c r="S244" s="6"/>
      <c r="T244" s="6"/>
      <c r="U244" s="8"/>
      <c r="V244" s="8"/>
      <c r="W244" s="7"/>
      <c r="X244" s="1093"/>
      <c r="Y244" s="10"/>
      <c r="Z244" s="11"/>
      <c r="AA244" s="12"/>
      <c r="AB244" s="13"/>
      <c r="AC244" s="6"/>
      <c r="AD244" s="13"/>
    </row>
    <row r="245" spans="13:30">
      <c r="M245" s="21"/>
      <c r="N245" s="990"/>
      <c r="O245" s="6"/>
      <c r="P245" s="6"/>
      <c r="Q245" s="7"/>
      <c r="R245" s="7"/>
      <c r="S245" s="6"/>
      <c r="T245" s="6"/>
      <c r="U245" s="8"/>
      <c r="V245" s="8"/>
      <c r="W245" s="7"/>
      <c r="X245" s="1093"/>
      <c r="Y245" s="10"/>
      <c r="Z245" s="11"/>
      <c r="AA245" s="12"/>
      <c r="AB245" s="13"/>
      <c r="AC245" s="6"/>
      <c r="AD245" s="13"/>
    </row>
    <row r="246" spans="13:30">
      <c r="M246" s="21"/>
      <c r="N246" s="990"/>
      <c r="O246" s="6"/>
      <c r="P246" s="6"/>
      <c r="Q246" s="7"/>
      <c r="R246" s="7"/>
      <c r="S246" s="6"/>
      <c r="T246" s="6"/>
      <c r="U246" s="8"/>
      <c r="V246" s="8"/>
      <c r="W246" s="7"/>
      <c r="X246" s="1093"/>
      <c r="Y246" s="10"/>
      <c r="Z246" s="11"/>
      <c r="AA246" s="12"/>
      <c r="AB246" s="13"/>
      <c r="AC246" s="6"/>
      <c r="AD246" s="13"/>
    </row>
    <row r="247" spans="13:30">
      <c r="M247" s="21"/>
      <c r="N247" s="990"/>
      <c r="O247" s="6"/>
      <c r="P247" s="6"/>
      <c r="Q247" s="7"/>
      <c r="R247" s="7"/>
      <c r="S247" s="6"/>
      <c r="T247" s="6"/>
      <c r="U247" s="8"/>
      <c r="V247" s="8"/>
      <c r="W247" s="7"/>
      <c r="X247" s="1093"/>
      <c r="Y247" s="10"/>
      <c r="Z247" s="11"/>
      <c r="AA247" s="12"/>
      <c r="AB247" s="13"/>
      <c r="AC247" s="6"/>
      <c r="AD247" s="13"/>
    </row>
    <row r="248" spans="13:30">
      <c r="M248" s="21"/>
      <c r="N248" s="990"/>
      <c r="O248" s="6"/>
      <c r="P248" s="6"/>
      <c r="Q248" s="7"/>
      <c r="R248" s="7"/>
      <c r="S248" s="6"/>
      <c r="T248" s="6"/>
      <c r="U248" s="8"/>
      <c r="V248" s="8"/>
      <c r="W248" s="7"/>
      <c r="X248" s="1093"/>
      <c r="Y248" s="10"/>
      <c r="Z248" s="11"/>
      <c r="AA248" s="12"/>
      <c r="AB248" s="13"/>
      <c r="AC248" s="6"/>
      <c r="AD248" s="13"/>
    </row>
    <row r="249" spans="13:30">
      <c r="M249" s="21"/>
      <c r="N249" s="990"/>
      <c r="O249" s="6"/>
      <c r="P249" s="6"/>
      <c r="Q249" s="7"/>
      <c r="R249" s="7"/>
      <c r="S249" s="6"/>
      <c r="T249" s="6"/>
      <c r="U249" s="8"/>
      <c r="V249" s="8"/>
      <c r="W249" s="7"/>
      <c r="X249" s="1093"/>
      <c r="Y249" s="10"/>
      <c r="Z249" s="11"/>
      <c r="AA249" s="12"/>
      <c r="AB249" s="13"/>
      <c r="AC249" s="6"/>
      <c r="AD249" s="13"/>
    </row>
    <row r="250" spans="13:30">
      <c r="M250" s="21"/>
      <c r="N250" s="990"/>
      <c r="O250" s="6"/>
      <c r="P250" s="6"/>
      <c r="Q250" s="7"/>
      <c r="R250" s="7"/>
      <c r="S250" s="6"/>
      <c r="T250" s="6"/>
      <c r="U250" s="8"/>
      <c r="V250" s="8"/>
      <c r="W250" s="7"/>
      <c r="X250" s="1093"/>
      <c r="Y250" s="10"/>
      <c r="Z250" s="11"/>
      <c r="AA250" s="12"/>
      <c r="AB250" s="13"/>
      <c r="AC250" s="6"/>
      <c r="AD250" s="13"/>
    </row>
    <row r="251" spans="13:30">
      <c r="M251" s="21"/>
      <c r="N251" s="990"/>
      <c r="O251" s="6"/>
      <c r="P251" s="6"/>
      <c r="Q251" s="7"/>
      <c r="R251" s="7"/>
      <c r="S251" s="6"/>
      <c r="T251" s="6"/>
      <c r="U251" s="8"/>
      <c r="V251" s="8"/>
      <c r="W251" s="7"/>
      <c r="X251" s="1093"/>
      <c r="Y251" s="10"/>
      <c r="Z251" s="11"/>
      <c r="AA251" s="12"/>
      <c r="AB251" s="13"/>
      <c r="AC251" s="6"/>
      <c r="AD251" s="13"/>
    </row>
    <row r="252" spans="13:30">
      <c r="M252" s="21"/>
      <c r="N252" s="990"/>
      <c r="O252" s="6"/>
      <c r="P252" s="6"/>
      <c r="Q252" s="7"/>
      <c r="R252" s="7"/>
      <c r="S252" s="6"/>
      <c r="T252" s="6"/>
      <c r="U252" s="8"/>
      <c r="V252" s="8"/>
      <c r="W252" s="7"/>
      <c r="X252" s="1093"/>
      <c r="Y252" s="10"/>
      <c r="Z252" s="11"/>
      <c r="AA252" s="12"/>
      <c r="AB252" s="13"/>
      <c r="AC252" s="6"/>
      <c r="AD252" s="13"/>
    </row>
    <row r="253" spans="13:30">
      <c r="M253" s="21"/>
      <c r="N253" s="990"/>
      <c r="O253" s="6"/>
      <c r="P253" s="6"/>
      <c r="Q253" s="7"/>
      <c r="R253" s="7"/>
      <c r="S253" s="6"/>
      <c r="T253" s="6"/>
      <c r="U253" s="8"/>
      <c r="V253" s="8"/>
      <c r="W253" s="7"/>
      <c r="X253" s="1093"/>
      <c r="Y253" s="10"/>
      <c r="Z253" s="11"/>
      <c r="AA253" s="12"/>
      <c r="AB253" s="13"/>
      <c r="AC253" s="6"/>
      <c r="AD253" s="13"/>
    </row>
    <row r="254" spans="13:30">
      <c r="M254" s="21"/>
      <c r="N254" s="990"/>
      <c r="O254" s="6"/>
      <c r="P254" s="6"/>
      <c r="Q254" s="7"/>
      <c r="R254" s="7"/>
      <c r="S254" s="6"/>
      <c r="T254" s="6"/>
      <c r="U254" s="8"/>
      <c r="V254" s="8"/>
      <c r="W254" s="7"/>
      <c r="X254" s="1093"/>
      <c r="Y254" s="10"/>
      <c r="Z254" s="11"/>
      <c r="AA254" s="12"/>
      <c r="AB254" s="13"/>
      <c r="AC254" s="6"/>
      <c r="AD254" s="13"/>
    </row>
    <row r="255" spans="13:30">
      <c r="M255" s="21"/>
      <c r="N255" s="990"/>
      <c r="O255" s="6"/>
      <c r="P255" s="6"/>
      <c r="Q255" s="7"/>
      <c r="R255" s="7"/>
      <c r="S255" s="6"/>
      <c r="T255" s="6"/>
      <c r="U255" s="8"/>
      <c r="V255" s="8"/>
      <c r="W255" s="7"/>
      <c r="X255" s="1093"/>
      <c r="Y255" s="10"/>
      <c r="Z255" s="11"/>
      <c r="AA255" s="12"/>
      <c r="AB255" s="13"/>
      <c r="AC255" s="6"/>
      <c r="AD255" s="13"/>
    </row>
    <row r="256" spans="13:30">
      <c r="M256" s="21"/>
      <c r="N256" s="990"/>
      <c r="O256" s="6"/>
      <c r="P256" s="6"/>
      <c r="Q256" s="7"/>
      <c r="R256" s="7"/>
      <c r="S256" s="6"/>
      <c r="T256" s="6"/>
      <c r="U256" s="8"/>
      <c r="V256" s="8"/>
      <c r="W256" s="7"/>
      <c r="X256" s="1093"/>
      <c r="Y256" s="10"/>
      <c r="Z256" s="11"/>
      <c r="AA256" s="12"/>
      <c r="AB256" s="13"/>
      <c r="AC256" s="6"/>
      <c r="AD256" s="13"/>
    </row>
    <row r="257" spans="13:30">
      <c r="M257" s="21"/>
      <c r="N257" s="990"/>
      <c r="O257" s="6"/>
      <c r="P257" s="6"/>
      <c r="Q257" s="7"/>
      <c r="R257" s="7"/>
      <c r="S257" s="6"/>
      <c r="T257" s="6"/>
      <c r="U257" s="8"/>
      <c r="V257" s="8"/>
      <c r="W257" s="7"/>
      <c r="X257" s="1093"/>
      <c r="Y257" s="10"/>
      <c r="Z257" s="11"/>
      <c r="AA257" s="12"/>
      <c r="AB257" s="13"/>
      <c r="AC257" s="6"/>
      <c r="AD257" s="13"/>
    </row>
    <row r="258" spans="13:30">
      <c r="M258" s="21"/>
      <c r="N258" s="990"/>
      <c r="O258" s="6"/>
      <c r="P258" s="6"/>
      <c r="Q258" s="7"/>
      <c r="R258" s="7"/>
      <c r="S258" s="6"/>
      <c r="T258" s="6"/>
      <c r="U258" s="8"/>
      <c r="V258" s="8"/>
      <c r="W258" s="7"/>
      <c r="X258" s="1093"/>
      <c r="Y258" s="10"/>
      <c r="Z258" s="11"/>
      <c r="AA258" s="12"/>
      <c r="AB258" s="13"/>
      <c r="AC258" s="6"/>
      <c r="AD258" s="13"/>
    </row>
    <row r="259" spans="13:30">
      <c r="M259" s="21"/>
      <c r="N259" s="990"/>
      <c r="O259" s="6"/>
      <c r="P259" s="6"/>
      <c r="Q259" s="7"/>
      <c r="R259" s="7"/>
      <c r="S259" s="6"/>
      <c r="T259" s="6"/>
      <c r="U259" s="8"/>
      <c r="V259" s="8"/>
      <c r="W259" s="7"/>
      <c r="X259" s="1093"/>
      <c r="Y259" s="10"/>
      <c r="Z259" s="11"/>
      <c r="AA259" s="12"/>
      <c r="AB259" s="13"/>
      <c r="AC259" s="6"/>
      <c r="AD259" s="13"/>
    </row>
    <row r="260" spans="13:30">
      <c r="M260" s="21"/>
      <c r="N260" s="990"/>
      <c r="O260" s="6"/>
      <c r="P260" s="6"/>
      <c r="Q260" s="7"/>
      <c r="R260" s="7"/>
      <c r="S260" s="6"/>
      <c r="T260" s="6"/>
      <c r="U260" s="8"/>
      <c r="V260" s="8"/>
      <c r="W260" s="7"/>
      <c r="X260" s="1093"/>
      <c r="Y260" s="10"/>
      <c r="Z260" s="11"/>
      <c r="AA260" s="12"/>
      <c r="AB260" s="13"/>
      <c r="AC260" s="6"/>
      <c r="AD260" s="13"/>
    </row>
    <row r="261" spans="13:30">
      <c r="M261" s="21"/>
      <c r="N261" s="990"/>
      <c r="O261" s="6"/>
      <c r="P261" s="6"/>
      <c r="Q261" s="7"/>
      <c r="R261" s="7"/>
      <c r="S261" s="6"/>
      <c r="T261" s="6"/>
      <c r="U261" s="8"/>
      <c r="V261" s="8"/>
      <c r="W261" s="7"/>
      <c r="X261" s="1093"/>
      <c r="Y261" s="10"/>
      <c r="Z261" s="11"/>
      <c r="AA261" s="12"/>
      <c r="AB261" s="13"/>
      <c r="AC261" s="6"/>
      <c r="AD261" s="13"/>
    </row>
    <row r="262" spans="13:30">
      <c r="M262" s="21"/>
      <c r="N262" s="990"/>
      <c r="O262" s="6"/>
      <c r="P262" s="6"/>
      <c r="Q262" s="7"/>
      <c r="R262" s="7"/>
      <c r="S262" s="6"/>
      <c r="T262" s="6"/>
      <c r="U262" s="8"/>
      <c r="V262" s="8"/>
      <c r="W262" s="7"/>
      <c r="X262" s="1093"/>
      <c r="Y262" s="10"/>
      <c r="Z262" s="11"/>
      <c r="AA262" s="12"/>
      <c r="AB262" s="13"/>
      <c r="AC262" s="6"/>
      <c r="AD262" s="13"/>
    </row>
    <row r="263" spans="13:30">
      <c r="M263" s="21"/>
      <c r="N263" s="990"/>
      <c r="O263" s="6"/>
      <c r="P263" s="6"/>
      <c r="Q263" s="7"/>
      <c r="R263" s="7"/>
      <c r="S263" s="6"/>
      <c r="T263" s="6"/>
      <c r="U263" s="8"/>
      <c r="V263" s="8"/>
      <c r="W263" s="7"/>
      <c r="X263" s="1093"/>
      <c r="Y263" s="10"/>
      <c r="Z263" s="11"/>
      <c r="AA263" s="12"/>
      <c r="AB263" s="13"/>
      <c r="AC263" s="6"/>
      <c r="AD263" s="13"/>
    </row>
    <row r="264" spans="13:30">
      <c r="M264" s="21"/>
      <c r="N264" s="990"/>
      <c r="O264" s="6"/>
      <c r="P264" s="6"/>
      <c r="Q264" s="7"/>
      <c r="R264" s="7"/>
      <c r="S264" s="6"/>
      <c r="T264" s="6"/>
      <c r="U264" s="8"/>
      <c r="V264" s="8"/>
      <c r="W264" s="7"/>
      <c r="X264" s="1093"/>
      <c r="Y264" s="10"/>
      <c r="Z264" s="11"/>
      <c r="AA264" s="12"/>
      <c r="AB264" s="13"/>
      <c r="AC264" s="6"/>
      <c r="AD264" s="13"/>
    </row>
    <row r="265" spans="13:30">
      <c r="M265" s="21"/>
      <c r="N265" s="990"/>
      <c r="O265" s="6"/>
      <c r="P265" s="6"/>
      <c r="Q265" s="7"/>
      <c r="R265" s="7"/>
      <c r="S265" s="6"/>
      <c r="T265" s="6"/>
      <c r="U265" s="8"/>
      <c r="V265" s="8"/>
      <c r="W265" s="7"/>
      <c r="X265" s="1093"/>
      <c r="Y265" s="10"/>
      <c r="Z265" s="11"/>
      <c r="AA265" s="12"/>
      <c r="AB265" s="13"/>
      <c r="AC265" s="6"/>
      <c r="AD265" s="13"/>
    </row>
    <row r="266" spans="13:30">
      <c r="M266" s="21"/>
      <c r="N266" s="990"/>
      <c r="O266" s="6"/>
      <c r="P266" s="6"/>
      <c r="Q266" s="7"/>
      <c r="R266" s="7"/>
      <c r="S266" s="6"/>
      <c r="T266" s="6"/>
      <c r="U266" s="8"/>
      <c r="V266" s="8"/>
      <c r="W266" s="7"/>
      <c r="X266" s="1093"/>
      <c r="Y266" s="10"/>
      <c r="Z266" s="11"/>
      <c r="AA266" s="12"/>
      <c r="AB266" s="13"/>
      <c r="AC266" s="6"/>
      <c r="AD266" s="13"/>
    </row>
    <row r="267" spans="13:30">
      <c r="M267" s="21"/>
      <c r="N267" s="990"/>
      <c r="O267" s="6"/>
      <c r="P267" s="6"/>
      <c r="Q267" s="7"/>
      <c r="R267" s="7"/>
      <c r="S267" s="6"/>
      <c r="T267" s="6"/>
      <c r="U267" s="8"/>
      <c r="V267" s="8"/>
      <c r="W267" s="7"/>
      <c r="X267" s="1093"/>
      <c r="Y267" s="10"/>
      <c r="Z267" s="11"/>
      <c r="AA267" s="12"/>
      <c r="AB267" s="13"/>
      <c r="AC267" s="6"/>
      <c r="AD267" s="13"/>
    </row>
    <row r="268" spans="13:30">
      <c r="M268" s="21"/>
      <c r="N268" s="990"/>
      <c r="O268" s="6"/>
      <c r="P268" s="6"/>
      <c r="Q268" s="7"/>
      <c r="R268" s="7"/>
      <c r="S268" s="6"/>
      <c r="T268" s="6"/>
      <c r="U268" s="8"/>
      <c r="V268" s="8"/>
      <c r="W268" s="7"/>
      <c r="X268" s="1093"/>
      <c r="Y268" s="10"/>
      <c r="Z268" s="11"/>
      <c r="AA268" s="12"/>
      <c r="AB268" s="13"/>
      <c r="AC268" s="6"/>
      <c r="AD268" s="13"/>
    </row>
    <row r="269" spans="13:30">
      <c r="M269" s="21"/>
      <c r="N269" s="990"/>
      <c r="O269" s="6"/>
      <c r="P269" s="6"/>
      <c r="Q269" s="7"/>
      <c r="R269" s="7"/>
      <c r="S269" s="6"/>
      <c r="T269" s="6"/>
      <c r="U269" s="8"/>
      <c r="V269" s="8"/>
      <c r="W269" s="7"/>
      <c r="X269" s="1093"/>
      <c r="Y269" s="10"/>
      <c r="Z269" s="11"/>
      <c r="AA269" s="12"/>
      <c r="AB269" s="13"/>
      <c r="AC269" s="6"/>
      <c r="AD269" s="13"/>
    </row>
    <row r="270" spans="13:30">
      <c r="M270" s="21"/>
      <c r="N270" s="990"/>
      <c r="O270" s="6"/>
      <c r="P270" s="6"/>
      <c r="Q270" s="7"/>
      <c r="R270" s="7"/>
      <c r="S270" s="6"/>
      <c r="T270" s="6"/>
      <c r="U270" s="8"/>
      <c r="V270" s="8"/>
      <c r="W270" s="7"/>
      <c r="X270" s="1093"/>
      <c r="Y270" s="10"/>
      <c r="Z270" s="11"/>
      <c r="AA270" s="12"/>
      <c r="AB270" s="13"/>
      <c r="AC270" s="6"/>
      <c r="AD270" s="13"/>
    </row>
    <row r="271" spans="13:30">
      <c r="M271" s="21"/>
      <c r="N271" s="990"/>
      <c r="O271" s="6"/>
      <c r="P271" s="6"/>
      <c r="Q271" s="7"/>
      <c r="R271" s="7"/>
      <c r="S271" s="6"/>
      <c r="T271" s="6"/>
      <c r="U271" s="8"/>
      <c r="V271" s="8"/>
      <c r="W271" s="7"/>
      <c r="X271" s="1093"/>
      <c r="Y271" s="10"/>
      <c r="Z271" s="11"/>
      <c r="AA271" s="12"/>
      <c r="AB271" s="13"/>
      <c r="AC271" s="6"/>
      <c r="AD271" s="13"/>
    </row>
    <row r="272" spans="13:30">
      <c r="M272" s="21"/>
      <c r="N272" s="990"/>
      <c r="O272" s="6"/>
      <c r="P272" s="6"/>
      <c r="Q272" s="7"/>
      <c r="R272" s="7"/>
      <c r="S272" s="6"/>
      <c r="T272" s="6"/>
      <c r="U272" s="8"/>
      <c r="V272" s="8"/>
      <c r="W272" s="7"/>
      <c r="X272" s="1093"/>
      <c r="Y272" s="10"/>
      <c r="Z272" s="11"/>
      <c r="AA272" s="12"/>
      <c r="AB272" s="13"/>
      <c r="AC272" s="6"/>
      <c r="AD272" s="13"/>
    </row>
    <row r="273" spans="13:30">
      <c r="M273" s="21"/>
      <c r="N273" s="990"/>
      <c r="O273" s="6"/>
      <c r="P273" s="6"/>
      <c r="Q273" s="7"/>
      <c r="R273" s="7"/>
      <c r="S273" s="6"/>
      <c r="T273" s="6"/>
      <c r="U273" s="8"/>
      <c r="V273" s="8"/>
      <c r="W273" s="7"/>
      <c r="X273" s="1093"/>
      <c r="Y273" s="10"/>
      <c r="Z273" s="11"/>
      <c r="AA273" s="12"/>
      <c r="AB273" s="13"/>
      <c r="AC273" s="6"/>
      <c r="AD273" s="13"/>
    </row>
    <row r="274" spans="13:30">
      <c r="M274" s="21"/>
      <c r="N274" s="990"/>
      <c r="O274" s="6"/>
      <c r="P274" s="6"/>
      <c r="Q274" s="7"/>
      <c r="R274" s="7"/>
      <c r="S274" s="6"/>
      <c r="T274" s="6"/>
      <c r="U274" s="8"/>
      <c r="V274" s="8"/>
      <c r="W274" s="7"/>
      <c r="X274" s="1093"/>
      <c r="Y274" s="10"/>
      <c r="Z274" s="11"/>
      <c r="AA274" s="12"/>
      <c r="AB274" s="13"/>
      <c r="AC274" s="6"/>
      <c r="AD274" s="13"/>
    </row>
    <row r="275" spans="13:30">
      <c r="M275" s="21"/>
      <c r="N275" s="990"/>
      <c r="O275" s="6"/>
      <c r="P275" s="6"/>
      <c r="Q275" s="7"/>
      <c r="R275" s="7"/>
      <c r="S275" s="6"/>
      <c r="T275" s="6"/>
      <c r="U275" s="8"/>
      <c r="V275" s="8"/>
      <c r="W275" s="7"/>
      <c r="X275" s="1093"/>
      <c r="Y275" s="10"/>
      <c r="Z275" s="11"/>
      <c r="AA275" s="12"/>
      <c r="AB275" s="13"/>
      <c r="AC275" s="6"/>
      <c r="AD275" s="13"/>
    </row>
    <row r="276" spans="13:30">
      <c r="M276" s="21"/>
      <c r="N276" s="990"/>
      <c r="O276" s="6"/>
      <c r="P276" s="6"/>
      <c r="Q276" s="7"/>
      <c r="R276" s="7"/>
      <c r="S276" s="6"/>
      <c r="T276" s="6"/>
      <c r="U276" s="8"/>
      <c r="V276" s="8"/>
      <c r="W276" s="7"/>
      <c r="X276" s="1093"/>
      <c r="Y276" s="10"/>
      <c r="Z276" s="11"/>
      <c r="AA276" s="12"/>
      <c r="AB276" s="13"/>
      <c r="AC276" s="6"/>
      <c r="AD276" s="13"/>
    </row>
    <row r="277" spans="13:30">
      <c r="M277" s="21"/>
      <c r="N277" s="990"/>
      <c r="O277" s="6"/>
      <c r="P277" s="6"/>
      <c r="Q277" s="7"/>
      <c r="R277" s="7"/>
      <c r="S277" s="6"/>
      <c r="T277" s="6"/>
      <c r="U277" s="8"/>
      <c r="V277" s="8"/>
      <c r="W277" s="7"/>
      <c r="X277" s="1093"/>
      <c r="Y277" s="10"/>
      <c r="Z277" s="11"/>
      <c r="AA277" s="12"/>
      <c r="AB277" s="13"/>
      <c r="AC277" s="6"/>
      <c r="AD277" s="13"/>
    </row>
    <row r="278" spans="13:30">
      <c r="M278" s="21"/>
      <c r="N278" s="990"/>
      <c r="O278" s="6"/>
      <c r="P278" s="6"/>
      <c r="Q278" s="7"/>
      <c r="R278" s="7"/>
      <c r="S278" s="6"/>
      <c r="T278" s="6"/>
      <c r="U278" s="8"/>
      <c r="V278" s="8"/>
      <c r="W278" s="7"/>
      <c r="X278" s="1093"/>
      <c r="Y278" s="10"/>
      <c r="Z278" s="11"/>
      <c r="AA278" s="12"/>
      <c r="AB278" s="13"/>
      <c r="AC278" s="6"/>
      <c r="AD278" s="13"/>
    </row>
    <row r="279" spans="13:30">
      <c r="M279" s="21"/>
      <c r="N279" s="990"/>
      <c r="O279" s="6"/>
      <c r="P279" s="6"/>
      <c r="Q279" s="7"/>
      <c r="R279" s="7"/>
      <c r="S279" s="6"/>
      <c r="T279" s="6"/>
      <c r="U279" s="8"/>
      <c r="V279" s="8"/>
      <c r="W279" s="7"/>
      <c r="X279" s="1093"/>
      <c r="Y279" s="10"/>
      <c r="Z279" s="11"/>
      <c r="AA279" s="12"/>
      <c r="AB279" s="13"/>
      <c r="AC279" s="6"/>
      <c r="AD279" s="13"/>
    </row>
    <row r="280" spans="13:30">
      <c r="M280" s="21"/>
      <c r="N280" s="990"/>
      <c r="O280" s="6"/>
      <c r="P280" s="6"/>
      <c r="Q280" s="7"/>
      <c r="R280" s="7"/>
      <c r="S280" s="6"/>
      <c r="T280" s="6"/>
      <c r="U280" s="8"/>
      <c r="V280" s="8"/>
      <c r="W280" s="7"/>
      <c r="X280" s="1093"/>
      <c r="Y280" s="10"/>
      <c r="Z280" s="11"/>
      <c r="AA280" s="12"/>
      <c r="AB280" s="13"/>
      <c r="AC280" s="6"/>
      <c r="AD280" s="13"/>
    </row>
    <row r="281" spans="13:30">
      <c r="M281" s="21"/>
      <c r="N281" s="990"/>
      <c r="O281" s="6"/>
      <c r="P281" s="6"/>
      <c r="Q281" s="7"/>
      <c r="R281" s="7"/>
      <c r="S281" s="6"/>
      <c r="T281" s="6"/>
      <c r="U281" s="8"/>
      <c r="V281" s="8"/>
      <c r="W281" s="7"/>
      <c r="X281" s="1093"/>
      <c r="Y281" s="10"/>
      <c r="Z281" s="11"/>
      <c r="AA281" s="12"/>
      <c r="AB281" s="13"/>
      <c r="AC281" s="6"/>
      <c r="AD281" s="13"/>
    </row>
    <row r="282" spans="13:30">
      <c r="M282" s="21"/>
      <c r="N282" s="990"/>
      <c r="O282" s="6"/>
      <c r="P282" s="6"/>
      <c r="Q282" s="7"/>
      <c r="R282" s="7"/>
      <c r="S282" s="6"/>
      <c r="T282" s="6"/>
      <c r="U282" s="8"/>
      <c r="V282" s="8"/>
      <c r="W282" s="7"/>
      <c r="X282" s="1093"/>
      <c r="Y282" s="10"/>
      <c r="Z282" s="11"/>
      <c r="AA282" s="12"/>
      <c r="AB282" s="13"/>
      <c r="AC282" s="6"/>
      <c r="AD282" s="13"/>
    </row>
    <row r="283" spans="13:30">
      <c r="M283" s="21"/>
      <c r="N283" s="990"/>
      <c r="O283" s="6"/>
      <c r="P283" s="6"/>
      <c r="Q283" s="7"/>
      <c r="R283" s="7"/>
      <c r="S283" s="6"/>
      <c r="T283" s="6"/>
      <c r="U283" s="8"/>
      <c r="V283" s="8"/>
      <c r="W283" s="7"/>
      <c r="X283" s="1093"/>
      <c r="Y283" s="10"/>
      <c r="Z283" s="11"/>
      <c r="AA283" s="12"/>
      <c r="AB283" s="13"/>
      <c r="AC283" s="6"/>
      <c r="AD283" s="13"/>
    </row>
    <row r="284" spans="13:30">
      <c r="M284" s="21"/>
      <c r="N284" s="990"/>
      <c r="O284" s="6"/>
      <c r="P284" s="6"/>
      <c r="Q284" s="7"/>
      <c r="R284" s="7"/>
      <c r="S284" s="6"/>
      <c r="T284" s="6"/>
      <c r="U284" s="8"/>
      <c r="V284" s="8"/>
      <c r="W284" s="7"/>
      <c r="X284" s="1093"/>
      <c r="Y284" s="10"/>
      <c r="Z284" s="11"/>
      <c r="AA284" s="12"/>
      <c r="AB284" s="13"/>
      <c r="AC284" s="6"/>
      <c r="AD284" s="13"/>
    </row>
    <row r="285" spans="13:30">
      <c r="M285" s="21"/>
      <c r="N285" s="990"/>
      <c r="O285" s="6"/>
      <c r="P285" s="6"/>
      <c r="Q285" s="7"/>
      <c r="R285" s="7"/>
      <c r="S285" s="6"/>
      <c r="T285" s="6"/>
      <c r="U285" s="8"/>
      <c r="V285" s="8"/>
      <c r="W285" s="7"/>
      <c r="X285" s="1093"/>
      <c r="Y285" s="10"/>
      <c r="Z285" s="11"/>
      <c r="AA285" s="12"/>
      <c r="AB285" s="13"/>
      <c r="AC285" s="6"/>
      <c r="AD285" s="13"/>
    </row>
    <row r="286" spans="13:30">
      <c r="M286" s="21"/>
      <c r="N286" s="990"/>
      <c r="O286" s="6"/>
      <c r="P286" s="6"/>
      <c r="Q286" s="7"/>
      <c r="R286" s="7"/>
      <c r="S286" s="6"/>
      <c r="T286" s="6"/>
      <c r="U286" s="8"/>
      <c r="V286" s="8"/>
      <c r="W286" s="7"/>
      <c r="X286" s="1093"/>
      <c r="Y286" s="10"/>
      <c r="Z286" s="11"/>
      <c r="AA286" s="12"/>
      <c r="AB286" s="13"/>
      <c r="AC286" s="6"/>
      <c r="AD286" s="13"/>
    </row>
    <row r="287" spans="13:30">
      <c r="M287" s="21"/>
      <c r="N287" s="990"/>
      <c r="O287" s="6"/>
      <c r="P287" s="6"/>
      <c r="Q287" s="7"/>
      <c r="R287" s="7"/>
      <c r="S287" s="6"/>
      <c r="T287" s="6"/>
      <c r="U287" s="8"/>
      <c r="V287" s="8"/>
      <c r="W287" s="7"/>
      <c r="X287" s="1093"/>
      <c r="Y287" s="10"/>
      <c r="Z287" s="11"/>
      <c r="AA287" s="12"/>
      <c r="AB287" s="13"/>
      <c r="AC287" s="6"/>
      <c r="AD287" s="13"/>
    </row>
    <row r="288" spans="13:30">
      <c r="M288" s="21"/>
      <c r="N288" s="990"/>
      <c r="O288" s="6"/>
      <c r="P288" s="6"/>
      <c r="Q288" s="7"/>
      <c r="R288" s="7"/>
      <c r="S288" s="6"/>
      <c r="T288" s="6"/>
      <c r="U288" s="8"/>
      <c r="V288" s="8"/>
      <c r="W288" s="7"/>
      <c r="X288" s="1093"/>
      <c r="Y288" s="10"/>
      <c r="Z288" s="11"/>
      <c r="AA288" s="12"/>
      <c r="AB288" s="13"/>
      <c r="AC288" s="6"/>
      <c r="AD288" s="13"/>
    </row>
    <row r="289" spans="13:30">
      <c r="M289" s="21"/>
      <c r="N289" s="990"/>
      <c r="O289" s="6"/>
      <c r="P289" s="6"/>
      <c r="Q289" s="7"/>
      <c r="R289" s="7"/>
      <c r="S289" s="6"/>
      <c r="T289" s="6"/>
      <c r="U289" s="8"/>
      <c r="V289" s="8"/>
      <c r="W289" s="7"/>
      <c r="X289" s="1093"/>
      <c r="Y289" s="10"/>
      <c r="Z289" s="11"/>
      <c r="AA289" s="12"/>
      <c r="AB289" s="13"/>
      <c r="AC289" s="6"/>
      <c r="AD289" s="13"/>
    </row>
    <row r="290" spans="13:30">
      <c r="M290" s="21"/>
      <c r="N290" s="990"/>
      <c r="O290" s="6"/>
      <c r="P290" s="6"/>
      <c r="Q290" s="7"/>
      <c r="R290" s="7"/>
      <c r="S290" s="6"/>
      <c r="T290" s="6"/>
      <c r="U290" s="8"/>
      <c r="V290" s="8"/>
      <c r="W290" s="7"/>
      <c r="X290" s="1093"/>
      <c r="Y290" s="10"/>
      <c r="Z290" s="11"/>
      <c r="AA290" s="12"/>
      <c r="AB290" s="13"/>
      <c r="AC290" s="6"/>
      <c r="AD290" s="13"/>
    </row>
    <row r="291" spans="13:30">
      <c r="M291" s="21"/>
      <c r="N291" s="990"/>
      <c r="O291" s="6"/>
      <c r="P291" s="6"/>
      <c r="Q291" s="7"/>
      <c r="R291" s="7"/>
      <c r="S291" s="6"/>
      <c r="T291" s="6"/>
      <c r="U291" s="8"/>
      <c r="V291" s="8"/>
      <c r="W291" s="7"/>
      <c r="X291" s="1093"/>
      <c r="Y291" s="10"/>
      <c r="Z291" s="11"/>
      <c r="AA291" s="12"/>
      <c r="AB291" s="13"/>
      <c r="AC291" s="6"/>
      <c r="AD291" s="13"/>
    </row>
    <row r="292" spans="13:30">
      <c r="M292" s="21"/>
      <c r="N292" s="990"/>
      <c r="O292" s="6"/>
      <c r="P292" s="6"/>
      <c r="Q292" s="7"/>
      <c r="R292" s="7"/>
      <c r="S292" s="6"/>
      <c r="T292" s="6"/>
      <c r="U292" s="8"/>
      <c r="V292" s="8"/>
      <c r="W292" s="7"/>
      <c r="X292" s="1093"/>
      <c r="Y292" s="10"/>
      <c r="Z292" s="11"/>
      <c r="AA292" s="12"/>
      <c r="AB292" s="13"/>
      <c r="AC292" s="6"/>
      <c r="AD292" s="13"/>
    </row>
    <row r="293" spans="13:30">
      <c r="M293" s="21"/>
      <c r="N293" s="990"/>
      <c r="O293" s="6"/>
      <c r="P293" s="6"/>
      <c r="Q293" s="7"/>
      <c r="R293" s="7"/>
      <c r="S293" s="6"/>
      <c r="T293" s="6"/>
      <c r="U293" s="8"/>
      <c r="V293" s="8"/>
      <c r="W293" s="7"/>
      <c r="X293" s="1093"/>
      <c r="Y293" s="10"/>
      <c r="Z293" s="11"/>
      <c r="AA293" s="12"/>
      <c r="AB293" s="13"/>
      <c r="AC293" s="6"/>
      <c r="AD293" s="13"/>
    </row>
    <row r="294" spans="13:30">
      <c r="M294" s="21"/>
      <c r="N294" s="990"/>
      <c r="O294" s="6"/>
      <c r="P294" s="6"/>
      <c r="Q294" s="7"/>
      <c r="R294" s="7"/>
      <c r="S294" s="6"/>
      <c r="T294" s="6"/>
      <c r="U294" s="8"/>
      <c r="V294" s="8"/>
      <c r="W294" s="7"/>
      <c r="X294" s="1093"/>
      <c r="Y294" s="10"/>
      <c r="Z294" s="11"/>
      <c r="AA294" s="12"/>
      <c r="AB294" s="13"/>
      <c r="AC294" s="6"/>
      <c r="AD294" s="13"/>
    </row>
    <row r="295" spans="13:30">
      <c r="M295" s="21"/>
      <c r="N295" s="990"/>
      <c r="O295" s="6"/>
      <c r="P295" s="6"/>
      <c r="Q295" s="7"/>
      <c r="R295" s="7"/>
      <c r="S295" s="6"/>
      <c r="T295" s="6"/>
      <c r="U295" s="8"/>
      <c r="V295" s="8"/>
      <c r="W295" s="7"/>
      <c r="X295" s="1093"/>
      <c r="Y295" s="10"/>
      <c r="Z295" s="11"/>
      <c r="AA295" s="12"/>
      <c r="AB295" s="13"/>
      <c r="AC295" s="6"/>
      <c r="AD295" s="13"/>
    </row>
    <row r="296" spans="13:30">
      <c r="M296" s="21"/>
      <c r="N296" s="990"/>
      <c r="O296" s="6"/>
      <c r="P296" s="6"/>
      <c r="Q296" s="7"/>
      <c r="R296" s="7"/>
      <c r="S296" s="6"/>
      <c r="T296" s="6"/>
      <c r="U296" s="8"/>
      <c r="V296" s="8"/>
      <c r="W296" s="7"/>
      <c r="X296" s="1093"/>
      <c r="Y296" s="10"/>
      <c r="Z296" s="11"/>
      <c r="AA296" s="12"/>
      <c r="AB296" s="13"/>
      <c r="AC296" s="6"/>
      <c r="AD296" s="13"/>
    </row>
    <row r="297" spans="13:30">
      <c r="M297" s="21"/>
      <c r="N297" s="990"/>
      <c r="O297" s="6"/>
      <c r="P297" s="6"/>
      <c r="Q297" s="7"/>
      <c r="R297" s="7"/>
      <c r="S297" s="6"/>
      <c r="T297" s="6"/>
      <c r="U297" s="8"/>
      <c r="V297" s="8"/>
      <c r="W297" s="7"/>
      <c r="X297" s="1093"/>
      <c r="Y297" s="10"/>
      <c r="Z297" s="11"/>
      <c r="AA297" s="12"/>
      <c r="AB297" s="13"/>
      <c r="AC297" s="6"/>
      <c r="AD297" s="13"/>
    </row>
    <row r="298" spans="13:30">
      <c r="M298" s="21"/>
      <c r="N298" s="990"/>
      <c r="O298" s="6"/>
      <c r="P298" s="6"/>
      <c r="Q298" s="7"/>
      <c r="R298" s="7"/>
      <c r="S298" s="6"/>
      <c r="T298" s="6"/>
      <c r="U298" s="8"/>
      <c r="V298" s="8"/>
      <c r="W298" s="7"/>
      <c r="X298" s="1093"/>
      <c r="Y298" s="10"/>
      <c r="Z298" s="11"/>
      <c r="AA298" s="12"/>
      <c r="AB298" s="13"/>
      <c r="AC298" s="6"/>
      <c r="AD298" s="13"/>
    </row>
    <row r="299" spans="13:30">
      <c r="M299" s="21"/>
      <c r="N299" s="990"/>
      <c r="O299" s="6"/>
      <c r="P299" s="6"/>
      <c r="Q299" s="7"/>
      <c r="R299" s="7"/>
      <c r="S299" s="6"/>
      <c r="T299" s="6"/>
      <c r="U299" s="8"/>
      <c r="V299" s="8"/>
      <c r="W299" s="7"/>
      <c r="X299" s="1093"/>
      <c r="Y299" s="10"/>
      <c r="Z299" s="11"/>
      <c r="AA299" s="12"/>
      <c r="AB299" s="13"/>
      <c r="AC299" s="6"/>
      <c r="AD299" s="13"/>
    </row>
    <row r="300" spans="13:30">
      <c r="M300" s="21"/>
      <c r="N300" s="990"/>
      <c r="O300" s="6"/>
      <c r="P300" s="6"/>
      <c r="Q300" s="7"/>
      <c r="R300" s="7"/>
      <c r="S300" s="6"/>
      <c r="T300" s="6"/>
      <c r="U300" s="8"/>
      <c r="V300" s="8"/>
      <c r="W300" s="7"/>
      <c r="X300" s="1093"/>
      <c r="Y300" s="10"/>
      <c r="Z300" s="11"/>
      <c r="AA300" s="12"/>
      <c r="AB300" s="13"/>
      <c r="AC300" s="6"/>
      <c r="AD300" s="13"/>
    </row>
    <row r="301" spans="13:30">
      <c r="M301" s="21"/>
      <c r="N301" s="990"/>
      <c r="O301" s="6"/>
      <c r="P301" s="6"/>
      <c r="Q301" s="7"/>
      <c r="R301" s="7"/>
      <c r="S301" s="6"/>
      <c r="T301" s="6"/>
      <c r="U301" s="8"/>
      <c r="V301" s="8"/>
      <c r="W301" s="7"/>
      <c r="X301" s="1093"/>
      <c r="Y301" s="10"/>
      <c r="Z301" s="11"/>
      <c r="AA301" s="12"/>
      <c r="AB301" s="13"/>
      <c r="AC301" s="6"/>
      <c r="AD301" s="13"/>
    </row>
    <row r="302" spans="13:30">
      <c r="M302" s="21"/>
      <c r="N302" s="990"/>
      <c r="O302" s="6"/>
      <c r="P302" s="6"/>
      <c r="Q302" s="7"/>
      <c r="R302" s="7"/>
      <c r="S302" s="6"/>
      <c r="T302" s="6"/>
      <c r="U302" s="8"/>
      <c r="V302" s="8"/>
      <c r="W302" s="7"/>
      <c r="X302" s="1093"/>
      <c r="Y302" s="10"/>
      <c r="Z302" s="11"/>
      <c r="AA302" s="12"/>
      <c r="AB302" s="13"/>
      <c r="AC302" s="6"/>
      <c r="AD302" s="13"/>
    </row>
    <row r="303" spans="13:30">
      <c r="M303" s="21"/>
      <c r="N303" s="990"/>
      <c r="O303" s="6"/>
      <c r="P303" s="6"/>
      <c r="Q303" s="7"/>
      <c r="R303" s="7"/>
      <c r="S303" s="6"/>
      <c r="T303" s="6"/>
      <c r="U303" s="8"/>
      <c r="V303" s="8"/>
      <c r="W303" s="7"/>
      <c r="X303" s="1093"/>
      <c r="Y303" s="10"/>
      <c r="Z303" s="11"/>
      <c r="AA303" s="12"/>
      <c r="AB303" s="13"/>
      <c r="AC303" s="6"/>
      <c r="AD303" s="13"/>
    </row>
    <row r="304" spans="13:30">
      <c r="M304" s="21"/>
      <c r="N304" s="990"/>
      <c r="O304" s="6"/>
      <c r="P304" s="6"/>
      <c r="Q304" s="7"/>
      <c r="R304" s="7"/>
      <c r="S304" s="6"/>
      <c r="T304" s="6"/>
      <c r="U304" s="8"/>
      <c r="V304" s="8"/>
      <c r="W304" s="7"/>
      <c r="X304" s="1093"/>
      <c r="Y304" s="10"/>
      <c r="Z304" s="11"/>
      <c r="AA304" s="12"/>
      <c r="AB304" s="13"/>
      <c r="AC304" s="6"/>
      <c r="AD304" s="13"/>
    </row>
    <row r="305" spans="13:30">
      <c r="M305" s="21"/>
      <c r="N305" s="990"/>
      <c r="O305" s="6"/>
      <c r="P305" s="6"/>
      <c r="Q305" s="7"/>
      <c r="R305" s="7"/>
      <c r="S305" s="6"/>
      <c r="T305" s="6"/>
      <c r="U305" s="8"/>
      <c r="V305" s="8"/>
      <c r="W305" s="7"/>
      <c r="X305" s="1093"/>
      <c r="Y305" s="10"/>
      <c r="Z305" s="11"/>
      <c r="AA305" s="12"/>
      <c r="AB305" s="13"/>
      <c r="AC305" s="6"/>
      <c r="AD305" s="13"/>
    </row>
    <row r="306" spans="13:30">
      <c r="M306" s="21"/>
      <c r="N306" s="990"/>
      <c r="O306" s="6"/>
      <c r="P306" s="6"/>
      <c r="Q306" s="7"/>
      <c r="R306" s="7"/>
      <c r="S306" s="6"/>
      <c r="T306" s="6"/>
      <c r="U306" s="8"/>
      <c r="V306" s="8"/>
      <c r="W306" s="7"/>
      <c r="X306" s="1093"/>
      <c r="Y306" s="10"/>
      <c r="Z306" s="11"/>
      <c r="AA306" s="12"/>
      <c r="AB306" s="13"/>
      <c r="AC306" s="6"/>
      <c r="AD306" s="13"/>
    </row>
    <row r="307" spans="13:30">
      <c r="M307" s="21"/>
      <c r="N307" s="990"/>
      <c r="O307" s="6"/>
      <c r="P307" s="6"/>
      <c r="Q307" s="7"/>
      <c r="R307" s="7"/>
      <c r="S307" s="6"/>
      <c r="T307" s="6"/>
      <c r="U307" s="8"/>
      <c r="V307" s="8"/>
      <c r="W307" s="7"/>
      <c r="X307" s="1093"/>
      <c r="Y307" s="10"/>
      <c r="Z307" s="11"/>
      <c r="AA307" s="12"/>
      <c r="AB307" s="13"/>
      <c r="AC307" s="6"/>
      <c r="AD307" s="13"/>
    </row>
    <row r="308" spans="13:30">
      <c r="M308" s="21"/>
      <c r="N308" s="990"/>
      <c r="O308" s="6"/>
      <c r="P308" s="6"/>
      <c r="Q308" s="7"/>
      <c r="R308" s="7"/>
      <c r="S308" s="6"/>
      <c r="T308" s="6"/>
      <c r="U308" s="8"/>
      <c r="V308" s="8"/>
      <c r="W308" s="7"/>
      <c r="X308" s="1093"/>
      <c r="Y308" s="10"/>
      <c r="Z308" s="11"/>
      <c r="AA308" s="12"/>
      <c r="AB308" s="13"/>
      <c r="AC308" s="6"/>
      <c r="AD308" s="13"/>
    </row>
    <row r="309" spans="13:30">
      <c r="M309" s="21"/>
      <c r="N309" s="990"/>
      <c r="O309" s="6"/>
      <c r="P309" s="6"/>
      <c r="Q309" s="7"/>
      <c r="R309" s="7"/>
      <c r="S309" s="6"/>
      <c r="T309" s="6"/>
      <c r="U309" s="8"/>
      <c r="V309" s="8"/>
      <c r="W309" s="7"/>
      <c r="X309" s="1093"/>
      <c r="Y309" s="10"/>
      <c r="Z309" s="11"/>
      <c r="AA309" s="12"/>
      <c r="AB309" s="13"/>
      <c r="AC309" s="6"/>
      <c r="AD309" s="13"/>
    </row>
    <row r="310" spans="13:30">
      <c r="M310" s="21"/>
      <c r="N310" s="990"/>
      <c r="O310" s="6"/>
      <c r="P310" s="6"/>
      <c r="Q310" s="7"/>
      <c r="R310" s="7"/>
      <c r="S310" s="6"/>
      <c r="T310" s="6"/>
      <c r="U310" s="8"/>
      <c r="V310" s="8"/>
      <c r="W310" s="7"/>
      <c r="X310" s="1093"/>
      <c r="Y310" s="10"/>
      <c r="Z310" s="11"/>
      <c r="AA310" s="12"/>
      <c r="AB310" s="13"/>
      <c r="AC310" s="6"/>
      <c r="AD310" s="13"/>
    </row>
    <row r="311" spans="13:30">
      <c r="M311" s="21"/>
      <c r="N311" s="990"/>
      <c r="O311" s="6"/>
      <c r="P311" s="6"/>
      <c r="Q311" s="7"/>
      <c r="R311" s="7"/>
      <c r="S311" s="6"/>
      <c r="T311" s="6"/>
      <c r="U311" s="8"/>
      <c r="V311" s="8"/>
      <c r="W311" s="7"/>
      <c r="X311" s="1093"/>
      <c r="Y311" s="10"/>
      <c r="Z311" s="11"/>
      <c r="AA311" s="12"/>
      <c r="AB311" s="13"/>
      <c r="AC311" s="6"/>
      <c r="AD311" s="13"/>
    </row>
    <row r="312" spans="13:30">
      <c r="M312" s="21"/>
      <c r="N312" s="990"/>
      <c r="O312" s="6"/>
      <c r="P312" s="6"/>
      <c r="Q312" s="7"/>
      <c r="R312" s="7"/>
      <c r="S312" s="6"/>
      <c r="T312" s="6"/>
      <c r="U312" s="8"/>
      <c r="V312" s="8"/>
      <c r="W312" s="7"/>
      <c r="X312" s="1093"/>
      <c r="Y312" s="10"/>
      <c r="Z312" s="11"/>
      <c r="AA312" s="12"/>
      <c r="AB312" s="13"/>
      <c r="AC312" s="6"/>
      <c r="AD312" s="13"/>
    </row>
    <row r="313" spans="13:30">
      <c r="M313" s="21"/>
      <c r="N313" s="990"/>
      <c r="O313" s="6"/>
      <c r="P313" s="6"/>
      <c r="Q313" s="7"/>
      <c r="R313" s="7"/>
      <c r="S313" s="6"/>
      <c r="T313" s="6"/>
      <c r="U313" s="8"/>
      <c r="V313" s="8"/>
      <c r="W313" s="7"/>
      <c r="X313" s="1093"/>
      <c r="Y313" s="10"/>
      <c r="Z313" s="11"/>
      <c r="AA313" s="12"/>
      <c r="AB313" s="13"/>
      <c r="AC313" s="6"/>
      <c r="AD313" s="13"/>
    </row>
    <row r="314" spans="13:30">
      <c r="M314" s="21"/>
      <c r="N314" s="990"/>
      <c r="O314" s="6"/>
      <c r="P314" s="6"/>
      <c r="Q314" s="7"/>
      <c r="R314" s="7"/>
      <c r="S314" s="6"/>
      <c r="T314" s="6"/>
      <c r="U314" s="8"/>
      <c r="V314" s="8"/>
      <c r="W314" s="7"/>
      <c r="X314" s="1093"/>
      <c r="Y314" s="10"/>
      <c r="Z314" s="11"/>
      <c r="AA314" s="12"/>
      <c r="AB314" s="13"/>
      <c r="AC314" s="6"/>
      <c r="AD314" s="13"/>
    </row>
    <row r="315" spans="13:30">
      <c r="M315" s="21"/>
      <c r="N315" s="990"/>
      <c r="O315" s="6"/>
      <c r="P315" s="6"/>
      <c r="Q315" s="7"/>
      <c r="R315" s="7"/>
      <c r="S315" s="6"/>
      <c r="T315" s="6"/>
      <c r="U315" s="8"/>
      <c r="V315" s="8"/>
      <c r="W315" s="7"/>
      <c r="X315" s="1093"/>
      <c r="Y315" s="10"/>
      <c r="Z315" s="11"/>
      <c r="AA315" s="12"/>
      <c r="AB315" s="13"/>
      <c r="AC315" s="6"/>
      <c r="AD315" s="13"/>
    </row>
    <row r="316" spans="13:30">
      <c r="M316" s="21"/>
      <c r="N316" s="990"/>
      <c r="O316" s="6"/>
      <c r="P316" s="6"/>
      <c r="Q316" s="7"/>
      <c r="R316" s="7"/>
      <c r="S316" s="6"/>
      <c r="T316" s="6"/>
      <c r="U316" s="8"/>
      <c r="V316" s="8"/>
      <c r="W316" s="7"/>
      <c r="X316" s="1093"/>
      <c r="Y316" s="10"/>
      <c r="Z316" s="11"/>
      <c r="AA316" s="12"/>
      <c r="AB316" s="13"/>
      <c r="AC316" s="6"/>
      <c r="AD316" s="13"/>
    </row>
    <row r="317" spans="13:30">
      <c r="M317" s="21"/>
      <c r="N317" s="990"/>
      <c r="O317" s="6"/>
      <c r="P317" s="6"/>
      <c r="Q317" s="7"/>
      <c r="R317" s="7"/>
      <c r="S317" s="6"/>
      <c r="T317" s="6"/>
      <c r="U317" s="8"/>
      <c r="V317" s="8"/>
      <c r="W317" s="7"/>
      <c r="X317" s="1093"/>
      <c r="Y317" s="10"/>
      <c r="Z317" s="11"/>
      <c r="AA317" s="12"/>
      <c r="AB317" s="13"/>
      <c r="AC317" s="6"/>
      <c r="AD317" s="13"/>
    </row>
    <row r="318" spans="13:30">
      <c r="M318" s="21"/>
      <c r="N318" s="990"/>
      <c r="O318" s="6"/>
      <c r="P318" s="6"/>
      <c r="Q318" s="7"/>
      <c r="R318" s="7"/>
      <c r="S318" s="6"/>
      <c r="T318" s="6"/>
      <c r="U318" s="8"/>
      <c r="V318" s="8"/>
      <c r="W318" s="7"/>
      <c r="X318" s="1093"/>
      <c r="Y318" s="10"/>
      <c r="Z318" s="11"/>
      <c r="AA318" s="12"/>
      <c r="AB318" s="13"/>
      <c r="AC318" s="6"/>
      <c r="AD318" s="13"/>
    </row>
    <row r="319" spans="13:30">
      <c r="M319" s="21"/>
      <c r="N319" s="990"/>
      <c r="O319" s="6"/>
      <c r="P319" s="6"/>
      <c r="Q319" s="7"/>
      <c r="R319" s="7"/>
      <c r="S319" s="6"/>
      <c r="T319" s="6"/>
      <c r="U319" s="8"/>
      <c r="V319" s="8"/>
      <c r="W319" s="7"/>
      <c r="X319" s="1093"/>
      <c r="Y319" s="10"/>
      <c r="Z319" s="11"/>
      <c r="AA319" s="12"/>
      <c r="AB319" s="13"/>
      <c r="AC319" s="6"/>
      <c r="AD319" s="13"/>
    </row>
    <row r="320" spans="13:30">
      <c r="M320" s="21"/>
      <c r="N320" s="990"/>
      <c r="O320" s="6"/>
      <c r="P320" s="6"/>
      <c r="Q320" s="7"/>
      <c r="R320" s="7"/>
      <c r="S320" s="6"/>
      <c r="T320" s="6"/>
      <c r="U320" s="8"/>
      <c r="V320" s="8"/>
      <c r="W320" s="7"/>
      <c r="X320" s="1093"/>
      <c r="Y320" s="10"/>
      <c r="Z320" s="11"/>
      <c r="AA320" s="12"/>
      <c r="AB320" s="13"/>
      <c r="AC320" s="6"/>
      <c r="AD320" s="13"/>
    </row>
    <row r="321" spans="13:30">
      <c r="M321" s="21"/>
      <c r="N321" s="990"/>
      <c r="O321" s="6"/>
      <c r="P321" s="6"/>
      <c r="Q321" s="7"/>
      <c r="R321" s="7"/>
      <c r="S321" s="6"/>
      <c r="T321" s="6"/>
      <c r="U321" s="8"/>
      <c r="V321" s="8"/>
      <c r="W321" s="7"/>
      <c r="X321" s="1093"/>
      <c r="Y321" s="10"/>
      <c r="Z321" s="11"/>
      <c r="AA321" s="12"/>
      <c r="AB321" s="13"/>
      <c r="AC321" s="6"/>
      <c r="AD321" s="13"/>
    </row>
    <row r="322" spans="13:30">
      <c r="M322" s="21"/>
      <c r="N322" s="990"/>
      <c r="O322" s="6"/>
      <c r="P322" s="6"/>
      <c r="Q322" s="7"/>
      <c r="R322" s="7"/>
      <c r="S322" s="6"/>
      <c r="T322" s="6"/>
      <c r="U322" s="8"/>
      <c r="V322" s="8"/>
      <c r="W322" s="7"/>
      <c r="X322" s="1093"/>
      <c r="Y322" s="10"/>
      <c r="Z322" s="11"/>
      <c r="AA322" s="12"/>
      <c r="AB322" s="13"/>
      <c r="AC322" s="6"/>
      <c r="AD322" s="13"/>
    </row>
    <row r="323" spans="13:30">
      <c r="M323" s="21"/>
      <c r="N323" s="990"/>
      <c r="O323" s="6"/>
      <c r="P323" s="6"/>
      <c r="Q323" s="7"/>
      <c r="R323" s="7"/>
      <c r="S323" s="6"/>
      <c r="T323" s="6"/>
      <c r="U323" s="8"/>
      <c r="V323" s="8"/>
      <c r="W323" s="7"/>
      <c r="X323" s="1093"/>
      <c r="Y323" s="10"/>
      <c r="Z323" s="11"/>
      <c r="AA323" s="12"/>
      <c r="AB323" s="13"/>
      <c r="AC323" s="6"/>
      <c r="AD323" s="13"/>
    </row>
    <row r="324" spans="13:30">
      <c r="M324" s="21"/>
      <c r="N324" s="990"/>
      <c r="O324" s="6"/>
      <c r="P324" s="6"/>
      <c r="Q324" s="7"/>
      <c r="R324" s="7"/>
      <c r="S324" s="6"/>
      <c r="T324" s="6"/>
      <c r="U324" s="8"/>
      <c r="V324" s="8"/>
      <c r="W324" s="7"/>
      <c r="X324" s="1093"/>
      <c r="Y324" s="10"/>
      <c r="Z324" s="11"/>
      <c r="AA324" s="12"/>
      <c r="AB324" s="13"/>
      <c r="AC324" s="6"/>
      <c r="AD324" s="13"/>
    </row>
    <row r="325" spans="13:30">
      <c r="M325" s="21"/>
      <c r="N325" s="990"/>
      <c r="O325" s="6"/>
      <c r="P325" s="6"/>
      <c r="Q325" s="7"/>
      <c r="R325" s="7"/>
      <c r="S325" s="6"/>
      <c r="T325" s="6"/>
      <c r="U325" s="8"/>
      <c r="V325" s="8"/>
      <c r="W325" s="7"/>
      <c r="X325" s="1093"/>
      <c r="Y325" s="10"/>
      <c r="Z325" s="11"/>
      <c r="AA325" s="12"/>
      <c r="AB325" s="13"/>
      <c r="AC325" s="6"/>
      <c r="AD325" s="13"/>
    </row>
    <row r="326" spans="13:30">
      <c r="M326" s="21"/>
      <c r="N326" s="990"/>
      <c r="O326" s="6"/>
      <c r="P326" s="6"/>
      <c r="Q326" s="7"/>
      <c r="R326" s="7"/>
      <c r="S326" s="6"/>
      <c r="T326" s="6"/>
      <c r="U326" s="8"/>
      <c r="V326" s="8"/>
      <c r="W326" s="7"/>
      <c r="X326" s="1093"/>
      <c r="Y326" s="10"/>
      <c r="Z326" s="11"/>
      <c r="AA326" s="12"/>
      <c r="AB326" s="13"/>
      <c r="AC326" s="6"/>
      <c r="AD326" s="13"/>
    </row>
    <row r="327" spans="13:30">
      <c r="M327" s="21"/>
      <c r="N327" s="990"/>
      <c r="O327" s="6"/>
      <c r="P327" s="6"/>
      <c r="Q327" s="7"/>
      <c r="R327" s="7"/>
      <c r="S327" s="6"/>
      <c r="T327" s="6"/>
      <c r="U327" s="8"/>
      <c r="V327" s="8"/>
      <c r="W327" s="7"/>
      <c r="X327" s="1093"/>
      <c r="Y327" s="10"/>
      <c r="Z327" s="11"/>
      <c r="AA327" s="12"/>
      <c r="AB327" s="13"/>
      <c r="AC327" s="6"/>
      <c r="AD327" s="13"/>
    </row>
    <row r="328" spans="13:30">
      <c r="M328" s="21"/>
      <c r="N328" s="990"/>
      <c r="O328" s="6"/>
      <c r="P328" s="6"/>
      <c r="Q328" s="7"/>
      <c r="R328" s="7"/>
      <c r="S328" s="6"/>
      <c r="T328" s="6"/>
      <c r="U328" s="8"/>
      <c r="V328" s="8"/>
      <c r="W328" s="7"/>
      <c r="X328" s="1093"/>
      <c r="Y328" s="10"/>
      <c r="Z328" s="11"/>
      <c r="AA328" s="12"/>
      <c r="AB328" s="13"/>
      <c r="AC328" s="6"/>
      <c r="AD328" s="13"/>
    </row>
    <row r="329" spans="13:30">
      <c r="M329" s="21"/>
      <c r="N329" s="990"/>
      <c r="O329" s="6"/>
      <c r="P329" s="6"/>
      <c r="Q329" s="7"/>
      <c r="R329" s="7"/>
      <c r="S329" s="6"/>
      <c r="T329" s="6"/>
      <c r="U329" s="8"/>
      <c r="V329" s="8"/>
      <c r="W329" s="7"/>
      <c r="X329" s="1093"/>
      <c r="Y329" s="10"/>
      <c r="Z329" s="11"/>
      <c r="AA329" s="12"/>
      <c r="AB329" s="13"/>
      <c r="AC329" s="6"/>
      <c r="AD329" s="13"/>
    </row>
    <row r="330" spans="13:30">
      <c r="M330" s="21"/>
      <c r="N330" s="990"/>
      <c r="O330" s="6"/>
      <c r="P330" s="6"/>
      <c r="Q330" s="7"/>
      <c r="R330" s="7"/>
      <c r="S330" s="6"/>
      <c r="T330" s="6"/>
      <c r="U330" s="8"/>
      <c r="V330" s="8"/>
      <c r="W330" s="7"/>
      <c r="X330" s="1093"/>
      <c r="Y330" s="10"/>
      <c r="Z330" s="11"/>
      <c r="AA330" s="12"/>
      <c r="AB330" s="13"/>
      <c r="AC330" s="6"/>
      <c r="AD330" s="13"/>
    </row>
    <row r="331" spans="13:30">
      <c r="M331" s="21"/>
      <c r="N331" s="990"/>
      <c r="O331" s="6"/>
      <c r="P331" s="6"/>
      <c r="Q331" s="7"/>
      <c r="R331" s="7"/>
      <c r="S331" s="6"/>
      <c r="T331" s="6"/>
      <c r="U331" s="8"/>
      <c r="V331" s="8"/>
      <c r="W331" s="7"/>
      <c r="X331" s="1093"/>
      <c r="Y331" s="10"/>
      <c r="Z331" s="11"/>
      <c r="AA331" s="12"/>
      <c r="AB331" s="13"/>
      <c r="AC331" s="6"/>
      <c r="AD331" s="13"/>
    </row>
    <row r="332" spans="13:30">
      <c r="M332" s="21"/>
      <c r="N332" s="990"/>
      <c r="O332" s="6"/>
      <c r="P332" s="6"/>
      <c r="Q332" s="7"/>
      <c r="R332" s="7"/>
      <c r="S332" s="6"/>
      <c r="T332" s="6"/>
      <c r="U332" s="8"/>
      <c r="V332" s="8"/>
      <c r="W332" s="7"/>
      <c r="X332" s="1093"/>
      <c r="Y332" s="10"/>
      <c r="Z332" s="11"/>
      <c r="AA332" s="12"/>
      <c r="AB332" s="13"/>
      <c r="AC332" s="6"/>
      <c r="AD332" s="13"/>
    </row>
    <row r="333" spans="13:30">
      <c r="M333" s="21"/>
      <c r="N333" s="990"/>
      <c r="O333" s="6"/>
      <c r="P333" s="6"/>
      <c r="Q333" s="7"/>
      <c r="R333" s="7"/>
      <c r="S333" s="6"/>
      <c r="T333" s="6"/>
      <c r="U333" s="8"/>
      <c r="V333" s="8"/>
      <c r="W333" s="7"/>
      <c r="X333" s="1093"/>
      <c r="Y333" s="10"/>
      <c r="Z333" s="11"/>
      <c r="AA333" s="12"/>
      <c r="AB333" s="13"/>
      <c r="AC333" s="6"/>
      <c r="AD333" s="13"/>
    </row>
    <row r="334" spans="13:30">
      <c r="M334" s="21"/>
      <c r="N334" s="990"/>
      <c r="O334" s="6"/>
      <c r="P334" s="6"/>
      <c r="Q334" s="7"/>
      <c r="R334" s="7"/>
      <c r="S334" s="6"/>
      <c r="T334" s="6"/>
      <c r="U334" s="8"/>
      <c r="V334" s="8"/>
      <c r="W334" s="7"/>
      <c r="X334" s="1093"/>
      <c r="Y334" s="10"/>
      <c r="Z334" s="11"/>
      <c r="AA334" s="12"/>
      <c r="AB334" s="13"/>
      <c r="AC334" s="6"/>
      <c r="AD334" s="13"/>
    </row>
    <row r="335" spans="13:30">
      <c r="M335" s="21"/>
      <c r="N335" s="990"/>
      <c r="O335" s="6"/>
      <c r="P335" s="6"/>
      <c r="Q335" s="7"/>
      <c r="R335" s="7"/>
      <c r="S335" s="6"/>
      <c r="T335" s="6"/>
      <c r="U335" s="8"/>
      <c r="V335" s="8"/>
      <c r="W335" s="7"/>
      <c r="X335" s="1093"/>
      <c r="Y335" s="10"/>
      <c r="Z335" s="11"/>
      <c r="AA335" s="12"/>
      <c r="AB335" s="13"/>
      <c r="AC335" s="6"/>
      <c r="AD335" s="13"/>
    </row>
    <row r="336" spans="13:30">
      <c r="M336" s="21"/>
      <c r="N336" s="990"/>
      <c r="O336" s="6"/>
      <c r="P336" s="6"/>
      <c r="Q336" s="7"/>
      <c r="R336" s="7"/>
      <c r="S336" s="6"/>
      <c r="T336" s="6"/>
      <c r="U336" s="8"/>
      <c r="V336" s="8"/>
      <c r="W336" s="7"/>
      <c r="X336" s="1093"/>
      <c r="Y336" s="10"/>
      <c r="Z336" s="11"/>
      <c r="AA336" s="12"/>
      <c r="AB336" s="13"/>
      <c r="AC336" s="6"/>
      <c r="AD336" s="13"/>
    </row>
    <row r="337" spans="13:30">
      <c r="M337" s="21"/>
      <c r="N337" s="990"/>
      <c r="O337" s="6"/>
      <c r="P337" s="6"/>
      <c r="Q337" s="7"/>
      <c r="R337" s="7"/>
      <c r="S337" s="6"/>
      <c r="T337" s="6"/>
      <c r="U337" s="8"/>
      <c r="V337" s="8"/>
      <c r="W337" s="7"/>
      <c r="X337" s="1093"/>
      <c r="Y337" s="10"/>
      <c r="Z337" s="11"/>
      <c r="AA337" s="12"/>
      <c r="AB337" s="13"/>
      <c r="AC337" s="6"/>
      <c r="AD337" s="13"/>
    </row>
    <row r="338" spans="13:30">
      <c r="M338" s="21"/>
      <c r="N338" s="990"/>
      <c r="O338" s="6"/>
      <c r="P338" s="6"/>
      <c r="Q338" s="7"/>
      <c r="R338" s="7"/>
      <c r="S338" s="6"/>
      <c r="T338" s="6"/>
      <c r="U338" s="8"/>
      <c r="V338" s="8"/>
      <c r="W338" s="7"/>
      <c r="X338" s="1093"/>
      <c r="Y338" s="10"/>
      <c r="Z338" s="11"/>
      <c r="AA338" s="12"/>
      <c r="AB338" s="13"/>
      <c r="AC338" s="6"/>
      <c r="AD338" s="13"/>
    </row>
    <row r="339" spans="13:30">
      <c r="M339" s="21"/>
      <c r="N339" s="990"/>
      <c r="O339" s="6"/>
      <c r="P339" s="6"/>
      <c r="Q339" s="7"/>
      <c r="R339" s="7"/>
      <c r="S339" s="6"/>
      <c r="T339" s="6"/>
      <c r="U339" s="8"/>
      <c r="V339" s="8"/>
      <c r="W339" s="7"/>
      <c r="X339" s="1093"/>
      <c r="Y339" s="10"/>
      <c r="Z339" s="11"/>
      <c r="AA339" s="12"/>
      <c r="AB339" s="13"/>
      <c r="AC339" s="6"/>
      <c r="AD339" s="13"/>
    </row>
    <row r="340" spans="13:30">
      <c r="M340" s="21"/>
      <c r="N340" s="990"/>
      <c r="O340" s="6"/>
      <c r="P340" s="6"/>
      <c r="Q340" s="7"/>
      <c r="R340" s="7"/>
      <c r="S340" s="6"/>
      <c r="T340" s="6"/>
      <c r="U340" s="8"/>
      <c r="V340" s="8"/>
      <c r="W340" s="7"/>
      <c r="X340" s="1093"/>
      <c r="Y340" s="10"/>
      <c r="Z340" s="11"/>
      <c r="AA340" s="12"/>
      <c r="AB340" s="13"/>
      <c r="AC340" s="6"/>
      <c r="AD340" s="13"/>
    </row>
    <row r="341" spans="13:30">
      <c r="M341" s="21"/>
      <c r="N341" s="990"/>
      <c r="O341" s="6"/>
      <c r="P341" s="6"/>
      <c r="Q341" s="7"/>
      <c r="R341" s="7"/>
      <c r="S341" s="6"/>
      <c r="T341" s="6"/>
      <c r="U341" s="8"/>
      <c r="V341" s="8"/>
      <c r="W341" s="7"/>
      <c r="X341" s="1093"/>
      <c r="Y341" s="10"/>
      <c r="Z341" s="11"/>
      <c r="AA341" s="12"/>
      <c r="AB341" s="13"/>
      <c r="AC341" s="6"/>
      <c r="AD341" s="13"/>
    </row>
    <row r="342" spans="13:30">
      <c r="M342" s="21"/>
      <c r="N342" s="990"/>
      <c r="O342" s="6"/>
      <c r="P342" s="6"/>
      <c r="Q342" s="7"/>
      <c r="R342" s="7"/>
      <c r="S342" s="6"/>
      <c r="T342" s="6"/>
      <c r="U342" s="8"/>
      <c r="V342" s="8"/>
      <c r="W342" s="7"/>
      <c r="X342" s="1093"/>
      <c r="Y342" s="10"/>
      <c r="Z342" s="11"/>
      <c r="AA342" s="12"/>
      <c r="AB342" s="13"/>
      <c r="AC342" s="6"/>
      <c r="AD342" s="13"/>
    </row>
    <row r="343" spans="13:30">
      <c r="M343" s="21"/>
      <c r="N343" s="990"/>
      <c r="O343" s="6"/>
      <c r="P343" s="6"/>
      <c r="Q343" s="7"/>
      <c r="R343" s="7"/>
      <c r="S343" s="6"/>
      <c r="T343" s="6"/>
      <c r="U343" s="8"/>
      <c r="V343" s="8"/>
      <c r="W343" s="7"/>
      <c r="X343" s="1093"/>
      <c r="Y343" s="10"/>
      <c r="Z343" s="11"/>
      <c r="AA343" s="12"/>
      <c r="AB343" s="13"/>
      <c r="AC343" s="6"/>
      <c r="AD343" s="13"/>
    </row>
    <row r="344" spans="13:30">
      <c r="M344" s="21"/>
      <c r="N344" s="990"/>
      <c r="O344" s="6"/>
      <c r="P344" s="6"/>
      <c r="Q344" s="7"/>
      <c r="R344" s="7"/>
      <c r="S344" s="6"/>
      <c r="T344" s="6"/>
      <c r="U344" s="8"/>
      <c r="V344" s="8"/>
      <c r="W344" s="7"/>
      <c r="X344" s="1093"/>
      <c r="Y344" s="10"/>
      <c r="Z344" s="11"/>
      <c r="AA344" s="12"/>
      <c r="AB344" s="13"/>
      <c r="AC344" s="6"/>
      <c r="AD344" s="13"/>
    </row>
    <row r="345" spans="13:30">
      <c r="M345" s="21"/>
      <c r="N345" s="990"/>
      <c r="O345" s="6"/>
      <c r="P345" s="6"/>
      <c r="Q345" s="7"/>
      <c r="R345" s="7"/>
      <c r="S345" s="6"/>
      <c r="T345" s="6"/>
      <c r="U345" s="8"/>
      <c r="V345" s="8"/>
      <c r="W345" s="7"/>
      <c r="X345" s="1093"/>
      <c r="Y345" s="10"/>
      <c r="Z345" s="11"/>
      <c r="AA345" s="12"/>
      <c r="AB345" s="13"/>
      <c r="AC345" s="6"/>
      <c r="AD345" s="13"/>
    </row>
    <row r="346" spans="13:30">
      <c r="M346" s="21"/>
      <c r="N346" s="990"/>
      <c r="O346" s="6"/>
      <c r="P346" s="6"/>
      <c r="Q346" s="7"/>
      <c r="R346" s="7"/>
      <c r="S346" s="6"/>
      <c r="T346" s="6"/>
      <c r="U346" s="8"/>
      <c r="V346" s="8"/>
      <c r="W346" s="7"/>
      <c r="X346" s="1093"/>
      <c r="Y346" s="10"/>
      <c r="Z346" s="11"/>
      <c r="AA346" s="12"/>
      <c r="AB346" s="13"/>
      <c r="AC346" s="6"/>
      <c r="AD346" s="13"/>
    </row>
    <row r="347" spans="13:30">
      <c r="M347" s="21"/>
      <c r="N347" s="990"/>
      <c r="O347" s="6"/>
      <c r="P347" s="6"/>
      <c r="Q347" s="7"/>
      <c r="R347" s="7"/>
      <c r="S347" s="6"/>
      <c r="T347" s="6"/>
      <c r="U347" s="8"/>
      <c r="V347" s="8"/>
      <c r="W347" s="7"/>
      <c r="X347" s="1093"/>
      <c r="Y347" s="10"/>
      <c r="Z347" s="11"/>
      <c r="AA347" s="12"/>
      <c r="AB347" s="13"/>
      <c r="AC347" s="6"/>
      <c r="AD347" s="13"/>
    </row>
    <row r="348" spans="13:30">
      <c r="M348" s="21"/>
      <c r="N348" s="990"/>
      <c r="O348" s="6"/>
      <c r="P348" s="6"/>
      <c r="Q348" s="7"/>
      <c r="R348" s="7"/>
      <c r="S348" s="6"/>
      <c r="T348" s="6"/>
      <c r="U348" s="8"/>
      <c r="V348" s="8"/>
      <c r="W348" s="7"/>
      <c r="X348" s="1093"/>
      <c r="Y348" s="10"/>
      <c r="Z348" s="11"/>
      <c r="AA348" s="12"/>
      <c r="AB348" s="13"/>
      <c r="AC348" s="6"/>
      <c r="AD348" s="13"/>
    </row>
    <row r="349" spans="13:30">
      <c r="M349" s="21"/>
      <c r="N349" s="990"/>
      <c r="O349" s="6"/>
      <c r="P349" s="6"/>
      <c r="Q349" s="7"/>
      <c r="R349" s="7"/>
      <c r="S349" s="6"/>
      <c r="T349" s="6"/>
      <c r="U349" s="8"/>
      <c r="V349" s="8"/>
      <c r="W349" s="7"/>
      <c r="X349" s="1093"/>
      <c r="Y349" s="10"/>
      <c r="Z349" s="11"/>
      <c r="AA349" s="12"/>
      <c r="AB349" s="13"/>
      <c r="AC349" s="6"/>
      <c r="AD349" s="13"/>
    </row>
    <row r="350" spans="13:30">
      <c r="M350" s="21"/>
      <c r="N350" s="990"/>
      <c r="O350" s="6"/>
      <c r="P350" s="6"/>
      <c r="Q350" s="7"/>
      <c r="R350" s="7"/>
      <c r="S350" s="6"/>
      <c r="T350" s="6"/>
      <c r="U350" s="8"/>
      <c r="V350" s="8"/>
      <c r="W350" s="7"/>
      <c r="X350" s="1093"/>
      <c r="Y350" s="10"/>
      <c r="Z350" s="11"/>
      <c r="AA350" s="12"/>
      <c r="AB350" s="13"/>
      <c r="AC350" s="6"/>
      <c r="AD350" s="13"/>
    </row>
    <row r="351" spans="13:30">
      <c r="M351" s="21"/>
      <c r="N351" s="990"/>
      <c r="O351" s="6"/>
      <c r="P351" s="6"/>
      <c r="Q351" s="7"/>
      <c r="R351" s="7"/>
      <c r="S351" s="6"/>
      <c r="T351" s="6"/>
      <c r="U351" s="8"/>
      <c r="V351" s="8"/>
      <c r="W351" s="7"/>
      <c r="X351" s="1093"/>
      <c r="Y351" s="10"/>
      <c r="Z351" s="11"/>
      <c r="AA351" s="12"/>
      <c r="AB351" s="13"/>
      <c r="AC351" s="6"/>
      <c r="AD351" s="13"/>
    </row>
    <row r="352" spans="13:30">
      <c r="M352" s="21"/>
      <c r="N352" s="990"/>
      <c r="O352" s="6"/>
      <c r="P352" s="6"/>
      <c r="Q352" s="7"/>
      <c r="R352" s="7"/>
      <c r="S352" s="6"/>
      <c r="T352" s="6"/>
      <c r="U352" s="8"/>
      <c r="V352" s="8"/>
      <c r="W352" s="7"/>
      <c r="X352" s="1093"/>
      <c r="Y352" s="10"/>
      <c r="Z352" s="11"/>
      <c r="AA352" s="12"/>
      <c r="AB352" s="13"/>
      <c r="AC352" s="6"/>
      <c r="AD352" s="13"/>
    </row>
    <row r="353" spans="13:30">
      <c r="M353" s="21"/>
      <c r="N353" s="990"/>
      <c r="O353" s="6"/>
      <c r="P353" s="6"/>
      <c r="Q353" s="7"/>
      <c r="R353" s="7"/>
      <c r="S353" s="6"/>
      <c r="T353" s="6"/>
      <c r="U353" s="8"/>
      <c r="V353" s="8"/>
      <c r="W353" s="7"/>
      <c r="X353" s="1093"/>
      <c r="Y353" s="10"/>
      <c r="Z353" s="11"/>
      <c r="AA353" s="12"/>
      <c r="AB353" s="13"/>
      <c r="AC353" s="6"/>
      <c r="AD353" s="13"/>
    </row>
    <row r="354" spans="13:30">
      <c r="M354" s="21"/>
      <c r="N354" s="990"/>
      <c r="O354" s="6"/>
      <c r="P354" s="6"/>
      <c r="Q354" s="7"/>
      <c r="R354" s="7"/>
      <c r="S354" s="6"/>
      <c r="T354" s="6"/>
      <c r="U354" s="8"/>
      <c r="V354" s="8"/>
      <c r="W354" s="7"/>
      <c r="X354" s="1093"/>
      <c r="Y354" s="10"/>
      <c r="Z354" s="11"/>
      <c r="AA354" s="12"/>
      <c r="AB354" s="13"/>
      <c r="AC354" s="6"/>
      <c r="AD354" s="13"/>
    </row>
    <row r="355" spans="13:30">
      <c r="M355" s="21"/>
      <c r="N355" s="990"/>
      <c r="O355" s="6"/>
      <c r="P355" s="6"/>
      <c r="Q355" s="7"/>
      <c r="R355" s="7"/>
      <c r="S355" s="6"/>
      <c r="T355" s="6"/>
      <c r="U355" s="8"/>
      <c r="V355" s="8"/>
      <c r="W355" s="7"/>
      <c r="X355" s="1093"/>
      <c r="Y355" s="10"/>
      <c r="Z355" s="11"/>
      <c r="AA355" s="12"/>
      <c r="AB355" s="13"/>
      <c r="AC355" s="6"/>
      <c r="AD355" s="13"/>
    </row>
    <row r="356" spans="13:30">
      <c r="M356" s="21"/>
      <c r="N356" s="990"/>
      <c r="O356" s="6"/>
      <c r="P356" s="6"/>
      <c r="Q356" s="7"/>
      <c r="R356" s="7"/>
      <c r="S356" s="6"/>
      <c r="T356" s="6"/>
      <c r="U356" s="8"/>
      <c r="V356" s="8"/>
      <c r="W356" s="7"/>
      <c r="X356" s="1093"/>
      <c r="Y356" s="10"/>
      <c r="Z356" s="11"/>
      <c r="AA356" s="12"/>
      <c r="AB356" s="13"/>
      <c r="AC356" s="6"/>
      <c r="AD356" s="13"/>
    </row>
    <row r="357" spans="13:30">
      <c r="M357" s="21"/>
      <c r="N357" s="990"/>
      <c r="O357" s="6"/>
      <c r="P357" s="6"/>
      <c r="Q357" s="7"/>
      <c r="R357" s="7"/>
      <c r="S357" s="6"/>
      <c r="T357" s="6"/>
      <c r="U357" s="8"/>
      <c r="V357" s="8"/>
      <c r="W357" s="7"/>
      <c r="X357" s="1093"/>
      <c r="Y357" s="10"/>
      <c r="Z357" s="11"/>
      <c r="AA357" s="12"/>
      <c r="AB357" s="13"/>
      <c r="AC357" s="6"/>
      <c r="AD357" s="13"/>
    </row>
    <row r="358" spans="13:30">
      <c r="M358" s="21"/>
      <c r="N358" s="990"/>
      <c r="O358" s="6"/>
      <c r="P358" s="6"/>
      <c r="Q358" s="7"/>
      <c r="R358" s="7"/>
      <c r="S358" s="6"/>
      <c r="T358" s="6"/>
      <c r="U358" s="8"/>
      <c r="V358" s="8"/>
      <c r="W358" s="7"/>
      <c r="X358" s="1093"/>
      <c r="Y358" s="10"/>
      <c r="Z358" s="11"/>
      <c r="AA358" s="12"/>
      <c r="AB358" s="13"/>
      <c r="AC358" s="6"/>
      <c r="AD358" s="13"/>
    </row>
    <row r="359" spans="13:30">
      <c r="M359" s="21"/>
      <c r="N359" s="990"/>
      <c r="O359" s="6"/>
      <c r="P359" s="6"/>
      <c r="Q359" s="7"/>
      <c r="R359" s="7"/>
      <c r="S359" s="6"/>
      <c r="T359" s="6"/>
      <c r="U359" s="8"/>
      <c r="V359" s="8"/>
      <c r="W359" s="7"/>
      <c r="X359" s="1093"/>
      <c r="Y359" s="10"/>
      <c r="Z359" s="11"/>
      <c r="AA359" s="12"/>
      <c r="AB359" s="13"/>
      <c r="AC359" s="6"/>
      <c r="AD359" s="13"/>
    </row>
    <row r="360" spans="13:30">
      <c r="M360" s="21"/>
      <c r="N360" s="990"/>
      <c r="O360" s="6"/>
      <c r="P360" s="6"/>
      <c r="Q360" s="7"/>
      <c r="R360" s="7"/>
      <c r="S360" s="6"/>
      <c r="T360" s="6"/>
      <c r="U360" s="8"/>
      <c r="V360" s="8"/>
      <c r="W360" s="7"/>
      <c r="X360" s="1093"/>
      <c r="Y360" s="10"/>
      <c r="Z360" s="11"/>
      <c r="AA360" s="12"/>
      <c r="AB360" s="13"/>
      <c r="AC360" s="6"/>
      <c r="AD360" s="13"/>
    </row>
    <row r="361" spans="13:30">
      <c r="M361" s="21"/>
      <c r="N361" s="990"/>
      <c r="O361" s="6"/>
      <c r="P361" s="6"/>
      <c r="Q361" s="7"/>
      <c r="R361" s="7"/>
      <c r="S361" s="6"/>
      <c r="T361" s="6"/>
      <c r="U361" s="8"/>
      <c r="V361" s="8"/>
      <c r="W361" s="7"/>
      <c r="X361" s="1093"/>
      <c r="Y361" s="10"/>
      <c r="Z361" s="11"/>
      <c r="AA361" s="12"/>
      <c r="AB361" s="13"/>
      <c r="AC361" s="6"/>
      <c r="AD361" s="13"/>
    </row>
    <row r="362" spans="13:30">
      <c r="M362" s="21"/>
      <c r="N362" s="990"/>
      <c r="O362" s="6"/>
      <c r="P362" s="6"/>
      <c r="Q362" s="7"/>
      <c r="R362" s="7"/>
      <c r="S362" s="6"/>
      <c r="T362" s="6"/>
      <c r="U362" s="8"/>
      <c r="V362" s="8"/>
      <c r="W362" s="7"/>
      <c r="X362" s="1093"/>
      <c r="Y362" s="10"/>
      <c r="Z362" s="11"/>
      <c r="AA362" s="12"/>
      <c r="AB362" s="13"/>
      <c r="AC362" s="6"/>
      <c r="AD362" s="13"/>
    </row>
    <row r="363" spans="13:30">
      <c r="M363" s="21"/>
      <c r="N363" s="990"/>
      <c r="O363" s="6"/>
      <c r="P363" s="6"/>
      <c r="Q363" s="7"/>
      <c r="R363" s="7"/>
      <c r="S363" s="6"/>
      <c r="T363" s="6"/>
      <c r="U363" s="8"/>
      <c r="V363" s="8"/>
      <c r="W363" s="7"/>
      <c r="X363" s="1093"/>
      <c r="Y363" s="10"/>
      <c r="Z363" s="11"/>
      <c r="AA363" s="12"/>
      <c r="AB363" s="13"/>
      <c r="AC363" s="6"/>
      <c r="AD363" s="13"/>
    </row>
    <row r="364" spans="13:30">
      <c r="M364" s="21"/>
      <c r="N364" s="990"/>
      <c r="O364" s="6"/>
      <c r="P364" s="6"/>
      <c r="Q364" s="7"/>
      <c r="R364" s="7"/>
      <c r="S364" s="6"/>
      <c r="T364" s="6"/>
      <c r="U364" s="8"/>
      <c r="V364" s="8"/>
      <c r="W364" s="7"/>
      <c r="X364" s="1093"/>
      <c r="Y364" s="10"/>
      <c r="Z364" s="11"/>
      <c r="AA364" s="12"/>
      <c r="AB364" s="13"/>
      <c r="AC364" s="6"/>
      <c r="AD364" s="13"/>
    </row>
    <row r="365" spans="13:30">
      <c r="M365" s="21"/>
      <c r="N365" s="990"/>
      <c r="O365" s="6"/>
      <c r="P365" s="6"/>
      <c r="Q365" s="7"/>
      <c r="R365" s="7"/>
      <c r="S365" s="6"/>
      <c r="T365" s="6"/>
      <c r="U365" s="8"/>
      <c r="V365" s="8"/>
      <c r="W365" s="7"/>
      <c r="X365" s="1093"/>
      <c r="Y365" s="10"/>
      <c r="Z365" s="11"/>
      <c r="AA365" s="12"/>
      <c r="AB365" s="13"/>
      <c r="AC365" s="6"/>
      <c r="AD365" s="13"/>
    </row>
    <row r="366" spans="13:30">
      <c r="M366" s="21"/>
      <c r="N366" s="990"/>
      <c r="O366" s="6"/>
      <c r="P366" s="6"/>
      <c r="Q366" s="7"/>
      <c r="R366" s="7"/>
      <c r="S366" s="6"/>
      <c r="T366" s="6"/>
      <c r="U366" s="8"/>
      <c r="V366" s="8"/>
      <c r="W366" s="7"/>
      <c r="X366" s="1093"/>
      <c r="Y366" s="10"/>
      <c r="Z366" s="11"/>
      <c r="AA366" s="12"/>
      <c r="AB366" s="13"/>
      <c r="AC366" s="6"/>
      <c r="AD366" s="13"/>
    </row>
    <row r="367" spans="13:30">
      <c r="M367" s="21"/>
      <c r="N367" s="990"/>
      <c r="O367" s="6"/>
      <c r="P367" s="6"/>
      <c r="Q367" s="7"/>
      <c r="R367" s="7"/>
      <c r="S367" s="6"/>
      <c r="T367" s="6"/>
      <c r="U367" s="8"/>
      <c r="V367" s="8"/>
      <c r="W367" s="7"/>
      <c r="X367" s="1093"/>
      <c r="Y367" s="10"/>
      <c r="Z367" s="11"/>
      <c r="AA367" s="12"/>
      <c r="AB367" s="13"/>
      <c r="AC367" s="6"/>
      <c r="AD367" s="13"/>
    </row>
    <row r="368" spans="13:30">
      <c r="M368" s="21"/>
      <c r="N368" s="990"/>
      <c r="O368" s="6"/>
      <c r="P368" s="6"/>
      <c r="Q368" s="7"/>
      <c r="R368" s="7"/>
      <c r="S368" s="6"/>
      <c r="T368" s="6"/>
      <c r="U368" s="8"/>
      <c r="V368" s="8"/>
      <c r="W368" s="7"/>
      <c r="X368" s="1093"/>
      <c r="Y368" s="10"/>
      <c r="Z368" s="11"/>
      <c r="AA368" s="12"/>
      <c r="AB368" s="13"/>
      <c r="AC368" s="6"/>
      <c r="AD368" s="13"/>
    </row>
    <row r="369" spans="13:30">
      <c r="M369" s="21"/>
      <c r="N369" s="990"/>
      <c r="O369" s="6"/>
      <c r="P369" s="6"/>
      <c r="Q369" s="7"/>
      <c r="R369" s="7"/>
      <c r="S369" s="6"/>
      <c r="T369" s="6"/>
      <c r="U369" s="8"/>
      <c r="V369" s="8"/>
      <c r="W369" s="7"/>
      <c r="X369" s="1093"/>
      <c r="Y369" s="10"/>
      <c r="Z369" s="11"/>
      <c r="AA369" s="12"/>
      <c r="AB369" s="13"/>
      <c r="AC369" s="6"/>
      <c r="AD369" s="13"/>
    </row>
    <row r="370" spans="13:30">
      <c r="M370" s="21"/>
      <c r="N370" s="990"/>
      <c r="O370" s="6"/>
      <c r="P370" s="6"/>
      <c r="Q370" s="7"/>
      <c r="R370" s="7"/>
      <c r="S370" s="6"/>
      <c r="T370" s="6"/>
      <c r="U370" s="8"/>
      <c r="V370" s="8"/>
      <c r="W370" s="7"/>
      <c r="X370" s="1093"/>
      <c r="Y370" s="10"/>
      <c r="Z370" s="11"/>
      <c r="AA370" s="12"/>
      <c r="AB370" s="13"/>
      <c r="AC370" s="6"/>
      <c r="AD370" s="13"/>
    </row>
    <row r="371" spans="13:30">
      <c r="M371" s="21"/>
      <c r="N371" s="990"/>
      <c r="O371" s="6"/>
      <c r="P371" s="6"/>
      <c r="Q371" s="7"/>
      <c r="R371" s="7"/>
      <c r="S371" s="6"/>
      <c r="T371" s="6"/>
      <c r="U371" s="8"/>
      <c r="V371" s="8"/>
      <c r="W371" s="7"/>
      <c r="X371" s="1093"/>
      <c r="Y371" s="10"/>
      <c r="Z371" s="11"/>
      <c r="AA371" s="12"/>
      <c r="AB371" s="13"/>
      <c r="AC371" s="6"/>
      <c r="AD371" s="13"/>
    </row>
    <row r="372" spans="13:30">
      <c r="M372" s="21"/>
      <c r="N372" s="990"/>
      <c r="O372" s="6"/>
      <c r="P372" s="6"/>
      <c r="Q372" s="7"/>
      <c r="R372" s="7"/>
      <c r="S372" s="6"/>
      <c r="T372" s="6"/>
      <c r="U372" s="8"/>
      <c r="V372" s="8"/>
      <c r="W372" s="7"/>
      <c r="X372" s="1093"/>
      <c r="Y372" s="10"/>
      <c r="Z372" s="11"/>
      <c r="AA372" s="12"/>
      <c r="AB372" s="13"/>
      <c r="AC372" s="6"/>
      <c r="AD372" s="13"/>
    </row>
    <row r="373" spans="13:30">
      <c r="M373" s="21"/>
      <c r="N373" s="990"/>
      <c r="O373" s="6"/>
      <c r="P373" s="6"/>
      <c r="Q373" s="7"/>
      <c r="R373" s="7"/>
      <c r="S373" s="6"/>
      <c r="T373" s="6"/>
      <c r="U373" s="8"/>
      <c r="V373" s="8"/>
      <c r="W373" s="7"/>
      <c r="X373" s="1093"/>
      <c r="Y373" s="10"/>
      <c r="Z373" s="11"/>
      <c r="AA373" s="12"/>
      <c r="AB373" s="13"/>
      <c r="AC373" s="6"/>
      <c r="AD373" s="13"/>
    </row>
    <row r="374" spans="13:30">
      <c r="M374" s="21"/>
      <c r="N374" s="990"/>
      <c r="O374" s="6"/>
      <c r="P374" s="6"/>
      <c r="Q374" s="7"/>
      <c r="R374" s="7"/>
      <c r="S374" s="6"/>
      <c r="T374" s="6"/>
      <c r="U374" s="8"/>
      <c r="V374" s="8"/>
      <c r="W374" s="7"/>
      <c r="X374" s="1093"/>
      <c r="Y374" s="10"/>
      <c r="Z374" s="11"/>
      <c r="AA374" s="12"/>
      <c r="AB374" s="13"/>
      <c r="AC374" s="6"/>
      <c r="AD374" s="13"/>
    </row>
    <row r="375" spans="13:30">
      <c r="M375" s="21"/>
      <c r="N375" s="990"/>
      <c r="O375" s="6"/>
      <c r="P375" s="6"/>
      <c r="Q375" s="7"/>
      <c r="R375" s="7"/>
      <c r="S375" s="6"/>
      <c r="T375" s="6"/>
      <c r="U375" s="8"/>
      <c r="V375" s="8"/>
      <c r="W375" s="7"/>
      <c r="X375" s="1093"/>
      <c r="Y375" s="10"/>
      <c r="Z375" s="11"/>
      <c r="AA375" s="12"/>
      <c r="AB375" s="13"/>
      <c r="AC375" s="6"/>
      <c r="AD375" s="13"/>
    </row>
    <row r="376" spans="13:30">
      <c r="M376" s="21"/>
      <c r="N376" s="990"/>
      <c r="O376" s="6"/>
      <c r="P376" s="6"/>
      <c r="Q376" s="7"/>
      <c r="R376" s="7"/>
      <c r="S376" s="6"/>
      <c r="T376" s="6"/>
      <c r="U376" s="8"/>
      <c r="V376" s="8"/>
      <c r="W376" s="7"/>
      <c r="X376" s="1093"/>
      <c r="Y376" s="10"/>
      <c r="Z376" s="11"/>
      <c r="AA376" s="12"/>
      <c r="AB376" s="13"/>
      <c r="AC376" s="6"/>
      <c r="AD376" s="13"/>
    </row>
    <row r="377" spans="13:30">
      <c r="M377" s="21"/>
      <c r="N377" s="990"/>
      <c r="O377" s="6"/>
      <c r="P377" s="6"/>
      <c r="Q377" s="7"/>
      <c r="R377" s="7"/>
      <c r="S377" s="6"/>
      <c r="T377" s="6"/>
      <c r="U377" s="8"/>
      <c r="V377" s="8"/>
      <c r="W377" s="7"/>
      <c r="X377" s="1093"/>
      <c r="Y377" s="10"/>
      <c r="Z377" s="11"/>
      <c r="AA377" s="12"/>
      <c r="AB377" s="13"/>
      <c r="AC377" s="6"/>
      <c r="AD377" s="13"/>
    </row>
    <row r="378" spans="13:30">
      <c r="M378" s="21"/>
      <c r="N378" s="990"/>
      <c r="O378" s="6"/>
      <c r="P378" s="6"/>
      <c r="Q378" s="7"/>
      <c r="R378" s="7"/>
      <c r="S378" s="6"/>
      <c r="T378" s="6"/>
      <c r="U378" s="8"/>
      <c r="V378" s="8"/>
      <c r="W378" s="7"/>
      <c r="X378" s="1093"/>
      <c r="Y378" s="10"/>
      <c r="Z378" s="11"/>
      <c r="AA378" s="12"/>
      <c r="AB378" s="13"/>
      <c r="AC378" s="6"/>
      <c r="AD378" s="13"/>
    </row>
    <row r="379" spans="13:30">
      <c r="M379" s="21"/>
      <c r="N379" s="990"/>
      <c r="O379" s="6"/>
      <c r="P379" s="6"/>
      <c r="Q379" s="7"/>
      <c r="R379" s="7"/>
      <c r="S379" s="6"/>
      <c r="T379" s="6"/>
      <c r="U379" s="8"/>
      <c r="V379" s="8"/>
      <c r="W379" s="7"/>
      <c r="X379" s="1093"/>
      <c r="Y379" s="10"/>
      <c r="Z379" s="11"/>
      <c r="AA379" s="12"/>
      <c r="AB379" s="13"/>
      <c r="AC379" s="6"/>
      <c r="AD379" s="13"/>
    </row>
    <row r="380" spans="13:30">
      <c r="M380" s="21"/>
      <c r="N380" s="990"/>
      <c r="O380" s="6"/>
      <c r="P380" s="6"/>
      <c r="Q380" s="7"/>
      <c r="R380" s="7"/>
      <c r="S380" s="6"/>
      <c r="T380" s="6"/>
      <c r="U380" s="8"/>
      <c r="V380" s="8"/>
      <c r="W380" s="7"/>
      <c r="X380" s="1093"/>
      <c r="Y380" s="10"/>
      <c r="Z380" s="11"/>
      <c r="AA380" s="12"/>
      <c r="AB380" s="13"/>
      <c r="AC380" s="6"/>
      <c r="AD380" s="13"/>
    </row>
    <row r="381" spans="13:30">
      <c r="M381" s="21"/>
      <c r="N381" s="990"/>
      <c r="O381" s="6"/>
      <c r="P381" s="6"/>
      <c r="Q381" s="7"/>
      <c r="R381" s="7"/>
      <c r="S381" s="6"/>
      <c r="T381" s="6"/>
      <c r="U381" s="8"/>
      <c r="V381" s="8"/>
      <c r="W381" s="7"/>
      <c r="X381" s="1093"/>
      <c r="Y381" s="10"/>
      <c r="Z381" s="11"/>
      <c r="AA381" s="12"/>
      <c r="AB381" s="13"/>
      <c r="AC381" s="6"/>
      <c r="AD381" s="13"/>
    </row>
    <row r="382" spans="13:30">
      <c r="M382" s="21"/>
      <c r="N382" s="990"/>
      <c r="O382" s="6"/>
      <c r="P382" s="6"/>
      <c r="Q382" s="7"/>
      <c r="R382" s="7"/>
      <c r="S382" s="6"/>
      <c r="T382" s="6"/>
      <c r="U382" s="8"/>
      <c r="V382" s="8"/>
      <c r="W382" s="7"/>
      <c r="X382" s="1093"/>
      <c r="Y382" s="10"/>
      <c r="Z382" s="11"/>
      <c r="AA382" s="12"/>
      <c r="AB382" s="13"/>
      <c r="AC382" s="6"/>
      <c r="AD382" s="13"/>
    </row>
    <row r="383" spans="13:30">
      <c r="M383" s="21"/>
      <c r="N383" s="990"/>
      <c r="O383" s="6"/>
      <c r="P383" s="6"/>
      <c r="Q383" s="7"/>
      <c r="R383" s="7"/>
      <c r="S383" s="6"/>
      <c r="T383" s="6"/>
      <c r="U383" s="8"/>
      <c r="V383" s="8"/>
      <c r="W383" s="7"/>
      <c r="X383" s="1093"/>
      <c r="Y383" s="10"/>
      <c r="Z383" s="11"/>
      <c r="AA383" s="12"/>
      <c r="AB383" s="13"/>
      <c r="AC383" s="6"/>
      <c r="AD383" s="13"/>
    </row>
    <row r="384" spans="13:30">
      <c r="M384" s="21"/>
      <c r="N384" s="990"/>
      <c r="O384" s="6"/>
      <c r="P384" s="6"/>
      <c r="Q384" s="7"/>
      <c r="R384" s="7"/>
      <c r="S384" s="6"/>
      <c r="T384" s="6"/>
      <c r="U384" s="8"/>
      <c r="V384" s="8"/>
      <c r="W384" s="7"/>
      <c r="X384" s="1093"/>
      <c r="Y384" s="10"/>
      <c r="Z384" s="11"/>
      <c r="AA384" s="12"/>
      <c r="AB384" s="13"/>
      <c r="AC384" s="6"/>
      <c r="AD384" s="13"/>
    </row>
    <row r="385" spans="13:30">
      <c r="M385" s="21"/>
      <c r="N385" s="990"/>
      <c r="O385" s="6"/>
      <c r="P385" s="6"/>
      <c r="Q385" s="7"/>
      <c r="R385" s="7"/>
      <c r="S385" s="6"/>
      <c r="T385" s="6"/>
      <c r="U385" s="8"/>
      <c r="V385" s="8"/>
      <c r="W385" s="7"/>
      <c r="X385" s="1093"/>
      <c r="Y385" s="10"/>
      <c r="Z385" s="11"/>
      <c r="AA385" s="12"/>
      <c r="AB385" s="13"/>
      <c r="AC385" s="6"/>
      <c r="AD385" s="13"/>
    </row>
    <row r="386" spans="13:30">
      <c r="M386" s="21"/>
      <c r="N386" s="990"/>
      <c r="O386" s="6"/>
      <c r="P386" s="6"/>
      <c r="Q386" s="7"/>
      <c r="R386" s="7"/>
      <c r="S386" s="6"/>
      <c r="T386" s="6"/>
      <c r="U386" s="8"/>
      <c r="V386" s="8"/>
      <c r="W386" s="7"/>
      <c r="X386" s="1093"/>
      <c r="Y386" s="10"/>
      <c r="Z386" s="11"/>
      <c r="AA386" s="12"/>
      <c r="AB386" s="13"/>
      <c r="AC386" s="6"/>
      <c r="AD386" s="13"/>
    </row>
    <row r="387" spans="13:30">
      <c r="M387" s="21"/>
      <c r="N387" s="990"/>
      <c r="O387" s="6"/>
      <c r="P387" s="6"/>
      <c r="Q387" s="7"/>
      <c r="R387" s="7"/>
      <c r="S387" s="6"/>
      <c r="T387" s="6"/>
      <c r="U387" s="8"/>
      <c r="V387" s="8"/>
      <c r="W387" s="7"/>
      <c r="X387" s="1093"/>
      <c r="Y387" s="10"/>
      <c r="Z387" s="11"/>
      <c r="AA387" s="12"/>
      <c r="AB387" s="13"/>
      <c r="AC387" s="6"/>
      <c r="AD387" s="13"/>
    </row>
    <row r="388" spans="13:30">
      <c r="M388" s="21"/>
      <c r="N388" s="990"/>
      <c r="O388" s="6"/>
      <c r="P388" s="6"/>
      <c r="Q388" s="7"/>
      <c r="R388" s="7"/>
      <c r="S388" s="6"/>
      <c r="T388" s="6"/>
      <c r="U388" s="8"/>
      <c r="V388" s="8"/>
      <c r="W388" s="7"/>
      <c r="X388" s="1093"/>
      <c r="Y388" s="10"/>
      <c r="Z388" s="11"/>
      <c r="AA388" s="12"/>
      <c r="AB388" s="13"/>
      <c r="AC388" s="6"/>
      <c r="AD388" s="13"/>
    </row>
    <row r="389" spans="13:30">
      <c r="M389" s="21"/>
      <c r="N389" s="990"/>
      <c r="O389" s="6"/>
      <c r="P389" s="6"/>
      <c r="Q389" s="7"/>
      <c r="R389" s="7"/>
      <c r="S389" s="6"/>
      <c r="T389" s="6"/>
      <c r="U389" s="8"/>
      <c r="V389" s="8"/>
      <c r="W389" s="7"/>
      <c r="X389" s="1093"/>
      <c r="Y389" s="10"/>
      <c r="Z389" s="11"/>
      <c r="AA389" s="12"/>
      <c r="AB389" s="13"/>
      <c r="AC389" s="6"/>
      <c r="AD389" s="13"/>
    </row>
    <row r="390" spans="13:30">
      <c r="M390" s="21"/>
      <c r="N390" s="990"/>
      <c r="O390" s="6"/>
      <c r="P390" s="6"/>
      <c r="Q390" s="7"/>
      <c r="R390" s="7"/>
      <c r="S390" s="6"/>
      <c r="T390" s="6"/>
      <c r="U390" s="8"/>
      <c r="V390" s="8"/>
      <c r="W390" s="7"/>
      <c r="X390" s="1093"/>
      <c r="Y390" s="10"/>
      <c r="Z390" s="11"/>
      <c r="AA390" s="12"/>
      <c r="AB390" s="13"/>
      <c r="AC390" s="6"/>
      <c r="AD390" s="13"/>
    </row>
    <row r="391" spans="13:30">
      <c r="M391" s="21"/>
      <c r="N391" s="990"/>
      <c r="O391" s="6"/>
      <c r="P391" s="6"/>
      <c r="Q391" s="7"/>
      <c r="R391" s="7"/>
      <c r="S391" s="6"/>
      <c r="T391" s="6"/>
      <c r="U391" s="8"/>
      <c r="V391" s="8"/>
      <c r="W391" s="7"/>
      <c r="X391" s="1093"/>
      <c r="Y391" s="10"/>
      <c r="Z391" s="11"/>
      <c r="AA391" s="12"/>
      <c r="AB391" s="13"/>
      <c r="AC391" s="6"/>
      <c r="AD391" s="13"/>
    </row>
    <row r="392" spans="13:30">
      <c r="M392" s="21"/>
      <c r="N392" s="990"/>
      <c r="O392" s="6"/>
      <c r="P392" s="6"/>
      <c r="Q392" s="7"/>
      <c r="R392" s="7"/>
      <c r="S392" s="6"/>
      <c r="T392" s="6"/>
      <c r="U392" s="8"/>
      <c r="V392" s="8"/>
      <c r="W392" s="7"/>
      <c r="X392" s="1093"/>
      <c r="Y392" s="10"/>
      <c r="Z392" s="11"/>
      <c r="AA392" s="12"/>
      <c r="AB392" s="13"/>
      <c r="AC392" s="6"/>
      <c r="AD392" s="13"/>
    </row>
    <row r="393" spans="13:30">
      <c r="M393" s="21"/>
      <c r="N393" s="990"/>
      <c r="O393" s="6"/>
      <c r="P393" s="6"/>
      <c r="Q393" s="7"/>
      <c r="R393" s="7"/>
      <c r="S393" s="6"/>
      <c r="T393" s="6"/>
      <c r="U393" s="8"/>
      <c r="V393" s="8"/>
      <c r="W393" s="7"/>
      <c r="X393" s="1093"/>
      <c r="Y393" s="10"/>
      <c r="Z393" s="11"/>
      <c r="AA393" s="12"/>
      <c r="AB393" s="13"/>
      <c r="AC393" s="6"/>
      <c r="AD393" s="13"/>
    </row>
    <row r="394" spans="13:30">
      <c r="M394" s="21"/>
      <c r="N394" s="990"/>
      <c r="O394" s="6"/>
      <c r="P394" s="6"/>
      <c r="Q394" s="7"/>
      <c r="R394" s="7"/>
      <c r="S394" s="6"/>
      <c r="T394" s="6"/>
      <c r="U394" s="8"/>
      <c r="V394" s="8"/>
      <c r="W394" s="7"/>
      <c r="X394" s="1093"/>
      <c r="Y394" s="10"/>
      <c r="Z394" s="11"/>
      <c r="AA394" s="12"/>
      <c r="AB394" s="13"/>
      <c r="AC394" s="6"/>
      <c r="AD394" s="13"/>
    </row>
    <row r="395" spans="13:30">
      <c r="M395" s="21"/>
      <c r="N395" s="990"/>
      <c r="O395" s="6"/>
      <c r="P395" s="6"/>
      <c r="Q395" s="7"/>
      <c r="R395" s="7"/>
      <c r="S395" s="6"/>
      <c r="T395" s="6"/>
      <c r="U395" s="8"/>
      <c r="V395" s="8"/>
      <c r="W395" s="7"/>
      <c r="X395" s="1093"/>
      <c r="Y395" s="10"/>
      <c r="Z395" s="11"/>
      <c r="AA395" s="12"/>
      <c r="AB395" s="13"/>
      <c r="AC395" s="6"/>
      <c r="AD395" s="13"/>
    </row>
    <row r="396" spans="13:30">
      <c r="M396" s="21"/>
      <c r="N396" s="990"/>
      <c r="O396" s="6"/>
      <c r="P396" s="6"/>
      <c r="Q396" s="7"/>
      <c r="R396" s="7"/>
      <c r="S396" s="6"/>
      <c r="T396" s="6"/>
      <c r="U396" s="8"/>
      <c r="V396" s="8"/>
      <c r="W396" s="7"/>
      <c r="X396" s="1093"/>
      <c r="Y396" s="10"/>
      <c r="Z396" s="11"/>
      <c r="AA396" s="12"/>
      <c r="AB396" s="13"/>
      <c r="AC396" s="6"/>
      <c r="AD396" s="13"/>
    </row>
    <row r="397" spans="13:30">
      <c r="M397" s="21"/>
      <c r="N397" s="990"/>
      <c r="O397" s="6"/>
      <c r="P397" s="6"/>
      <c r="Q397" s="7"/>
      <c r="R397" s="7"/>
      <c r="S397" s="6"/>
      <c r="T397" s="6"/>
      <c r="U397" s="8"/>
      <c r="V397" s="8"/>
      <c r="W397" s="7"/>
      <c r="X397" s="1093"/>
      <c r="Y397" s="10"/>
      <c r="Z397" s="11"/>
      <c r="AA397" s="12"/>
      <c r="AB397" s="13"/>
      <c r="AC397" s="6"/>
      <c r="AD397" s="13"/>
    </row>
    <row r="398" spans="13:30">
      <c r="M398" s="21"/>
      <c r="N398" s="990"/>
      <c r="O398" s="6"/>
      <c r="P398" s="6"/>
      <c r="Q398" s="7"/>
      <c r="R398" s="7"/>
      <c r="S398" s="6"/>
      <c r="T398" s="6"/>
      <c r="U398" s="8"/>
      <c r="V398" s="8"/>
      <c r="W398" s="7"/>
      <c r="X398" s="1093"/>
      <c r="Y398" s="10"/>
      <c r="Z398" s="11"/>
      <c r="AA398" s="12"/>
      <c r="AB398" s="13"/>
      <c r="AC398" s="6"/>
      <c r="AD398" s="13"/>
    </row>
    <row r="399" spans="13:30">
      <c r="M399" s="21"/>
      <c r="N399" s="990"/>
      <c r="O399" s="6"/>
      <c r="P399" s="6"/>
      <c r="Q399" s="7"/>
      <c r="R399" s="7"/>
      <c r="S399" s="6"/>
      <c r="T399" s="6"/>
      <c r="U399" s="8"/>
      <c r="V399" s="8"/>
      <c r="W399" s="7"/>
      <c r="X399" s="1093"/>
      <c r="Y399" s="10"/>
      <c r="Z399" s="11"/>
      <c r="AA399" s="12"/>
      <c r="AB399" s="13"/>
      <c r="AC399" s="6"/>
      <c r="AD399" s="13"/>
    </row>
    <row r="400" spans="13:30">
      <c r="M400" s="21"/>
      <c r="N400" s="990"/>
      <c r="O400" s="6"/>
      <c r="P400" s="6"/>
      <c r="Q400" s="7"/>
      <c r="R400" s="7"/>
      <c r="S400" s="6"/>
      <c r="T400" s="6"/>
      <c r="U400" s="8"/>
      <c r="V400" s="8"/>
      <c r="W400" s="7"/>
      <c r="X400" s="1093"/>
      <c r="Y400" s="10"/>
      <c r="Z400" s="11"/>
      <c r="AA400" s="12"/>
      <c r="AB400" s="13"/>
      <c r="AC400" s="6"/>
      <c r="AD400" s="13"/>
    </row>
    <row r="401" spans="13:30">
      <c r="M401" s="21"/>
      <c r="N401" s="990"/>
      <c r="O401" s="6"/>
      <c r="P401" s="6"/>
      <c r="Q401" s="7"/>
      <c r="R401" s="7"/>
      <c r="S401" s="6"/>
      <c r="T401" s="6"/>
      <c r="U401" s="8"/>
      <c r="V401" s="8"/>
      <c r="W401" s="7"/>
      <c r="X401" s="1093"/>
      <c r="Y401" s="10"/>
      <c r="Z401" s="11"/>
      <c r="AA401" s="12"/>
      <c r="AB401" s="13"/>
      <c r="AC401" s="6"/>
      <c r="AD401" s="13"/>
    </row>
    <row r="402" spans="13:30">
      <c r="M402" s="21"/>
      <c r="N402" s="990"/>
      <c r="O402" s="6"/>
      <c r="P402" s="6"/>
      <c r="Q402" s="7"/>
      <c r="R402" s="7"/>
      <c r="S402" s="6"/>
      <c r="T402" s="6"/>
      <c r="U402" s="8"/>
      <c r="V402" s="8"/>
      <c r="W402" s="7"/>
      <c r="X402" s="1093"/>
      <c r="Y402" s="10"/>
      <c r="Z402" s="11"/>
      <c r="AA402" s="12"/>
      <c r="AB402" s="13"/>
      <c r="AC402" s="6"/>
      <c r="AD402" s="13"/>
    </row>
    <row r="403" spans="13:30">
      <c r="M403" s="21"/>
      <c r="N403" s="990"/>
      <c r="O403" s="6"/>
      <c r="P403" s="6"/>
      <c r="Q403" s="7"/>
      <c r="R403" s="7"/>
      <c r="S403" s="6"/>
      <c r="T403" s="6"/>
      <c r="U403" s="8"/>
      <c r="V403" s="8"/>
      <c r="W403" s="7"/>
      <c r="X403" s="1093"/>
      <c r="Y403" s="10"/>
      <c r="Z403" s="11"/>
      <c r="AA403" s="12"/>
      <c r="AB403" s="13"/>
      <c r="AC403" s="6"/>
      <c r="AD403" s="13"/>
    </row>
    <row r="404" spans="13:30">
      <c r="M404" s="21"/>
      <c r="N404" s="990"/>
      <c r="O404" s="6"/>
      <c r="P404" s="6"/>
      <c r="Q404" s="7"/>
      <c r="R404" s="7"/>
      <c r="S404" s="6"/>
      <c r="T404" s="6"/>
      <c r="U404" s="8"/>
      <c r="V404" s="8"/>
      <c r="W404" s="7"/>
      <c r="X404" s="1093"/>
      <c r="Y404" s="10"/>
      <c r="Z404" s="11"/>
      <c r="AA404" s="12"/>
      <c r="AB404" s="13"/>
      <c r="AC404" s="6"/>
      <c r="AD404" s="13"/>
    </row>
    <row r="405" spans="13:30">
      <c r="M405" s="21"/>
      <c r="N405" s="990"/>
      <c r="O405" s="6"/>
      <c r="P405" s="6"/>
      <c r="Q405" s="7"/>
      <c r="R405" s="7"/>
      <c r="S405" s="6"/>
      <c r="T405" s="6"/>
      <c r="U405" s="8"/>
      <c r="V405" s="8"/>
      <c r="W405" s="7"/>
      <c r="X405" s="1093"/>
      <c r="Y405" s="10"/>
      <c r="Z405" s="11"/>
      <c r="AA405" s="12"/>
      <c r="AB405" s="13"/>
      <c r="AC405" s="6"/>
      <c r="AD405" s="13"/>
    </row>
    <row r="406" spans="13:30">
      <c r="M406" s="21"/>
      <c r="N406" s="990"/>
      <c r="O406" s="6"/>
      <c r="P406" s="6"/>
      <c r="Q406" s="7"/>
      <c r="R406" s="7"/>
      <c r="S406" s="6"/>
      <c r="T406" s="6"/>
      <c r="U406" s="8"/>
      <c r="V406" s="8"/>
      <c r="W406" s="7"/>
      <c r="X406" s="1093"/>
      <c r="Y406" s="10"/>
      <c r="Z406" s="11"/>
      <c r="AA406" s="12"/>
      <c r="AB406" s="13"/>
      <c r="AC406" s="6"/>
      <c r="AD406" s="13"/>
    </row>
    <row r="407" spans="13:30">
      <c r="M407" s="21"/>
      <c r="N407" s="990"/>
      <c r="O407" s="6"/>
      <c r="P407" s="6"/>
      <c r="Q407" s="7"/>
      <c r="R407" s="7"/>
      <c r="S407" s="6"/>
      <c r="T407" s="6"/>
      <c r="U407" s="8"/>
      <c r="V407" s="8"/>
      <c r="W407" s="7"/>
      <c r="X407" s="1093"/>
      <c r="Y407" s="10"/>
      <c r="Z407" s="11"/>
      <c r="AA407" s="12"/>
      <c r="AB407" s="13"/>
      <c r="AC407" s="6"/>
      <c r="AD407" s="13"/>
    </row>
    <row r="408" spans="13:30">
      <c r="M408" s="21"/>
      <c r="N408" s="990"/>
      <c r="O408" s="6"/>
      <c r="P408" s="6"/>
      <c r="Q408" s="7"/>
      <c r="R408" s="7"/>
      <c r="S408" s="6"/>
      <c r="T408" s="6"/>
      <c r="U408" s="8"/>
      <c r="V408" s="8"/>
      <c r="W408" s="7"/>
      <c r="X408" s="1093"/>
      <c r="Y408" s="10"/>
      <c r="Z408" s="11"/>
      <c r="AA408" s="12"/>
      <c r="AB408" s="13"/>
      <c r="AC408" s="6"/>
      <c r="AD408" s="13"/>
    </row>
    <row r="409" spans="13:30">
      <c r="M409" s="21"/>
      <c r="N409" s="990"/>
      <c r="O409" s="6"/>
      <c r="P409" s="6"/>
      <c r="Q409" s="7"/>
      <c r="R409" s="7"/>
      <c r="S409" s="6"/>
      <c r="T409" s="6"/>
      <c r="U409" s="8"/>
      <c r="V409" s="8"/>
      <c r="W409" s="7"/>
      <c r="X409" s="1093"/>
      <c r="Y409" s="10"/>
      <c r="Z409" s="11"/>
      <c r="AA409" s="12"/>
      <c r="AB409" s="13"/>
      <c r="AC409" s="6"/>
      <c r="AD409" s="13"/>
    </row>
    <row r="410" spans="13:30">
      <c r="M410" s="21"/>
      <c r="N410" s="990"/>
      <c r="O410" s="6"/>
      <c r="P410" s="6"/>
      <c r="Q410" s="7"/>
      <c r="R410" s="7"/>
      <c r="S410" s="6"/>
      <c r="T410" s="6"/>
      <c r="U410" s="8"/>
      <c r="V410" s="8"/>
      <c r="W410" s="7"/>
      <c r="X410" s="1093"/>
      <c r="Y410" s="10"/>
      <c r="Z410" s="11"/>
      <c r="AA410" s="12"/>
      <c r="AB410" s="13"/>
      <c r="AC410" s="6"/>
      <c r="AD410" s="13"/>
    </row>
    <row r="411" spans="13:30">
      <c r="M411" s="21"/>
      <c r="N411" s="990"/>
      <c r="O411" s="6"/>
      <c r="P411" s="6"/>
      <c r="Q411" s="7"/>
      <c r="R411" s="7"/>
      <c r="S411" s="6"/>
      <c r="T411" s="6"/>
      <c r="U411" s="8"/>
      <c r="V411" s="8"/>
      <c r="W411" s="7"/>
      <c r="X411" s="1093"/>
      <c r="Y411" s="10"/>
      <c r="Z411" s="11"/>
      <c r="AA411" s="12"/>
      <c r="AB411" s="13"/>
      <c r="AC411" s="6"/>
      <c r="AD411" s="13"/>
    </row>
    <row r="412" spans="13:30">
      <c r="M412" s="21"/>
      <c r="N412" s="990"/>
      <c r="O412" s="6"/>
      <c r="P412" s="6"/>
      <c r="Q412" s="7"/>
      <c r="R412" s="7"/>
      <c r="S412" s="6"/>
      <c r="T412" s="6"/>
      <c r="U412" s="8"/>
      <c r="V412" s="8"/>
      <c r="W412" s="7"/>
      <c r="X412" s="1093"/>
      <c r="Y412" s="10"/>
      <c r="Z412" s="11"/>
      <c r="AA412" s="12"/>
      <c r="AB412" s="13"/>
      <c r="AC412" s="6"/>
      <c r="AD412" s="13"/>
    </row>
    <row r="413" spans="13:30">
      <c r="M413" s="21"/>
      <c r="N413" s="990"/>
      <c r="O413" s="6"/>
      <c r="P413" s="6"/>
      <c r="Q413" s="7"/>
      <c r="R413" s="7"/>
      <c r="S413" s="6"/>
      <c r="T413" s="6"/>
      <c r="U413" s="8"/>
      <c r="V413" s="8"/>
      <c r="W413" s="7"/>
      <c r="X413" s="1093"/>
      <c r="Y413" s="10"/>
      <c r="Z413" s="11"/>
      <c r="AA413" s="12"/>
      <c r="AB413" s="13"/>
      <c r="AC413" s="6"/>
      <c r="AD413" s="13"/>
    </row>
    <row r="414" spans="13:30">
      <c r="M414" s="21"/>
      <c r="N414" s="990"/>
      <c r="O414" s="6"/>
      <c r="P414" s="6"/>
      <c r="Q414" s="7"/>
      <c r="R414" s="7"/>
      <c r="S414" s="6"/>
      <c r="T414" s="6"/>
      <c r="U414" s="8"/>
      <c r="V414" s="8"/>
      <c r="W414" s="7"/>
      <c r="X414" s="1093"/>
      <c r="Y414" s="10"/>
      <c r="Z414" s="11"/>
      <c r="AA414" s="12"/>
      <c r="AB414" s="13"/>
      <c r="AC414" s="6"/>
      <c r="AD414" s="13"/>
    </row>
    <row r="415" spans="13:30">
      <c r="M415" s="21"/>
      <c r="N415" s="990"/>
      <c r="O415" s="6"/>
      <c r="P415" s="6"/>
      <c r="Q415" s="7"/>
      <c r="R415" s="7"/>
      <c r="S415" s="6"/>
      <c r="T415" s="6"/>
      <c r="U415" s="8"/>
      <c r="V415" s="8"/>
      <c r="W415" s="7"/>
      <c r="X415" s="1093"/>
      <c r="Y415" s="10"/>
      <c r="Z415" s="11"/>
      <c r="AA415" s="12"/>
      <c r="AB415" s="13"/>
      <c r="AC415" s="6"/>
      <c r="AD415" s="13"/>
    </row>
    <row r="416" spans="13:30">
      <c r="M416" s="21"/>
      <c r="N416" s="990"/>
      <c r="O416" s="6"/>
      <c r="P416" s="6"/>
      <c r="Q416" s="7"/>
      <c r="R416" s="7"/>
      <c r="S416" s="6"/>
      <c r="T416" s="6"/>
      <c r="U416" s="8"/>
      <c r="V416" s="8"/>
      <c r="W416" s="7"/>
      <c r="X416" s="1093"/>
      <c r="Y416" s="10"/>
      <c r="Z416" s="11"/>
      <c r="AA416" s="12"/>
      <c r="AB416" s="13"/>
      <c r="AC416" s="6"/>
      <c r="AD416" s="13"/>
    </row>
    <row r="417" spans="13:30">
      <c r="M417" s="21"/>
      <c r="N417" s="990"/>
      <c r="O417" s="6"/>
      <c r="P417" s="6"/>
      <c r="Q417" s="7"/>
      <c r="R417" s="7"/>
      <c r="S417" s="6"/>
      <c r="T417" s="6"/>
      <c r="U417" s="8"/>
      <c r="V417" s="8"/>
      <c r="W417" s="7"/>
      <c r="X417" s="1093"/>
      <c r="Y417" s="10"/>
      <c r="Z417" s="11"/>
      <c r="AA417" s="12"/>
      <c r="AB417" s="13"/>
      <c r="AC417" s="6"/>
      <c r="AD417" s="13"/>
    </row>
    <row r="418" spans="13:30">
      <c r="M418" s="21"/>
      <c r="N418" s="990"/>
      <c r="O418" s="6"/>
      <c r="P418" s="6"/>
      <c r="Q418" s="7"/>
      <c r="R418" s="7"/>
      <c r="S418" s="6"/>
      <c r="T418" s="6"/>
      <c r="U418" s="8"/>
      <c r="V418" s="8"/>
      <c r="W418" s="7"/>
      <c r="X418" s="1093"/>
      <c r="Y418" s="10"/>
      <c r="Z418" s="11"/>
      <c r="AA418" s="12"/>
      <c r="AB418" s="13"/>
      <c r="AC418" s="6"/>
      <c r="AD418" s="13"/>
    </row>
    <row r="419" spans="13:30">
      <c r="M419" s="21"/>
      <c r="N419" s="990"/>
      <c r="O419" s="6"/>
      <c r="P419" s="6"/>
      <c r="Q419" s="7"/>
      <c r="R419" s="7"/>
      <c r="S419" s="6"/>
      <c r="T419" s="6"/>
      <c r="U419" s="8"/>
      <c r="V419" s="8"/>
      <c r="W419" s="7"/>
      <c r="X419" s="1093"/>
      <c r="Y419" s="10"/>
      <c r="Z419" s="11"/>
      <c r="AA419" s="12"/>
      <c r="AB419" s="13"/>
      <c r="AC419" s="6"/>
      <c r="AD419" s="13"/>
    </row>
    <row r="420" spans="13:30">
      <c r="M420" s="21"/>
      <c r="N420" s="990"/>
      <c r="O420" s="6"/>
      <c r="P420" s="6"/>
      <c r="Q420" s="7"/>
      <c r="R420" s="7"/>
      <c r="S420" s="6"/>
      <c r="T420" s="6"/>
      <c r="U420" s="8"/>
      <c r="V420" s="8"/>
      <c r="W420" s="7"/>
      <c r="X420" s="1093"/>
      <c r="Y420" s="10"/>
      <c r="Z420" s="11"/>
      <c r="AA420" s="12"/>
      <c r="AB420" s="13"/>
      <c r="AC420" s="6"/>
      <c r="AD420" s="13"/>
    </row>
    <row r="421" spans="13:30">
      <c r="M421" s="21"/>
      <c r="N421" s="990"/>
      <c r="O421" s="6"/>
      <c r="P421" s="6"/>
      <c r="Q421" s="7"/>
      <c r="R421" s="7"/>
      <c r="S421" s="6"/>
      <c r="T421" s="6"/>
      <c r="U421" s="8"/>
      <c r="V421" s="8"/>
      <c r="W421" s="7"/>
      <c r="X421" s="1093"/>
      <c r="Y421" s="10"/>
      <c r="Z421" s="11"/>
      <c r="AA421" s="12"/>
      <c r="AB421" s="13"/>
      <c r="AC421" s="6"/>
      <c r="AD421" s="13"/>
    </row>
    <row r="422" spans="13:30">
      <c r="M422" s="21"/>
      <c r="N422" s="990"/>
      <c r="O422" s="6"/>
      <c r="P422" s="6"/>
      <c r="Q422" s="7"/>
      <c r="R422" s="7"/>
      <c r="S422" s="6"/>
      <c r="T422" s="6"/>
      <c r="U422" s="8"/>
      <c r="V422" s="8"/>
      <c r="W422" s="7"/>
      <c r="X422" s="1093"/>
      <c r="Y422" s="10"/>
      <c r="Z422" s="11"/>
      <c r="AA422" s="12"/>
      <c r="AB422" s="13"/>
      <c r="AC422" s="6"/>
      <c r="AD422" s="13"/>
    </row>
    <row r="423" spans="13:30">
      <c r="M423" s="21"/>
      <c r="N423" s="990"/>
      <c r="O423" s="6"/>
      <c r="P423" s="6"/>
      <c r="Q423" s="7"/>
      <c r="R423" s="7"/>
      <c r="S423" s="6"/>
      <c r="T423" s="6"/>
      <c r="U423" s="8"/>
      <c r="V423" s="8"/>
      <c r="W423" s="7"/>
      <c r="X423" s="1093"/>
      <c r="Y423" s="10"/>
      <c r="Z423" s="11"/>
      <c r="AA423" s="12"/>
      <c r="AB423" s="13"/>
      <c r="AC423" s="6"/>
      <c r="AD423" s="13"/>
    </row>
    <row r="424" spans="13:30">
      <c r="M424" s="21"/>
      <c r="N424" s="990"/>
      <c r="O424" s="6"/>
      <c r="P424" s="6"/>
      <c r="Q424" s="7"/>
      <c r="R424" s="7"/>
      <c r="S424" s="6"/>
      <c r="T424" s="6"/>
      <c r="U424" s="8"/>
      <c r="V424" s="8"/>
      <c r="W424" s="7"/>
      <c r="X424" s="1093"/>
      <c r="Y424" s="10"/>
      <c r="Z424" s="11"/>
      <c r="AA424" s="12"/>
      <c r="AB424" s="13"/>
      <c r="AC424" s="6"/>
      <c r="AD424" s="13"/>
    </row>
    <row r="425" spans="13:30">
      <c r="M425" s="21"/>
      <c r="N425" s="990"/>
      <c r="O425" s="6"/>
      <c r="P425" s="6"/>
      <c r="Q425" s="7"/>
      <c r="R425" s="7"/>
      <c r="S425" s="6"/>
      <c r="T425" s="6"/>
      <c r="U425" s="8"/>
      <c r="V425" s="8"/>
      <c r="W425" s="7"/>
      <c r="X425" s="1093"/>
      <c r="Y425" s="10"/>
      <c r="Z425" s="11"/>
      <c r="AA425" s="12"/>
      <c r="AB425" s="13"/>
      <c r="AC425" s="6"/>
      <c r="AD425" s="13"/>
    </row>
    <row r="426" spans="13:30">
      <c r="M426" s="21"/>
      <c r="N426" s="990"/>
      <c r="O426" s="6"/>
      <c r="P426" s="6"/>
      <c r="Q426" s="7"/>
      <c r="R426" s="7"/>
      <c r="S426" s="6"/>
      <c r="T426" s="6"/>
      <c r="U426" s="8"/>
      <c r="V426" s="8"/>
      <c r="W426" s="7"/>
      <c r="X426" s="1093"/>
      <c r="Y426" s="10"/>
      <c r="Z426" s="11"/>
      <c r="AA426" s="12"/>
      <c r="AB426" s="13"/>
      <c r="AC426" s="6"/>
      <c r="AD426" s="13"/>
    </row>
    <row r="427" spans="13:30">
      <c r="M427" s="21"/>
      <c r="N427" s="990"/>
      <c r="O427" s="6"/>
      <c r="P427" s="6"/>
      <c r="Q427" s="7"/>
      <c r="R427" s="7"/>
      <c r="S427" s="6"/>
      <c r="T427" s="6"/>
      <c r="U427" s="8"/>
      <c r="V427" s="8"/>
      <c r="W427" s="7"/>
      <c r="X427" s="1093"/>
      <c r="Y427" s="10"/>
      <c r="Z427" s="11"/>
      <c r="AA427" s="12"/>
      <c r="AB427" s="13"/>
      <c r="AC427" s="6"/>
      <c r="AD427" s="13"/>
    </row>
    <row r="428" spans="13:30">
      <c r="M428" s="21"/>
      <c r="N428" s="990"/>
      <c r="O428" s="6"/>
      <c r="P428" s="6"/>
      <c r="Q428" s="7"/>
      <c r="R428" s="7"/>
      <c r="S428" s="6"/>
      <c r="T428" s="6"/>
      <c r="U428" s="8"/>
      <c r="V428" s="8"/>
      <c r="W428" s="7"/>
      <c r="X428" s="1093"/>
      <c r="Y428" s="10"/>
      <c r="Z428" s="11"/>
      <c r="AA428" s="12"/>
      <c r="AB428" s="13"/>
      <c r="AC428" s="6"/>
      <c r="AD428" s="13"/>
    </row>
    <row r="429" spans="13:30">
      <c r="M429" s="21"/>
      <c r="N429" s="990"/>
      <c r="O429" s="6"/>
      <c r="P429" s="6"/>
      <c r="Q429" s="7"/>
      <c r="R429" s="7"/>
      <c r="S429" s="6"/>
      <c r="T429" s="6"/>
      <c r="U429" s="8"/>
      <c r="V429" s="8"/>
      <c r="W429" s="7"/>
      <c r="X429" s="1093"/>
      <c r="Y429" s="10"/>
      <c r="Z429" s="11"/>
      <c r="AA429" s="12"/>
      <c r="AB429" s="13"/>
      <c r="AC429" s="6"/>
      <c r="AD429" s="13"/>
    </row>
    <row r="430" spans="13:30">
      <c r="M430" s="21"/>
      <c r="N430" s="990"/>
      <c r="O430" s="6"/>
      <c r="P430" s="6"/>
      <c r="Q430" s="7"/>
      <c r="R430" s="7"/>
      <c r="S430" s="6"/>
      <c r="T430" s="6"/>
      <c r="U430" s="8"/>
      <c r="V430" s="8"/>
      <c r="W430" s="7"/>
      <c r="X430" s="1093"/>
      <c r="Y430" s="10"/>
      <c r="Z430" s="11"/>
      <c r="AA430" s="12"/>
      <c r="AB430" s="13"/>
      <c r="AC430" s="6"/>
      <c r="AD430" s="13"/>
    </row>
    <row r="431" spans="13:30">
      <c r="M431" s="21"/>
      <c r="N431" s="990"/>
      <c r="O431" s="6"/>
      <c r="P431" s="6"/>
      <c r="Q431" s="7"/>
      <c r="R431" s="7"/>
      <c r="S431" s="6"/>
      <c r="T431" s="6"/>
      <c r="U431" s="8"/>
      <c r="V431" s="8"/>
      <c r="W431" s="7"/>
      <c r="X431" s="1093"/>
      <c r="Y431" s="10"/>
      <c r="Z431" s="11"/>
      <c r="AA431" s="12"/>
      <c r="AB431" s="13"/>
      <c r="AC431" s="6"/>
      <c r="AD431" s="13"/>
    </row>
    <row r="432" spans="13:30">
      <c r="M432" s="21"/>
      <c r="N432" s="990"/>
      <c r="O432" s="6"/>
      <c r="P432" s="6"/>
      <c r="Q432" s="7"/>
      <c r="R432" s="7"/>
      <c r="S432" s="6"/>
      <c r="T432" s="6"/>
      <c r="U432" s="8"/>
      <c r="V432" s="8"/>
      <c r="W432" s="7"/>
      <c r="X432" s="1093"/>
      <c r="Y432" s="10"/>
      <c r="Z432" s="11"/>
      <c r="AA432" s="12"/>
      <c r="AB432" s="13"/>
      <c r="AC432" s="6"/>
      <c r="AD432" s="13"/>
    </row>
    <row r="433" spans="13:30">
      <c r="M433" s="21"/>
      <c r="N433" s="990"/>
      <c r="O433" s="6"/>
      <c r="P433" s="6"/>
      <c r="Q433" s="7"/>
      <c r="R433" s="7"/>
      <c r="S433" s="6"/>
      <c r="T433" s="6"/>
      <c r="U433" s="8"/>
      <c r="V433" s="8"/>
      <c r="W433" s="7"/>
      <c r="X433" s="1093"/>
      <c r="Y433" s="10"/>
      <c r="Z433" s="11"/>
      <c r="AA433" s="12"/>
      <c r="AB433" s="13"/>
      <c r="AC433" s="6"/>
      <c r="AD433" s="13"/>
    </row>
    <row r="434" spans="13:30">
      <c r="M434" s="21"/>
      <c r="N434" s="990"/>
      <c r="O434" s="6"/>
      <c r="P434" s="6"/>
      <c r="Q434" s="7"/>
      <c r="R434" s="7"/>
      <c r="S434" s="6"/>
      <c r="T434" s="6"/>
      <c r="U434" s="8"/>
      <c r="V434" s="8"/>
      <c r="W434" s="7"/>
      <c r="X434" s="1093"/>
      <c r="Y434" s="10"/>
      <c r="Z434" s="11"/>
      <c r="AA434" s="12"/>
      <c r="AB434" s="13"/>
      <c r="AC434" s="6"/>
      <c r="AD434" s="13"/>
    </row>
    <row r="435" spans="13:30">
      <c r="M435" s="21"/>
      <c r="N435" s="990"/>
      <c r="O435" s="6"/>
      <c r="P435" s="6"/>
      <c r="Q435" s="7"/>
      <c r="R435" s="7"/>
      <c r="S435" s="6"/>
      <c r="T435" s="6"/>
      <c r="U435" s="8"/>
      <c r="V435" s="8"/>
      <c r="W435" s="7"/>
      <c r="X435" s="1093"/>
      <c r="Y435" s="10"/>
      <c r="Z435" s="11"/>
      <c r="AA435" s="12"/>
      <c r="AB435" s="13"/>
      <c r="AC435" s="6"/>
      <c r="AD435" s="13"/>
    </row>
    <row r="436" spans="13:30">
      <c r="M436" s="21"/>
      <c r="N436" s="990"/>
      <c r="O436" s="6"/>
      <c r="P436" s="6"/>
      <c r="Q436" s="7"/>
      <c r="R436" s="7"/>
      <c r="S436" s="6"/>
      <c r="T436" s="6"/>
      <c r="U436" s="8"/>
      <c r="V436" s="8"/>
      <c r="W436" s="7"/>
      <c r="X436" s="1093"/>
      <c r="Y436" s="10"/>
      <c r="Z436" s="11"/>
      <c r="AA436" s="12"/>
      <c r="AB436" s="13"/>
      <c r="AC436" s="6"/>
      <c r="AD436" s="13"/>
    </row>
    <row r="437" spans="13:30">
      <c r="M437" s="21"/>
      <c r="N437" s="990"/>
      <c r="O437" s="6"/>
      <c r="P437" s="6"/>
      <c r="Q437" s="7"/>
      <c r="R437" s="7"/>
      <c r="S437" s="6"/>
      <c r="T437" s="6"/>
      <c r="U437" s="8"/>
      <c r="V437" s="8"/>
      <c r="W437" s="7"/>
      <c r="X437" s="1093"/>
      <c r="Y437" s="10"/>
      <c r="Z437" s="11"/>
      <c r="AA437" s="12"/>
      <c r="AB437" s="13"/>
      <c r="AC437" s="6"/>
      <c r="AD437" s="13"/>
    </row>
    <row r="438" spans="13:30">
      <c r="M438" s="21"/>
      <c r="N438" s="990"/>
      <c r="O438" s="6"/>
      <c r="P438" s="6"/>
      <c r="Q438" s="7"/>
      <c r="R438" s="7"/>
      <c r="S438" s="6"/>
      <c r="T438" s="6"/>
      <c r="U438" s="8"/>
      <c r="V438" s="8"/>
      <c r="W438" s="7"/>
      <c r="X438" s="1093"/>
      <c r="Y438" s="10"/>
      <c r="Z438" s="11"/>
      <c r="AA438" s="12"/>
      <c r="AB438" s="13"/>
      <c r="AC438" s="6"/>
      <c r="AD438" s="13"/>
    </row>
    <row r="439" spans="13:30">
      <c r="M439" s="21"/>
      <c r="N439" s="990"/>
      <c r="O439" s="6"/>
      <c r="P439" s="6"/>
      <c r="Q439" s="7"/>
      <c r="R439" s="7"/>
      <c r="S439" s="6"/>
      <c r="T439" s="6"/>
      <c r="U439" s="8"/>
      <c r="V439" s="8"/>
      <c r="W439" s="7"/>
      <c r="X439" s="1093"/>
      <c r="Y439" s="10"/>
      <c r="Z439" s="11"/>
      <c r="AA439" s="12"/>
      <c r="AB439" s="13"/>
      <c r="AC439" s="6"/>
      <c r="AD439" s="13"/>
    </row>
    <row r="440" spans="13:30">
      <c r="M440" s="21"/>
      <c r="N440" s="990"/>
      <c r="O440" s="6"/>
      <c r="P440" s="6"/>
      <c r="Q440" s="7"/>
      <c r="R440" s="7"/>
      <c r="S440" s="6"/>
      <c r="T440" s="6"/>
      <c r="U440" s="8"/>
      <c r="V440" s="8"/>
      <c r="W440" s="7"/>
      <c r="X440" s="1093"/>
      <c r="Y440" s="10"/>
      <c r="Z440" s="11"/>
      <c r="AA440" s="12"/>
      <c r="AB440" s="13"/>
      <c r="AC440" s="6"/>
      <c r="AD440" s="13"/>
    </row>
    <row r="441" spans="13:30">
      <c r="M441" s="21"/>
      <c r="N441" s="990"/>
      <c r="O441" s="6"/>
      <c r="P441" s="6"/>
      <c r="Q441" s="7"/>
      <c r="R441" s="7"/>
      <c r="S441" s="6"/>
      <c r="T441" s="6"/>
      <c r="U441" s="8"/>
      <c r="V441" s="8"/>
      <c r="W441" s="7"/>
      <c r="X441" s="1093"/>
      <c r="Y441" s="10"/>
      <c r="Z441" s="11"/>
      <c r="AA441" s="12"/>
      <c r="AB441" s="13"/>
      <c r="AC441" s="6"/>
      <c r="AD441" s="13"/>
    </row>
    <row r="442" spans="13:30">
      <c r="M442" s="21"/>
      <c r="N442" s="990"/>
      <c r="O442" s="6"/>
      <c r="P442" s="6"/>
      <c r="Q442" s="7"/>
      <c r="R442" s="7"/>
      <c r="S442" s="6"/>
      <c r="T442" s="6"/>
      <c r="U442" s="8"/>
      <c r="V442" s="8"/>
      <c r="W442" s="7"/>
      <c r="X442" s="1093"/>
      <c r="Y442" s="10"/>
      <c r="Z442" s="11"/>
      <c r="AA442" s="12"/>
      <c r="AB442" s="13"/>
      <c r="AC442" s="6"/>
      <c r="AD442" s="13"/>
    </row>
    <row r="443" spans="13:30">
      <c r="M443" s="21"/>
      <c r="N443" s="990"/>
      <c r="O443" s="6"/>
      <c r="P443" s="6"/>
      <c r="Q443" s="7"/>
      <c r="R443" s="7"/>
      <c r="S443" s="6"/>
      <c r="T443" s="6"/>
      <c r="U443" s="8"/>
      <c r="V443" s="8"/>
      <c r="W443" s="7"/>
      <c r="X443" s="1093"/>
      <c r="Y443" s="10"/>
      <c r="Z443" s="11"/>
      <c r="AA443" s="12"/>
      <c r="AB443" s="13"/>
      <c r="AC443" s="6"/>
      <c r="AD443" s="13"/>
    </row>
    <row r="444" spans="13:30">
      <c r="M444" s="21"/>
      <c r="N444" s="990"/>
      <c r="O444" s="6"/>
      <c r="P444" s="6"/>
      <c r="Q444" s="7"/>
      <c r="R444" s="7"/>
      <c r="S444" s="6"/>
      <c r="T444" s="6"/>
      <c r="U444" s="8"/>
      <c r="V444" s="8"/>
      <c r="W444" s="7"/>
      <c r="X444" s="1093"/>
      <c r="Y444" s="10"/>
      <c r="Z444" s="11"/>
      <c r="AA444" s="12"/>
      <c r="AB444" s="13"/>
      <c r="AC444" s="6"/>
      <c r="AD444" s="13"/>
    </row>
    <row r="445" spans="13:30">
      <c r="M445" s="21"/>
      <c r="N445" s="990"/>
      <c r="O445" s="6"/>
      <c r="P445" s="6"/>
      <c r="Q445" s="7"/>
      <c r="R445" s="7"/>
      <c r="S445" s="6"/>
      <c r="T445" s="6"/>
      <c r="U445" s="8"/>
      <c r="V445" s="8"/>
      <c r="W445" s="7"/>
      <c r="X445" s="1093"/>
      <c r="Y445" s="10"/>
      <c r="Z445" s="11"/>
      <c r="AA445" s="12"/>
      <c r="AB445" s="13"/>
      <c r="AC445" s="6"/>
      <c r="AD445" s="13"/>
    </row>
    <row r="446" spans="13:30">
      <c r="M446" s="21"/>
      <c r="N446" s="990"/>
      <c r="O446" s="6"/>
      <c r="P446" s="6"/>
      <c r="Q446" s="7"/>
      <c r="R446" s="7"/>
      <c r="S446" s="6"/>
      <c r="T446" s="6"/>
      <c r="U446" s="8"/>
      <c r="V446" s="8"/>
      <c r="W446" s="7"/>
      <c r="X446" s="1093"/>
      <c r="Y446" s="10"/>
      <c r="Z446" s="11"/>
      <c r="AA446" s="12"/>
      <c r="AB446" s="13"/>
      <c r="AC446" s="6"/>
      <c r="AD446" s="13"/>
    </row>
    <row r="447" spans="13:30">
      <c r="M447" s="21"/>
      <c r="N447" s="990"/>
      <c r="O447" s="6"/>
      <c r="P447" s="6"/>
      <c r="Q447" s="7"/>
      <c r="R447" s="7"/>
      <c r="S447" s="6"/>
      <c r="T447" s="6"/>
      <c r="U447" s="8"/>
      <c r="V447" s="8"/>
      <c r="W447" s="7"/>
      <c r="X447" s="1093"/>
      <c r="Y447" s="10"/>
      <c r="Z447" s="11"/>
      <c r="AA447" s="12"/>
      <c r="AB447" s="13"/>
      <c r="AC447" s="6"/>
      <c r="AD447" s="13"/>
    </row>
    <row r="448" spans="13:30">
      <c r="M448" s="21"/>
      <c r="N448" s="990"/>
      <c r="O448" s="6"/>
      <c r="P448" s="6"/>
      <c r="Q448" s="7"/>
      <c r="R448" s="7"/>
      <c r="S448" s="6"/>
      <c r="T448" s="6"/>
      <c r="U448" s="8"/>
      <c r="V448" s="8"/>
      <c r="W448" s="7"/>
      <c r="X448" s="1093"/>
      <c r="Y448" s="10"/>
      <c r="Z448" s="11"/>
      <c r="AA448" s="12"/>
      <c r="AB448" s="13"/>
      <c r="AC448" s="6"/>
      <c r="AD448" s="13"/>
    </row>
    <row r="449" spans="13:30">
      <c r="M449" s="21"/>
      <c r="N449" s="990"/>
      <c r="O449" s="6"/>
      <c r="P449" s="6"/>
      <c r="Q449" s="7"/>
      <c r="R449" s="7"/>
      <c r="S449" s="6"/>
      <c r="T449" s="6"/>
      <c r="U449" s="8"/>
      <c r="V449" s="8"/>
      <c r="W449" s="7"/>
      <c r="X449" s="1093"/>
      <c r="Y449" s="10"/>
      <c r="Z449" s="11"/>
      <c r="AA449" s="12"/>
      <c r="AB449" s="13"/>
      <c r="AC449" s="6"/>
      <c r="AD449" s="13"/>
    </row>
    <row r="450" spans="13:30">
      <c r="M450" s="21"/>
      <c r="N450" s="990"/>
      <c r="O450" s="6"/>
      <c r="P450" s="6"/>
      <c r="Q450" s="7"/>
      <c r="R450" s="7"/>
      <c r="S450" s="6"/>
      <c r="T450" s="6"/>
      <c r="U450" s="8"/>
      <c r="V450" s="8"/>
      <c r="W450" s="7"/>
      <c r="X450" s="1093"/>
      <c r="Y450" s="10"/>
      <c r="Z450" s="11"/>
      <c r="AA450" s="12"/>
      <c r="AB450" s="13"/>
      <c r="AC450" s="6"/>
      <c r="AD450" s="13"/>
    </row>
    <row r="451" spans="13:30">
      <c r="M451" s="21"/>
      <c r="N451" s="990"/>
      <c r="O451" s="6"/>
      <c r="P451" s="6"/>
      <c r="Q451" s="7"/>
      <c r="R451" s="7"/>
      <c r="S451" s="6"/>
      <c r="T451" s="6"/>
      <c r="U451" s="8"/>
      <c r="V451" s="8"/>
      <c r="W451" s="7"/>
      <c r="X451" s="1093"/>
      <c r="Y451" s="10"/>
      <c r="Z451" s="11"/>
      <c r="AA451" s="12"/>
      <c r="AB451" s="13"/>
      <c r="AC451" s="6"/>
      <c r="AD451" s="13"/>
    </row>
    <row r="452" spans="13:30">
      <c r="M452" s="21"/>
      <c r="N452" s="990"/>
      <c r="O452" s="6"/>
      <c r="P452" s="6"/>
      <c r="Q452" s="7"/>
      <c r="R452" s="7"/>
      <c r="S452" s="6"/>
      <c r="T452" s="6"/>
      <c r="U452" s="8"/>
      <c r="V452" s="8"/>
      <c r="W452" s="7"/>
      <c r="X452" s="1093"/>
      <c r="Y452" s="10"/>
      <c r="Z452" s="11"/>
      <c r="AA452" s="12"/>
      <c r="AB452" s="13"/>
      <c r="AC452" s="6"/>
      <c r="AD452" s="13"/>
    </row>
    <row r="453" spans="13:30">
      <c r="M453" s="21"/>
      <c r="N453" s="990"/>
      <c r="O453" s="6"/>
      <c r="P453" s="6"/>
      <c r="Q453" s="7"/>
      <c r="R453" s="7"/>
      <c r="S453" s="6"/>
      <c r="T453" s="6"/>
      <c r="U453" s="8"/>
      <c r="V453" s="8"/>
      <c r="W453" s="7"/>
      <c r="X453" s="1093"/>
      <c r="Y453" s="10"/>
      <c r="Z453" s="11"/>
      <c r="AA453" s="12"/>
      <c r="AB453" s="13"/>
      <c r="AC453" s="6"/>
      <c r="AD453" s="13"/>
    </row>
    <row r="454" spans="13:30">
      <c r="M454" s="21"/>
      <c r="N454" s="990"/>
      <c r="O454" s="6"/>
      <c r="P454" s="6"/>
      <c r="Q454" s="7"/>
      <c r="R454" s="7"/>
      <c r="S454" s="6"/>
      <c r="T454" s="6"/>
      <c r="U454" s="8"/>
      <c r="V454" s="8"/>
      <c r="W454" s="7"/>
      <c r="X454" s="1093"/>
      <c r="Y454" s="10"/>
      <c r="Z454" s="11"/>
      <c r="AA454" s="12"/>
      <c r="AB454" s="13"/>
      <c r="AC454" s="6"/>
      <c r="AD454" s="13"/>
    </row>
    <row r="455" spans="13:30">
      <c r="M455" s="21"/>
      <c r="N455" s="990"/>
      <c r="O455" s="6"/>
      <c r="P455" s="6"/>
      <c r="Q455" s="7"/>
      <c r="R455" s="7"/>
      <c r="S455" s="6"/>
      <c r="T455" s="6"/>
      <c r="U455" s="8"/>
      <c r="V455" s="8"/>
      <c r="W455" s="7"/>
      <c r="X455" s="1093"/>
      <c r="Y455" s="10"/>
      <c r="Z455" s="11"/>
      <c r="AA455" s="12"/>
      <c r="AB455" s="13"/>
      <c r="AC455" s="6"/>
      <c r="AD455" s="13"/>
    </row>
    <row r="456" spans="13:30">
      <c r="M456" s="21"/>
      <c r="N456" s="990"/>
      <c r="O456" s="6"/>
      <c r="P456" s="6"/>
      <c r="Q456" s="7"/>
      <c r="R456" s="7"/>
      <c r="S456" s="6"/>
      <c r="T456" s="6"/>
      <c r="U456" s="8"/>
      <c r="V456" s="8"/>
      <c r="W456" s="7"/>
      <c r="X456" s="1093"/>
      <c r="Y456" s="10"/>
      <c r="Z456" s="11"/>
      <c r="AA456" s="12"/>
      <c r="AB456" s="13"/>
      <c r="AC456" s="6"/>
      <c r="AD456" s="13"/>
    </row>
    <row r="457" spans="13:30">
      <c r="M457" s="21"/>
      <c r="N457" s="990"/>
      <c r="O457" s="6"/>
      <c r="P457" s="6"/>
      <c r="Q457" s="7"/>
      <c r="R457" s="7"/>
      <c r="S457" s="6"/>
      <c r="T457" s="6"/>
      <c r="U457" s="8"/>
      <c r="V457" s="8"/>
      <c r="W457" s="7"/>
      <c r="X457" s="1093"/>
      <c r="Y457" s="10"/>
      <c r="Z457" s="11"/>
      <c r="AA457" s="12"/>
      <c r="AB457" s="13"/>
      <c r="AC457" s="6"/>
      <c r="AD457" s="13"/>
    </row>
    <row r="458" spans="13:30">
      <c r="M458" s="21"/>
      <c r="N458" s="990"/>
      <c r="O458" s="6"/>
      <c r="P458" s="6"/>
      <c r="Q458" s="7"/>
      <c r="R458" s="7"/>
      <c r="S458" s="6"/>
      <c r="T458" s="6"/>
      <c r="U458" s="8"/>
      <c r="V458" s="8"/>
      <c r="W458" s="7"/>
      <c r="X458" s="1093"/>
      <c r="Y458" s="10"/>
      <c r="Z458" s="11"/>
      <c r="AA458" s="12"/>
      <c r="AB458" s="13"/>
      <c r="AC458" s="6"/>
      <c r="AD458" s="13"/>
    </row>
    <row r="459" spans="13:30">
      <c r="M459" s="21"/>
      <c r="N459" s="990"/>
      <c r="O459" s="6"/>
      <c r="P459" s="6"/>
      <c r="Q459" s="7"/>
      <c r="R459" s="7"/>
      <c r="S459" s="6"/>
      <c r="T459" s="6"/>
      <c r="U459" s="8"/>
      <c r="V459" s="8"/>
      <c r="W459" s="7"/>
      <c r="X459" s="1093"/>
      <c r="Y459" s="10"/>
      <c r="Z459" s="11"/>
      <c r="AA459" s="12"/>
      <c r="AB459" s="13"/>
      <c r="AC459" s="6"/>
      <c r="AD459" s="13"/>
    </row>
    <row r="460" spans="13:30">
      <c r="M460" s="21"/>
      <c r="N460" s="990"/>
      <c r="O460" s="6"/>
      <c r="P460" s="6"/>
      <c r="Q460" s="7"/>
      <c r="R460" s="7"/>
      <c r="S460" s="6"/>
      <c r="T460" s="6"/>
      <c r="U460" s="8"/>
      <c r="V460" s="8"/>
      <c r="W460" s="7"/>
      <c r="X460" s="1093"/>
      <c r="Y460" s="10"/>
      <c r="Z460" s="11"/>
      <c r="AA460" s="12"/>
      <c r="AB460" s="13"/>
      <c r="AC460" s="6"/>
      <c r="AD460" s="13"/>
    </row>
    <row r="461" spans="13:30">
      <c r="M461" s="21"/>
      <c r="N461" s="990"/>
      <c r="O461" s="6"/>
      <c r="P461" s="6"/>
      <c r="Q461" s="7"/>
      <c r="R461" s="7"/>
      <c r="S461" s="6"/>
      <c r="T461" s="6"/>
      <c r="U461" s="8"/>
      <c r="V461" s="8"/>
      <c r="W461" s="7"/>
      <c r="X461" s="1093"/>
      <c r="Y461" s="10"/>
      <c r="Z461" s="11"/>
      <c r="AA461" s="12"/>
      <c r="AB461" s="13"/>
      <c r="AC461" s="6"/>
      <c r="AD461" s="13"/>
    </row>
    <row r="462" spans="13:30">
      <c r="M462" s="21"/>
      <c r="N462" s="990"/>
      <c r="O462" s="6"/>
      <c r="P462" s="6"/>
      <c r="Q462" s="7"/>
      <c r="R462" s="7"/>
      <c r="S462" s="6"/>
      <c r="T462" s="6"/>
      <c r="U462" s="8"/>
      <c r="V462" s="8"/>
      <c r="W462" s="7"/>
      <c r="X462" s="1093"/>
      <c r="Y462" s="10"/>
      <c r="Z462" s="11"/>
      <c r="AA462" s="12"/>
      <c r="AB462" s="13"/>
      <c r="AC462" s="6"/>
      <c r="AD462" s="13"/>
    </row>
    <row r="463" spans="13:30">
      <c r="M463" s="21"/>
      <c r="N463" s="990"/>
      <c r="O463" s="6"/>
      <c r="P463" s="6"/>
      <c r="Q463" s="7"/>
      <c r="R463" s="7"/>
      <c r="S463" s="6"/>
      <c r="T463" s="6"/>
      <c r="U463" s="8"/>
      <c r="V463" s="8"/>
      <c r="W463" s="7"/>
      <c r="X463" s="1093"/>
      <c r="Y463" s="10"/>
      <c r="Z463" s="11"/>
      <c r="AA463" s="12"/>
      <c r="AB463" s="13"/>
      <c r="AC463" s="6"/>
      <c r="AD463" s="13"/>
    </row>
    <row r="464" spans="13:30">
      <c r="M464" s="21"/>
      <c r="N464" s="990"/>
      <c r="O464" s="6"/>
      <c r="P464" s="6"/>
      <c r="Q464" s="7"/>
      <c r="R464" s="7"/>
      <c r="S464" s="6"/>
      <c r="T464" s="6"/>
      <c r="U464" s="8"/>
      <c r="V464" s="8"/>
      <c r="W464" s="7"/>
      <c r="X464" s="1093"/>
      <c r="Y464" s="10"/>
      <c r="Z464" s="11"/>
      <c r="AA464" s="12"/>
      <c r="AB464" s="13"/>
      <c r="AC464" s="6"/>
      <c r="AD464" s="13"/>
    </row>
    <row r="465" spans="13:30">
      <c r="M465" s="21"/>
      <c r="N465" s="990"/>
      <c r="O465" s="6"/>
      <c r="P465" s="6"/>
      <c r="Q465" s="7"/>
      <c r="R465" s="7"/>
      <c r="S465" s="6"/>
      <c r="T465" s="6"/>
      <c r="U465" s="8"/>
      <c r="V465" s="8"/>
      <c r="W465" s="7"/>
      <c r="X465" s="1093"/>
      <c r="Y465" s="10"/>
      <c r="Z465" s="11"/>
      <c r="AA465" s="12"/>
      <c r="AB465" s="13"/>
      <c r="AC465" s="6"/>
      <c r="AD465" s="13"/>
    </row>
    <row r="466" spans="13:30">
      <c r="M466" s="21"/>
      <c r="N466" s="990"/>
      <c r="O466" s="6"/>
      <c r="P466" s="6"/>
      <c r="Q466" s="7"/>
      <c r="R466" s="7"/>
      <c r="S466" s="6"/>
      <c r="T466" s="6"/>
      <c r="U466" s="8"/>
      <c r="V466" s="8"/>
      <c r="W466" s="7"/>
      <c r="X466" s="1093"/>
      <c r="Y466" s="10"/>
      <c r="Z466" s="11"/>
      <c r="AA466" s="12"/>
      <c r="AB466" s="13"/>
      <c r="AC466" s="6"/>
      <c r="AD466" s="13"/>
    </row>
    <row r="467" spans="13:30">
      <c r="M467" s="21"/>
      <c r="N467" s="990"/>
      <c r="O467" s="6"/>
      <c r="P467" s="6"/>
      <c r="Q467" s="7"/>
      <c r="R467" s="7"/>
      <c r="S467" s="6"/>
      <c r="T467" s="6"/>
      <c r="U467" s="8"/>
      <c r="V467" s="8"/>
      <c r="W467" s="7"/>
      <c r="X467" s="1093"/>
      <c r="Y467" s="10"/>
      <c r="Z467" s="11"/>
      <c r="AA467" s="12"/>
      <c r="AB467" s="13"/>
      <c r="AC467" s="6"/>
      <c r="AD467" s="13"/>
    </row>
    <row r="468" spans="13:30">
      <c r="M468" s="21"/>
      <c r="N468" s="990"/>
      <c r="O468" s="6"/>
      <c r="P468" s="6"/>
      <c r="Q468" s="7"/>
      <c r="R468" s="7"/>
      <c r="S468" s="6"/>
      <c r="T468" s="6"/>
      <c r="U468" s="8"/>
      <c r="V468" s="8"/>
      <c r="W468" s="7"/>
      <c r="X468" s="1093"/>
      <c r="Y468" s="10"/>
      <c r="Z468" s="11"/>
      <c r="AA468" s="12"/>
      <c r="AB468" s="13"/>
      <c r="AC468" s="6"/>
      <c r="AD468" s="13"/>
    </row>
    <row r="469" spans="13:30">
      <c r="M469" s="21"/>
      <c r="N469" s="990"/>
      <c r="O469" s="6"/>
      <c r="P469" s="6"/>
      <c r="Q469" s="7"/>
      <c r="R469" s="7"/>
      <c r="S469" s="6"/>
      <c r="T469" s="6"/>
      <c r="U469" s="8"/>
      <c r="V469" s="8"/>
      <c r="W469" s="7"/>
      <c r="X469" s="1093"/>
      <c r="Y469" s="10"/>
      <c r="Z469" s="11"/>
      <c r="AA469" s="12"/>
      <c r="AB469" s="13"/>
      <c r="AC469" s="6"/>
      <c r="AD469" s="13"/>
    </row>
    <row r="470" spans="13:30">
      <c r="M470" s="21"/>
      <c r="N470" s="990"/>
      <c r="O470" s="6"/>
      <c r="P470" s="6"/>
      <c r="Q470" s="7"/>
      <c r="R470" s="7"/>
      <c r="S470" s="6"/>
      <c r="T470" s="6"/>
      <c r="U470" s="8"/>
      <c r="V470" s="8"/>
      <c r="W470" s="7"/>
      <c r="X470" s="1093"/>
      <c r="Y470" s="10"/>
      <c r="Z470" s="11"/>
      <c r="AA470" s="12"/>
      <c r="AB470" s="13"/>
      <c r="AC470" s="6"/>
      <c r="AD470" s="13"/>
    </row>
    <row r="471" spans="13:30">
      <c r="M471" s="21"/>
      <c r="N471" s="990"/>
      <c r="O471" s="6"/>
      <c r="P471" s="6"/>
      <c r="Q471" s="7"/>
      <c r="R471" s="7"/>
      <c r="S471" s="6"/>
      <c r="T471" s="6"/>
      <c r="U471" s="8"/>
      <c r="V471" s="8"/>
      <c r="W471" s="7"/>
      <c r="X471" s="1093"/>
      <c r="Y471" s="10"/>
      <c r="Z471" s="11"/>
      <c r="AA471" s="12"/>
      <c r="AB471" s="13"/>
      <c r="AC471" s="6"/>
      <c r="AD471" s="13"/>
    </row>
    <row r="472" spans="13:30">
      <c r="M472" s="21"/>
      <c r="N472" s="990"/>
      <c r="O472" s="6"/>
      <c r="P472" s="6"/>
      <c r="Q472" s="7"/>
      <c r="R472" s="7"/>
      <c r="S472" s="6"/>
      <c r="T472" s="6"/>
      <c r="U472" s="8"/>
      <c r="V472" s="8"/>
      <c r="W472" s="7"/>
      <c r="X472" s="1093"/>
      <c r="Y472" s="10"/>
      <c r="Z472" s="11"/>
      <c r="AA472" s="12"/>
      <c r="AB472" s="13"/>
      <c r="AC472" s="6"/>
      <c r="AD472" s="13"/>
    </row>
    <row r="473" spans="13:30">
      <c r="M473" s="21"/>
      <c r="N473" s="990"/>
      <c r="O473" s="6"/>
      <c r="P473" s="6"/>
      <c r="Q473" s="7"/>
      <c r="R473" s="7"/>
      <c r="S473" s="6"/>
      <c r="T473" s="6"/>
      <c r="U473" s="8"/>
      <c r="V473" s="8"/>
      <c r="W473" s="7"/>
      <c r="X473" s="1093"/>
      <c r="Y473" s="10"/>
      <c r="Z473" s="11"/>
      <c r="AA473" s="12"/>
      <c r="AB473" s="13"/>
      <c r="AC473" s="6"/>
      <c r="AD473" s="13"/>
    </row>
    <row r="474" spans="13:30">
      <c r="M474" s="21"/>
      <c r="N474" s="990"/>
      <c r="O474" s="6"/>
      <c r="P474" s="6"/>
      <c r="Q474" s="7"/>
      <c r="R474" s="7"/>
      <c r="S474" s="6"/>
      <c r="T474" s="6"/>
      <c r="U474" s="8"/>
      <c r="V474" s="8"/>
      <c r="W474" s="7"/>
      <c r="X474" s="1093"/>
      <c r="Y474" s="10"/>
      <c r="Z474" s="11"/>
      <c r="AA474" s="12"/>
      <c r="AB474" s="13"/>
      <c r="AC474" s="6"/>
      <c r="AD474" s="13"/>
    </row>
    <row r="475" spans="13:30">
      <c r="M475" s="21"/>
      <c r="N475" s="990"/>
      <c r="O475" s="6"/>
      <c r="P475" s="6"/>
      <c r="Q475" s="7"/>
      <c r="R475" s="7"/>
      <c r="S475" s="6"/>
      <c r="T475" s="6"/>
      <c r="U475" s="8"/>
      <c r="V475" s="8"/>
      <c r="W475" s="7"/>
      <c r="X475" s="1093"/>
      <c r="Y475" s="10"/>
      <c r="Z475" s="11"/>
      <c r="AA475" s="12"/>
      <c r="AB475" s="13"/>
      <c r="AC475" s="6"/>
      <c r="AD475" s="13"/>
    </row>
    <row r="476" spans="13:30">
      <c r="M476" s="21"/>
      <c r="N476" s="990"/>
      <c r="O476" s="6"/>
      <c r="P476" s="6"/>
      <c r="Q476" s="7"/>
      <c r="R476" s="7"/>
      <c r="S476" s="6"/>
      <c r="T476" s="6"/>
      <c r="U476" s="8"/>
      <c r="V476" s="8"/>
      <c r="W476" s="7"/>
      <c r="X476" s="1093"/>
      <c r="Y476" s="10"/>
      <c r="Z476" s="11"/>
      <c r="AA476" s="12"/>
      <c r="AB476" s="13"/>
      <c r="AC476" s="6"/>
      <c r="AD476" s="13"/>
    </row>
    <row r="477" spans="13:30">
      <c r="M477" s="21"/>
      <c r="N477" s="990"/>
      <c r="O477" s="6"/>
      <c r="P477" s="6"/>
      <c r="Q477" s="7"/>
      <c r="R477" s="7"/>
      <c r="S477" s="6"/>
      <c r="T477" s="6"/>
      <c r="U477" s="8"/>
      <c r="V477" s="8"/>
      <c r="W477" s="7"/>
      <c r="X477" s="1093"/>
      <c r="Y477" s="10"/>
      <c r="Z477" s="11"/>
      <c r="AA477" s="12"/>
      <c r="AB477" s="13"/>
      <c r="AC477" s="6"/>
      <c r="AD477" s="13"/>
    </row>
    <row r="478" spans="13:30">
      <c r="M478" s="21"/>
      <c r="N478" s="990"/>
      <c r="O478" s="6"/>
      <c r="P478" s="6"/>
      <c r="Q478" s="7"/>
      <c r="R478" s="7"/>
      <c r="S478" s="6"/>
      <c r="T478" s="6"/>
      <c r="U478" s="8"/>
      <c r="V478" s="8"/>
      <c r="W478" s="7"/>
      <c r="X478" s="1093"/>
      <c r="Y478" s="10"/>
      <c r="Z478" s="11"/>
      <c r="AA478" s="12"/>
      <c r="AB478" s="13"/>
      <c r="AC478" s="6"/>
      <c r="AD478" s="13"/>
    </row>
    <row r="479" spans="13:30">
      <c r="M479" s="21"/>
      <c r="N479" s="990"/>
      <c r="O479" s="6"/>
      <c r="P479" s="6"/>
      <c r="Q479" s="7"/>
      <c r="R479" s="7"/>
      <c r="S479" s="6"/>
      <c r="T479" s="6"/>
      <c r="U479" s="8"/>
      <c r="V479" s="8"/>
      <c r="W479" s="7"/>
      <c r="X479" s="1093"/>
      <c r="Y479" s="10"/>
      <c r="Z479" s="11"/>
      <c r="AA479" s="12"/>
      <c r="AB479" s="13"/>
      <c r="AC479" s="6"/>
      <c r="AD479" s="13"/>
    </row>
    <row r="480" spans="13:30">
      <c r="M480" s="21"/>
      <c r="N480" s="990"/>
      <c r="O480" s="6"/>
      <c r="P480" s="6"/>
      <c r="Q480" s="7"/>
      <c r="R480" s="7"/>
      <c r="S480" s="6"/>
      <c r="T480" s="6"/>
      <c r="U480" s="8"/>
      <c r="V480" s="8"/>
      <c r="W480" s="7"/>
      <c r="X480" s="1093"/>
      <c r="Y480" s="10"/>
      <c r="Z480" s="11"/>
      <c r="AA480" s="12"/>
      <c r="AB480" s="13"/>
      <c r="AC480" s="6"/>
      <c r="AD480" s="13"/>
    </row>
    <row r="481" spans="13:30">
      <c r="M481" s="21"/>
      <c r="N481" s="990"/>
      <c r="O481" s="6"/>
      <c r="P481" s="6"/>
      <c r="Q481" s="7"/>
      <c r="R481" s="7"/>
      <c r="S481" s="6"/>
      <c r="T481" s="6"/>
      <c r="U481" s="8"/>
      <c r="V481" s="8"/>
      <c r="W481" s="7"/>
      <c r="X481" s="1093"/>
      <c r="Y481" s="10"/>
      <c r="Z481" s="11"/>
      <c r="AA481" s="12"/>
      <c r="AB481" s="13"/>
      <c r="AC481" s="6"/>
      <c r="AD481" s="13"/>
    </row>
    <row r="482" spans="13:30">
      <c r="M482" s="21"/>
      <c r="N482" s="990"/>
      <c r="O482" s="6"/>
      <c r="P482" s="6"/>
      <c r="Q482" s="7"/>
      <c r="R482" s="7"/>
      <c r="S482" s="6"/>
      <c r="T482" s="6"/>
      <c r="U482" s="8"/>
      <c r="V482" s="8"/>
      <c r="W482" s="7"/>
      <c r="X482" s="1093"/>
      <c r="Y482" s="10"/>
      <c r="Z482" s="11"/>
      <c r="AA482" s="12"/>
      <c r="AB482" s="13"/>
      <c r="AC482" s="6"/>
      <c r="AD482" s="13"/>
    </row>
    <row r="483" spans="13:30">
      <c r="M483" s="21"/>
      <c r="N483" s="990"/>
      <c r="O483" s="6"/>
      <c r="P483" s="6"/>
      <c r="Q483" s="7"/>
      <c r="R483" s="7"/>
      <c r="S483" s="6"/>
      <c r="T483" s="6"/>
      <c r="U483" s="8"/>
      <c r="V483" s="8"/>
      <c r="W483" s="7"/>
      <c r="X483" s="1093"/>
      <c r="Y483" s="10"/>
      <c r="Z483" s="11"/>
      <c r="AA483" s="12"/>
      <c r="AB483" s="13"/>
      <c r="AC483" s="6"/>
      <c r="AD483" s="13"/>
    </row>
    <row r="484" spans="13:30">
      <c r="M484" s="21"/>
      <c r="N484" s="990"/>
      <c r="O484" s="6"/>
      <c r="P484" s="6"/>
      <c r="Q484" s="7"/>
      <c r="R484" s="7"/>
      <c r="S484" s="6"/>
      <c r="T484" s="6"/>
      <c r="U484" s="8"/>
      <c r="V484" s="8"/>
      <c r="W484" s="7"/>
      <c r="X484" s="1093"/>
      <c r="Y484" s="10"/>
      <c r="Z484" s="11"/>
      <c r="AA484" s="12"/>
      <c r="AB484" s="13"/>
      <c r="AC484" s="6"/>
      <c r="AD484" s="13"/>
    </row>
    <row r="485" spans="13:30">
      <c r="M485" s="21"/>
      <c r="N485" s="990"/>
      <c r="O485" s="6"/>
      <c r="P485" s="6"/>
      <c r="Q485" s="7"/>
      <c r="R485" s="7"/>
      <c r="S485" s="6"/>
      <c r="T485" s="6"/>
      <c r="U485" s="8"/>
      <c r="V485" s="8"/>
      <c r="W485" s="7"/>
      <c r="X485" s="1093"/>
      <c r="Y485" s="10"/>
      <c r="Z485" s="11"/>
      <c r="AA485" s="12"/>
      <c r="AB485" s="13"/>
      <c r="AC485" s="6"/>
      <c r="AD485" s="13"/>
    </row>
    <row r="486" spans="13:30">
      <c r="M486" s="21"/>
      <c r="N486" s="990"/>
      <c r="O486" s="6"/>
      <c r="P486" s="6"/>
      <c r="Q486" s="7"/>
      <c r="R486" s="7"/>
      <c r="S486" s="6"/>
      <c r="T486" s="6"/>
      <c r="U486" s="8"/>
      <c r="V486" s="8"/>
      <c r="W486" s="7"/>
      <c r="X486" s="1093"/>
      <c r="Y486" s="10"/>
      <c r="Z486" s="11"/>
      <c r="AA486" s="12"/>
      <c r="AB486" s="13"/>
      <c r="AC486" s="6"/>
      <c r="AD486" s="13"/>
    </row>
    <row r="487" spans="13:30">
      <c r="M487" s="21"/>
      <c r="N487" s="990"/>
      <c r="O487" s="6"/>
      <c r="P487" s="6"/>
      <c r="Q487" s="7"/>
      <c r="R487" s="7"/>
      <c r="S487" s="6"/>
      <c r="T487" s="6"/>
      <c r="U487" s="8"/>
      <c r="V487" s="8"/>
      <c r="W487" s="7"/>
      <c r="X487" s="1093"/>
      <c r="Y487" s="10"/>
      <c r="Z487" s="11"/>
      <c r="AA487" s="12"/>
      <c r="AB487" s="13"/>
      <c r="AC487" s="6"/>
      <c r="AD487" s="13"/>
    </row>
    <row r="488" spans="13:30">
      <c r="M488" s="21"/>
      <c r="N488" s="990"/>
      <c r="O488" s="6"/>
      <c r="P488" s="6"/>
      <c r="Q488" s="7"/>
      <c r="R488" s="7"/>
      <c r="S488" s="6"/>
      <c r="T488" s="6"/>
      <c r="U488" s="8"/>
      <c r="V488" s="8"/>
      <c r="W488" s="7"/>
      <c r="X488" s="1093"/>
      <c r="Y488" s="10"/>
      <c r="Z488" s="11"/>
      <c r="AA488" s="12"/>
      <c r="AB488" s="13"/>
      <c r="AC488" s="6"/>
      <c r="AD488" s="13"/>
    </row>
    <row r="489" spans="13:30">
      <c r="M489" s="21"/>
      <c r="N489" s="990"/>
      <c r="O489" s="6"/>
      <c r="P489" s="6"/>
      <c r="Q489" s="7"/>
      <c r="R489" s="7"/>
      <c r="S489" s="6"/>
      <c r="T489" s="6"/>
      <c r="U489" s="8"/>
      <c r="V489" s="8"/>
      <c r="W489" s="7"/>
      <c r="X489" s="1093"/>
      <c r="Y489" s="10"/>
      <c r="Z489" s="11"/>
      <c r="AA489" s="12"/>
      <c r="AB489" s="13"/>
      <c r="AC489" s="6"/>
      <c r="AD489" s="13"/>
    </row>
    <row r="490" spans="13:30">
      <c r="M490" s="21"/>
      <c r="N490" s="990"/>
      <c r="O490" s="6"/>
      <c r="P490" s="6"/>
      <c r="Q490" s="7"/>
      <c r="R490" s="7"/>
      <c r="S490" s="6"/>
      <c r="T490" s="6"/>
      <c r="U490" s="8"/>
      <c r="V490" s="8"/>
      <c r="W490" s="7"/>
      <c r="X490" s="1093"/>
      <c r="Y490" s="10"/>
      <c r="Z490" s="11"/>
      <c r="AA490" s="12"/>
      <c r="AB490" s="13"/>
      <c r="AC490" s="6"/>
      <c r="AD490" s="13"/>
    </row>
    <row r="491" spans="13:30">
      <c r="M491" s="21"/>
      <c r="N491" s="990"/>
      <c r="O491" s="6"/>
      <c r="P491" s="6"/>
      <c r="Q491" s="7"/>
      <c r="R491" s="7"/>
      <c r="S491" s="6"/>
      <c r="T491" s="6"/>
      <c r="U491" s="8"/>
      <c r="V491" s="8"/>
      <c r="W491" s="7"/>
      <c r="X491" s="1093"/>
      <c r="Y491" s="10"/>
      <c r="Z491" s="11"/>
      <c r="AA491" s="12"/>
      <c r="AB491" s="13"/>
      <c r="AC491" s="6"/>
      <c r="AD491" s="13"/>
    </row>
    <row r="492" spans="13:30">
      <c r="M492" s="21"/>
      <c r="N492" s="990"/>
      <c r="O492" s="6"/>
      <c r="P492" s="6"/>
      <c r="Q492" s="7"/>
      <c r="R492" s="7"/>
      <c r="S492" s="6"/>
      <c r="T492" s="6"/>
      <c r="U492" s="8"/>
      <c r="V492" s="8"/>
      <c r="W492" s="7"/>
      <c r="X492" s="1093"/>
      <c r="Y492" s="10"/>
      <c r="Z492" s="11"/>
      <c r="AA492" s="12"/>
      <c r="AB492" s="13"/>
      <c r="AC492" s="6"/>
      <c r="AD492" s="13"/>
    </row>
    <row r="493" spans="13:30">
      <c r="M493" s="21"/>
      <c r="N493" s="990"/>
      <c r="O493" s="6"/>
      <c r="P493" s="6"/>
      <c r="Q493" s="7"/>
      <c r="R493" s="7"/>
      <c r="S493" s="6"/>
      <c r="T493" s="6"/>
      <c r="U493" s="8"/>
      <c r="V493" s="8"/>
      <c r="W493" s="7"/>
      <c r="X493" s="1093"/>
      <c r="Y493" s="10"/>
      <c r="Z493" s="11"/>
      <c r="AA493" s="12"/>
      <c r="AB493" s="13"/>
      <c r="AC493" s="6"/>
      <c r="AD493" s="13"/>
    </row>
    <row r="494" spans="13:30">
      <c r="M494" s="21"/>
      <c r="N494" s="990"/>
      <c r="O494" s="6"/>
      <c r="P494" s="6"/>
      <c r="Q494" s="7"/>
      <c r="R494" s="7"/>
      <c r="S494" s="6"/>
      <c r="T494" s="6"/>
      <c r="U494" s="8"/>
      <c r="V494" s="8"/>
      <c r="W494" s="7"/>
      <c r="X494" s="1093"/>
      <c r="Y494" s="10"/>
      <c r="Z494" s="11"/>
      <c r="AA494" s="12"/>
      <c r="AB494" s="13"/>
      <c r="AC494" s="6"/>
      <c r="AD494" s="13"/>
    </row>
    <row r="495" spans="13:30">
      <c r="M495" s="21"/>
      <c r="N495" s="990"/>
      <c r="O495" s="6"/>
      <c r="P495" s="6"/>
      <c r="Q495" s="7"/>
      <c r="R495" s="7"/>
      <c r="S495" s="6"/>
      <c r="T495" s="6"/>
      <c r="U495" s="8"/>
      <c r="V495" s="8"/>
      <c r="W495" s="7"/>
      <c r="X495" s="1093"/>
      <c r="Y495" s="10"/>
      <c r="Z495" s="11"/>
      <c r="AA495" s="12"/>
      <c r="AB495" s="13"/>
      <c r="AC495" s="6"/>
      <c r="AD495" s="13"/>
    </row>
    <row r="496" spans="13:30">
      <c r="M496" s="21"/>
      <c r="N496" s="990"/>
      <c r="O496" s="6"/>
      <c r="P496" s="6"/>
      <c r="Q496" s="7"/>
      <c r="R496" s="7"/>
      <c r="S496" s="6"/>
      <c r="T496" s="6"/>
      <c r="U496" s="8"/>
      <c r="V496" s="8"/>
      <c r="W496" s="7"/>
      <c r="X496" s="1093"/>
      <c r="Y496" s="10"/>
      <c r="Z496" s="11"/>
      <c r="AA496" s="12"/>
      <c r="AB496" s="13"/>
      <c r="AC496" s="6"/>
      <c r="AD496" s="13"/>
    </row>
    <row r="497" spans="13:30">
      <c r="M497" s="21"/>
      <c r="N497" s="990"/>
      <c r="O497" s="6"/>
      <c r="P497" s="6"/>
      <c r="Q497" s="7"/>
      <c r="R497" s="7"/>
      <c r="S497" s="6"/>
      <c r="T497" s="6"/>
      <c r="U497" s="8"/>
      <c r="V497" s="8"/>
      <c r="W497" s="7"/>
      <c r="X497" s="1093"/>
      <c r="Y497" s="10"/>
      <c r="Z497" s="11"/>
      <c r="AA497" s="12"/>
      <c r="AB497" s="13"/>
      <c r="AC497" s="6"/>
      <c r="AD497" s="13"/>
    </row>
    <row r="498" spans="13:30">
      <c r="M498" s="21"/>
      <c r="N498" s="990"/>
      <c r="O498" s="6"/>
      <c r="P498" s="6"/>
      <c r="Q498" s="7"/>
      <c r="R498" s="7"/>
      <c r="S498" s="6"/>
      <c r="T498" s="6"/>
      <c r="U498" s="8"/>
      <c r="V498" s="8"/>
      <c r="W498" s="7"/>
      <c r="X498" s="1093"/>
      <c r="Y498" s="10"/>
      <c r="Z498" s="11"/>
      <c r="AA498" s="12"/>
      <c r="AB498" s="13"/>
      <c r="AC498" s="6"/>
      <c r="AD498" s="13"/>
    </row>
    <row r="499" spans="13:30">
      <c r="M499" s="21"/>
      <c r="N499" s="990"/>
      <c r="O499" s="6"/>
      <c r="P499" s="6"/>
      <c r="Q499" s="7"/>
      <c r="R499" s="7"/>
      <c r="S499" s="6"/>
      <c r="T499" s="6"/>
      <c r="U499" s="8"/>
      <c r="V499" s="8"/>
      <c r="W499" s="7"/>
      <c r="X499" s="1093"/>
      <c r="Y499" s="10"/>
      <c r="Z499" s="11"/>
      <c r="AA499" s="12"/>
      <c r="AB499" s="13"/>
      <c r="AC499" s="6"/>
      <c r="AD499" s="13"/>
    </row>
    <row r="500" spans="13:30">
      <c r="M500" s="21"/>
      <c r="N500" s="990"/>
      <c r="O500" s="6"/>
      <c r="P500" s="6"/>
      <c r="Q500" s="7"/>
      <c r="R500" s="7"/>
      <c r="S500" s="6"/>
      <c r="T500" s="6"/>
      <c r="U500" s="8"/>
      <c r="V500" s="8"/>
      <c r="W500" s="7"/>
      <c r="X500" s="1093"/>
      <c r="Y500" s="10"/>
      <c r="Z500" s="11"/>
      <c r="AA500" s="12"/>
      <c r="AB500" s="13"/>
      <c r="AC500" s="6"/>
      <c r="AD500" s="13"/>
    </row>
    <row r="501" spans="13:30">
      <c r="M501" s="21"/>
      <c r="N501" s="990"/>
      <c r="O501" s="6"/>
      <c r="P501" s="6"/>
      <c r="Q501" s="7"/>
      <c r="R501" s="7"/>
      <c r="S501" s="6"/>
      <c r="T501" s="6"/>
      <c r="U501" s="8"/>
      <c r="V501" s="8"/>
      <c r="W501" s="7"/>
      <c r="X501" s="1093"/>
      <c r="Y501" s="10"/>
      <c r="Z501" s="11"/>
      <c r="AA501" s="12"/>
      <c r="AB501" s="13"/>
      <c r="AC501" s="6"/>
      <c r="AD501" s="13"/>
    </row>
    <row r="502" spans="13:30">
      <c r="M502" s="21"/>
      <c r="N502" s="990"/>
      <c r="O502" s="6"/>
      <c r="P502" s="6"/>
      <c r="Q502" s="7"/>
      <c r="R502" s="7"/>
      <c r="S502" s="6"/>
      <c r="T502" s="6"/>
      <c r="U502" s="8"/>
      <c r="V502" s="8"/>
      <c r="W502" s="7"/>
      <c r="X502" s="1093"/>
      <c r="Y502" s="10"/>
      <c r="Z502" s="11"/>
      <c r="AA502" s="12"/>
      <c r="AB502" s="13"/>
      <c r="AC502" s="6"/>
      <c r="AD502" s="13"/>
    </row>
    <row r="503" spans="13:30">
      <c r="M503" s="21"/>
      <c r="N503" s="990"/>
      <c r="O503" s="6"/>
      <c r="P503" s="6"/>
      <c r="Q503" s="7"/>
      <c r="R503" s="7"/>
      <c r="S503" s="6"/>
      <c r="T503" s="6"/>
      <c r="U503" s="8"/>
      <c r="V503" s="8"/>
      <c r="W503" s="7"/>
      <c r="X503" s="1093"/>
      <c r="Y503" s="10"/>
      <c r="Z503" s="11"/>
      <c r="AA503" s="12"/>
      <c r="AB503" s="13"/>
      <c r="AC503" s="6"/>
      <c r="AD503" s="13"/>
    </row>
    <row r="504" spans="13:30">
      <c r="M504" s="21"/>
      <c r="N504" s="990"/>
      <c r="O504" s="6"/>
      <c r="P504" s="6"/>
      <c r="Q504" s="7"/>
      <c r="R504" s="7"/>
      <c r="S504" s="6"/>
      <c r="T504" s="6"/>
      <c r="U504" s="8"/>
      <c r="V504" s="8"/>
      <c r="W504" s="7"/>
      <c r="X504" s="1093"/>
      <c r="Y504" s="10"/>
      <c r="Z504" s="11"/>
      <c r="AA504" s="12"/>
      <c r="AB504" s="13"/>
      <c r="AC504" s="6"/>
      <c r="AD504" s="13"/>
    </row>
    <row r="505" spans="13:30">
      <c r="M505" s="21"/>
      <c r="N505" s="990"/>
      <c r="O505" s="6"/>
      <c r="P505" s="6"/>
      <c r="Q505" s="7"/>
      <c r="R505" s="7"/>
      <c r="S505" s="6"/>
      <c r="T505" s="6"/>
      <c r="U505" s="8"/>
      <c r="V505" s="8"/>
      <c r="W505" s="7"/>
      <c r="X505" s="1093"/>
      <c r="Y505" s="10"/>
      <c r="Z505" s="11"/>
      <c r="AA505" s="12"/>
      <c r="AB505" s="13"/>
      <c r="AC505" s="6"/>
      <c r="AD505" s="13"/>
    </row>
    <row r="506" spans="13:30">
      <c r="M506" s="21"/>
      <c r="N506" s="990"/>
      <c r="O506" s="6"/>
      <c r="P506" s="6"/>
      <c r="Q506" s="7"/>
      <c r="R506" s="7"/>
      <c r="S506" s="6"/>
      <c r="T506" s="6"/>
      <c r="U506" s="8"/>
      <c r="V506" s="8"/>
      <c r="W506" s="7"/>
      <c r="X506" s="1093"/>
      <c r="Y506" s="10"/>
      <c r="Z506" s="11"/>
      <c r="AA506" s="12"/>
      <c r="AB506" s="13"/>
      <c r="AC506" s="6"/>
      <c r="AD506" s="13"/>
    </row>
    <row r="507" spans="13:30">
      <c r="M507" s="21"/>
      <c r="N507" s="990"/>
      <c r="O507" s="6"/>
      <c r="P507" s="6"/>
      <c r="Q507" s="7"/>
      <c r="R507" s="7"/>
      <c r="S507" s="6"/>
      <c r="T507" s="6"/>
      <c r="U507" s="8"/>
      <c r="V507" s="8"/>
      <c r="W507" s="7"/>
      <c r="X507" s="1093"/>
      <c r="Y507" s="10"/>
      <c r="Z507" s="11"/>
      <c r="AA507" s="12"/>
      <c r="AB507" s="13"/>
      <c r="AC507" s="6"/>
      <c r="AD507" s="13"/>
    </row>
    <row r="508" spans="13:30">
      <c r="M508" s="21"/>
      <c r="N508" s="990"/>
      <c r="O508" s="6"/>
      <c r="P508" s="6"/>
      <c r="Q508" s="7"/>
      <c r="R508" s="7"/>
      <c r="S508" s="6"/>
      <c r="T508" s="6"/>
      <c r="U508" s="8"/>
      <c r="V508" s="8"/>
      <c r="W508" s="7"/>
      <c r="X508" s="1093"/>
      <c r="Y508" s="10"/>
      <c r="Z508" s="11"/>
      <c r="AA508" s="12"/>
      <c r="AB508" s="13"/>
      <c r="AC508" s="6"/>
      <c r="AD508" s="13"/>
    </row>
    <row r="509" spans="13:30">
      <c r="M509" s="21"/>
      <c r="N509" s="990"/>
      <c r="O509" s="6"/>
      <c r="P509" s="6"/>
      <c r="Q509" s="7"/>
      <c r="R509" s="7"/>
      <c r="S509" s="6"/>
      <c r="T509" s="6"/>
      <c r="U509" s="8"/>
      <c r="V509" s="8"/>
      <c r="W509" s="7"/>
      <c r="X509" s="1093"/>
      <c r="Y509" s="10"/>
      <c r="Z509" s="11"/>
      <c r="AA509" s="12"/>
      <c r="AB509" s="13"/>
      <c r="AC509" s="6"/>
      <c r="AD509" s="13"/>
    </row>
    <row r="510" spans="13:30">
      <c r="M510" s="21"/>
      <c r="N510" s="990"/>
      <c r="O510" s="6"/>
      <c r="P510" s="6"/>
      <c r="Q510" s="7"/>
      <c r="R510" s="7"/>
      <c r="S510" s="6"/>
      <c r="T510" s="6"/>
      <c r="U510" s="8"/>
      <c r="V510" s="8"/>
      <c r="W510" s="7"/>
      <c r="X510" s="1093"/>
      <c r="Y510" s="10"/>
      <c r="Z510" s="11"/>
      <c r="AA510" s="12"/>
      <c r="AB510" s="13"/>
      <c r="AC510" s="6"/>
      <c r="AD510" s="13"/>
    </row>
    <row r="511" spans="13:30">
      <c r="M511" s="21"/>
      <c r="N511" s="990"/>
      <c r="O511" s="6"/>
      <c r="P511" s="6"/>
      <c r="Q511" s="7"/>
      <c r="R511" s="7"/>
      <c r="S511" s="6"/>
      <c r="T511" s="6"/>
      <c r="U511" s="8"/>
      <c r="V511" s="8"/>
      <c r="W511" s="7"/>
      <c r="X511" s="1093"/>
      <c r="Y511" s="10"/>
      <c r="Z511" s="11"/>
      <c r="AA511" s="12"/>
      <c r="AB511" s="13"/>
      <c r="AC511" s="6"/>
      <c r="AD511" s="13"/>
    </row>
    <row r="512" spans="13:30">
      <c r="M512" s="21"/>
      <c r="N512" s="990"/>
      <c r="O512" s="6"/>
      <c r="P512" s="6"/>
      <c r="Q512" s="7"/>
      <c r="R512" s="7"/>
      <c r="S512" s="6"/>
      <c r="T512" s="6"/>
      <c r="U512" s="8"/>
      <c r="V512" s="8"/>
      <c r="W512" s="7"/>
      <c r="X512" s="1093"/>
      <c r="Y512" s="10"/>
      <c r="Z512" s="11"/>
      <c r="AA512" s="12"/>
      <c r="AB512" s="13"/>
      <c r="AC512" s="6"/>
      <c r="AD512" s="13"/>
    </row>
    <row r="513" spans="13:30">
      <c r="M513" s="21"/>
      <c r="N513" s="990"/>
      <c r="O513" s="6"/>
      <c r="P513" s="6"/>
      <c r="Q513" s="7"/>
      <c r="R513" s="7"/>
      <c r="S513" s="6"/>
      <c r="T513" s="6"/>
      <c r="U513" s="8"/>
      <c r="V513" s="8"/>
      <c r="W513" s="7"/>
      <c r="X513" s="1093"/>
      <c r="Y513" s="10"/>
      <c r="Z513" s="11"/>
      <c r="AA513" s="12"/>
      <c r="AB513" s="13"/>
      <c r="AC513" s="6"/>
      <c r="AD513" s="13"/>
    </row>
    <row r="514" spans="13:30">
      <c r="M514" s="21"/>
      <c r="N514" s="990"/>
      <c r="O514" s="6"/>
      <c r="P514" s="6"/>
      <c r="Q514" s="7"/>
      <c r="R514" s="7"/>
      <c r="S514" s="6"/>
      <c r="T514" s="6"/>
      <c r="U514" s="8"/>
      <c r="V514" s="8"/>
      <c r="W514" s="7"/>
      <c r="X514" s="1093"/>
      <c r="Y514" s="10"/>
      <c r="Z514" s="11"/>
      <c r="AA514" s="12"/>
      <c r="AB514" s="13"/>
      <c r="AC514" s="6"/>
      <c r="AD514" s="13"/>
    </row>
    <row r="515" spans="13:30">
      <c r="M515" s="21"/>
      <c r="N515" s="990"/>
      <c r="O515" s="6"/>
      <c r="P515" s="6"/>
      <c r="Q515" s="7"/>
      <c r="R515" s="7"/>
      <c r="S515" s="6"/>
      <c r="T515" s="6"/>
      <c r="U515" s="8"/>
      <c r="V515" s="8"/>
      <c r="W515" s="7"/>
      <c r="X515" s="1093"/>
      <c r="Y515" s="10"/>
      <c r="Z515" s="11"/>
      <c r="AA515" s="12"/>
      <c r="AB515" s="13"/>
      <c r="AC515" s="6"/>
      <c r="AD515" s="13"/>
    </row>
    <row r="516" spans="13:30">
      <c r="M516" s="21"/>
      <c r="N516" s="990"/>
      <c r="O516" s="6"/>
      <c r="P516" s="6"/>
      <c r="Q516" s="7"/>
      <c r="R516" s="7"/>
      <c r="S516" s="6"/>
      <c r="T516" s="6"/>
      <c r="U516" s="8"/>
      <c r="V516" s="8"/>
      <c r="W516" s="7"/>
      <c r="X516" s="1093"/>
      <c r="Y516" s="10"/>
      <c r="Z516" s="11"/>
      <c r="AA516" s="12"/>
      <c r="AB516" s="13"/>
      <c r="AC516" s="6"/>
      <c r="AD516" s="13"/>
    </row>
    <row r="517" spans="13:30">
      <c r="M517" s="21"/>
      <c r="N517" s="990"/>
      <c r="O517" s="6"/>
      <c r="P517" s="6"/>
      <c r="Q517" s="7"/>
      <c r="R517" s="7"/>
      <c r="S517" s="6"/>
      <c r="T517" s="6"/>
      <c r="U517" s="8"/>
      <c r="V517" s="8"/>
      <c r="W517" s="7"/>
      <c r="X517" s="1093"/>
      <c r="Y517" s="10"/>
      <c r="Z517" s="11"/>
      <c r="AA517" s="12"/>
      <c r="AB517" s="13"/>
      <c r="AC517" s="6"/>
      <c r="AD517" s="13"/>
    </row>
    <row r="518" spans="13:30">
      <c r="M518" s="21"/>
      <c r="N518" s="990"/>
      <c r="O518" s="6"/>
      <c r="P518" s="6"/>
      <c r="Q518" s="7"/>
      <c r="R518" s="7"/>
      <c r="S518" s="6"/>
      <c r="T518" s="6"/>
      <c r="U518" s="8"/>
      <c r="V518" s="8"/>
      <c r="W518" s="7"/>
      <c r="X518" s="1093"/>
      <c r="Y518" s="10"/>
      <c r="Z518" s="11"/>
      <c r="AA518" s="12"/>
      <c r="AB518" s="13"/>
      <c r="AC518" s="6"/>
      <c r="AD518" s="13"/>
    </row>
    <row r="519" spans="13:30">
      <c r="M519" s="21"/>
      <c r="N519" s="990"/>
      <c r="O519" s="6"/>
      <c r="P519" s="6"/>
      <c r="Q519" s="7"/>
      <c r="R519" s="7"/>
      <c r="S519" s="6"/>
      <c r="T519" s="6"/>
      <c r="U519" s="8"/>
      <c r="V519" s="8"/>
      <c r="W519" s="7"/>
      <c r="X519" s="1093"/>
      <c r="Y519" s="10"/>
      <c r="Z519" s="11"/>
      <c r="AA519" s="12"/>
      <c r="AB519" s="13"/>
      <c r="AC519" s="6"/>
      <c r="AD519" s="13"/>
    </row>
    <row r="520" spans="13:30">
      <c r="M520" s="21"/>
      <c r="N520" s="990"/>
      <c r="O520" s="6"/>
      <c r="P520" s="6"/>
      <c r="Q520" s="7"/>
      <c r="R520" s="7"/>
      <c r="S520" s="6"/>
      <c r="T520" s="6"/>
      <c r="U520" s="8"/>
      <c r="V520" s="8"/>
      <c r="W520" s="7"/>
      <c r="X520" s="1093"/>
      <c r="Y520" s="10"/>
      <c r="Z520" s="11"/>
      <c r="AA520" s="12"/>
      <c r="AB520" s="13"/>
      <c r="AC520" s="6"/>
      <c r="AD520" s="13"/>
    </row>
    <row r="521" spans="13:30">
      <c r="M521" s="21"/>
      <c r="N521" s="990"/>
      <c r="O521" s="6"/>
      <c r="P521" s="6"/>
      <c r="Q521" s="7"/>
      <c r="R521" s="7"/>
      <c r="S521" s="6"/>
      <c r="T521" s="6"/>
      <c r="U521" s="8"/>
      <c r="V521" s="8"/>
      <c r="W521" s="7"/>
      <c r="X521" s="1093"/>
      <c r="Y521" s="10"/>
      <c r="Z521" s="11"/>
      <c r="AA521" s="12"/>
      <c r="AB521" s="13"/>
      <c r="AC521" s="6"/>
      <c r="AD521" s="13"/>
    </row>
    <row r="522" spans="13:30">
      <c r="M522" s="21"/>
      <c r="N522" s="990"/>
      <c r="O522" s="6"/>
      <c r="P522" s="6"/>
      <c r="Q522" s="7"/>
      <c r="R522" s="7"/>
      <c r="S522" s="6"/>
      <c r="T522" s="6"/>
      <c r="U522" s="8"/>
      <c r="V522" s="8"/>
      <c r="W522" s="7"/>
      <c r="X522" s="1093"/>
      <c r="Y522" s="10"/>
      <c r="Z522" s="11"/>
      <c r="AA522" s="12"/>
      <c r="AB522" s="13"/>
      <c r="AC522" s="6"/>
      <c r="AD522" s="13"/>
    </row>
    <row r="523" spans="13:30">
      <c r="M523" s="21"/>
      <c r="N523" s="990"/>
      <c r="O523" s="6"/>
      <c r="P523" s="6"/>
      <c r="Q523" s="7"/>
      <c r="R523" s="7"/>
      <c r="S523" s="6"/>
      <c r="T523" s="6"/>
      <c r="U523" s="8"/>
      <c r="V523" s="8"/>
      <c r="W523" s="7"/>
      <c r="X523" s="1093"/>
      <c r="Y523" s="10"/>
      <c r="Z523" s="11"/>
      <c r="AA523" s="12"/>
      <c r="AB523" s="13"/>
      <c r="AC523" s="6"/>
      <c r="AD523" s="13"/>
    </row>
    <row r="524" spans="13:30">
      <c r="M524" s="21"/>
      <c r="N524" s="990"/>
      <c r="O524" s="6"/>
      <c r="P524" s="6"/>
      <c r="Q524" s="7"/>
      <c r="R524" s="7"/>
      <c r="S524" s="6"/>
      <c r="T524" s="6"/>
      <c r="U524" s="8"/>
      <c r="V524" s="8"/>
      <c r="W524" s="7"/>
      <c r="X524" s="1093"/>
      <c r="Y524" s="10"/>
      <c r="Z524" s="11"/>
      <c r="AA524" s="12"/>
      <c r="AB524" s="13"/>
      <c r="AC524" s="6"/>
      <c r="AD524" s="13"/>
    </row>
    <row r="525" spans="13:30">
      <c r="M525" s="21"/>
      <c r="N525" s="990"/>
      <c r="O525" s="6"/>
      <c r="P525" s="6"/>
      <c r="Q525" s="7"/>
      <c r="R525" s="7"/>
      <c r="S525" s="6"/>
      <c r="T525" s="6"/>
      <c r="U525" s="8"/>
      <c r="V525" s="8"/>
      <c r="W525" s="7"/>
      <c r="X525" s="1093"/>
      <c r="Y525" s="10"/>
      <c r="Z525" s="11"/>
      <c r="AA525" s="12"/>
      <c r="AB525" s="13"/>
      <c r="AC525" s="6"/>
      <c r="AD525" s="13"/>
    </row>
    <row r="526" spans="13:30">
      <c r="M526" s="21"/>
      <c r="N526" s="990"/>
      <c r="O526" s="6"/>
      <c r="P526" s="6"/>
      <c r="Q526" s="7"/>
      <c r="R526" s="7"/>
      <c r="S526" s="6"/>
      <c r="T526" s="6"/>
      <c r="U526" s="8"/>
      <c r="V526" s="8"/>
      <c r="W526" s="7"/>
      <c r="X526" s="1093"/>
      <c r="Y526" s="10"/>
      <c r="Z526" s="11"/>
      <c r="AA526" s="12"/>
      <c r="AB526" s="13"/>
      <c r="AC526" s="6"/>
      <c r="AD526" s="13"/>
    </row>
    <row r="527" spans="13:30">
      <c r="M527" s="21"/>
      <c r="N527" s="990"/>
      <c r="O527" s="6"/>
      <c r="P527" s="6"/>
      <c r="Q527" s="7"/>
      <c r="R527" s="7"/>
      <c r="S527" s="6"/>
      <c r="T527" s="6"/>
      <c r="U527" s="8"/>
      <c r="V527" s="8"/>
      <c r="W527" s="7"/>
      <c r="X527" s="1093"/>
      <c r="Y527" s="10"/>
      <c r="Z527" s="11"/>
      <c r="AA527" s="12"/>
      <c r="AB527" s="13"/>
      <c r="AC527" s="6"/>
      <c r="AD527" s="13"/>
    </row>
    <row r="528" spans="13:30">
      <c r="M528" s="21"/>
      <c r="N528" s="990"/>
      <c r="O528" s="6"/>
      <c r="P528" s="6"/>
      <c r="Q528" s="7"/>
      <c r="R528" s="7"/>
      <c r="S528" s="6"/>
      <c r="T528" s="6"/>
      <c r="U528" s="8"/>
      <c r="V528" s="8"/>
      <c r="W528" s="7"/>
      <c r="X528" s="1093"/>
      <c r="Y528" s="10"/>
      <c r="Z528" s="11"/>
      <c r="AA528" s="12"/>
      <c r="AB528" s="13"/>
      <c r="AC528" s="6"/>
      <c r="AD528" s="13"/>
    </row>
    <row r="529" spans="13:30">
      <c r="M529" s="21"/>
      <c r="N529" s="990"/>
      <c r="O529" s="6"/>
      <c r="P529" s="6"/>
      <c r="Q529" s="7"/>
      <c r="R529" s="7"/>
      <c r="S529" s="6"/>
      <c r="T529" s="6"/>
      <c r="U529" s="8"/>
      <c r="V529" s="8"/>
      <c r="W529" s="7"/>
      <c r="X529" s="1093"/>
      <c r="Y529" s="10"/>
      <c r="Z529" s="11"/>
      <c r="AA529" s="12"/>
      <c r="AB529" s="13"/>
      <c r="AC529" s="6"/>
      <c r="AD529" s="13"/>
    </row>
    <row r="530" spans="13:30">
      <c r="M530" s="21"/>
      <c r="N530" s="990"/>
      <c r="O530" s="6"/>
      <c r="P530" s="6"/>
      <c r="Q530" s="7"/>
      <c r="R530" s="7"/>
      <c r="S530" s="6"/>
      <c r="T530" s="6"/>
      <c r="U530" s="8"/>
      <c r="V530" s="8"/>
      <c r="W530" s="7"/>
      <c r="X530" s="1093"/>
      <c r="Y530" s="10"/>
      <c r="Z530" s="11"/>
      <c r="AA530" s="12"/>
      <c r="AB530" s="13"/>
      <c r="AC530" s="6"/>
      <c r="AD530" s="13"/>
    </row>
    <row r="531" spans="13:30">
      <c r="M531" s="21"/>
      <c r="N531" s="990"/>
      <c r="O531" s="6"/>
      <c r="P531" s="6"/>
      <c r="Q531" s="7"/>
      <c r="R531" s="7"/>
      <c r="S531" s="6"/>
      <c r="T531" s="6"/>
      <c r="U531" s="8"/>
      <c r="V531" s="8"/>
      <c r="W531" s="7"/>
      <c r="X531" s="1093"/>
      <c r="Y531" s="10"/>
      <c r="Z531" s="11"/>
      <c r="AA531" s="12"/>
      <c r="AB531" s="13"/>
      <c r="AC531" s="6"/>
      <c r="AD531" s="13"/>
    </row>
    <row r="532" spans="13:30">
      <c r="M532" s="21"/>
      <c r="N532" s="990"/>
      <c r="O532" s="6"/>
      <c r="P532" s="6"/>
      <c r="Q532" s="7"/>
      <c r="R532" s="7"/>
      <c r="S532" s="6"/>
      <c r="T532" s="6"/>
      <c r="U532" s="8"/>
      <c r="V532" s="8"/>
      <c r="W532" s="7"/>
      <c r="X532" s="1093"/>
      <c r="Y532" s="10"/>
      <c r="Z532" s="11"/>
      <c r="AA532" s="12"/>
      <c r="AB532" s="13"/>
      <c r="AC532" s="6"/>
      <c r="AD532" s="13"/>
    </row>
    <row r="533" spans="13:30">
      <c r="M533" s="21"/>
      <c r="N533" s="990"/>
      <c r="O533" s="6"/>
      <c r="P533" s="6"/>
      <c r="Q533" s="7"/>
      <c r="R533" s="7"/>
      <c r="S533" s="6"/>
      <c r="T533" s="6"/>
      <c r="U533" s="8"/>
      <c r="V533" s="8"/>
      <c r="W533" s="7"/>
      <c r="X533" s="1093"/>
      <c r="Y533" s="10"/>
      <c r="Z533" s="11"/>
      <c r="AA533" s="12"/>
      <c r="AB533" s="13"/>
      <c r="AC533" s="6"/>
      <c r="AD533" s="13"/>
    </row>
    <row r="534" spans="13:30">
      <c r="M534" s="21"/>
      <c r="N534" s="990"/>
      <c r="O534" s="6"/>
      <c r="P534" s="6"/>
      <c r="Q534" s="7"/>
      <c r="R534" s="7"/>
      <c r="S534" s="6"/>
      <c r="T534" s="6"/>
      <c r="U534" s="8"/>
      <c r="V534" s="8"/>
      <c r="W534" s="7"/>
      <c r="X534" s="1093"/>
      <c r="Y534" s="10"/>
      <c r="Z534" s="11"/>
      <c r="AA534" s="12"/>
      <c r="AB534" s="13"/>
      <c r="AC534" s="6"/>
      <c r="AD534" s="13"/>
    </row>
    <row r="535" spans="13:30">
      <c r="M535" s="21"/>
      <c r="N535" s="990"/>
      <c r="O535" s="6"/>
      <c r="P535" s="6"/>
      <c r="Q535" s="7"/>
      <c r="R535" s="7"/>
      <c r="S535" s="6"/>
      <c r="T535" s="6"/>
      <c r="U535" s="8"/>
      <c r="V535" s="8"/>
      <c r="W535" s="7"/>
      <c r="X535" s="1093"/>
      <c r="Y535" s="10"/>
      <c r="Z535" s="11"/>
      <c r="AA535" s="12"/>
      <c r="AB535" s="13"/>
      <c r="AC535" s="6"/>
      <c r="AD535" s="13"/>
    </row>
    <row r="536" spans="13:30">
      <c r="M536" s="21"/>
      <c r="N536" s="990"/>
      <c r="O536" s="6"/>
      <c r="P536" s="6"/>
      <c r="Q536" s="7"/>
      <c r="R536" s="7"/>
      <c r="S536" s="6"/>
      <c r="T536" s="6"/>
      <c r="U536" s="8"/>
      <c r="V536" s="8"/>
      <c r="W536" s="7"/>
      <c r="X536" s="1093"/>
      <c r="Y536" s="10"/>
      <c r="Z536" s="11"/>
      <c r="AA536" s="12"/>
      <c r="AB536" s="13"/>
      <c r="AC536" s="6"/>
      <c r="AD536" s="13"/>
    </row>
    <row r="537" spans="13:30">
      <c r="M537" s="21"/>
      <c r="N537" s="990"/>
      <c r="O537" s="6"/>
      <c r="P537" s="6"/>
      <c r="Q537" s="7"/>
      <c r="R537" s="7"/>
      <c r="S537" s="6"/>
      <c r="T537" s="6"/>
      <c r="U537" s="8"/>
      <c r="V537" s="8"/>
      <c r="W537" s="7"/>
      <c r="X537" s="1093"/>
      <c r="Y537" s="10"/>
      <c r="Z537" s="11"/>
      <c r="AA537" s="12"/>
      <c r="AB537" s="13"/>
      <c r="AC537" s="6"/>
      <c r="AD537" s="13"/>
    </row>
    <row r="538" spans="13:30">
      <c r="M538" s="21"/>
      <c r="N538" s="990"/>
      <c r="O538" s="6"/>
      <c r="P538" s="6"/>
      <c r="Q538" s="7"/>
      <c r="R538" s="7"/>
      <c r="S538" s="6"/>
      <c r="T538" s="6"/>
      <c r="U538" s="8"/>
      <c r="V538" s="8"/>
      <c r="W538" s="7"/>
      <c r="X538" s="1093"/>
      <c r="Y538" s="10"/>
      <c r="Z538" s="11"/>
      <c r="AA538" s="12"/>
      <c r="AB538" s="13"/>
      <c r="AC538" s="6"/>
      <c r="AD538" s="13"/>
    </row>
    <row r="539" spans="13:30">
      <c r="M539" s="21"/>
      <c r="N539" s="990"/>
      <c r="O539" s="6"/>
      <c r="P539" s="6"/>
      <c r="Q539" s="7"/>
      <c r="R539" s="7"/>
      <c r="S539" s="6"/>
      <c r="T539" s="6"/>
      <c r="U539" s="8"/>
      <c r="V539" s="8"/>
      <c r="W539" s="7"/>
      <c r="X539" s="1093"/>
      <c r="Y539" s="10"/>
      <c r="Z539" s="11"/>
      <c r="AA539" s="12"/>
      <c r="AB539" s="13"/>
      <c r="AC539" s="6"/>
      <c r="AD539" s="13"/>
    </row>
    <row r="540" spans="13:30">
      <c r="M540" s="21"/>
      <c r="N540" s="990"/>
      <c r="O540" s="6"/>
      <c r="P540" s="6"/>
      <c r="Q540" s="7"/>
      <c r="R540" s="7"/>
      <c r="S540" s="6"/>
      <c r="T540" s="6"/>
      <c r="U540" s="8"/>
      <c r="V540" s="8"/>
      <c r="W540" s="7"/>
      <c r="X540" s="1093"/>
      <c r="Y540" s="10"/>
      <c r="Z540" s="11"/>
      <c r="AA540" s="12"/>
      <c r="AB540" s="13"/>
      <c r="AC540" s="6"/>
      <c r="AD540" s="13"/>
    </row>
    <row r="541" spans="13:30">
      <c r="M541" s="21"/>
      <c r="N541" s="990"/>
      <c r="O541" s="6"/>
      <c r="P541" s="6"/>
      <c r="Q541" s="7"/>
      <c r="R541" s="7"/>
      <c r="S541" s="6"/>
      <c r="T541" s="6"/>
      <c r="U541" s="8"/>
      <c r="V541" s="8"/>
      <c r="W541" s="7"/>
      <c r="X541" s="1093"/>
      <c r="Y541" s="10"/>
      <c r="Z541" s="11"/>
      <c r="AA541" s="12"/>
      <c r="AB541" s="13"/>
      <c r="AC541" s="6"/>
      <c r="AD541" s="13"/>
    </row>
    <row r="542" spans="13:30">
      <c r="M542" s="21"/>
      <c r="N542" s="990"/>
      <c r="O542" s="6"/>
      <c r="P542" s="6"/>
      <c r="Q542" s="7"/>
      <c r="R542" s="7"/>
      <c r="S542" s="6"/>
      <c r="T542" s="6"/>
      <c r="U542" s="8"/>
      <c r="V542" s="8"/>
      <c r="W542" s="7"/>
      <c r="X542" s="1093"/>
      <c r="Y542" s="10"/>
      <c r="Z542" s="11"/>
      <c r="AA542" s="12"/>
      <c r="AB542" s="13"/>
      <c r="AC542" s="6"/>
      <c r="AD542" s="13"/>
    </row>
    <row r="543" spans="13:30">
      <c r="M543" s="21"/>
      <c r="N543" s="990"/>
      <c r="O543" s="6"/>
      <c r="P543" s="6"/>
      <c r="Q543" s="7"/>
      <c r="R543" s="7"/>
      <c r="S543" s="6"/>
      <c r="T543" s="6"/>
      <c r="U543" s="8"/>
      <c r="V543" s="8"/>
      <c r="W543" s="7"/>
      <c r="X543" s="1093"/>
      <c r="Y543" s="10"/>
      <c r="Z543" s="11"/>
      <c r="AA543" s="12"/>
      <c r="AB543" s="13"/>
      <c r="AC543" s="6"/>
      <c r="AD543" s="13"/>
    </row>
    <row r="544" spans="13:30">
      <c r="M544" s="21"/>
      <c r="N544" s="990"/>
      <c r="O544" s="6"/>
      <c r="P544" s="6"/>
      <c r="Q544" s="7"/>
      <c r="R544" s="7"/>
      <c r="S544" s="6"/>
      <c r="T544" s="6"/>
      <c r="U544" s="8"/>
      <c r="V544" s="8"/>
      <c r="W544" s="7"/>
      <c r="X544" s="1093"/>
      <c r="Y544" s="10"/>
      <c r="Z544" s="11"/>
      <c r="AA544" s="12"/>
      <c r="AB544" s="13"/>
      <c r="AC544" s="6"/>
      <c r="AD544" s="13"/>
    </row>
    <row r="545" spans="13:30">
      <c r="M545" s="21"/>
      <c r="N545" s="990"/>
      <c r="O545" s="6"/>
      <c r="P545" s="6"/>
      <c r="Q545" s="7"/>
      <c r="R545" s="7"/>
      <c r="S545" s="6"/>
      <c r="T545" s="6"/>
      <c r="U545" s="8"/>
      <c r="V545" s="8"/>
      <c r="W545" s="7"/>
      <c r="X545" s="1093"/>
      <c r="Y545" s="10"/>
      <c r="Z545" s="11"/>
      <c r="AA545" s="12"/>
      <c r="AB545" s="13"/>
      <c r="AC545" s="6"/>
      <c r="AD545" s="13"/>
    </row>
    <row r="546" spans="13:30">
      <c r="M546" s="21"/>
      <c r="N546" s="990"/>
      <c r="O546" s="6"/>
      <c r="P546" s="6"/>
      <c r="Q546" s="7"/>
      <c r="R546" s="7"/>
      <c r="S546" s="6"/>
      <c r="T546" s="6"/>
      <c r="U546" s="8"/>
      <c r="V546" s="8"/>
      <c r="W546" s="7"/>
      <c r="X546" s="1093"/>
      <c r="Y546" s="10"/>
      <c r="Z546" s="11"/>
      <c r="AA546" s="12"/>
      <c r="AB546" s="13"/>
      <c r="AC546" s="6"/>
      <c r="AD546" s="13"/>
    </row>
    <row r="547" spans="13:30">
      <c r="M547" s="21"/>
      <c r="N547" s="990"/>
      <c r="O547" s="6"/>
      <c r="P547" s="6"/>
      <c r="Q547" s="7"/>
      <c r="R547" s="7"/>
      <c r="S547" s="6"/>
      <c r="T547" s="6"/>
      <c r="U547" s="8"/>
      <c r="V547" s="8"/>
      <c r="W547" s="7"/>
      <c r="X547" s="1093"/>
      <c r="Y547" s="10"/>
      <c r="Z547" s="11"/>
      <c r="AA547" s="12"/>
      <c r="AB547" s="13"/>
      <c r="AC547" s="6"/>
      <c r="AD547" s="13"/>
    </row>
    <row r="548" spans="13:30">
      <c r="M548" s="21"/>
      <c r="N548" s="990"/>
      <c r="O548" s="6"/>
      <c r="P548" s="6"/>
      <c r="Q548" s="7"/>
      <c r="R548" s="7"/>
      <c r="S548" s="6"/>
      <c r="T548" s="6"/>
      <c r="U548" s="8"/>
      <c r="V548" s="8"/>
      <c r="W548" s="7"/>
      <c r="X548" s="1093"/>
      <c r="Y548" s="10"/>
      <c r="Z548" s="11"/>
      <c r="AA548" s="12"/>
      <c r="AB548" s="13"/>
      <c r="AC548" s="6"/>
      <c r="AD548" s="13"/>
    </row>
    <row r="549" spans="13:30">
      <c r="M549" s="21"/>
      <c r="N549" s="990"/>
      <c r="O549" s="6"/>
      <c r="P549" s="6"/>
      <c r="Q549" s="7"/>
      <c r="R549" s="7"/>
      <c r="S549" s="6"/>
      <c r="T549" s="6"/>
      <c r="U549" s="8"/>
      <c r="V549" s="8"/>
      <c r="W549" s="7"/>
      <c r="X549" s="1093"/>
      <c r="Y549" s="10"/>
      <c r="Z549" s="11"/>
      <c r="AA549" s="12"/>
      <c r="AB549" s="13"/>
      <c r="AC549" s="6"/>
      <c r="AD549" s="13"/>
    </row>
    <row r="550" spans="13:30">
      <c r="M550" s="21"/>
      <c r="N550" s="990"/>
      <c r="O550" s="6"/>
      <c r="P550" s="6"/>
      <c r="Q550" s="7"/>
      <c r="R550" s="7"/>
      <c r="S550" s="6"/>
      <c r="T550" s="6"/>
      <c r="U550" s="8"/>
      <c r="V550" s="8"/>
      <c r="W550" s="7"/>
      <c r="X550" s="1093"/>
      <c r="Y550" s="10"/>
      <c r="Z550" s="11"/>
      <c r="AA550" s="12"/>
      <c r="AB550" s="13"/>
      <c r="AC550" s="6"/>
      <c r="AD550" s="13"/>
    </row>
    <row r="551" spans="13:30">
      <c r="M551" s="21"/>
      <c r="N551" s="990"/>
      <c r="O551" s="6"/>
      <c r="P551" s="6"/>
      <c r="Q551" s="7"/>
      <c r="R551" s="7"/>
      <c r="S551" s="6"/>
      <c r="T551" s="6"/>
      <c r="U551" s="8"/>
      <c r="V551" s="8"/>
      <c r="W551" s="7"/>
      <c r="X551" s="1093"/>
      <c r="Y551" s="10"/>
      <c r="Z551" s="11"/>
      <c r="AA551" s="12"/>
      <c r="AB551" s="13"/>
      <c r="AC551" s="6"/>
      <c r="AD551" s="13"/>
    </row>
    <row r="552" spans="13:30">
      <c r="M552" s="21"/>
      <c r="N552" s="990"/>
      <c r="O552" s="6"/>
      <c r="P552" s="6"/>
      <c r="Q552" s="7"/>
      <c r="R552" s="7"/>
      <c r="S552" s="6"/>
      <c r="T552" s="6"/>
      <c r="U552" s="8"/>
      <c r="V552" s="8"/>
      <c r="W552" s="7"/>
      <c r="X552" s="1093"/>
      <c r="Y552" s="10"/>
      <c r="Z552" s="11"/>
      <c r="AA552" s="12"/>
      <c r="AB552" s="13"/>
      <c r="AC552" s="6"/>
      <c r="AD552" s="13"/>
    </row>
    <row r="553" spans="13:30">
      <c r="M553" s="21"/>
      <c r="N553" s="990"/>
      <c r="O553" s="6"/>
      <c r="P553" s="6"/>
      <c r="Q553" s="7"/>
      <c r="R553" s="7"/>
      <c r="S553" s="6"/>
      <c r="T553" s="6"/>
      <c r="U553" s="8"/>
      <c r="V553" s="8"/>
      <c r="W553" s="7"/>
      <c r="X553" s="1093"/>
      <c r="Y553" s="10"/>
      <c r="Z553" s="11"/>
      <c r="AA553" s="12"/>
      <c r="AB553" s="13"/>
      <c r="AC553" s="6"/>
      <c r="AD553" s="13"/>
    </row>
    <row r="554" spans="13:30">
      <c r="M554" s="21"/>
      <c r="N554" s="990"/>
      <c r="O554" s="6"/>
      <c r="P554" s="6"/>
      <c r="Q554" s="7"/>
      <c r="R554" s="7"/>
      <c r="S554" s="6"/>
      <c r="T554" s="6"/>
      <c r="U554" s="8"/>
      <c r="V554" s="8"/>
      <c r="W554" s="7"/>
      <c r="X554" s="1093"/>
      <c r="Y554" s="10"/>
      <c r="Z554" s="11"/>
      <c r="AA554" s="12"/>
      <c r="AB554" s="13"/>
      <c r="AC554" s="6"/>
      <c r="AD554" s="13"/>
    </row>
    <row r="555" spans="13:30">
      <c r="M555" s="21"/>
      <c r="N555" s="990"/>
      <c r="O555" s="6"/>
      <c r="P555" s="6"/>
      <c r="Q555" s="7"/>
      <c r="R555" s="7"/>
      <c r="S555" s="6"/>
      <c r="T555" s="6"/>
      <c r="U555" s="8"/>
      <c r="V555" s="8"/>
      <c r="W555" s="7"/>
      <c r="X555" s="1093"/>
      <c r="Y555" s="10"/>
      <c r="Z555" s="11"/>
      <c r="AA555" s="12"/>
      <c r="AB555" s="13"/>
      <c r="AC555" s="6"/>
      <c r="AD555" s="13"/>
    </row>
    <row r="556" spans="13:30">
      <c r="M556" s="21"/>
      <c r="N556" s="990"/>
      <c r="O556" s="6"/>
      <c r="P556" s="6"/>
      <c r="Q556" s="7"/>
      <c r="R556" s="7"/>
      <c r="S556" s="6"/>
      <c r="T556" s="6"/>
      <c r="U556" s="8"/>
      <c r="V556" s="8"/>
      <c r="W556" s="7"/>
      <c r="X556" s="1093"/>
      <c r="Y556" s="10"/>
      <c r="Z556" s="11"/>
      <c r="AA556" s="12"/>
      <c r="AB556" s="13"/>
      <c r="AC556" s="6"/>
      <c r="AD556" s="13"/>
    </row>
    <row r="557" spans="13:30">
      <c r="M557" s="21"/>
      <c r="N557" s="990"/>
      <c r="O557" s="6"/>
      <c r="P557" s="6"/>
      <c r="Q557" s="7"/>
      <c r="R557" s="7"/>
      <c r="S557" s="6"/>
      <c r="T557" s="6"/>
      <c r="U557" s="8"/>
      <c r="V557" s="8"/>
      <c r="W557" s="7"/>
      <c r="X557" s="1093"/>
      <c r="Y557" s="10"/>
      <c r="Z557" s="11"/>
      <c r="AA557" s="12"/>
      <c r="AB557" s="13"/>
      <c r="AC557" s="6"/>
      <c r="AD557" s="13"/>
    </row>
    <row r="558" spans="13:30">
      <c r="M558" s="21"/>
      <c r="N558" s="990"/>
      <c r="O558" s="6"/>
      <c r="P558" s="6"/>
      <c r="Q558" s="7"/>
      <c r="R558" s="7"/>
      <c r="S558" s="6"/>
      <c r="T558" s="6"/>
      <c r="U558" s="8"/>
      <c r="V558" s="8"/>
      <c r="W558" s="7"/>
      <c r="X558" s="1093"/>
      <c r="Y558" s="10"/>
      <c r="Z558" s="11"/>
      <c r="AA558" s="12"/>
      <c r="AB558" s="13"/>
      <c r="AC558" s="6"/>
      <c r="AD558" s="13"/>
    </row>
    <row r="559" spans="13:30">
      <c r="M559" s="21"/>
      <c r="N559" s="990"/>
      <c r="O559" s="6"/>
      <c r="P559" s="6"/>
      <c r="Q559" s="7"/>
      <c r="R559" s="7"/>
      <c r="S559" s="6"/>
      <c r="T559" s="6"/>
      <c r="U559" s="8"/>
      <c r="V559" s="8"/>
      <c r="W559" s="7"/>
      <c r="X559" s="1093"/>
      <c r="Y559" s="10"/>
      <c r="Z559" s="11"/>
      <c r="AA559" s="12"/>
      <c r="AB559" s="13"/>
      <c r="AC559" s="6"/>
      <c r="AD559" s="13"/>
    </row>
    <row r="560" spans="13:30">
      <c r="M560" s="21"/>
      <c r="N560" s="990"/>
      <c r="O560" s="6"/>
      <c r="P560" s="6"/>
      <c r="Q560" s="7"/>
      <c r="R560" s="7"/>
      <c r="S560" s="6"/>
      <c r="T560" s="6"/>
      <c r="U560" s="8"/>
      <c r="V560" s="8"/>
      <c r="W560" s="7"/>
      <c r="X560" s="1093"/>
      <c r="Y560" s="10"/>
      <c r="Z560" s="11"/>
      <c r="AA560" s="12"/>
      <c r="AB560" s="13"/>
      <c r="AC560" s="6"/>
      <c r="AD560" s="13"/>
    </row>
    <row r="561" spans="13:30">
      <c r="M561" s="21"/>
      <c r="N561" s="990"/>
      <c r="O561" s="6"/>
      <c r="P561" s="6"/>
      <c r="Q561" s="7"/>
      <c r="R561" s="7"/>
      <c r="S561" s="6"/>
      <c r="T561" s="6"/>
      <c r="U561" s="8"/>
      <c r="V561" s="8"/>
      <c r="W561" s="7"/>
      <c r="X561" s="1093"/>
      <c r="Y561" s="10"/>
      <c r="Z561" s="11"/>
      <c r="AA561" s="12"/>
      <c r="AB561" s="13"/>
      <c r="AC561" s="6"/>
      <c r="AD561" s="13"/>
    </row>
    <row r="562" spans="13:30">
      <c r="M562" s="21"/>
      <c r="N562" s="990"/>
      <c r="O562" s="6"/>
      <c r="P562" s="6"/>
      <c r="Q562" s="7"/>
      <c r="R562" s="7"/>
      <c r="S562" s="6"/>
      <c r="T562" s="6"/>
      <c r="U562" s="8"/>
      <c r="V562" s="8"/>
      <c r="W562" s="7"/>
      <c r="X562" s="1093"/>
      <c r="Y562" s="10"/>
      <c r="Z562" s="11"/>
      <c r="AA562" s="12"/>
      <c r="AB562" s="13"/>
      <c r="AC562" s="6"/>
      <c r="AD562" s="13"/>
    </row>
    <row r="563" spans="13:30">
      <c r="M563" s="21"/>
      <c r="N563" s="990"/>
      <c r="O563" s="6"/>
      <c r="P563" s="6"/>
      <c r="Q563" s="7"/>
      <c r="R563" s="7"/>
      <c r="S563" s="6"/>
      <c r="T563" s="6"/>
      <c r="U563" s="8"/>
      <c r="V563" s="8"/>
      <c r="W563" s="7"/>
      <c r="X563" s="1093"/>
      <c r="Y563" s="10"/>
      <c r="Z563" s="11"/>
      <c r="AA563" s="12"/>
      <c r="AB563" s="13"/>
      <c r="AC563" s="6"/>
      <c r="AD563" s="13"/>
    </row>
    <row r="564" spans="13:30">
      <c r="M564" s="21"/>
      <c r="N564" s="990"/>
      <c r="O564" s="6"/>
      <c r="P564" s="6"/>
      <c r="Q564" s="7"/>
      <c r="R564" s="7"/>
      <c r="S564" s="6"/>
      <c r="T564" s="6"/>
      <c r="U564" s="8"/>
      <c r="V564" s="8"/>
      <c r="W564" s="7"/>
      <c r="X564" s="1093"/>
      <c r="Y564" s="10"/>
      <c r="Z564" s="11"/>
      <c r="AA564" s="12"/>
      <c r="AB564" s="13"/>
      <c r="AC564" s="6"/>
      <c r="AD564" s="13"/>
    </row>
    <row r="565" spans="13:30">
      <c r="M565" s="21"/>
      <c r="N565" s="990"/>
      <c r="O565" s="6"/>
      <c r="P565" s="6"/>
      <c r="Q565" s="7"/>
      <c r="R565" s="7"/>
      <c r="S565" s="6"/>
      <c r="T565" s="6"/>
      <c r="U565" s="8"/>
      <c r="V565" s="8"/>
      <c r="W565" s="7"/>
      <c r="X565" s="1093"/>
      <c r="Y565" s="10"/>
      <c r="Z565" s="11"/>
      <c r="AA565" s="12"/>
      <c r="AB565" s="13"/>
      <c r="AC565" s="6"/>
      <c r="AD565" s="13"/>
    </row>
    <row r="566" spans="13:30">
      <c r="M566" s="21"/>
      <c r="N566" s="990"/>
      <c r="O566" s="6"/>
      <c r="P566" s="6"/>
      <c r="Q566" s="7"/>
      <c r="R566" s="7"/>
      <c r="S566" s="6"/>
      <c r="T566" s="6"/>
      <c r="U566" s="8"/>
      <c r="V566" s="8"/>
      <c r="W566" s="7"/>
      <c r="X566" s="1093"/>
      <c r="Y566" s="10"/>
      <c r="Z566" s="11"/>
      <c r="AA566" s="12"/>
      <c r="AB566" s="13"/>
      <c r="AC566" s="6"/>
      <c r="AD566" s="13"/>
    </row>
    <row r="567" spans="13:30">
      <c r="M567" s="21"/>
      <c r="N567" s="990"/>
      <c r="O567" s="6"/>
      <c r="P567" s="6"/>
      <c r="Q567" s="7"/>
      <c r="R567" s="7"/>
      <c r="S567" s="6"/>
      <c r="T567" s="6"/>
      <c r="U567" s="8"/>
      <c r="V567" s="8"/>
      <c r="W567" s="7"/>
      <c r="X567" s="1093"/>
      <c r="Y567" s="10"/>
      <c r="Z567" s="11"/>
      <c r="AA567" s="12"/>
      <c r="AB567" s="13"/>
      <c r="AC567" s="6"/>
      <c r="AD567" s="13"/>
    </row>
    <row r="568" spans="13:30">
      <c r="M568" s="21"/>
      <c r="N568" s="990"/>
      <c r="O568" s="6"/>
      <c r="P568" s="6"/>
      <c r="Q568" s="7"/>
      <c r="R568" s="7"/>
      <c r="S568" s="6"/>
      <c r="T568" s="6"/>
      <c r="U568" s="8"/>
      <c r="V568" s="8"/>
      <c r="W568" s="7"/>
      <c r="X568" s="1093"/>
      <c r="Y568" s="10"/>
      <c r="Z568" s="11"/>
      <c r="AA568" s="12"/>
      <c r="AB568" s="13"/>
      <c r="AC568" s="6"/>
      <c r="AD568" s="13"/>
    </row>
    <row r="569" spans="13:30">
      <c r="M569" s="21"/>
      <c r="N569" s="990"/>
      <c r="O569" s="6"/>
      <c r="P569" s="6"/>
      <c r="Q569" s="7"/>
      <c r="R569" s="7"/>
      <c r="S569" s="6"/>
      <c r="T569" s="6"/>
      <c r="U569" s="8"/>
      <c r="V569" s="8"/>
      <c r="W569" s="7"/>
      <c r="X569" s="1093"/>
      <c r="Y569" s="10"/>
      <c r="Z569" s="11"/>
      <c r="AA569" s="12"/>
      <c r="AB569" s="13"/>
      <c r="AC569" s="6"/>
      <c r="AD569" s="13"/>
    </row>
    <row r="570" spans="13:30">
      <c r="M570" s="21"/>
      <c r="N570" s="990"/>
      <c r="O570" s="6"/>
      <c r="P570" s="6"/>
      <c r="Q570" s="7"/>
      <c r="R570" s="7"/>
      <c r="S570" s="6"/>
      <c r="T570" s="6"/>
      <c r="U570" s="8"/>
      <c r="V570" s="8"/>
      <c r="W570" s="7"/>
      <c r="X570" s="1093"/>
      <c r="Y570" s="10"/>
      <c r="Z570" s="11"/>
      <c r="AA570" s="12"/>
      <c r="AB570" s="13"/>
      <c r="AC570" s="6"/>
      <c r="AD570" s="13"/>
    </row>
    <row r="571" spans="13:30">
      <c r="M571" s="21"/>
      <c r="N571" s="990"/>
      <c r="O571" s="6"/>
      <c r="P571" s="6"/>
      <c r="Q571" s="7"/>
      <c r="R571" s="7"/>
      <c r="S571" s="6"/>
      <c r="T571" s="6"/>
      <c r="U571" s="8"/>
      <c r="V571" s="8"/>
      <c r="W571" s="7"/>
      <c r="X571" s="1093"/>
      <c r="Y571" s="10"/>
      <c r="Z571" s="11"/>
      <c r="AA571" s="12"/>
      <c r="AB571" s="13"/>
      <c r="AC571" s="6"/>
      <c r="AD571" s="13"/>
    </row>
    <row r="572" spans="13:30">
      <c r="M572" s="21"/>
      <c r="N572" s="990"/>
      <c r="O572" s="6"/>
      <c r="P572" s="6"/>
      <c r="Q572" s="7"/>
      <c r="R572" s="7"/>
      <c r="S572" s="6"/>
      <c r="T572" s="6"/>
      <c r="U572" s="8"/>
      <c r="V572" s="8"/>
      <c r="W572" s="7"/>
      <c r="X572" s="1093"/>
      <c r="Y572" s="10"/>
      <c r="Z572" s="11"/>
      <c r="AA572" s="12"/>
      <c r="AB572" s="13"/>
      <c r="AC572" s="6"/>
      <c r="AD572" s="13"/>
    </row>
    <row r="573" spans="13:30">
      <c r="M573" s="21"/>
      <c r="N573" s="990"/>
      <c r="O573" s="6"/>
      <c r="P573" s="6"/>
      <c r="Q573" s="7"/>
      <c r="R573" s="7"/>
      <c r="S573" s="6"/>
      <c r="T573" s="6"/>
      <c r="U573" s="8"/>
      <c r="V573" s="8"/>
      <c r="W573" s="7"/>
      <c r="X573" s="1093"/>
      <c r="Y573" s="10"/>
      <c r="Z573" s="11"/>
      <c r="AA573" s="12"/>
      <c r="AB573" s="13"/>
      <c r="AC573" s="6"/>
      <c r="AD573" s="13"/>
    </row>
    <row r="574" spans="13:30">
      <c r="M574" s="21"/>
      <c r="N574" s="990"/>
      <c r="O574" s="6"/>
      <c r="P574" s="6"/>
      <c r="Q574" s="7"/>
      <c r="R574" s="7"/>
      <c r="S574" s="6"/>
      <c r="T574" s="6"/>
      <c r="U574" s="8"/>
      <c r="V574" s="8"/>
      <c r="W574" s="7"/>
      <c r="X574" s="1093"/>
      <c r="Y574" s="10"/>
      <c r="Z574" s="11"/>
      <c r="AA574" s="12"/>
      <c r="AB574" s="13"/>
      <c r="AC574" s="6"/>
      <c r="AD574" s="13"/>
    </row>
    <row r="575" spans="13:30">
      <c r="M575" s="21"/>
      <c r="N575" s="990"/>
      <c r="O575" s="6"/>
      <c r="P575" s="6"/>
      <c r="Q575" s="7"/>
      <c r="R575" s="7"/>
      <c r="S575" s="6"/>
      <c r="T575" s="6"/>
      <c r="U575" s="8"/>
      <c r="V575" s="8"/>
      <c r="W575" s="7"/>
      <c r="X575" s="1093"/>
      <c r="Y575" s="10"/>
      <c r="Z575" s="11"/>
      <c r="AA575" s="12"/>
      <c r="AB575" s="13"/>
      <c r="AC575" s="6"/>
      <c r="AD575" s="13"/>
    </row>
    <row r="576" spans="13:30">
      <c r="M576" s="21"/>
      <c r="N576" s="990"/>
      <c r="O576" s="6"/>
      <c r="P576" s="6"/>
      <c r="Q576" s="7"/>
      <c r="R576" s="7"/>
      <c r="S576" s="6"/>
      <c r="T576" s="6"/>
      <c r="U576" s="8"/>
      <c r="V576" s="8"/>
      <c r="W576" s="7"/>
      <c r="X576" s="1093"/>
      <c r="Y576" s="10"/>
      <c r="Z576" s="11"/>
      <c r="AA576" s="12"/>
      <c r="AB576" s="13"/>
      <c r="AC576" s="6"/>
      <c r="AD576" s="13"/>
    </row>
    <row r="577" spans="13:30">
      <c r="M577" s="21"/>
      <c r="N577" s="990"/>
      <c r="O577" s="6"/>
      <c r="P577" s="6"/>
      <c r="Q577" s="7"/>
      <c r="R577" s="7"/>
      <c r="S577" s="6"/>
      <c r="T577" s="6"/>
      <c r="U577" s="8"/>
      <c r="V577" s="8"/>
      <c r="W577" s="7"/>
      <c r="X577" s="1093"/>
      <c r="Y577" s="10"/>
      <c r="Z577" s="11"/>
      <c r="AA577" s="12"/>
      <c r="AB577" s="13"/>
      <c r="AC577" s="6"/>
      <c r="AD577" s="13"/>
    </row>
    <row r="578" spans="13:30">
      <c r="M578" s="21"/>
      <c r="N578" s="990"/>
      <c r="O578" s="6"/>
      <c r="P578" s="6"/>
      <c r="Q578" s="7"/>
      <c r="R578" s="7"/>
      <c r="S578" s="6"/>
      <c r="T578" s="6"/>
      <c r="U578" s="8"/>
      <c r="V578" s="8"/>
      <c r="W578" s="7"/>
      <c r="X578" s="1093"/>
      <c r="Y578" s="10"/>
      <c r="Z578" s="11"/>
      <c r="AA578" s="12"/>
      <c r="AB578" s="13"/>
      <c r="AC578" s="6"/>
      <c r="AD578" s="13"/>
    </row>
    <row r="579" spans="13:30">
      <c r="M579" s="21"/>
      <c r="N579" s="990"/>
      <c r="O579" s="6"/>
      <c r="P579" s="6"/>
      <c r="Q579" s="7"/>
      <c r="R579" s="7"/>
      <c r="S579" s="6"/>
      <c r="T579" s="6"/>
      <c r="U579" s="8"/>
      <c r="V579" s="8"/>
      <c r="W579" s="7"/>
      <c r="X579" s="1093"/>
      <c r="Y579" s="10"/>
      <c r="Z579" s="11"/>
      <c r="AA579" s="12"/>
      <c r="AB579" s="13"/>
      <c r="AC579" s="6"/>
      <c r="AD579" s="13"/>
    </row>
    <row r="580" spans="13:30">
      <c r="M580" s="21"/>
      <c r="N580" s="990"/>
      <c r="O580" s="6"/>
      <c r="P580" s="6"/>
      <c r="Q580" s="7"/>
      <c r="R580" s="7"/>
      <c r="S580" s="6"/>
      <c r="T580" s="6"/>
      <c r="U580" s="8"/>
      <c r="V580" s="8"/>
      <c r="W580" s="7"/>
      <c r="X580" s="1093"/>
      <c r="Y580" s="10"/>
      <c r="Z580" s="11"/>
      <c r="AA580" s="12"/>
      <c r="AB580" s="13"/>
      <c r="AC580" s="6"/>
      <c r="AD580" s="13"/>
    </row>
    <row r="581" spans="13:30">
      <c r="M581" s="21"/>
      <c r="N581" s="990"/>
      <c r="O581" s="6"/>
      <c r="P581" s="6"/>
      <c r="Q581" s="7"/>
      <c r="R581" s="7"/>
      <c r="S581" s="6"/>
      <c r="T581" s="6"/>
      <c r="U581" s="8"/>
      <c r="V581" s="8"/>
      <c r="W581" s="7"/>
      <c r="X581" s="1093"/>
      <c r="Y581" s="10"/>
      <c r="Z581" s="11"/>
      <c r="AA581" s="12"/>
      <c r="AB581" s="13"/>
      <c r="AC581" s="6"/>
      <c r="AD581" s="13"/>
    </row>
    <row r="582" spans="13:30">
      <c r="M582" s="21"/>
      <c r="N582" s="990"/>
      <c r="O582" s="6"/>
      <c r="P582" s="6"/>
      <c r="Q582" s="7"/>
      <c r="R582" s="7"/>
      <c r="S582" s="6"/>
      <c r="T582" s="6"/>
      <c r="U582" s="8"/>
      <c r="V582" s="8"/>
      <c r="W582" s="7"/>
      <c r="X582" s="1093"/>
      <c r="Y582" s="10"/>
      <c r="Z582" s="11"/>
      <c r="AA582" s="12"/>
      <c r="AB582" s="13"/>
      <c r="AC582" s="6"/>
      <c r="AD582" s="13"/>
    </row>
    <row r="583" spans="13:30">
      <c r="M583" s="21"/>
      <c r="N583" s="990"/>
      <c r="O583" s="6"/>
      <c r="P583" s="6"/>
      <c r="Q583" s="7"/>
      <c r="R583" s="7"/>
      <c r="S583" s="6"/>
      <c r="T583" s="6"/>
      <c r="U583" s="8"/>
      <c r="V583" s="8"/>
      <c r="W583" s="7"/>
      <c r="X583" s="1093"/>
      <c r="Y583" s="10"/>
      <c r="Z583" s="11"/>
      <c r="AA583" s="12"/>
      <c r="AB583" s="13"/>
      <c r="AC583" s="6"/>
      <c r="AD583" s="13"/>
    </row>
    <row r="584" spans="13:30">
      <c r="M584" s="21"/>
      <c r="N584" s="990"/>
      <c r="O584" s="6"/>
      <c r="P584" s="6"/>
      <c r="Q584" s="7"/>
      <c r="R584" s="7"/>
      <c r="S584" s="6"/>
      <c r="T584" s="6"/>
      <c r="U584" s="8"/>
      <c r="V584" s="8"/>
      <c r="W584" s="7"/>
      <c r="X584" s="1093"/>
      <c r="Y584" s="10"/>
      <c r="Z584" s="11"/>
      <c r="AA584" s="12"/>
      <c r="AB584" s="13"/>
      <c r="AC584" s="6"/>
      <c r="AD584" s="13"/>
    </row>
    <row r="585" spans="13:30">
      <c r="M585" s="21"/>
      <c r="N585" s="990"/>
      <c r="O585" s="6"/>
      <c r="P585" s="6"/>
      <c r="Q585" s="7"/>
      <c r="R585" s="7"/>
      <c r="S585" s="6"/>
      <c r="T585" s="6"/>
      <c r="U585" s="8"/>
      <c r="V585" s="8"/>
      <c r="W585" s="7"/>
      <c r="X585" s="1093"/>
      <c r="Y585" s="10"/>
      <c r="Z585" s="11"/>
      <c r="AA585" s="12"/>
      <c r="AB585" s="13"/>
      <c r="AC585" s="6"/>
      <c r="AD585" s="13"/>
    </row>
    <row r="586" spans="13:30">
      <c r="M586" s="21"/>
      <c r="N586" s="990"/>
      <c r="O586" s="6"/>
      <c r="P586" s="6"/>
      <c r="Q586" s="7"/>
      <c r="R586" s="7"/>
      <c r="S586" s="6"/>
      <c r="T586" s="6"/>
      <c r="U586" s="8"/>
      <c r="V586" s="8"/>
      <c r="W586" s="7"/>
      <c r="X586" s="1093"/>
      <c r="Y586" s="10"/>
      <c r="Z586" s="11"/>
      <c r="AA586" s="12"/>
      <c r="AB586" s="13"/>
      <c r="AC586" s="6"/>
      <c r="AD586" s="13"/>
    </row>
    <row r="587" spans="13:30">
      <c r="M587" s="21"/>
      <c r="N587" s="990"/>
      <c r="O587" s="6"/>
      <c r="P587" s="6"/>
      <c r="Q587" s="7"/>
      <c r="R587" s="7"/>
      <c r="S587" s="6"/>
      <c r="T587" s="6"/>
      <c r="U587" s="8"/>
      <c r="V587" s="8"/>
      <c r="W587" s="7"/>
      <c r="X587" s="1093"/>
      <c r="Y587" s="10"/>
      <c r="Z587" s="11"/>
      <c r="AA587" s="12"/>
      <c r="AB587" s="13"/>
      <c r="AC587" s="6"/>
      <c r="AD587" s="13"/>
    </row>
    <row r="588" spans="13:30">
      <c r="M588" s="21"/>
      <c r="N588" s="990"/>
      <c r="O588" s="6"/>
      <c r="P588" s="6"/>
      <c r="Q588" s="7"/>
      <c r="R588" s="7"/>
      <c r="S588" s="6"/>
      <c r="T588" s="6"/>
      <c r="U588" s="8"/>
      <c r="V588" s="8"/>
      <c r="W588" s="7"/>
      <c r="X588" s="1093"/>
      <c r="Y588" s="10"/>
      <c r="Z588" s="11"/>
      <c r="AA588" s="12"/>
      <c r="AB588" s="13"/>
      <c r="AC588" s="6"/>
      <c r="AD588" s="13"/>
    </row>
    <row r="589" spans="13:30">
      <c r="M589" s="21"/>
      <c r="N589" s="990"/>
      <c r="O589" s="6"/>
      <c r="P589" s="6"/>
      <c r="Q589" s="7"/>
      <c r="R589" s="7"/>
      <c r="S589" s="6"/>
      <c r="T589" s="6"/>
      <c r="U589" s="8"/>
      <c r="V589" s="8"/>
      <c r="W589" s="7"/>
      <c r="X589" s="1093"/>
      <c r="Y589" s="10"/>
      <c r="Z589" s="11"/>
      <c r="AA589" s="12"/>
      <c r="AB589" s="13"/>
      <c r="AC589" s="6"/>
      <c r="AD589" s="13"/>
    </row>
    <row r="590" spans="13:30">
      <c r="M590" s="21"/>
      <c r="N590" s="990"/>
      <c r="O590" s="6"/>
      <c r="P590" s="6"/>
      <c r="Q590" s="7"/>
      <c r="R590" s="7"/>
      <c r="S590" s="6"/>
      <c r="T590" s="6"/>
      <c r="U590" s="8"/>
      <c r="V590" s="8"/>
      <c r="W590" s="7"/>
      <c r="X590" s="1093"/>
      <c r="Y590" s="10"/>
      <c r="Z590" s="11"/>
      <c r="AA590" s="12"/>
      <c r="AB590" s="13"/>
      <c r="AC590" s="6"/>
      <c r="AD590" s="13"/>
    </row>
    <row r="591" spans="13:30">
      <c r="M591" s="21"/>
      <c r="N591" s="990"/>
      <c r="O591" s="6"/>
      <c r="P591" s="6"/>
      <c r="Q591" s="7"/>
      <c r="R591" s="7"/>
      <c r="S591" s="6"/>
      <c r="T591" s="6"/>
      <c r="U591" s="8"/>
      <c r="V591" s="8"/>
      <c r="W591" s="7"/>
      <c r="X591" s="1093"/>
      <c r="Y591" s="10"/>
      <c r="Z591" s="11"/>
      <c r="AA591" s="12"/>
      <c r="AB591" s="13"/>
      <c r="AC591" s="6"/>
      <c r="AD591" s="13"/>
    </row>
    <row r="592" spans="13:30">
      <c r="M592" s="21"/>
      <c r="N592" s="990"/>
      <c r="O592" s="6"/>
      <c r="P592" s="6"/>
      <c r="Q592" s="7"/>
      <c r="R592" s="7"/>
      <c r="S592" s="6"/>
      <c r="T592" s="6"/>
      <c r="U592" s="8"/>
      <c r="V592" s="8"/>
      <c r="W592" s="7"/>
      <c r="X592" s="1093"/>
      <c r="Y592" s="10"/>
      <c r="Z592" s="11"/>
      <c r="AA592" s="12"/>
      <c r="AB592" s="13"/>
      <c r="AC592" s="6"/>
      <c r="AD592" s="13"/>
    </row>
    <row r="593" spans="13:30">
      <c r="M593" s="21"/>
      <c r="N593" s="990"/>
      <c r="O593" s="6"/>
      <c r="P593" s="6"/>
      <c r="Q593" s="7"/>
      <c r="R593" s="7"/>
      <c r="S593" s="6"/>
      <c r="T593" s="6"/>
      <c r="U593" s="8"/>
      <c r="V593" s="8"/>
      <c r="W593" s="7"/>
      <c r="X593" s="1093"/>
      <c r="Y593" s="10"/>
      <c r="Z593" s="11"/>
      <c r="AA593" s="12"/>
      <c r="AB593" s="13"/>
      <c r="AC593" s="6"/>
      <c r="AD593" s="13"/>
    </row>
    <row r="594" spans="13:30">
      <c r="M594" s="21"/>
      <c r="N594" s="990"/>
      <c r="O594" s="6"/>
      <c r="P594" s="6"/>
      <c r="Q594" s="7"/>
      <c r="R594" s="7"/>
      <c r="S594" s="6"/>
      <c r="T594" s="6"/>
      <c r="U594" s="8"/>
      <c r="V594" s="8"/>
      <c r="W594" s="7"/>
      <c r="X594" s="1093"/>
      <c r="Y594" s="10"/>
      <c r="Z594" s="11"/>
      <c r="AA594" s="12"/>
      <c r="AB594" s="13"/>
      <c r="AC594" s="6"/>
      <c r="AD594" s="13"/>
    </row>
    <row r="595" spans="13:30">
      <c r="M595" s="21"/>
      <c r="N595" s="990"/>
      <c r="O595" s="6"/>
      <c r="P595" s="6"/>
      <c r="Q595" s="7"/>
      <c r="R595" s="7"/>
      <c r="S595" s="6"/>
      <c r="T595" s="6"/>
      <c r="U595" s="8"/>
      <c r="V595" s="8"/>
      <c r="W595" s="7"/>
      <c r="X595" s="1093"/>
      <c r="Y595" s="10"/>
      <c r="Z595" s="11"/>
      <c r="AA595" s="12"/>
      <c r="AB595" s="13"/>
      <c r="AC595" s="6"/>
      <c r="AD595" s="13"/>
    </row>
    <row r="596" spans="13:30">
      <c r="M596" s="21"/>
      <c r="N596" s="990"/>
      <c r="O596" s="6"/>
      <c r="P596" s="6"/>
      <c r="Q596" s="7"/>
      <c r="R596" s="7"/>
      <c r="S596" s="6"/>
      <c r="T596" s="6"/>
      <c r="U596" s="8"/>
      <c r="V596" s="8"/>
      <c r="W596" s="7"/>
      <c r="X596" s="1093"/>
      <c r="Y596" s="10"/>
      <c r="Z596" s="11"/>
      <c r="AA596" s="12"/>
      <c r="AB596" s="13"/>
      <c r="AC596" s="6"/>
      <c r="AD596" s="13"/>
    </row>
    <row r="597" spans="13:30">
      <c r="M597" s="21"/>
      <c r="N597" s="990"/>
      <c r="O597" s="6"/>
      <c r="P597" s="6"/>
      <c r="Q597" s="7"/>
      <c r="R597" s="7"/>
      <c r="S597" s="6"/>
      <c r="T597" s="6"/>
      <c r="U597" s="8"/>
      <c r="V597" s="8"/>
      <c r="W597" s="7"/>
      <c r="X597" s="1093"/>
      <c r="Y597" s="10"/>
      <c r="Z597" s="11"/>
      <c r="AA597" s="12"/>
      <c r="AB597" s="13"/>
      <c r="AC597" s="6"/>
      <c r="AD597" s="13"/>
    </row>
    <row r="598" spans="13:30">
      <c r="M598" s="21"/>
      <c r="N598" s="990"/>
      <c r="O598" s="6"/>
      <c r="P598" s="6"/>
      <c r="Q598" s="7"/>
      <c r="R598" s="7"/>
      <c r="S598" s="6"/>
      <c r="T598" s="6"/>
      <c r="U598" s="8"/>
      <c r="V598" s="8"/>
      <c r="W598" s="7"/>
      <c r="X598" s="1093"/>
      <c r="Y598" s="10"/>
      <c r="Z598" s="11"/>
      <c r="AA598" s="12"/>
      <c r="AB598" s="13"/>
      <c r="AC598" s="6"/>
      <c r="AD598" s="13"/>
    </row>
    <row r="599" spans="13:30">
      <c r="M599" s="21"/>
      <c r="N599" s="990"/>
      <c r="O599" s="6"/>
      <c r="P599" s="6"/>
      <c r="Q599" s="7"/>
      <c r="R599" s="7"/>
      <c r="S599" s="6"/>
      <c r="T599" s="6"/>
      <c r="U599" s="8"/>
      <c r="V599" s="8"/>
      <c r="W599" s="7"/>
      <c r="X599" s="1093"/>
      <c r="Y599" s="10"/>
      <c r="Z599" s="11"/>
      <c r="AA599" s="12"/>
      <c r="AB599" s="13"/>
      <c r="AC599" s="6"/>
      <c r="AD599" s="13"/>
    </row>
    <row r="600" spans="13:30">
      <c r="M600" s="21"/>
      <c r="N600" s="990"/>
      <c r="O600" s="6"/>
      <c r="P600" s="6"/>
      <c r="Q600" s="7"/>
      <c r="R600" s="7"/>
      <c r="S600" s="6"/>
      <c r="T600" s="6"/>
      <c r="U600" s="8"/>
      <c r="V600" s="8"/>
      <c r="W600" s="7"/>
      <c r="X600" s="1093"/>
      <c r="Y600" s="10"/>
      <c r="Z600" s="11"/>
      <c r="AA600" s="12"/>
      <c r="AB600" s="13"/>
      <c r="AC600" s="6"/>
      <c r="AD600" s="13"/>
    </row>
    <row r="601" spans="13:30">
      <c r="M601" s="21"/>
      <c r="N601" s="990"/>
      <c r="O601" s="6"/>
      <c r="P601" s="6"/>
      <c r="Q601" s="7"/>
      <c r="R601" s="7"/>
      <c r="S601" s="6"/>
      <c r="T601" s="6"/>
      <c r="U601" s="8"/>
      <c r="V601" s="8"/>
      <c r="W601" s="7"/>
      <c r="X601" s="1093"/>
      <c r="Y601" s="10"/>
      <c r="Z601" s="11"/>
      <c r="AA601" s="12"/>
      <c r="AB601" s="13"/>
      <c r="AC601" s="6"/>
      <c r="AD601" s="13"/>
    </row>
    <row r="602" spans="13:30">
      <c r="M602" s="21"/>
      <c r="N602" s="990"/>
      <c r="O602" s="6"/>
      <c r="P602" s="6"/>
      <c r="Q602" s="7"/>
      <c r="R602" s="7"/>
      <c r="S602" s="6"/>
      <c r="T602" s="6"/>
      <c r="U602" s="8"/>
      <c r="V602" s="8"/>
      <c r="W602" s="7"/>
      <c r="X602" s="1093"/>
      <c r="Y602" s="10"/>
      <c r="Z602" s="11"/>
      <c r="AA602" s="12"/>
      <c r="AB602" s="13"/>
      <c r="AC602" s="6"/>
      <c r="AD602" s="13"/>
    </row>
    <row r="603" spans="13:30">
      <c r="M603" s="21"/>
      <c r="N603" s="990"/>
      <c r="O603" s="6"/>
      <c r="P603" s="6"/>
      <c r="Q603" s="7"/>
      <c r="R603" s="7"/>
      <c r="S603" s="6"/>
      <c r="T603" s="6"/>
      <c r="U603" s="8"/>
      <c r="V603" s="8"/>
      <c r="W603" s="7"/>
      <c r="X603" s="1093"/>
      <c r="Y603" s="10"/>
      <c r="Z603" s="11"/>
      <c r="AA603" s="12"/>
      <c r="AB603" s="13"/>
      <c r="AC603" s="6"/>
      <c r="AD603" s="13"/>
    </row>
    <row r="604" spans="13:30">
      <c r="M604" s="21"/>
      <c r="N604" s="990"/>
      <c r="O604" s="6"/>
      <c r="P604" s="6"/>
      <c r="Q604" s="7"/>
      <c r="R604" s="7"/>
      <c r="S604" s="6"/>
      <c r="T604" s="6"/>
      <c r="U604" s="8"/>
      <c r="V604" s="8"/>
      <c r="W604" s="7"/>
      <c r="X604" s="1093"/>
      <c r="Y604" s="10"/>
      <c r="Z604" s="11"/>
      <c r="AA604" s="12"/>
      <c r="AB604" s="13"/>
      <c r="AC604" s="6"/>
      <c r="AD604" s="13"/>
    </row>
    <row r="605" spans="13:30">
      <c r="M605" s="21"/>
      <c r="N605" s="990"/>
      <c r="O605" s="6"/>
      <c r="P605" s="6"/>
      <c r="Q605" s="7"/>
      <c r="R605" s="7"/>
      <c r="S605" s="6"/>
      <c r="T605" s="6"/>
      <c r="U605" s="8"/>
      <c r="V605" s="8"/>
      <c r="W605" s="7"/>
      <c r="X605" s="1093"/>
      <c r="Y605" s="10"/>
      <c r="Z605" s="11"/>
      <c r="AA605" s="12"/>
      <c r="AB605" s="13"/>
      <c r="AC605" s="6"/>
      <c r="AD605" s="13"/>
    </row>
    <row r="606" spans="13:30">
      <c r="M606" s="21"/>
      <c r="N606" s="990"/>
      <c r="O606" s="6"/>
      <c r="P606" s="6"/>
      <c r="Q606" s="7"/>
      <c r="R606" s="7"/>
      <c r="S606" s="6"/>
      <c r="T606" s="6"/>
      <c r="U606" s="8"/>
      <c r="V606" s="8"/>
      <c r="W606" s="7"/>
      <c r="X606" s="1093"/>
      <c r="Y606" s="10"/>
      <c r="Z606" s="11"/>
      <c r="AA606" s="12"/>
      <c r="AB606" s="13"/>
      <c r="AC606" s="6"/>
      <c r="AD606" s="13"/>
    </row>
    <row r="607" spans="13:30">
      <c r="M607" s="21"/>
      <c r="N607" s="990"/>
      <c r="O607" s="6"/>
      <c r="P607" s="6"/>
      <c r="Q607" s="7"/>
      <c r="R607" s="7"/>
      <c r="S607" s="6"/>
      <c r="T607" s="6"/>
      <c r="U607" s="8"/>
      <c r="V607" s="8"/>
      <c r="W607" s="7"/>
      <c r="X607" s="1093"/>
      <c r="Y607" s="10"/>
      <c r="Z607" s="11"/>
      <c r="AA607" s="12"/>
      <c r="AB607" s="13"/>
      <c r="AC607" s="6"/>
      <c r="AD607" s="13"/>
    </row>
    <row r="608" spans="13:30">
      <c r="M608" s="21"/>
      <c r="N608" s="990"/>
      <c r="O608" s="6"/>
      <c r="P608" s="6"/>
      <c r="Q608" s="7"/>
      <c r="R608" s="7"/>
      <c r="S608" s="6"/>
      <c r="T608" s="6"/>
      <c r="U608" s="8"/>
      <c r="V608" s="8"/>
      <c r="W608" s="7"/>
      <c r="X608" s="1093"/>
      <c r="Y608" s="10"/>
      <c r="Z608" s="11"/>
      <c r="AA608" s="12"/>
      <c r="AB608" s="13"/>
      <c r="AC608" s="6"/>
      <c r="AD608" s="13"/>
    </row>
    <row r="609" spans="13:30">
      <c r="M609" s="21"/>
      <c r="N609" s="990"/>
      <c r="O609" s="6"/>
      <c r="P609" s="6"/>
      <c r="Q609" s="7"/>
      <c r="R609" s="7"/>
      <c r="S609" s="6"/>
      <c r="T609" s="6"/>
      <c r="U609" s="8"/>
      <c r="V609" s="8"/>
      <c r="W609" s="7"/>
      <c r="X609" s="1093"/>
      <c r="Y609" s="10"/>
      <c r="Z609" s="11"/>
      <c r="AA609" s="12"/>
      <c r="AB609" s="13"/>
      <c r="AC609" s="6"/>
      <c r="AD609" s="13"/>
    </row>
    <row r="610" spans="13:30">
      <c r="M610" s="21"/>
      <c r="N610" s="990"/>
      <c r="O610" s="6"/>
      <c r="P610" s="6"/>
      <c r="Q610" s="7"/>
      <c r="R610" s="7"/>
      <c r="S610" s="6"/>
      <c r="T610" s="6"/>
      <c r="U610" s="8"/>
      <c r="V610" s="8"/>
      <c r="W610" s="7"/>
      <c r="X610" s="1093"/>
      <c r="Y610" s="10"/>
      <c r="Z610" s="11"/>
      <c r="AA610" s="12"/>
      <c r="AB610" s="13"/>
      <c r="AC610" s="6"/>
      <c r="AD610" s="13"/>
    </row>
    <row r="611" spans="13:30">
      <c r="M611" s="21"/>
      <c r="N611" s="990"/>
      <c r="O611" s="6"/>
      <c r="P611" s="6"/>
      <c r="Q611" s="7"/>
      <c r="R611" s="7"/>
      <c r="S611" s="6"/>
      <c r="T611" s="6"/>
      <c r="U611" s="8"/>
      <c r="V611" s="8"/>
      <c r="W611" s="7"/>
      <c r="X611" s="1093"/>
      <c r="Y611" s="10"/>
      <c r="Z611" s="11"/>
      <c r="AA611" s="12"/>
      <c r="AB611" s="13"/>
      <c r="AC611" s="6"/>
      <c r="AD611" s="13"/>
    </row>
    <row r="612" spans="13:30">
      <c r="M612" s="21"/>
      <c r="N612" s="990"/>
      <c r="O612" s="6"/>
      <c r="P612" s="6"/>
      <c r="Q612" s="7"/>
      <c r="R612" s="7"/>
      <c r="S612" s="6"/>
      <c r="T612" s="6"/>
      <c r="U612" s="8"/>
      <c r="V612" s="8"/>
      <c r="W612" s="7"/>
      <c r="X612" s="1093"/>
      <c r="Y612" s="10"/>
      <c r="Z612" s="11"/>
      <c r="AA612" s="12"/>
      <c r="AB612" s="13"/>
      <c r="AC612" s="6"/>
      <c r="AD612" s="13"/>
    </row>
    <row r="613" spans="13:30">
      <c r="M613" s="21"/>
      <c r="N613" s="990"/>
      <c r="O613" s="6"/>
      <c r="P613" s="6"/>
      <c r="Q613" s="7"/>
      <c r="R613" s="7"/>
      <c r="S613" s="6"/>
      <c r="T613" s="6"/>
      <c r="U613" s="8"/>
      <c r="V613" s="8"/>
      <c r="W613" s="7"/>
      <c r="X613" s="1093"/>
      <c r="Y613" s="10"/>
      <c r="Z613" s="11"/>
      <c r="AA613" s="12"/>
      <c r="AB613" s="13"/>
      <c r="AC613" s="6"/>
      <c r="AD613" s="13"/>
    </row>
    <row r="614" spans="13:30">
      <c r="M614" s="21"/>
      <c r="N614" s="990"/>
      <c r="O614" s="6"/>
      <c r="P614" s="6"/>
      <c r="Q614" s="7"/>
      <c r="R614" s="7"/>
      <c r="S614" s="6"/>
      <c r="T614" s="6"/>
      <c r="U614" s="8"/>
      <c r="V614" s="8"/>
      <c r="W614" s="7"/>
      <c r="X614" s="1093"/>
      <c r="Y614" s="10"/>
      <c r="Z614" s="11"/>
      <c r="AA614" s="12"/>
      <c r="AB614" s="13"/>
      <c r="AC614" s="6"/>
      <c r="AD614" s="13"/>
    </row>
    <row r="615" spans="13:30">
      <c r="M615" s="21"/>
      <c r="N615" s="990"/>
      <c r="O615" s="6"/>
      <c r="P615" s="6"/>
      <c r="Q615" s="7"/>
      <c r="R615" s="7"/>
      <c r="S615" s="6"/>
      <c r="T615" s="6"/>
      <c r="U615" s="8"/>
      <c r="V615" s="8"/>
      <c r="W615" s="7"/>
      <c r="X615" s="1093"/>
      <c r="Y615" s="10"/>
      <c r="Z615" s="11"/>
      <c r="AA615" s="12"/>
      <c r="AB615" s="13"/>
      <c r="AC615" s="6"/>
      <c r="AD615" s="13"/>
    </row>
    <row r="616" spans="13:30">
      <c r="M616" s="21"/>
      <c r="N616" s="990"/>
      <c r="O616" s="6"/>
      <c r="P616" s="6"/>
      <c r="Q616" s="7"/>
      <c r="R616" s="7"/>
      <c r="S616" s="6"/>
      <c r="T616" s="6"/>
      <c r="U616" s="8"/>
      <c r="V616" s="8"/>
      <c r="W616" s="7"/>
      <c r="X616" s="1093"/>
      <c r="Y616" s="10"/>
      <c r="Z616" s="11"/>
      <c r="AA616" s="12"/>
      <c r="AB616" s="13"/>
      <c r="AC616" s="6"/>
      <c r="AD616" s="13"/>
    </row>
    <row r="617" spans="13:30">
      <c r="M617" s="21"/>
      <c r="N617" s="990"/>
      <c r="O617" s="6"/>
      <c r="P617" s="6"/>
      <c r="Q617" s="7"/>
      <c r="R617" s="7"/>
      <c r="S617" s="6"/>
      <c r="T617" s="6"/>
      <c r="U617" s="8"/>
      <c r="V617" s="8"/>
      <c r="W617" s="7"/>
      <c r="X617" s="1093"/>
      <c r="Y617" s="10"/>
      <c r="Z617" s="11"/>
      <c r="AA617" s="12"/>
      <c r="AB617" s="13"/>
      <c r="AC617" s="6"/>
      <c r="AD617" s="13"/>
    </row>
    <row r="618" spans="13:30">
      <c r="M618" s="21"/>
      <c r="N618" s="990"/>
      <c r="O618" s="6"/>
      <c r="P618" s="6"/>
      <c r="Q618" s="7"/>
      <c r="R618" s="7"/>
      <c r="S618" s="6"/>
      <c r="T618" s="6"/>
      <c r="U618" s="8"/>
      <c r="V618" s="8"/>
      <c r="W618" s="7"/>
      <c r="X618" s="1093"/>
      <c r="Y618" s="10"/>
      <c r="Z618" s="11"/>
      <c r="AA618" s="12"/>
      <c r="AB618" s="13"/>
      <c r="AC618" s="6"/>
      <c r="AD618" s="13"/>
    </row>
    <row r="619" spans="13:30">
      <c r="M619" s="21"/>
      <c r="N619" s="990"/>
      <c r="O619" s="6"/>
      <c r="P619" s="6"/>
      <c r="Q619" s="7"/>
      <c r="R619" s="7"/>
      <c r="S619" s="6"/>
      <c r="T619" s="6"/>
      <c r="U619" s="8"/>
      <c r="V619" s="8"/>
      <c r="W619" s="7"/>
      <c r="X619" s="1093"/>
      <c r="Y619" s="10"/>
      <c r="Z619" s="11"/>
      <c r="AA619" s="12"/>
      <c r="AB619" s="13"/>
      <c r="AC619" s="6"/>
      <c r="AD619" s="13"/>
    </row>
    <row r="620" spans="13:30">
      <c r="M620" s="21"/>
      <c r="N620" s="990"/>
      <c r="O620" s="6"/>
      <c r="P620" s="6"/>
      <c r="Q620" s="7"/>
      <c r="R620" s="7"/>
      <c r="S620" s="6"/>
      <c r="T620" s="6"/>
      <c r="U620" s="8"/>
      <c r="V620" s="8"/>
      <c r="W620" s="7"/>
      <c r="X620" s="1093"/>
      <c r="Y620" s="10"/>
      <c r="Z620" s="11"/>
      <c r="AA620" s="12"/>
      <c r="AB620" s="13"/>
      <c r="AC620" s="6"/>
      <c r="AD620" s="13"/>
    </row>
    <row r="621" spans="13:30">
      <c r="M621" s="21"/>
      <c r="N621" s="990"/>
      <c r="O621" s="6"/>
      <c r="P621" s="6"/>
      <c r="Q621" s="7"/>
      <c r="R621" s="7"/>
      <c r="S621" s="6"/>
      <c r="T621" s="6"/>
      <c r="U621" s="8"/>
      <c r="V621" s="8"/>
      <c r="W621" s="7"/>
      <c r="X621" s="1093"/>
      <c r="Y621" s="10"/>
      <c r="Z621" s="11"/>
      <c r="AA621" s="12"/>
      <c r="AB621" s="13"/>
      <c r="AC621" s="6"/>
      <c r="AD621" s="13"/>
    </row>
    <row r="622" spans="13:30">
      <c r="M622" s="21"/>
      <c r="N622" s="990"/>
      <c r="O622" s="6"/>
      <c r="P622" s="6"/>
      <c r="Q622" s="7"/>
      <c r="R622" s="7"/>
      <c r="S622" s="6"/>
      <c r="T622" s="6"/>
      <c r="U622" s="8"/>
      <c r="V622" s="8"/>
      <c r="W622" s="7"/>
      <c r="X622" s="1093"/>
      <c r="Y622" s="10"/>
      <c r="Z622" s="11"/>
      <c r="AA622" s="12"/>
      <c r="AB622" s="13"/>
      <c r="AC622" s="6"/>
      <c r="AD622" s="13"/>
    </row>
    <row r="623" spans="13:30">
      <c r="M623" s="21"/>
      <c r="N623" s="990"/>
      <c r="O623" s="6"/>
      <c r="P623" s="6"/>
      <c r="Q623" s="7"/>
      <c r="R623" s="7"/>
      <c r="S623" s="6"/>
      <c r="T623" s="6"/>
      <c r="U623" s="8"/>
      <c r="V623" s="8"/>
      <c r="W623" s="7"/>
      <c r="X623" s="1093"/>
      <c r="Y623" s="10"/>
      <c r="Z623" s="11"/>
      <c r="AA623" s="12"/>
      <c r="AB623" s="13"/>
      <c r="AC623" s="6"/>
      <c r="AD623" s="13"/>
    </row>
    <row r="624" spans="13:30">
      <c r="M624" s="21"/>
      <c r="N624" s="990"/>
      <c r="O624" s="6"/>
      <c r="P624" s="6"/>
      <c r="Q624" s="7"/>
      <c r="R624" s="7"/>
      <c r="S624" s="6"/>
      <c r="T624" s="6"/>
      <c r="U624" s="8"/>
      <c r="V624" s="8"/>
      <c r="W624" s="7"/>
      <c r="X624" s="1093"/>
      <c r="Y624" s="10"/>
      <c r="Z624" s="11"/>
      <c r="AA624" s="12"/>
      <c r="AB624" s="13"/>
      <c r="AC624" s="6"/>
      <c r="AD624" s="13"/>
    </row>
    <row r="625" spans="13:30">
      <c r="M625" s="21"/>
      <c r="N625" s="990"/>
      <c r="O625" s="6"/>
      <c r="P625" s="6"/>
      <c r="Q625" s="7"/>
      <c r="R625" s="7"/>
      <c r="S625" s="6"/>
      <c r="T625" s="6"/>
      <c r="U625" s="8"/>
      <c r="V625" s="8"/>
      <c r="W625" s="7"/>
      <c r="X625" s="1093"/>
      <c r="Y625" s="10"/>
      <c r="Z625" s="11"/>
      <c r="AA625" s="12"/>
      <c r="AB625" s="13"/>
      <c r="AC625" s="6"/>
      <c r="AD625" s="13"/>
    </row>
    <row r="626" spans="13:30">
      <c r="M626" s="21"/>
      <c r="N626" s="990"/>
      <c r="O626" s="6"/>
      <c r="P626" s="6"/>
      <c r="Q626" s="7"/>
      <c r="R626" s="7"/>
      <c r="S626" s="6"/>
      <c r="T626" s="6"/>
      <c r="U626" s="8"/>
      <c r="V626" s="8"/>
      <c r="W626" s="7"/>
      <c r="X626" s="1093"/>
      <c r="Y626" s="10"/>
      <c r="Z626" s="11"/>
      <c r="AA626" s="12"/>
      <c r="AB626" s="13"/>
      <c r="AC626" s="6"/>
      <c r="AD626" s="13"/>
    </row>
    <row r="627" spans="13:30">
      <c r="M627" s="21"/>
      <c r="N627" s="990"/>
      <c r="O627" s="6"/>
      <c r="P627" s="6"/>
      <c r="Q627" s="7"/>
      <c r="R627" s="7"/>
      <c r="S627" s="6"/>
      <c r="T627" s="6"/>
      <c r="U627" s="8"/>
      <c r="V627" s="8"/>
      <c r="W627" s="7"/>
      <c r="X627" s="1093"/>
      <c r="Y627" s="10"/>
      <c r="Z627" s="11"/>
      <c r="AA627" s="12"/>
      <c r="AB627" s="13"/>
      <c r="AC627" s="6"/>
      <c r="AD627" s="13"/>
    </row>
    <row r="628" spans="13:30">
      <c r="M628" s="21"/>
      <c r="N628" s="990"/>
      <c r="O628" s="6"/>
      <c r="P628" s="6"/>
      <c r="Q628" s="7"/>
      <c r="R628" s="7"/>
      <c r="S628" s="6"/>
      <c r="T628" s="6"/>
      <c r="U628" s="8"/>
      <c r="V628" s="8"/>
      <c r="W628" s="7"/>
      <c r="X628" s="1093"/>
      <c r="Y628" s="10"/>
      <c r="Z628" s="11"/>
      <c r="AA628" s="12"/>
      <c r="AB628" s="13"/>
      <c r="AC628" s="6"/>
      <c r="AD628" s="13"/>
    </row>
    <row r="629" spans="13:30">
      <c r="M629" s="21"/>
      <c r="N629" s="990"/>
      <c r="O629" s="6"/>
      <c r="P629" s="6"/>
      <c r="Q629" s="7"/>
      <c r="R629" s="7"/>
      <c r="S629" s="6"/>
      <c r="T629" s="6"/>
      <c r="U629" s="8"/>
      <c r="V629" s="8"/>
      <c r="W629" s="7"/>
      <c r="X629" s="1093"/>
      <c r="Y629" s="10"/>
      <c r="Z629" s="11"/>
      <c r="AA629" s="12"/>
      <c r="AB629" s="13"/>
      <c r="AC629" s="6"/>
      <c r="AD629" s="13"/>
    </row>
    <row r="630" spans="13:30">
      <c r="M630" s="21"/>
      <c r="N630" s="990"/>
      <c r="O630" s="6"/>
      <c r="P630" s="6"/>
      <c r="Q630" s="7"/>
      <c r="R630" s="7"/>
      <c r="S630" s="6"/>
      <c r="T630" s="6"/>
      <c r="U630" s="8"/>
      <c r="V630" s="8"/>
      <c r="W630" s="7"/>
      <c r="X630" s="1093"/>
      <c r="Y630" s="10"/>
      <c r="Z630" s="11"/>
      <c r="AA630" s="12"/>
      <c r="AB630" s="13"/>
      <c r="AC630" s="6"/>
      <c r="AD630" s="13"/>
    </row>
    <row r="631" spans="13:30">
      <c r="M631" s="21"/>
      <c r="N631" s="990"/>
      <c r="O631" s="6"/>
      <c r="P631" s="6"/>
      <c r="Q631" s="7"/>
      <c r="R631" s="7"/>
      <c r="S631" s="6"/>
      <c r="T631" s="6"/>
      <c r="U631" s="8"/>
      <c r="V631" s="8"/>
      <c r="W631" s="7"/>
      <c r="X631" s="1093"/>
      <c r="Y631" s="10"/>
      <c r="Z631" s="11"/>
      <c r="AA631" s="12"/>
      <c r="AB631" s="13"/>
      <c r="AC631" s="6"/>
      <c r="AD631" s="13"/>
    </row>
    <row r="632" spans="13:30">
      <c r="M632" s="21"/>
      <c r="N632" s="990"/>
      <c r="O632" s="6"/>
      <c r="P632" s="6"/>
      <c r="Q632" s="7"/>
      <c r="R632" s="7"/>
      <c r="S632" s="6"/>
      <c r="T632" s="6"/>
      <c r="U632" s="8"/>
      <c r="V632" s="8"/>
      <c r="W632" s="7"/>
      <c r="X632" s="1093"/>
      <c r="Y632" s="10"/>
      <c r="Z632" s="11"/>
      <c r="AA632" s="12"/>
      <c r="AB632" s="13"/>
      <c r="AC632" s="6"/>
      <c r="AD632" s="13"/>
    </row>
    <row r="633" spans="13:30">
      <c r="M633" s="21"/>
      <c r="N633" s="990"/>
      <c r="O633" s="6"/>
      <c r="P633" s="6"/>
      <c r="Q633" s="7"/>
      <c r="R633" s="7"/>
      <c r="S633" s="6"/>
      <c r="T633" s="6"/>
      <c r="U633" s="8"/>
      <c r="V633" s="8"/>
      <c r="W633" s="7"/>
      <c r="X633" s="1093"/>
      <c r="Y633" s="10"/>
      <c r="Z633" s="11"/>
      <c r="AA633" s="12"/>
      <c r="AB633" s="13"/>
      <c r="AC633" s="6"/>
      <c r="AD633" s="13"/>
    </row>
    <row r="634" spans="13:30">
      <c r="M634" s="21"/>
      <c r="N634" s="990"/>
      <c r="O634" s="6"/>
      <c r="P634" s="6"/>
      <c r="Q634" s="7"/>
      <c r="R634" s="7"/>
      <c r="S634" s="6"/>
      <c r="T634" s="6"/>
      <c r="U634" s="8"/>
      <c r="V634" s="8"/>
      <c r="W634" s="7"/>
      <c r="X634" s="1093"/>
      <c r="Y634" s="10"/>
      <c r="Z634" s="11"/>
      <c r="AA634" s="12"/>
      <c r="AB634" s="13"/>
      <c r="AC634" s="6"/>
      <c r="AD634" s="13"/>
    </row>
    <row r="635" spans="13:30">
      <c r="M635" s="21"/>
      <c r="N635" s="990"/>
      <c r="O635" s="6"/>
      <c r="P635" s="6"/>
      <c r="Q635" s="7"/>
      <c r="R635" s="7"/>
      <c r="S635" s="6"/>
      <c r="T635" s="6"/>
      <c r="U635" s="8"/>
      <c r="V635" s="8"/>
      <c r="W635" s="7"/>
      <c r="X635" s="1093"/>
      <c r="Y635" s="10"/>
      <c r="Z635" s="11"/>
      <c r="AA635" s="12"/>
      <c r="AB635" s="13"/>
      <c r="AC635" s="6"/>
      <c r="AD635" s="13"/>
    </row>
    <row r="636" spans="13:30">
      <c r="M636" s="21"/>
      <c r="N636" s="990"/>
      <c r="O636" s="6"/>
      <c r="P636" s="6"/>
      <c r="Q636" s="7"/>
      <c r="R636" s="7"/>
      <c r="S636" s="6"/>
      <c r="T636" s="6"/>
      <c r="U636" s="8"/>
      <c r="V636" s="8"/>
      <c r="W636" s="7"/>
      <c r="X636" s="1093"/>
      <c r="Y636" s="10"/>
      <c r="Z636" s="11"/>
      <c r="AA636" s="12"/>
      <c r="AB636" s="13"/>
      <c r="AC636" s="6"/>
      <c r="AD636" s="13"/>
    </row>
    <row r="637" spans="13:30">
      <c r="M637" s="21"/>
      <c r="N637" s="990"/>
      <c r="O637" s="6"/>
      <c r="P637" s="6"/>
      <c r="Q637" s="7"/>
      <c r="R637" s="7"/>
      <c r="S637" s="6"/>
      <c r="T637" s="6"/>
      <c r="U637" s="8"/>
      <c r="V637" s="8"/>
      <c r="W637" s="7"/>
      <c r="X637" s="1093"/>
      <c r="Y637" s="10"/>
      <c r="Z637" s="11"/>
      <c r="AA637" s="12"/>
      <c r="AB637" s="13"/>
      <c r="AC637" s="6"/>
      <c r="AD637" s="13"/>
    </row>
    <row r="638" spans="13:30">
      <c r="M638" s="21"/>
      <c r="N638" s="990"/>
      <c r="O638" s="6"/>
      <c r="P638" s="6"/>
      <c r="Q638" s="7"/>
      <c r="R638" s="7"/>
      <c r="S638" s="6"/>
      <c r="T638" s="6"/>
      <c r="U638" s="8"/>
      <c r="V638" s="8"/>
      <c r="W638" s="7"/>
      <c r="X638" s="1093"/>
      <c r="Y638" s="10"/>
      <c r="Z638" s="11"/>
      <c r="AA638" s="12"/>
      <c r="AB638" s="13"/>
      <c r="AC638" s="6"/>
      <c r="AD638" s="13"/>
    </row>
    <row r="639" spans="13:30">
      <c r="M639" s="21"/>
      <c r="N639" s="990"/>
      <c r="O639" s="6"/>
      <c r="P639" s="6"/>
      <c r="Q639" s="7"/>
      <c r="R639" s="7"/>
      <c r="S639" s="6"/>
      <c r="T639" s="6"/>
      <c r="U639" s="8"/>
      <c r="V639" s="8"/>
      <c r="W639" s="7"/>
      <c r="X639" s="1093"/>
      <c r="Y639" s="10"/>
      <c r="Z639" s="11"/>
      <c r="AA639" s="12"/>
      <c r="AB639" s="13"/>
      <c r="AC639" s="6"/>
      <c r="AD639" s="13"/>
    </row>
    <row r="640" spans="13:30">
      <c r="M640" s="21"/>
      <c r="N640" s="990"/>
      <c r="O640" s="6"/>
      <c r="P640" s="6"/>
      <c r="Q640" s="7"/>
      <c r="R640" s="7"/>
      <c r="S640" s="6"/>
      <c r="T640" s="6"/>
      <c r="U640" s="8"/>
      <c r="V640" s="8"/>
      <c r="W640" s="7"/>
      <c r="X640" s="1093"/>
      <c r="Y640" s="10"/>
      <c r="Z640" s="11"/>
      <c r="AA640" s="12"/>
      <c r="AB640" s="13"/>
      <c r="AC640" s="6"/>
      <c r="AD640" s="13"/>
    </row>
    <row r="641" spans="13:30">
      <c r="M641" s="21"/>
      <c r="N641" s="990"/>
      <c r="O641" s="6"/>
      <c r="P641" s="6"/>
      <c r="Q641" s="7"/>
      <c r="R641" s="7"/>
      <c r="S641" s="6"/>
      <c r="T641" s="6"/>
      <c r="U641" s="8"/>
      <c r="V641" s="8"/>
      <c r="W641" s="7"/>
      <c r="X641" s="1093"/>
      <c r="Y641" s="10"/>
      <c r="Z641" s="11"/>
      <c r="AA641" s="12"/>
      <c r="AB641" s="13"/>
      <c r="AC641" s="6"/>
      <c r="AD641" s="13"/>
    </row>
    <row r="642" spans="13:30">
      <c r="M642" s="21"/>
      <c r="N642" s="990"/>
      <c r="O642" s="6"/>
      <c r="P642" s="6"/>
      <c r="Q642" s="7"/>
      <c r="R642" s="7"/>
      <c r="S642" s="6"/>
      <c r="T642" s="6"/>
      <c r="U642" s="8"/>
      <c r="V642" s="8"/>
      <c r="W642" s="7"/>
      <c r="X642" s="1093"/>
      <c r="Y642" s="10"/>
      <c r="Z642" s="11"/>
      <c r="AA642" s="12"/>
      <c r="AB642" s="13"/>
      <c r="AC642" s="6"/>
      <c r="AD642" s="13"/>
    </row>
    <row r="643" spans="13:30">
      <c r="M643" s="21"/>
      <c r="N643" s="990"/>
      <c r="O643" s="6"/>
      <c r="P643" s="6"/>
      <c r="Q643" s="7"/>
      <c r="R643" s="7"/>
      <c r="S643" s="6"/>
      <c r="T643" s="6"/>
      <c r="U643" s="8"/>
      <c r="V643" s="8"/>
      <c r="W643" s="7"/>
      <c r="X643" s="1093"/>
      <c r="Y643" s="10"/>
      <c r="Z643" s="11"/>
      <c r="AA643" s="12"/>
      <c r="AB643" s="13"/>
      <c r="AC643" s="6"/>
      <c r="AD643" s="13"/>
    </row>
    <row r="644" spans="13:30">
      <c r="M644" s="21"/>
      <c r="N644" s="990"/>
      <c r="O644" s="6"/>
      <c r="P644" s="6"/>
      <c r="Q644" s="7"/>
      <c r="R644" s="7"/>
      <c r="S644" s="6"/>
      <c r="T644" s="6"/>
      <c r="U644" s="8"/>
      <c r="V644" s="8"/>
      <c r="W644" s="7"/>
      <c r="X644" s="1093"/>
      <c r="Y644" s="10"/>
      <c r="Z644" s="11"/>
      <c r="AA644" s="12"/>
      <c r="AB644" s="13"/>
      <c r="AC644" s="6"/>
      <c r="AD644" s="13"/>
    </row>
    <row r="645" spans="13:30">
      <c r="M645" s="21"/>
      <c r="N645" s="990"/>
      <c r="O645" s="6"/>
      <c r="P645" s="6"/>
      <c r="Q645" s="7"/>
      <c r="R645" s="7"/>
      <c r="S645" s="6"/>
      <c r="T645" s="6"/>
      <c r="U645" s="8"/>
      <c r="V645" s="8"/>
      <c r="W645" s="7"/>
      <c r="X645" s="1093"/>
      <c r="Y645" s="10"/>
      <c r="Z645" s="11"/>
      <c r="AA645" s="12"/>
      <c r="AB645" s="13"/>
      <c r="AC645" s="6"/>
      <c r="AD645" s="13"/>
    </row>
    <row r="646" spans="13:30">
      <c r="M646" s="21"/>
      <c r="N646" s="990"/>
      <c r="O646" s="6"/>
      <c r="P646" s="6"/>
      <c r="Q646" s="7"/>
      <c r="R646" s="7"/>
      <c r="S646" s="6"/>
      <c r="T646" s="6"/>
      <c r="U646" s="8"/>
      <c r="V646" s="8"/>
      <c r="W646" s="7"/>
      <c r="X646" s="1093"/>
      <c r="Y646" s="10"/>
      <c r="Z646" s="11"/>
      <c r="AA646" s="12"/>
      <c r="AB646" s="13"/>
      <c r="AC646" s="6"/>
      <c r="AD646" s="13"/>
    </row>
    <row r="647" spans="13:30">
      <c r="M647" s="21"/>
      <c r="N647" s="990"/>
      <c r="O647" s="6"/>
      <c r="P647" s="6"/>
      <c r="Q647" s="7"/>
      <c r="R647" s="7"/>
      <c r="S647" s="6"/>
      <c r="T647" s="6"/>
      <c r="U647" s="8"/>
      <c r="V647" s="8"/>
      <c r="W647" s="7"/>
      <c r="X647" s="1093"/>
      <c r="Y647" s="10"/>
      <c r="Z647" s="11"/>
      <c r="AA647" s="12"/>
      <c r="AB647" s="13"/>
      <c r="AC647" s="6"/>
      <c r="AD647" s="13"/>
    </row>
    <row r="648" spans="13:30">
      <c r="M648" s="21"/>
      <c r="N648" s="990"/>
      <c r="O648" s="6"/>
      <c r="P648" s="6"/>
      <c r="Q648" s="7"/>
      <c r="R648" s="7"/>
      <c r="S648" s="6"/>
      <c r="T648" s="6"/>
      <c r="U648" s="8"/>
      <c r="V648" s="8"/>
      <c r="W648" s="7"/>
      <c r="X648" s="1093"/>
      <c r="Y648" s="10"/>
      <c r="Z648" s="11"/>
      <c r="AA648" s="12"/>
      <c r="AB648" s="13"/>
      <c r="AC648" s="6"/>
      <c r="AD648" s="13"/>
    </row>
    <row r="649" spans="13:30">
      <c r="M649" s="21"/>
      <c r="N649" s="990"/>
      <c r="O649" s="6"/>
      <c r="P649" s="6"/>
      <c r="Q649" s="7"/>
      <c r="R649" s="7"/>
      <c r="S649" s="6"/>
      <c r="T649" s="6"/>
      <c r="U649" s="8"/>
      <c r="V649" s="8"/>
      <c r="W649" s="7"/>
      <c r="X649" s="1093"/>
      <c r="Y649" s="10"/>
      <c r="Z649" s="11"/>
      <c r="AA649" s="12"/>
      <c r="AB649" s="13"/>
      <c r="AC649" s="6"/>
      <c r="AD649" s="13"/>
    </row>
    <row r="650" spans="13:30">
      <c r="M650" s="21"/>
      <c r="N650" s="990"/>
      <c r="O650" s="6"/>
      <c r="P650" s="6"/>
      <c r="Q650" s="7"/>
      <c r="R650" s="7"/>
      <c r="S650" s="6"/>
      <c r="T650" s="6"/>
      <c r="U650" s="8"/>
      <c r="V650" s="8"/>
      <c r="W650" s="7"/>
      <c r="X650" s="1093"/>
      <c r="Y650" s="10"/>
      <c r="Z650" s="11"/>
      <c r="AA650" s="12"/>
      <c r="AB650" s="13"/>
      <c r="AC650" s="6"/>
      <c r="AD650" s="13"/>
    </row>
    <row r="651" spans="13:30">
      <c r="M651" s="21"/>
      <c r="N651" s="990"/>
      <c r="O651" s="6"/>
      <c r="P651" s="6"/>
      <c r="Q651" s="7"/>
      <c r="R651" s="7"/>
      <c r="S651" s="6"/>
      <c r="T651" s="6"/>
      <c r="U651" s="8"/>
      <c r="V651" s="8"/>
      <c r="W651" s="7"/>
      <c r="X651" s="1093"/>
      <c r="Y651" s="10"/>
      <c r="Z651" s="11"/>
      <c r="AA651" s="12"/>
      <c r="AB651" s="13"/>
      <c r="AC651" s="6"/>
      <c r="AD651" s="13"/>
    </row>
    <row r="652" spans="13:30">
      <c r="M652" s="21"/>
      <c r="N652" s="990"/>
      <c r="O652" s="6"/>
      <c r="P652" s="6"/>
      <c r="Q652" s="7"/>
      <c r="R652" s="7"/>
      <c r="S652" s="6"/>
      <c r="T652" s="6"/>
      <c r="U652" s="8"/>
      <c r="V652" s="8"/>
      <c r="W652" s="7"/>
      <c r="X652" s="1093"/>
      <c r="Y652" s="10"/>
      <c r="Z652" s="11"/>
      <c r="AA652" s="12"/>
      <c r="AB652" s="13"/>
      <c r="AC652" s="6"/>
      <c r="AD652" s="13"/>
    </row>
    <row r="653" spans="13:30">
      <c r="M653" s="21"/>
      <c r="N653" s="990"/>
      <c r="O653" s="6"/>
      <c r="P653" s="6"/>
      <c r="Q653" s="7"/>
      <c r="R653" s="7"/>
      <c r="S653" s="6"/>
      <c r="T653" s="6"/>
      <c r="U653" s="8"/>
      <c r="V653" s="8"/>
      <c r="W653" s="7"/>
      <c r="X653" s="1093"/>
      <c r="Y653" s="10"/>
      <c r="Z653" s="11"/>
      <c r="AA653" s="12"/>
      <c r="AB653" s="13"/>
      <c r="AC653" s="6"/>
      <c r="AD653" s="13"/>
    </row>
    <row r="654" spans="13:30">
      <c r="M654" s="21"/>
      <c r="N654" s="990"/>
      <c r="O654" s="6"/>
      <c r="P654" s="6"/>
      <c r="Q654" s="7"/>
      <c r="R654" s="7"/>
      <c r="S654" s="6"/>
      <c r="T654" s="6"/>
      <c r="U654" s="8"/>
      <c r="V654" s="8"/>
      <c r="W654" s="7"/>
      <c r="X654" s="1093"/>
      <c r="Y654" s="10"/>
      <c r="Z654" s="11"/>
      <c r="AA654" s="12"/>
      <c r="AB654" s="13"/>
      <c r="AC654" s="6"/>
      <c r="AD654" s="13"/>
    </row>
    <row r="655" spans="13:30">
      <c r="M655" s="21"/>
      <c r="N655" s="990"/>
      <c r="O655" s="6"/>
      <c r="P655" s="6"/>
      <c r="Q655" s="7"/>
      <c r="R655" s="7"/>
      <c r="S655" s="6"/>
      <c r="T655" s="6"/>
      <c r="U655" s="8"/>
      <c r="V655" s="8"/>
      <c r="W655" s="7"/>
      <c r="X655" s="1093"/>
      <c r="Y655" s="10"/>
      <c r="Z655" s="11"/>
      <c r="AA655" s="12"/>
      <c r="AB655" s="13"/>
      <c r="AC655" s="6"/>
      <c r="AD655" s="13"/>
    </row>
    <row r="656" spans="13:30">
      <c r="M656" s="21"/>
      <c r="N656" s="990"/>
      <c r="O656" s="6"/>
      <c r="P656" s="6"/>
      <c r="Q656" s="7"/>
      <c r="R656" s="7"/>
      <c r="S656" s="6"/>
      <c r="T656" s="6"/>
      <c r="U656" s="8"/>
      <c r="V656" s="8"/>
      <c r="W656" s="7"/>
      <c r="X656" s="1093"/>
      <c r="Y656" s="10"/>
      <c r="Z656" s="11"/>
      <c r="AA656" s="12"/>
      <c r="AB656" s="13"/>
      <c r="AC656" s="6"/>
      <c r="AD656" s="13"/>
    </row>
    <row r="657" spans="13:30">
      <c r="M657" s="21"/>
      <c r="N657" s="990"/>
      <c r="O657" s="6"/>
      <c r="P657" s="6"/>
      <c r="Q657" s="7"/>
      <c r="R657" s="7"/>
      <c r="S657" s="6"/>
      <c r="T657" s="6"/>
      <c r="U657" s="8"/>
      <c r="V657" s="8"/>
      <c r="W657" s="7"/>
      <c r="X657" s="1093"/>
      <c r="Y657" s="10"/>
      <c r="Z657" s="11"/>
      <c r="AA657" s="12"/>
      <c r="AB657" s="13"/>
      <c r="AC657" s="6"/>
      <c r="AD657" s="13"/>
    </row>
    <row r="658" spans="13:30">
      <c r="M658" s="21"/>
      <c r="N658" s="990"/>
      <c r="O658" s="6"/>
      <c r="P658" s="6"/>
      <c r="Q658" s="7"/>
      <c r="R658" s="7"/>
      <c r="S658" s="6"/>
      <c r="T658" s="6"/>
      <c r="U658" s="8"/>
      <c r="V658" s="8"/>
      <c r="W658" s="7"/>
      <c r="X658" s="1093"/>
      <c r="Y658" s="10"/>
      <c r="Z658" s="11"/>
      <c r="AA658" s="12"/>
      <c r="AB658" s="13"/>
      <c r="AC658" s="6"/>
      <c r="AD658" s="13"/>
    </row>
    <row r="659" spans="13:30">
      <c r="M659" s="21"/>
      <c r="N659" s="990"/>
      <c r="O659" s="6"/>
      <c r="P659" s="6"/>
      <c r="Q659" s="7"/>
      <c r="R659" s="7"/>
      <c r="S659" s="6"/>
      <c r="T659" s="6"/>
      <c r="U659" s="8"/>
      <c r="V659" s="8"/>
      <c r="W659" s="7"/>
      <c r="X659" s="1093"/>
      <c r="Y659" s="10"/>
      <c r="Z659" s="11"/>
      <c r="AA659" s="12"/>
      <c r="AB659" s="13"/>
      <c r="AC659" s="6"/>
      <c r="AD659" s="13"/>
    </row>
    <row r="660" spans="13:30">
      <c r="M660" s="21"/>
      <c r="N660" s="990"/>
      <c r="O660" s="6"/>
      <c r="P660" s="6"/>
      <c r="Q660" s="7"/>
      <c r="R660" s="7"/>
      <c r="S660" s="6"/>
      <c r="T660" s="6"/>
      <c r="U660" s="8"/>
      <c r="V660" s="8"/>
      <c r="W660" s="7"/>
      <c r="X660" s="1093"/>
      <c r="Y660" s="10"/>
      <c r="Z660" s="11"/>
      <c r="AA660" s="12"/>
      <c r="AB660" s="13"/>
      <c r="AC660" s="6"/>
      <c r="AD660" s="13"/>
    </row>
    <row r="661" spans="13:30">
      <c r="M661" s="21"/>
      <c r="N661" s="990"/>
      <c r="O661" s="6"/>
      <c r="P661" s="6"/>
      <c r="Q661" s="7"/>
      <c r="R661" s="7"/>
      <c r="S661" s="6"/>
      <c r="T661" s="6"/>
      <c r="U661" s="8"/>
      <c r="V661" s="8"/>
      <c r="W661" s="7"/>
      <c r="X661" s="1093"/>
      <c r="Y661" s="10"/>
      <c r="Z661" s="11"/>
      <c r="AA661" s="12"/>
      <c r="AB661" s="13"/>
      <c r="AC661" s="6"/>
      <c r="AD661" s="13"/>
    </row>
    <row r="662" spans="13:30">
      <c r="M662" s="21"/>
      <c r="N662" s="990"/>
      <c r="O662" s="6"/>
      <c r="P662" s="6"/>
      <c r="Q662" s="7"/>
      <c r="R662" s="7"/>
      <c r="S662" s="6"/>
      <c r="T662" s="6"/>
      <c r="U662" s="8"/>
      <c r="V662" s="8"/>
      <c r="W662" s="7"/>
      <c r="X662" s="1093"/>
      <c r="Y662" s="10"/>
      <c r="Z662" s="11"/>
      <c r="AA662" s="12"/>
      <c r="AB662" s="13"/>
      <c r="AC662" s="6"/>
      <c r="AD662" s="13"/>
    </row>
    <row r="663" spans="13:30">
      <c r="M663" s="21"/>
      <c r="N663" s="990"/>
      <c r="O663" s="6"/>
      <c r="P663" s="6"/>
      <c r="Q663" s="7"/>
      <c r="R663" s="7"/>
      <c r="S663" s="6"/>
      <c r="T663" s="6"/>
      <c r="U663" s="8"/>
      <c r="V663" s="8"/>
      <c r="W663" s="7"/>
      <c r="X663" s="1093"/>
      <c r="Y663" s="10"/>
      <c r="Z663" s="11"/>
      <c r="AA663" s="12"/>
      <c r="AB663" s="13"/>
      <c r="AC663" s="6"/>
      <c r="AD663" s="13"/>
    </row>
    <row r="664" spans="13:30">
      <c r="M664" s="21"/>
      <c r="N664" s="990"/>
      <c r="O664" s="6"/>
      <c r="P664" s="6"/>
      <c r="Q664" s="7"/>
      <c r="R664" s="7"/>
      <c r="S664" s="6"/>
      <c r="T664" s="6"/>
      <c r="U664" s="8"/>
      <c r="V664" s="8"/>
      <c r="W664" s="7"/>
      <c r="X664" s="1093"/>
      <c r="Y664" s="10"/>
      <c r="Z664" s="11"/>
      <c r="AA664" s="12"/>
      <c r="AB664" s="13"/>
      <c r="AC664" s="6"/>
      <c r="AD664" s="13"/>
    </row>
    <row r="665" spans="13:30">
      <c r="M665" s="21"/>
      <c r="N665" s="990"/>
      <c r="O665" s="6"/>
      <c r="P665" s="6"/>
      <c r="Q665" s="7"/>
      <c r="R665" s="7"/>
      <c r="S665" s="6"/>
      <c r="T665" s="6"/>
      <c r="U665" s="8"/>
      <c r="V665" s="8"/>
      <c r="W665" s="7"/>
      <c r="X665" s="1093"/>
      <c r="Y665" s="10"/>
      <c r="Z665" s="11"/>
      <c r="AA665" s="12"/>
      <c r="AB665" s="13"/>
      <c r="AC665" s="6"/>
      <c r="AD665" s="13"/>
    </row>
    <row r="666" spans="13:30">
      <c r="M666" s="21"/>
      <c r="N666" s="990"/>
      <c r="O666" s="6"/>
      <c r="P666" s="6"/>
      <c r="Q666" s="7"/>
      <c r="R666" s="7"/>
      <c r="S666" s="6"/>
      <c r="T666" s="6"/>
      <c r="U666" s="8"/>
      <c r="V666" s="8"/>
      <c r="W666" s="7"/>
      <c r="X666" s="1093"/>
      <c r="Y666" s="10"/>
      <c r="Z666" s="11"/>
      <c r="AA666" s="12"/>
      <c r="AB666" s="13"/>
      <c r="AC666" s="6"/>
      <c r="AD666" s="13"/>
    </row>
    <row r="667" spans="13:30">
      <c r="M667" s="21"/>
      <c r="N667" s="990"/>
      <c r="O667" s="6"/>
      <c r="P667" s="6"/>
      <c r="Q667" s="7"/>
      <c r="R667" s="7"/>
      <c r="S667" s="6"/>
      <c r="T667" s="6"/>
      <c r="U667" s="8"/>
      <c r="V667" s="8"/>
      <c r="W667" s="7"/>
      <c r="X667" s="1093"/>
      <c r="Y667" s="10"/>
      <c r="Z667" s="11"/>
      <c r="AA667" s="12"/>
      <c r="AB667" s="13"/>
      <c r="AC667" s="6"/>
      <c r="AD667" s="13"/>
    </row>
    <row r="668" spans="13:30">
      <c r="M668" s="21"/>
      <c r="N668" s="990"/>
      <c r="O668" s="6"/>
      <c r="P668" s="6"/>
      <c r="Q668" s="7"/>
      <c r="R668" s="7"/>
      <c r="S668" s="6"/>
      <c r="T668" s="6"/>
      <c r="U668" s="8"/>
      <c r="V668" s="8"/>
      <c r="W668" s="7"/>
      <c r="X668" s="1093"/>
      <c r="Y668" s="10"/>
      <c r="Z668" s="11"/>
      <c r="AA668" s="12"/>
      <c r="AB668" s="13"/>
      <c r="AC668" s="6"/>
      <c r="AD668" s="13"/>
    </row>
    <row r="669" spans="13:30">
      <c r="M669" s="21"/>
      <c r="N669" s="990"/>
      <c r="O669" s="6"/>
      <c r="P669" s="6"/>
      <c r="Q669" s="7"/>
      <c r="R669" s="7"/>
      <c r="S669" s="6"/>
      <c r="T669" s="6"/>
      <c r="U669" s="8"/>
      <c r="V669" s="8"/>
      <c r="W669" s="7"/>
      <c r="X669" s="1093"/>
      <c r="Y669" s="10"/>
      <c r="Z669" s="11"/>
      <c r="AA669" s="12"/>
      <c r="AB669" s="13"/>
      <c r="AC669" s="6"/>
      <c r="AD669" s="13"/>
    </row>
    <row r="670" spans="13:30">
      <c r="M670" s="21"/>
      <c r="N670" s="990"/>
      <c r="O670" s="6"/>
      <c r="P670" s="6"/>
      <c r="Q670" s="7"/>
      <c r="R670" s="7"/>
      <c r="S670" s="6"/>
      <c r="T670" s="6"/>
      <c r="U670" s="8"/>
      <c r="V670" s="8"/>
      <c r="W670" s="7"/>
      <c r="X670" s="1093"/>
      <c r="Y670" s="10"/>
      <c r="Z670" s="11"/>
      <c r="AA670" s="12"/>
      <c r="AB670" s="13"/>
      <c r="AC670" s="6"/>
      <c r="AD670" s="13"/>
    </row>
    <row r="671" spans="13:30">
      <c r="M671" s="21"/>
      <c r="N671" s="990"/>
      <c r="O671" s="6"/>
      <c r="P671" s="6"/>
      <c r="Q671" s="7"/>
      <c r="R671" s="7"/>
      <c r="S671" s="6"/>
      <c r="T671" s="6"/>
      <c r="U671" s="8"/>
      <c r="V671" s="8"/>
      <c r="W671" s="7"/>
      <c r="X671" s="1093"/>
      <c r="Y671" s="10"/>
      <c r="Z671" s="11"/>
      <c r="AA671" s="12"/>
      <c r="AB671" s="13"/>
      <c r="AC671" s="6"/>
      <c r="AD671" s="13"/>
    </row>
    <row r="672" spans="13:30">
      <c r="M672" s="21"/>
      <c r="N672" s="990"/>
      <c r="O672" s="6"/>
      <c r="P672" s="6"/>
      <c r="Q672" s="7"/>
      <c r="R672" s="7"/>
      <c r="S672" s="6"/>
      <c r="T672" s="6"/>
      <c r="U672" s="8"/>
      <c r="V672" s="8"/>
      <c r="W672" s="7"/>
      <c r="X672" s="1093"/>
      <c r="Y672" s="10"/>
      <c r="Z672" s="11"/>
      <c r="AA672" s="12"/>
      <c r="AB672" s="13"/>
      <c r="AC672" s="6"/>
      <c r="AD672" s="13"/>
    </row>
    <row r="673" spans="13:30">
      <c r="M673" s="21"/>
      <c r="N673" s="990"/>
      <c r="O673" s="6"/>
      <c r="P673" s="6"/>
      <c r="Q673" s="7"/>
      <c r="R673" s="7"/>
      <c r="S673" s="6"/>
      <c r="T673" s="6"/>
      <c r="U673" s="8"/>
      <c r="V673" s="8"/>
      <c r="W673" s="7"/>
      <c r="X673" s="1093"/>
      <c r="Y673" s="10"/>
      <c r="Z673" s="11"/>
      <c r="AA673" s="12"/>
      <c r="AB673" s="13"/>
      <c r="AC673" s="6"/>
      <c r="AD673" s="13"/>
    </row>
    <row r="674" spans="13:30">
      <c r="M674" s="21"/>
      <c r="N674" s="990"/>
      <c r="O674" s="6"/>
      <c r="P674" s="6"/>
      <c r="Q674" s="7"/>
      <c r="R674" s="7"/>
      <c r="S674" s="6"/>
      <c r="T674" s="6"/>
      <c r="U674" s="8"/>
      <c r="V674" s="8"/>
      <c r="W674" s="7"/>
      <c r="X674" s="1093"/>
      <c r="Y674" s="10"/>
      <c r="Z674" s="11"/>
      <c r="AA674" s="12"/>
      <c r="AB674" s="13"/>
      <c r="AC674" s="6"/>
      <c r="AD674" s="13"/>
    </row>
    <row r="675" spans="13:30">
      <c r="M675" s="21"/>
      <c r="N675" s="990"/>
      <c r="O675" s="6"/>
      <c r="P675" s="6"/>
      <c r="Q675" s="7"/>
      <c r="R675" s="7"/>
      <c r="S675" s="6"/>
      <c r="T675" s="6"/>
      <c r="U675" s="8"/>
      <c r="V675" s="8"/>
      <c r="W675" s="7"/>
      <c r="X675" s="1093"/>
      <c r="Y675" s="10"/>
      <c r="Z675" s="11"/>
      <c r="AA675" s="12"/>
      <c r="AB675" s="13"/>
      <c r="AC675" s="6"/>
      <c r="AD675" s="13"/>
    </row>
    <row r="676" spans="13:30">
      <c r="M676" s="21"/>
      <c r="N676" s="990"/>
      <c r="O676" s="6"/>
      <c r="P676" s="6"/>
      <c r="Q676" s="7"/>
      <c r="R676" s="7"/>
      <c r="S676" s="6"/>
      <c r="T676" s="6"/>
      <c r="U676" s="8"/>
      <c r="V676" s="8"/>
      <c r="W676" s="7"/>
      <c r="X676" s="1093"/>
      <c r="Y676" s="10"/>
      <c r="Z676" s="11"/>
      <c r="AA676" s="12"/>
      <c r="AB676" s="13"/>
      <c r="AC676" s="6"/>
      <c r="AD676" s="13"/>
    </row>
    <row r="677" spans="13:30">
      <c r="M677" s="21"/>
      <c r="N677" s="990"/>
      <c r="O677" s="6"/>
      <c r="P677" s="6"/>
      <c r="Q677" s="7"/>
      <c r="R677" s="7"/>
      <c r="S677" s="6"/>
      <c r="T677" s="6"/>
      <c r="U677" s="8"/>
      <c r="V677" s="8"/>
      <c r="W677" s="7"/>
      <c r="X677" s="1093"/>
      <c r="Y677" s="10"/>
      <c r="Z677" s="11"/>
      <c r="AA677" s="12"/>
      <c r="AB677" s="13"/>
      <c r="AC677" s="6"/>
      <c r="AD677" s="13"/>
    </row>
    <row r="678" spans="13:30">
      <c r="M678" s="21"/>
      <c r="N678" s="990"/>
      <c r="O678" s="6"/>
      <c r="P678" s="6"/>
      <c r="Q678" s="7"/>
      <c r="R678" s="7"/>
      <c r="S678" s="6"/>
      <c r="T678" s="6"/>
      <c r="U678" s="8"/>
      <c r="V678" s="8"/>
      <c r="W678" s="7"/>
      <c r="X678" s="1093"/>
      <c r="Y678" s="10"/>
      <c r="Z678" s="11"/>
      <c r="AA678" s="12"/>
      <c r="AB678" s="13"/>
      <c r="AC678" s="6"/>
      <c r="AD678" s="13"/>
    </row>
    <row r="679" spans="13:30">
      <c r="M679" s="21"/>
      <c r="N679" s="990"/>
      <c r="O679" s="6"/>
      <c r="P679" s="6"/>
      <c r="Q679" s="7"/>
      <c r="R679" s="7"/>
      <c r="S679" s="6"/>
      <c r="T679" s="6"/>
      <c r="U679" s="8"/>
      <c r="V679" s="8"/>
      <c r="W679" s="7"/>
      <c r="X679" s="1093"/>
      <c r="Y679" s="10"/>
      <c r="Z679" s="11"/>
      <c r="AA679" s="12"/>
      <c r="AB679" s="13"/>
      <c r="AC679" s="6"/>
      <c r="AD679" s="13"/>
    </row>
    <row r="680" spans="13:30">
      <c r="M680" s="21"/>
      <c r="N680" s="990"/>
      <c r="O680" s="6"/>
      <c r="P680" s="6"/>
      <c r="Q680" s="7"/>
      <c r="R680" s="7"/>
      <c r="S680" s="6"/>
      <c r="T680" s="6"/>
      <c r="U680" s="8"/>
      <c r="V680" s="8"/>
      <c r="W680" s="7"/>
      <c r="X680" s="1093"/>
      <c r="Y680" s="10"/>
      <c r="Z680" s="11"/>
      <c r="AA680" s="12"/>
      <c r="AB680" s="13"/>
      <c r="AC680" s="6"/>
      <c r="AD680" s="13"/>
    </row>
    <row r="681" spans="13:30">
      <c r="M681" s="21"/>
      <c r="N681" s="990"/>
      <c r="O681" s="6"/>
      <c r="P681" s="6"/>
      <c r="Q681" s="7"/>
      <c r="R681" s="7"/>
      <c r="S681" s="6"/>
      <c r="T681" s="6"/>
      <c r="U681" s="8"/>
      <c r="V681" s="8"/>
      <c r="W681" s="7"/>
      <c r="X681" s="1093"/>
      <c r="Y681" s="10"/>
      <c r="Z681" s="11"/>
      <c r="AA681" s="12"/>
      <c r="AB681" s="13"/>
      <c r="AC681" s="6"/>
      <c r="AD681" s="13"/>
    </row>
    <row r="682" spans="13:30">
      <c r="M682" s="21"/>
      <c r="N682" s="990"/>
      <c r="O682" s="6"/>
      <c r="P682" s="6"/>
      <c r="Q682" s="7"/>
      <c r="R682" s="7"/>
      <c r="S682" s="6"/>
      <c r="T682" s="6"/>
      <c r="U682" s="8"/>
      <c r="V682" s="8"/>
      <c r="W682" s="7"/>
      <c r="X682" s="1093"/>
      <c r="Y682" s="10"/>
      <c r="Z682" s="11"/>
      <c r="AA682" s="12"/>
      <c r="AB682" s="13"/>
      <c r="AC682" s="6"/>
      <c r="AD682" s="13"/>
    </row>
    <row r="683" spans="13:30">
      <c r="M683" s="21"/>
      <c r="N683" s="990"/>
      <c r="O683" s="6"/>
      <c r="P683" s="6"/>
      <c r="Q683" s="7"/>
      <c r="R683" s="7"/>
      <c r="S683" s="6"/>
      <c r="T683" s="6"/>
      <c r="U683" s="8"/>
      <c r="V683" s="8"/>
      <c r="W683" s="7"/>
      <c r="X683" s="1093"/>
      <c r="Y683" s="10"/>
      <c r="Z683" s="11"/>
      <c r="AA683" s="12"/>
      <c r="AB683" s="13"/>
      <c r="AC683" s="6"/>
      <c r="AD683" s="13"/>
    </row>
    <row r="684" spans="13:30">
      <c r="M684" s="21"/>
      <c r="N684" s="990"/>
      <c r="O684" s="6"/>
      <c r="P684" s="6"/>
      <c r="Q684" s="7"/>
      <c r="R684" s="7"/>
      <c r="S684" s="6"/>
      <c r="T684" s="6"/>
      <c r="U684" s="8"/>
      <c r="V684" s="8"/>
      <c r="W684" s="7"/>
      <c r="X684" s="1093"/>
      <c r="Y684" s="10"/>
      <c r="Z684" s="11"/>
      <c r="AA684" s="12"/>
      <c r="AB684" s="13"/>
      <c r="AC684" s="6"/>
      <c r="AD684" s="13"/>
    </row>
    <row r="685" spans="13:30">
      <c r="M685" s="21"/>
      <c r="N685" s="990"/>
      <c r="O685" s="6"/>
      <c r="P685" s="6"/>
      <c r="Q685" s="7"/>
      <c r="R685" s="7"/>
      <c r="S685" s="6"/>
      <c r="T685" s="6"/>
      <c r="U685" s="8"/>
      <c r="V685" s="8"/>
      <c r="W685" s="7"/>
      <c r="X685" s="1093"/>
      <c r="Y685" s="10"/>
      <c r="Z685" s="11"/>
      <c r="AA685" s="12"/>
      <c r="AB685" s="13"/>
      <c r="AC685" s="6"/>
      <c r="AD685" s="13"/>
    </row>
    <row r="686" spans="13:30">
      <c r="M686" s="21"/>
      <c r="N686" s="990"/>
      <c r="O686" s="6"/>
      <c r="P686" s="6"/>
      <c r="Q686" s="7"/>
      <c r="R686" s="7"/>
      <c r="S686" s="6"/>
      <c r="T686" s="6"/>
      <c r="U686" s="8"/>
      <c r="V686" s="8"/>
      <c r="W686" s="7"/>
      <c r="X686" s="1093"/>
      <c r="Y686" s="10"/>
      <c r="Z686" s="11"/>
      <c r="AA686" s="12"/>
      <c r="AB686" s="13"/>
      <c r="AC686" s="6"/>
      <c r="AD686" s="13"/>
    </row>
    <row r="687" spans="13:30">
      <c r="M687" s="21"/>
      <c r="N687" s="990"/>
      <c r="O687" s="6"/>
      <c r="P687" s="6"/>
      <c r="Q687" s="7"/>
      <c r="R687" s="7"/>
      <c r="S687" s="6"/>
      <c r="T687" s="6"/>
      <c r="U687" s="8"/>
      <c r="V687" s="8"/>
      <c r="W687" s="7"/>
      <c r="X687" s="1093"/>
      <c r="Y687" s="10"/>
      <c r="Z687" s="11"/>
      <c r="AA687" s="12"/>
      <c r="AB687" s="13"/>
      <c r="AC687" s="6"/>
      <c r="AD687" s="13"/>
    </row>
    <row r="688" spans="13:30">
      <c r="M688" s="21"/>
      <c r="N688" s="990"/>
      <c r="O688" s="6"/>
      <c r="P688" s="6"/>
      <c r="Q688" s="7"/>
      <c r="R688" s="7"/>
      <c r="S688" s="6"/>
      <c r="T688" s="6"/>
      <c r="U688" s="8"/>
      <c r="V688" s="8"/>
      <c r="W688" s="7"/>
      <c r="X688" s="1093"/>
      <c r="Y688" s="10"/>
      <c r="Z688" s="11"/>
      <c r="AA688" s="12"/>
      <c r="AB688" s="13"/>
      <c r="AC688" s="6"/>
      <c r="AD688" s="13"/>
    </row>
    <row r="689" spans="13:30">
      <c r="M689" s="21"/>
      <c r="N689" s="990"/>
      <c r="O689" s="6"/>
      <c r="P689" s="6"/>
      <c r="Q689" s="7"/>
      <c r="R689" s="7"/>
      <c r="S689" s="6"/>
      <c r="T689" s="6"/>
      <c r="U689" s="8"/>
      <c r="V689" s="8"/>
      <c r="W689" s="7"/>
      <c r="X689" s="1093"/>
      <c r="Y689" s="10"/>
      <c r="Z689" s="11"/>
      <c r="AA689" s="12"/>
      <c r="AB689" s="13"/>
      <c r="AC689" s="6"/>
      <c r="AD689" s="13"/>
    </row>
    <row r="690" spans="13:30">
      <c r="M690" s="21"/>
      <c r="N690" s="990"/>
      <c r="O690" s="6"/>
      <c r="P690" s="6"/>
      <c r="Q690" s="7"/>
      <c r="R690" s="7"/>
      <c r="S690" s="6"/>
      <c r="T690" s="6"/>
      <c r="U690" s="8"/>
      <c r="V690" s="8"/>
      <c r="W690" s="7"/>
      <c r="X690" s="1093"/>
      <c r="Y690" s="10"/>
      <c r="Z690" s="11"/>
      <c r="AA690" s="12"/>
      <c r="AB690" s="13"/>
      <c r="AC690" s="6"/>
      <c r="AD690" s="13"/>
    </row>
    <row r="691" spans="13:30">
      <c r="M691" s="21"/>
      <c r="N691" s="990"/>
      <c r="O691" s="6"/>
      <c r="P691" s="6"/>
      <c r="Q691" s="7"/>
      <c r="R691" s="7"/>
      <c r="S691" s="6"/>
      <c r="T691" s="6"/>
      <c r="U691" s="8"/>
      <c r="V691" s="8"/>
      <c r="W691" s="7"/>
      <c r="X691" s="1093"/>
      <c r="Y691" s="10"/>
      <c r="Z691" s="11"/>
      <c r="AA691" s="12"/>
      <c r="AB691" s="13"/>
      <c r="AC691" s="6"/>
      <c r="AD691" s="13"/>
    </row>
    <row r="692" spans="13:30">
      <c r="M692" s="21"/>
      <c r="N692" s="990"/>
      <c r="O692" s="6"/>
      <c r="P692" s="6"/>
      <c r="Q692" s="7"/>
      <c r="R692" s="7"/>
      <c r="S692" s="6"/>
      <c r="T692" s="6"/>
      <c r="U692" s="8"/>
      <c r="V692" s="8"/>
      <c r="W692" s="7"/>
      <c r="X692" s="1093"/>
      <c r="Y692" s="10"/>
      <c r="Z692" s="11"/>
      <c r="AA692" s="12"/>
      <c r="AB692" s="13"/>
      <c r="AC692" s="6"/>
      <c r="AD692" s="13"/>
    </row>
    <row r="693" spans="13:30">
      <c r="M693" s="21"/>
      <c r="N693" s="990"/>
      <c r="O693" s="6"/>
      <c r="P693" s="6"/>
      <c r="Q693" s="7"/>
      <c r="R693" s="7"/>
      <c r="S693" s="6"/>
      <c r="T693" s="6"/>
      <c r="U693" s="8"/>
      <c r="V693" s="8"/>
      <c r="W693" s="7"/>
      <c r="X693" s="1093"/>
      <c r="Y693" s="10"/>
      <c r="Z693" s="11"/>
      <c r="AA693" s="12"/>
      <c r="AB693" s="13"/>
      <c r="AC693" s="6"/>
      <c r="AD693" s="13"/>
    </row>
    <row r="694" spans="13:30">
      <c r="M694" s="21"/>
      <c r="N694" s="990"/>
      <c r="O694" s="6"/>
      <c r="P694" s="6"/>
      <c r="Q694" s="7"/>
      <c r="R694" s="7"/>
      <c r="S694" s="6"/>
      <c r="T694" s="6"/>
      <c r="U694" s="8"/>
      <c r="V694" s="8"/>
      <c r="W694" s="7"/>
      <c r="X694" s="1093"/>
      <c r="Y694" s="10"/>
      <c r="Z694" s="11"/>
      <c r="AA694" s="12"/>
      <c r="AB694" s="13"/>
      <c r="AC694" s="6"/>
      <c r="AD694" s="13"/>
    </row>
    <row r="695" spans="13:30">
      <c r="M695" s="21"/>
      <c r="N695" s="990"/>
      <c r="O695" s="6"/>
      <c r="P695" s="6"/>
      <c r="Q695" s="7"/>
      <c r="R695" s="7"/>
      <c r="S695" s="6"/>
      <c r="T695" s="6"/>
      <c r="U695" s="8"/>
      <c r="V695" s="8"/>
      <c r="W695" s="7"/>
      <c r="X695" s="1093"/>
      <c r="Y695" s="10"/>
      <c r="Z695" s="11"/>
      <c r="AA695" s="12"/>
      <c r="AB695" s="13"/>
      <c r="AC695" s="6"/>
      <c r="AD695" s="13"/>
    </row>
    <row r="696" spans="13:30">
      <c r="M696" s="21"/>
      <c r="N696" s="990"/>
      <c r="O696" s="6"/>
      <c r="P696" s="6"/>
      <c r="Q696" s="7"/>
      <c r="R696" s="7"/>
      <c r="S696" s="6"/>
      <c r="T696" s="6"/>
      <c r="U696" s="8"/>
      <c r="V696" s="8"/>
      <c r="W696" s="7"/>
      <c r="X696" s="1093"/>
      <c r="Y696" s="10"/>
      <c r="Z696" s="11"/>
      <c r="AA696" s="12"/>
      <c r="AB696" s="13"/>
      <c r="AC696" s="6"/>
      <c r="AD696" s="13"/>
    </row>
    <row r="697" spans="13:30">
      <c r="M697" s="21"/>
      <c r="N697" s="990"/>
      <c r="O697" s="6"/>
      <c r="P697" s="6"/>
      <c r="Q697" s="7"/>
      <c r="R697" s="7"/>
      <c r="S697" s="6"/>
      <c r="T697" s="6"/>
      <c r="U697" s="8"/>
      <c r="V697" s="8"/>
      <c r="W697" s="7"/>
      <c r="X697" s="1093"/>
      <c r="Y697" s="10"/>
      <c r="Z697" s="11"/>
      <c r="AA697" s="12"/>
      <c r="AB697" s="13"/>
      <c r="AC697" s="6"/>
      <c r="AD697" s="13"/>
    </row>
    <row r="698" spans="13:30">
      <c r="M698" s="21"/>
      <c r="N698" s="990"/>
      <c r="O698" s="6"/>
      <c r="P698" s="6"/>
      <c r="Q698" s="7"/>
      <c r="R698" s="7"/>
      <c r="S698" s="6"/>
      <c r="T698" s="6"/>
      <c r="U698" s="8"/>
      <c r="V698" s="8"/>
      <c r="W698" s="7"/>
      <c r="X698" s="1093"/>
      <c r="Y698" s="10"/>
      <c r="Z698" s="11"/>
      <c r="AA698" s="12"/>
      <c r="AB698" s="13"/>
      <c r="AC698" s="6"/>
      <c r="AD698" s="13"/>
    </row>
    <row r="699" spans="13:30">
      <c r="M699" s="21"/>
      <c r="N699" s="990"/>
      <c r="O699" s="6"/>
      <c r="P699" s="6"/>
      <c r="Q699" s="7"/>
      <c r="R699" s="7"/>
      <c r="S699" s="6"/>
      <c r="T699" s="6"/>
      <c r="U699" s="8"/>
      <c r="V699" s="8"/>
      <c r="W699" s="7"/>
      <c r="X699" s="1093"/>
      <c r="Y699" s="10"/>
      <c r="Z699" s="11"/>
      <c r="AA699" s="12"/>
      <c r="AB699" s="13"/>
      <c r="AC699" s="6"/>
      <c r="AD699" s="13"/>
    </row>
    <row r="700" spans="13:30">
      <c r="M700" s="21"/>
      <c r="N700" s="990"/>
      <c r="O700" s="6"/>
      <c r="P700" s="6"/>
      <c r="Q700" s="7"/>
      <c r="R700" s="7"/>
      <c r="S700" s="6"/>
      <c r="T700" s="6"/>
      <c r="U700" s="8"/>
      <c r="V700" s="8"/>
      <c r="W700" s="7"/>
      <c r="X700" s="1093"/>
      <c r="Y700" s="10"/>
      <c r="Z700" s="11"/>
      <c r="AA700" s="12"/>
      <c r="AB700" s="13"/>
      <c r="AC700" s="6"/>
      <c r="AD700" s="13"/>
    </row>
    <row r="701" spans="13:30">
      <c r="M701" s="21"/>
      <c r="N701" s="990"/>
      <c r="O701" s="6"/>
      <c r="P701" s="6"/>
      <c r="Q701" s="7"/>
      <c r="R701" s="7"/>
      <c r="S701" s="6"/>
      <c r="T701" s="6"/>
      <c r="U701" s="8"/>
      <c r="V701" s="8"/>
      <c r="W701" s="7"/>
      <c r="X701" s="1093"/>
      <c r="Y701" s="10"/>
      <c r="Z701" s="11"/>
      <c r="AA701" s="12"/>
      <c r="AB701" s="13"/>
      <c r="AC701" s="6"/>
      <c r="AD701" s="13"/>
    </row>
    <row r="702" spans="13:30">
      <c r="M702" s="21"/>
      <c r="N702" s="990"/>
      <c r="O702" s="6"/>
      <c r="P702" s="6"/>
      <c r="Q702" s="7"/>
      <c r="R702" s="7"/>
      <c r="S702" s="6"/>
      <c r="T702" s="6"/>
      <c r="U702" s="8"/>
      <c r="V702" s="8"/>
      <c r="W702" s="7"/>
      <c r="X702" s="1093"/>
      <c r="Y702" s="10"/>
      <c r="Z702" s="11"/>
      <c r="AA702" s="12"/>
      <c r="AB702" s="13"/>
      <c r="AC702" s="6"/>
      <c r="AD702" s="13"/>
    </row>
    <row r="703" spans="13:30">
      <c r="M703" s="21"/>
      <c r="N703" s="990"/>
      <c r="O703" s="6"/>
      <c r="P703" s="6"/>
      <c r="Q703" s="7"/>
      <c r="R703" s="7"/>
      <c r="S703" s="6"/>
      <c r="T703" s="6"/>
      <c r="U703" s="8"/>
      <c r="V703" s="8"/>
      <c r="W703" s="7"/>
      <c r="X703" s="1093"/>
      <c r="Y703" s="10"/>
      <c r="Z703" s="11"/>
      <c r="AA703" s="12"/>
      <c r="AB703" s="13"/>
      <c r="AC703" s="6"/>
      <c r="AD703" s="13"/>
    </row>
    <row r="704" spans="13:30">
      <c r="M704" s="21"/>
      <c r="N704" s="990"/>
      <c r="O704" s="6"/>
      <c r="P704" s="6"/>
      <c r="Q704" s="7"/>
      <c r="R704" s="7"/>
      <c r="S704" s="6"/>
      <c r="T704" s="6"/>
      <c r="U704" s="8"/>
      <c r="V704" s="8"/>
      <c r="W704" s="7"/>
      <c r="X704" s="1093"/>
      <c r="Y704" s="10"/>
      <c r="Z704" s="11"/>
      <c r="AA704" s="12"/>
      <c r="AB704" s="13"/>
      <c r="AC704" s="6"/>
      <c r="AD704" s="13"/>
    </row>
    <row r="705" spans="13:30">
      <c r="M705" s="21"/>
      <c r="N705" s="990"/>
      <c r="O705" s="6"/>
      <c r="P705" s="6"/>
      <c r="Q705" s="7"/>
      <c r="R705" s="7"/>
      <c r="S705" s="6"/>
      <c r="T705" s="6"/>
      <c r="U705" s="8"/>
      <c r="V705" s="8"/>
      <c r="W705" s="7"/>
      <c r="X705" s="1093"/>
      <c r="Y705" s="10"/>
      <c r="Z705" s="11"/>
      <c r="AA705" s="12"/>
      <c r="AB705" s="13"/>
      <c r="AC705" s="6"/>
      <c r="AD705" s="13"/>
    </row>
    <row r="706" spans="13:30">
      <c r="M706" s="21"/>
      <c r="N706" s="990"/>
      <c r="O706" s="6"/>
      <c r="P706" s="6"/>
      <c r="Q706" s="7"/>
      <c r="R706" s="7"/>
      <c r="S706" s="6"/>
      <c r="T706" s="6"/>
      <c r="U706" s="8"/>
      <c r="V706" s="8"/>
      <c r="W706" s="7"/>
      <c r="X706" s="1093"/>
      <c r="Y706" s="10"/>
      <c r="Z706" s="11"/>
      <c r="AA706" s="12"/>
      <c r="AB706" s="13"/>
      <c r="AC706" s="6"/>
      <c r="AD706" s="13"/>
    </row>
    <row r="707" spans="13:30">
      <c r="M707" s="21"/>
      <c r="N707" s="990"/>
      <c r="O707" s="6"/>
      <c r="P707" s="6"/>
      <c r="Q707" s="7"/>
      <c r="R707" s="7"/>
      <c r="S707" s="6"/>
      <c r="T707" s="6"/>
      <c r="U707" s="8"/>
      <c r="V707" s="8"/>
      <c r="W707" s="7"/>
      <c r="X707" s="1093"/>
      <c r="Y707" s="10"/>
      <c r="Z707" s="11"/>
      <c r="AA707" s="12"/>
      <c r="AB707" s="13"/>
      <c r="AC707" s="6"/>
      <c r="AD707" s="13"/>
    </row>
    <row r="708" spans="13:30">
      <c r="M708" s="21"/>
      <c r="N708" s="990"/>
      <c r="O708" s="6"/>
      <c r="P708" s="6"/>
      <c r="Q708" s="7"/>
      <c r="R708" s="7"/>
      <c r="S708" s="6"/>
      <c r="T708" s="6"/>
      <c r="U708" s="8"/>
      <c r="V708" s="8"/>
      <c r="W708" s="7"/>
      <c r="X708" s="1093"/>
      <c r="Y708" s="10"/>
      <c r="Z708" s="11"/>
      <c r="AA708" s="12"/>
      <c r="AB708" s="13"/>
      <c r="AC708" s="6"/>
      <c r="AD708" s="13"/>
    </row>
    <row r="709" spans="13:30">
      <c r="M709" s="21"/>
      <c r="N709" s="990"/>
      <c r="O709" s="6"/>
      <c r="P709" s="6"/>
      <c r="Q709" s="7"/>
      <c r="R709" s="7"/>
      <c r="S709" s="6"/>
      <c r="T709" s="6"/>
      <c r="U709" s="8"/>
      <c r="V709" s="8"/>
      <c r="W709" s="7"/>
      <c r="X709" s="1093"/>
      <c r="Y709" s="10"/>
      <c r="Z709" s="11"/>
      <c r="AA709" s="12"/>
      <c r="AB709" s="13"/>
      <c r="AC709" s="6"/>
      <c r="AD709" s="13"/>
    </row>
    <row r="710" spans="13:30">
      <c r="M710" s="21"/>
      <c r="N710" s="990"/>
      <c r="O710" s="6"/>
      <c r="P710" s="6"/>
      <c r="Q710" s="7"/>
      <c r="R710" s="7"/>
      <c r="S710" s="6"/>
      <c r="T710" s="6"/>
      <c r="U710" s="8"/>
      <c r="V710" s="8"/>
      <c r="W710" s="7"/>
      <c r="X710" s="1093"/>
      <c r="Y710" s="10"/>
      <c r="Z710" s="11"/>
      <c r="AA710" s="12"/>
      <c r="AB710" s="13"/>
      <c r="AC710" s="6"/>
      <c r="AD710" s="13"/>
    </row>
    <row r="711" spans="13:30">
      <c r="M711" s="21"/>
      <c r="N711" s="990"/>
      <c r="O711" s="6"/>
      <c r="P711" s="6"/>
      <c r="Q711" s="7"/>
      <c r="R711" s="7"/>
      <c r="S711" s="6"/>
      <c r="T711" s="6"/>
      <c r="U711" s="8"/>
      <c r="V711" s="8"/>
      <c r="W711" s="7"/>
      <c r="X711" s="1093"/>
      <c r="Y711" s="10"/>
      <c r="Z711" s="11"/>
      <c r="AA711" s="12"/>
      <c r="AB711" s="13"/>
      <c r="AC711" s="6"/>
      <c r="AD711" s="13"/>
    </row>
    <row r="712" spans="13:30">
      <c r="M712" s="21"/>
      <c r="N712" s="990"/>
      <c r="O712" s="6"/>
      <c r="P712" s="6"/>
      <c r="Q712" s="7"/>
      <c r="R712" s="7"/>
      <c r="S712" s="6"/>
      <c r="T712" s="6"/>
      <c r="U712" s="8"/>
      <c r="V712" s="8"/>
      <c r="W712" s="7"/>
      <c r="X712" s="1093"/>
      <c r="Y712" s="10"/>
      <c r="Z712" s="11"/>
      <c r="AA712" s="12"/>
      <c r="AB712" s="13"/>
      <c r="AC712" s="6"/>
      <c r="AD712" s="13"/>
    </row>
    <row r="713" spans="13:30">
      <c r="M713" s="21"/>
      <c r="N713" s="990"/>
      <c r="O713" s="6"/>
      <c r="P713" s="6"/>
      <c r="Q713" s="7"/>
      <c r="R713" s="7"/>
      <c r="S713" s="6"/>
      <c r="T713" s="6"/>
      <c r="U713" s="8"/>
      <c r="V713" s="8"/>
      <c r="W713" s="7"/>
      <c r="X713" s="1093"/>
      <c r="Y713" s="10"/>
      <c r="Z713" s="11"/>
      <c r="AA713" s="12"/>
      <c r="AB713" s="13"/>
      <c r="AC713" s="6"/>
      <c r="AD713" s="13"/>
    </row>
    <row r="714" spans="13:30">
      <c r="M714" s="21"/>
      <c r="N714" s="990"/>
      <c r="O714" s="6"/>
      <c r="P714" s="6"/>
      <c r="Q714" s="7"/>
      <c r="R714" s="7"/>
      <c r="S714" s="6"/>
      <c r="T714" s="6"/>
      <c r="U714" s="8"/>
      <c r="V714" s="8"/>
      <c r="W714" s="7"/>
      <c r="X714" s="1093"/>
      <c r="Y714" s="10"/>
      <c r="Z714" s="11"/>
      <c r="AA714" s="12"/>
      <c r="AB714" s="13"/>
      <c r="AC714" s="6"/>
      <c r="AD714" s="13"/>
    </row>
    <row r="715" spans="13:30">
      <c r="M715" s="21"/>
      <c r="N715" s="990"/>
      <c r="O715" s="6"/>
      <c r="P715" s="6"/>
      <c r="Q715" s="7"/>
      <c r="R715" s="7"/>
      <c r="S715" s="6"/>
      <c r="T715" s="6"/>
      <c r="U715" s="8"/>
      <c r="V715" s="8"/>
      <c r="W715" s="7"/>
      <c r="X715" s="1093"/>
      <c r="Y715" s="10"/>
      <c r="Z715" s="11"/>
      <c r="AA715" s="12"/>
      <c r="AB715" s="13"/>
      <c r="AC715" s="6"/>
      <c r="AD715" s="13"/>
    </row>
    <row r="716" spans="13:30">
      <c r="M716" s="21"/>
      <c r="N716" s="990"/>
      <c r="O716" s="6"/>
      <c r="P716" s="6"/>
      <c r="Q716" s="7"/>
      <c r="R716" s="7"/>
      <c r="S716" s="6"/>
      <c r="T716" s="6"/>
      <c r="U716" s="8"/>
      <c r="V716" s="8"/>
      <c r="W716" s="7"/>
      <c r="X716" s="1093"/>
      <c r="Y716" s="10"/>
      <c r="Z716" s="11"/>
      <c r="AA716" s="12"/>
      <c r="AB716" s="13"/>
      <c r="AC716" s="6"/>
      <c r="AD716" s="13"/>
    </row>
    <row r="717" spans="13:30">
      <c r="M717" s="21"/>
      <c r="N717" s="990"/>
      <c r="O717" s="6"/>
      <c r="P717" s="6"/>
      <c r="Q717" s="7"/>
      <c r="R717" s="7"/>
      <c r="S717" s="6"/>
      <c r="T717" s="6"/>
      <c r="U717" s="8"/>
      <c r="V717" s="8"/>
      <c r="W717" s="7"/>
      <c r="X717" s="1093"/>
      <c r="Y717" s="10"/>
      <c r="Z717" s="11"/>
      <c r="AA717" s="12"/>
      <c r="AB717" s="13"/>
      <c r="AC717" s="6"/>
      <c r="AD717" s="13"/>
    </row>
    <row r="718" spans="13:30">
      <c r="M718" s="21"/>
      <c r="N718" s="990"/>
      <c r="O718" s="6"/>
      <c r="P718" s="6"/>
      <c r="Q718" s="7"/>
      <c r="R718" s="7"/>
      <c r="S718" s="6"/>
      <c r="T718" s="6"/>
      <c r="U718" s="8"/>
      <c r="V718" s="8"/>
      <c r="W718" s="7"/>
      <c r="X718" s="1093"/>
      <c r="Y718" s="10"/>
      <c r="Z718" s="11"/>
      <c r="AA718" s="12"/>
      <c r="AB718" s="13"/>
      <c r="AC718" s="6"/>
      <c r="AD718" s="13"/>
    </row>
    <row r="719" spans="13:30">
      <c r="M719" s="21"/>
      <c r="N719" s="990"/>
      <c r="O719" s="6"/>
      <c r="P719" s="6"/>
      <c r="Q719" s="7"/>
      <c r="R719" s="7"/>
      <c r="S719" s="6"/>
      <c r="T719" s="6"/>
      <c r="U719" s="8"/>
      <c r="V719" s="8"/>
      <c r="W719" s="7"/>
      <c r="X719" s="1093"/>
      <c r="Y719" s="10"/>
      <c r="Z719" s="11"/>
      <c r="AA719" s="12"/>
      <c r="AB719" s="13"/>
      <c r="AC719" s="6"/>
      <c r="AD719" s="13"/>
    </row>
    <row r="720" spans="13:30">
      <c r="M720" s="21"/>
      <c r="N720" s="990"/>
      <c r="O720" s="6"/>
      <c r="P720" s="6"/>
      <c r="Q720" s="7"/>
      <c r="R720" s="7"/>
      <c r="S720" s="6"/>
      <c r="T720" s="6"/>
      <c r="U720" s="8"/>
      <c r="V720" s="8"/>
      <c r="W720" s="7"/>
      <c r="X720" s="1093"/>
      <c r="Y720" s="10"/>
      <c r="Z720" s="11"/>
      <c r="AA720" s="12"/>
      <c r="AB720" s="13"/>
      <c r="AC720" s="6"/>
      <c r="AD720" s="13"/>
    </row>
    <row r="721" spans="13:30">
      <c r="M721" s="21"/>
      <c r="N721" s="990"/>
      <c r="O721" s="6"/>
      <c r="P721" s="6"/>
      <c r="Q721" s="7"/>
      <c r="R721" s="7"/>
      <c r="S721" s="6"/>
      <c r="T721" s="6"/>
      <c r="U721" s="8"/>
      <c r="V721" s="8"/>
      <c r="W721" s="7"/>
      <c r="X721" s="1093"/>
      <c r="Y721" s="10"/>
      <c r="Z721" s="11"/>
      <c r="AA721" s="12"/>
      <c r="AB721" s="13"/>
      <c r="AC721" s="6"/>
      <c r="AD721" s="13"/>
    </row>
    <row r="722" spans="13:30">
      <c r="M722" s="21"/>
      <c r="N722" s="990"/>
      <c r="O722" s="6"/>
      <c r="P722" s="6"/>
      <c r="Q722" s="7"/>
      <c r="R722" s="7"/>
      <c r="S722" s="6"/>
      <c r="T722" s="6"/>
      <c r="U722" s="8"/>
      <c r="V722" s="8"/>
      <c r="W722" s="7"/>
      <c r="X722" s="1093"/>
      <c r="Y722" s="10"/>
      <c r="Z722" s="11"/>
      <c r="AA722" s="12"/>
      <c r="AB722" s="13"/>
      <c r="AC722" s="6"/>
      <c r="AD722" s="13"/>
    </row>
    <row r="723" spans="13:30">
      <c r="M723" s="21"/>
      <c r="N723" s="990"/>
      <c r="O723" s="6"/>
      <c r="P723" s="6"/>
      <c r="Q723" s="7"/>
      <c r="R723" s="7"/>
      <c r="S723" s="6"/>
      <c r="T723" s="6"/>
      <c r="U723" s="8"/>
      <c r="V723" s="8"/>
      <c r="W723" s="7"/>
      <c r="X723" s="1093"/>
      <c r="Y723" s="10"/>
      <c r="Z723" s="11"/>
      <c r="AA723" s="12"/>
      <c r="AB723" s="13"/>
      <c r="AC723" s="6"/>
      <c r="AD723" s="13"/>
    </row>
    <row r="724" spans="13:30">
      <c r="M724" s="21"/>
      <c r="N724" s="990"/>
      <c r="O724" s="6"/>
      <c r="P724" s="6"/>
      <c r="Q724" s="7"/>
      <c r="R724" s="7"/>
      <c r="S724" s="6"/>
      <c r="T724" s="6"/>
      <c r="U724" s="8"/>
      <c r="V724" s="8"/>
      <c r="W724" s="7"/>
      <c r="X724" s="1093"/>
      <c r="Y724" s="10"/>
      <c r="Z724" s="11"/>
      <c r="AA724" s="12"/>
      <c r="AB724" s="13"/>
      <c r="AC724" s="6"/>
      <c r="AD724" s="13"/>
    </row>
    <row r="725" spans="13:30">
      <c r="M725" s="21"/>
      <c r="N725" s="990"/>
      <c r="O725" s="6"/>
      <c r="P725" s="6"/>
      <c r="Q725" s="7"/>
      <c r="R725" s="7"/>
      <c r="S725" s="6"/>
      <c r="T725" s="6"/>
      <c r="U725" s="8"/>
      <c r="V725" s="8"/>
      <c r="W725" s="7"/>
      <c r="X725" s="1093"/>
      <c r="Y725" s="10"/>
      <c r="Z725" s="11"/>
      <c r="AA725" s="12"/>
      <c r="AB725" s="13"/>
      <c r="AC725" s="6"/>
      <c r="AD725" s="13"/>
    </row>
    <row r="726" spans="13:30">
      <c r="M726" s="21"/>
      <c r="N726" s="990"/>
      <c r="O726" s="6"/>
      <c r="P726" s="6"/>
      <c r="Q726" s="7"/>
      <c r="R726" s="7"/>
      <c r="S726" s="6"/>
      <c r="T726" s="6"/>
      <c r="U726" s="8"/>
      <c r="V726" s="8"/>
      <c r="W726" s="7"/>
      <c r="X726" s="1093"/>
      <c r="Y726" s="10"/>
      <c r="Z726" s="11"/>
      <c r="AA726" s="12"/>
      <c r="AB726" s="13"/>
      <c r="AC726" s="6"/>
      <c r="AD726" s="13"/>
    </row>
    <row r="727" spans="13:30">
      <c r="M727" s="21"/>
      <c r="N727" s="990"/>
      <c r="O727" s="6"/>
      <c r="P727" s="6"/>
      <c r="Q727" s="7"/>
      <c r="R727" s="7"/>
      <c r="S727" s="6"/>
      <c r="T727" s="6"/>
      <c r="U727" s="8"/>
      <c r="V727" s="8"/>
      <c r="W727" s="7"/>
      <c r="X727" s="1093"/>
      <c r="Y727" s="10"/>
      <c r="Z727" s="11"/>
      <c r="AA727" s="12"/>
      <c r="AB727" s="13"/>
      <c r="AC727" s="6"/>
      <c r="AD727" s="13"/>
    </row>
    <row r="728" spans="13:30">
      <c r="M728" s="21"/>
      <c r="N728" s="990"/>
      <c r="O728" s="6"/>
      <c r="P728" s="6"/>
      <c r="Q728" s="7"/>
      <c r="R728" s="7"/>
      <c r="S728" s="6"/>
      <c r="T728" s="6"/>
      <c r="U728" s="8"/>
      <c r="V728" s="8"/>
      <c r="W728" s="7"/>
      <c r="X728" s="1093"/>
      <c r="Y728" s="10"/>
      <c r="Z728" s="11"/>
      <c r="AA728" s="12"/>
      <c r="AB728" s="13"/>
      <c r="AC728" s="6"/>
      <c r="AD728" s="13"/>
    </row>
    <row r="729" spans="13:30">
      <c r="M729" s="21"/>
      <c r="N729" s="990"/>
      <c r="O729" s="6"/>
      <c r="P729" s="6"/>
      <c r="Q729" s="7"/>
      <c r="R729" s="7"/>
      <c r="S729" s="6"/>
      <c r="T729" s="6"/>
      <c r="U729" s="8"/>
      <c r="V729" s="8"/>
      <c r="W729" s="7"/>
      <c r="X729" s="1093"/>
      <c r="Y729" s="10"/>
      <c r="Z729" s="11"/>
      <c r="AA729" s="12"/>
      <c r="AB729" s="13"/>
      <c r="AC729" s="6"/>
      <c r="AD729" s="13"/>
    </row>
    <row r="730" spans="13:30">
      <c r="M730" s="21"/>
      <c r="N730" s="990"/>
      <c r="O730" s="6"/>
      <c r="P730" s="6"/>
      <c r="Q730" s="7"/>
      <c r="R730" s="7"/>
      <c r="S730" s="6"/>
      <c r="T730" s="6"/>
      <c r="U730" s="8"/>
      <c r="V730" s="8"/>
      <c r="W730" s="7"/>
      <c r="X730" s="1093"/>
      <c r="Y730" s="10"/>
      <c r="Z730" s="11"/>
      <c r="AA730" s="12"/>
      <c r="AB730" s="13"/>
      <c r="AC730" s="6"/>
      <c r="AD730" s="13"/>
    </row>
    <row r="731" spans="13:30">
      <c r="M731" s="21"/>
      <c r="N731" s="990"/>
      <c r="O731" s="6"/>
      <c r="P731" s="6"/>
      <c r="Q731" s="7"/>
      <c r="R731" s="7"/>
      <c r="S731" s="6"/>
      <c r="T731" s="6"/>
      <c r="U731" s="8"/>
      <c r="V731" s="8"/>
      <c r="W731" s="7"/>
      <c r="X731" s="1093"/>
      <c r="Y731" s="10"/>
      <c r="Z731" s="11"/>
      <c r="AA731" s="12"/>
      <c r="AB731" s="13"/>
      <c r="AC731" s="6"/>
      <c r="AD731" s="13"/>
    </row>
    <row r="732" spans="13:30">
      <c r="M732" s="21"/>
      <c r="N732" s="990"/>
      <c r="O732" s="6"/>
      <c r="P732" s="6"/>
      <c r="Q732" s="7"/>
      <c r="R732" s="7"/>
      <c r="S732" s="6"/>
      <c r="T732" s="6"/>
      <c r="U732" s="8"/>
      <c r="V732" s="8"/>
      <c r="W732" s="7"/>
      <c r="X732" s="1093"/>
      <c r="Y732" s="10"/>
      <c r="Z732" s="11"/>
      <c r="AA732" s="12"/>
      <c r="AB732" s="13"/>
      <c r="AC732" s="6"/>
      <c r="AD732" s="13"/>
    </row>
    <row r="733" spans="13:30">
      <c r="M733" s="21"/>
      <c r="N733" s="990"/>
      <c r="O733" s="6"/>
      <c r="P733" s="6"/>
      <c r="Q733" s="7"/>
      <c r="R733" s="7"/>
      <c r="S733" s="6"/>
      <c r="T733" s="6"/>
      <c r="U733" s="8"/>
      <c r="V733" s="8"/>
      <c r="W733" s="7"/>
      <c r="X733" s="1093"/>
      <c r="Y733" s="10"/>
      <c r="Z733" s="11"/>
      <c r="AA733" s="12"/>
      <c r="AB733" s="13"/>
      <c r="AC733" s="6"/>
      <c r="AD733" s="13"/>
    </row>
    <row r="734" spans="13:30">
      <c r="M734" s="21"/>
      <c r="N734" s="990"/>
      <c r="O734" s="6"/>
      <c r="P734" s="6"/>
      <c r="Q734" s="7"/>
      <c r="R734" s="7"/>
      <c r="S734" s="6"/>
      <c r="T734" s="6"/>
      <c r="U734" s="8"/>
      <c r="V734" s="8"/>
      <c r="W734" s="7"/>
      <c r="X734" s="1093"/>
      <c r="Y734" s="10"/>
      <c r="Z734" s="11"/>
      <c r="AA734" s="12"/>
      <c r="AB734" s="13"/>
      <c r="AC734" s="6"/>
      <c r="AD734" s="13"/>
    </row>
    <row r="735" spans="13:30">
      <c r="M735" s="21"/>
      <c r="N735" s="990"/>
      <c r="O735" s="6"/>
      <c r="P735" s="6"/>
      <c r="Q735" s="7"/>
      <c r="R735" s="7"/>
      <c r="S735" s="6"/>
      <c r="T735" s="6"/>
      <c r="U735" s="8"/>
      <c r="V735" s="8"/>
      <c r="W735" s="7"/>
      <c r="X735" s="1093"/>
      <c r="Y735" s="10"/>
      <c r="Z735" s="11"/>
      <c r="AA735" s="12"/>
      <c r="AB735" s="13"/>
      <c r="AC735" s="6"/>
      <c r="AD735" s="13"/>
    </row>
    <row r="736" spans="13:30">
      <c r="M736" s="21"/>
      <c r="N736" s="990"/>
      <c r="O736" s="6"/>
      <c r="P736" s="6"/>
      <c r="Q736" s="7"/>
      <c r="R736" s="7"/>
      <c r="S736" s="6"/>
      <c r="T736" s="6"/>
      <c r="U736" s="8"/>
      <c r="V736" s="8"/>
      <c r="W736" s="7"/>
      <c r="X736" s="1093"/>
      <c r="Y736" s="10"/>
      <c r="Z736" s="11"/>
      <c r="AA736" s="12"/>
      <c r="AB736" s="13"/>
      <c r="AC736" s="6"/>
      <c r="AD736" s="13"/>
    </row>
    <row r="737" spans="13:30">
      <c r="M737" s="21"/>
      <c r="N737" s="990"/>
      <c r="O737" s="6"/>
      <c r="P737" s="6"/>
      <c r="Q737" s="7"/>
      <c r="R737" s="7"/>
      <c r="S737" s="6"/>
      <c r="T737" s="6"/>
      <c r="U737" s="8"/>
      <c r="V737" s="8"/>
      <c r="W737" s="7"/>
      <c r="X737" s="1093"/>
      <c r="Y737" s="10"/>
      <c r="Z737" s="11"/>
      <c r="AA737" s="12"/>
      <c r="AB737" s="13"/>
      <c r="AC737" s="6"/>
      <c r="AD737" s="13"/>
    </row>
    <row r="738" spans="13:30">
      <c r="M738" s="21"/>
      <c r="N738" s="990"/>
      <c r="O738" s="6"/>
      <c r="P738" s="6"/>
      <c r="Q738" s="7"/>
      <c r="R738" s="7"/>
      <c r="S738" s="6"/>
      <c r="T738" s="6"/>
      <c r="U738" s="8"/>
      <c r="V738" s="8"/>
      <c r="W738" s="7"/>
      <c r="X738" s="1093"/>
      <c r="Y738" s="10"/>
      <c r="Z738" s="11"/>
      <c r="AA738" s="12"/>
      <c r="AB738" s="13"/>
      <c r="AC738" s="6"/>
      <c r="AD738" s="13"/>
    </row>
    <row r="739" spans="13:30">
      <c r="M739" s="21"/>
      <c r="N739" s="990"/>
      <c r="O739" s="6"/>
      <c r="P739" s="6"/>
      <c r="Q739" s="7"/>
      <c r="R739" s="7"/>
      <c r="S739" s="6"/>
      <c r="T739" s="6"/>
      <c r="U739" s="8"/>
      <c r="V739" s="8"/>
      <c r="W739" s="7"/>
      <c r="X739" s="1093"/>
      <c r="Y739" s="10"/>
      <c r="Z739" s="11"/>
      <c r="AA739" s="12"/>
      <c r="AB739" s="13"/>
      <c r="AC739" s="6"/>
      <c r="AD739" s="13"/>
    </row>
    <row r="740" spans="13:30">
      <c r="M740" s="21"/>
      <c r="N740" s="990"/>
      <c r="O740" s="6"/>
      <c r="P740" s="6"/>
      <c r="Q740" s="7"/>
      <c r="R740" s="7"/>
      <c r="S740" s="6"/>
      <c r="T740" s="6"/>
      <c r="U740" s="8"/>
      <c r="V740" s="8"/>
      <c r="W740" s="7"/>
      <c r="X740" s="1093"/>
      <c r="Y740" s="10"/>
      <c r="Z740" s="11"/>
      <c r="AA740" s="12"/>
      <c r="AB740" s="13"/>
      <c r="AC740" s="6"/>
      <c r="AD740" s="13"/>
    </row>
    <row r="741" spans="13:30">
      <c r="M741" s="21"/>
      <c r="N741" s="990"/>
      <c r="O741" s="6"/>
      <c r="P741" s="6"/>
      <c r="Q741" s="7"/>
      <c r="R741" s="7"/>
      <c r="S741" s="6"/>
      <c r="T741" s="6"/>
      <c r="U741" s="8"/>
      <c r="V741" s="8"/>
      <c r="W741" s="7"/>
      <c r="X741" s="1093"/>
      <c r="Y741" s="10"/>
      <c r="Z741" s="11"/>
      <c r="AA741" s="12"/>
      <c r="AB741" s="13"/>
      <c r="AC741" s="6"/>
      <c r="AD741" s="13"/>
    </row>
    <row r="742" spans="13:30">
      <c r="M742" s="21"/>
      <c r="N742" s="990"/>
      <c r="O742" s="6"/>
      <c r="P742" s="6"/>
      <c r="Q742" s="7"/>
      <c r="R742" s="7"/>
      <c r="S742" s="6"/>
      <c r="T742" s="6"/>
      <c r="U742" s="8"/>
      <c r="V742" s="8"/>
      <c r="W742" s="7"/>
      <c r="X742" s="1093"/>
      <c r="Y742" s="10"/>
      <c r="Z742" s="11"/>
      <c r="AA742" s="12"/>
      <c r="AB742" s="13"/>
      <c r="AC742" s="6"/>
      <c r="AD742" s="13"/>
    </row>
    <row r="743" spans="13:30">
      <c r="M743" s="21"/>
      <c r="N743" s="990"/>
      <c r="O743" s="6"/>
      <c r="P743" s="6"/>
      <c r="Q743" s="7"/>
      <c r="R743" s="7"/>
      <c r="S743" s="6"/>
      <c r="T743" s="6"/>
      <c r="U743" s="8"/>
      <c r="V743" s="8"/>
      <c r="W743" s="7"/>
      <c r="X743" s="1093"/>
      <c r="Y743" s="10"/>
      <c r="Z743" s="11"/>
      <c r="AA743" s="12"/>
      <c r="AB743" s="13"/>
      <c r="AC743" s="6"/>
      <c r="AD743" s="13"/>
    </row>
    <row r="744" spans="13:30">
      <c r="M744" s="21"/>
      <c r="N744" s="990"/>
      <c r="O744" s="6"/>
      <c r="P744" s="6"/>
      <c r="Q744" s="7"/>
      <c r="R744" s="7"/>
      <c r="S744" s="6"/>
      <c r="T744" s="6"/>
      <c r="U744" s="8"/>
      <c r="V744" s="8"/>
      <c r="W744" s="7"/>
      <c r="X744" s="1093"/>
      <c r="Y744" s="10"/>
      <c r="Z744" s="11"/>
      <c r="AA744" s="12"/>
      <c r="AB744" s="13"/>
      <c r="AC744" s="6"/>
      <c r="AD744" s="13"/>
    </row>
    <row r="745" spans="13:30">
      <c r="M745" s="21"/>
      <c r="N745" s="990"/>
      <c r="O745" s="6"/>
      <c r="P745" s="6"/>
      <c r="Q745" s="7"/>
      <c r="R745" s="7"/>
      <c r="S745" s="6"/>
      <c r="T745" s="6"/>
      <c r="U745" s="8"/>
      <c r="V745" s="8"/>
      <c r="W745" s="7"/>
      <c r="X745" s="1093"/>
      <c r="Y745" s="10"/>
      <c r="Z745" s="11"/>
      <c r="AA745" s="12"/>
      <c r="AB745" s="13"/>
      <c r="AC745" s="6"/>
      <c r="AD745" s="13"/>
    </row>
    <row r="746" spans="13:30">
      <c r="M746" s="21"/>
      <c r="N746" s="990"/>
      <c r="O746" s="6"/>
      <c r="P746" s="6"/>
      <c r="Q746" s="7"/>
      <c r="R746" s="7"/>
      <c r="S746" s="6"/>
      <c r="T746" s="6"/>
      <c r="U746" s="8"/>
      <c r="V746" s="8"/>
      <c r="W746" s="7"/>
      <c r="X746" s="1093"/>
      <c r="Y746" s="10"/>
      <c r="Z746" s="11"/>
      <c r="AA746" s="12"/>
      <c r="AB746" s="13"/>
      <c r="AC746" s="6"/>
      <c r="AD746" s="13"/>
    </row>
    <row r="747" spans="13:30">
      <c r="M747" s="21"/>
      <c r="N747" s="990"/>
      <c r="O747" s="6"/>
      <c r="P747" s="6"/>
      <c r="Q747" s="7"/>
      <c r="R747" s="7"/>
      <c r="S747" s="6"/>
      <c r="T747" s="6"/>
      <c r="U747" s="8"/>
      <c r="V747" s="8"/>
      <c r="W747" s="7"/>
      <c r="X747" s="1093"/>
      <c r="Y747" s="10"/>
      <c r="Z747" s="11"/>
      <c r="AA747" s="12"/>
      <c r="AB747" s="13"/>
      <c r="AC747" s="6"/>
      <c r="AD747" s="13"/>
    </row>
    <row r="748" spans="13:30">
      <c r="M748" s="21"/>
      <c r="N748" s="990"/>
      <c r="O748" s="6"/>
      <c r="P748" s="6"/>
      <c r="Q748" s="7"/>
      <c r="R748" s="7"/>
      <c r="S748" s="6"/>
      <c r="T748" s="6"/>
      <c r="U748" s="8"/>
      <c r="V748" s="8"/>
      <c r="W748" s="7"/>
      <c r="X748" s="1093"/>
      <c r="Y748" s="10"/>
      <c r="Z748" s="11"/>
      <c r="AA748" s="12"/>
      <c r="AB748" s="13"/>
      <c r="AC748" s="6"/>
      <c r="AD748" s="13"/>
    </row>
    <row r="749" spans="13:30">
      <c r="M749" s="21"/>
      <c r="N749" s="990"/>
      <c r="O749" s="6"/>
      <c r="P749" s="6"/>
      <c r="Q749" s="7"/>
      <c r="R749" s="7"/>
      <c r="S749" s="6"/>
      <c r="T749" s="6"/>
      <c r="U749" s="8"/>
      <c r="V749" s="8"/>
      <c r="W749" s="7"/>
      <c r="X749" s="1093"/>
      <c r="Y749" s="10"/>
      <c r="Z749" s="11"/>
      <c r="AA749" s="12"/>
      <c r="AB749" s="13"/>
      <c r="AC749" s="6"/>
      <c r="AD749" s="13"/>
    </row>
    <row r="750" spans="13:30">
      <c r="M750" s="21"/>
      <c r="N750" s="990"/>
      <c r="O750" s="6"/>
      <c r="P750" s="6"/>
      <c r="Q750" s="7"/>
      <c r="R750" s="7"/>
      <c r="S750" s="6"/>
      <c r="T750" s="6"/>
      <c r="U750" s="8"/>
      <c r="V750" s="8"/>
      <c r="W750" s="7"/>
      <c r="X750" s="1093"/>
      <c r="Y750" s="10"/>
      <c r="Z750" s="11"/>
      <c r="AA750" s="12"/>
      <c r="AB750" s="13"/>
      <c r="AC750" s="6"/>
      <c r="AD750" s="13"/>
    </row>
    <row r="751" spans="13:30">
      <c r="M751" s="21"/>
      <c r="N751" s="990"/>
      <c r="O751" s="6"/>
      <c r="P751" s="6"/>
      <c r="Q751" s="7"/>
      <c r="R751" s="7"/>
      <c r="S751" s="6"/>
      <c r="T751" s="6"/>
      <c r="U751" s="8"/>
      <c r="V751" s="8"/>
      <c r="W751" s="7"/>
      <c r="X751" s="1093"/>
      <c r="Y751" s="10"/>
      <c r="Z751" s="11"/>
      <c r="AA751" s="12"/>
      <c r="AB751" s="13"/>
      <c r="AC751" s="6"/>
      <c r="AD751" s="13"/>
    </row>
    <row r="752" spans="13:30">
      <c r="M752" s="21"/>
      <c r="N752" s="990"/>
      <c r="O752" s="6"/>
      <c r="P752" s="6"/>
      <c r="Q752" s="7"/>
      <c r="R752" s="7"/>
      <c r="S752" s="6"/>
      <c r="T752" s="6"/>
      <c r="U752" s="8"/>
      <c r="V752" s="8"/>
      <c r="W752" s="7"/>
      <c r="X752" s="1093"/>
      <c r="Y752" s="10"/>
      <c r="Z752" s="11"/>
      <c r="AA752" s="12"/>
      <c r="AB752" s="13"/>
      <c r="AC752" s="6"/>
      <c r="AD752" s="13"/>
    </row>
    <row r="753" spans="13:30">
      <c r="M753" s="21"/>
      <c r="N753" s="990"/>
      <c r="O753" s="6"/>
      <c r="P753" s="6"/>
      <c r="Q753" s="7"/>
      <c r="R753" s="7"/>
      <c r="S753" s="6"/>
      <c r="T753" s="6"/>
      <c r="U753" s="8"/>
      <c r="V753" s="8"/>
      <c r="W753" s="7"/>
      <c r="X753" s="1093"/>
      <c r="Y753" s="10"/>
      <c r="Z753" s="11"/>
      <c r="AA753" s="12"/>
      <c r="AB753" s="13"/>
      <c r="AC753" s="6"/>
      <c r="AD753" s="13"/>
    </row>
    <row r="754" spans="13:30">
      <c r="M754" s="21"/>
      <c r="N754" s="990"/>
      <c r="O754" s="6"/>
      <c r="P754" s="6"/>
      <c r="Q754" s="7"/>
      <c r="R754" s="7"/>
      <c r="S754" s="6"/>
      <c r="T754" s="6"/>
      <c r="U754" s="8"/>
      <c r="V754" s="8"/>
      <c r="W754" s="7"/>
      <c r="X754" s="1093"/>
      <c r="Y754" s="10"/>
      <c r="Z754" s="11"/>
      <c r="AA754" s="12"/>
      <c r="AB754" s="13"/>
      <c r="AC754" s="6"/>
      <c r="AD754" s="13"/>
    </row>
    <row r="755" spans="13:30">
      <c r="M755" s="21"/>
      <c r="N755" s="990"/>
      <c r="O755" s="6"/>
      <c r="P755" s="6"/>
      <c r="Q755" s="7"/>
      <c r="R755" s="7"/>
      <c r="S755" s="6"/>
      <c r="T755" s="6"/>
      <c r="U755" s="8"/>
      <c r="V755" s="8"/>
      <c r="W755" s="7"/>
      <c r="X755" s="1093"/>
      <c r="Y755" s="10"/>
      <c r="Z755" s="11"/>
      <c r="AA755" s="12"/>
      <c r="AB755" s="13"/>
      <c r="AC755" s="6"/>
      <c r="AD755" s="13"/>
    </row>
    <row r="756" spans="13:30">
      <c r="M756" s="21"/>
      <c r="N756" s="990"/>
      <c r="O756" s="6"/>
      <c r="P756" s="6"/>
      <c r="Q756" s="7"/>
      <c r="R756" s="7"/>
      <c r="S756" s="6"/>
      <c r="T756" s="6"/>
      <c r="U756" s="8"/>
      <c r="V756" s="8"/>
      <c r="W756" s="7"/>
      <c r="X756" s="1093"/>
      <c r="Y756" s="10"/>
      <c r="Z756" s="11"/>
      <c r="AA756" s="12"/>
      <c r="AB756" s="13"/>
      <c r="AC756" s="6"/>
      <c r="AD756" s="13"/>
    </row>
    <row r="757" spans="13:30">
      <c r="M757" s="21"/>
      <c r="N757" s="990"/>
      <c r="O757" s="6"/>
      <c r="P757" s="6"/>
      <c r="Q757" s="7"/>
      <c r="R757" s="7"/>
      <c r="S757" s="6"/>
      <c r="T757" s="6"/>
      <c r="U757" s="8"/>
      <c r="V757" s="8"/>
      <c r="W757" s="7"/>
      <c r="X757" s="1093"/>
      <c r="Y757" s="10"/>
      <c r="Z757" s="11"/>
      <c r="AA757" s="12"/>
      <c r="AB757" s="13"/>
      <c r="AC757" s="6"/>
      <c r="AD757" s="13"/>
    </row>
    <row r="758" spans="13:30">
      <c r="M758" s="21"/>
      <c r="N758" s="990"/>
      <c r="O758" s="6"/>
      <c r="P758" s="6"/>
      <c r="Q758" s="7"/>
      <c r="R758" s="7"/>
      <c r="S758" s="6"/>
      <c r="T758" s="6"/>
      <c r="U758" s="8"/>
      <c r="V758" s="8"/>
      <c r="W758" s="7"/>
      <c r="X758" s="1093"/>
      <c r="Y758" s="10"/>
      <c r="Z758" s="11"/>
      <c r="AA758" s="12"/>
      <c r="AB758" s="13"/>
      <c r="AC758" s="6"/>
      <c r="AD758" s="13"/>
    </row>
    <row r="759" spans="13:30">
      <c r="M759" s="21"/>
      <c r="N759" s="990"/>
      <c r="O759" s="6"/>
      <c r="P759" s="6"/>
      <c r="Q759" s="7"/>
      <c r="R759" s="7"/>
      <c r="S759" s="6"/>
      <c r="T759" s="6"/>
      <c r="U759" s="8"/>
      <c r="V759" s="8"/>
      <c r="W759" s="7"/>
      <c r="X759" s="1093"/>
      <c r="Y759" s="10"/>
      <c r="Z759" s="11"/>
      <c r="AA759" s="12"/>
      <c r="AB759" s="13"/>
      <c r="AC759" s="6"/>
      <c r="AD759" s="13"/>
    </row>
    <row r="760" spans="13:30">
      <c r="M760" s="21"/>
      <c r="N760" s="990"/>
      <c r="O760" s="6"/>
      <c r="P760" s="6"/>
      <c r="Q760" s="7"/>
      <c r="R760" s="7"/>
      <c r="S760" s="6"/>
      <c r="T760" s="6"/>
      <c r="U760" s="8"/>
      <c r="V760" s="8"/>
      <c r="W760" s="7"/>
      <c r="X760" s="1093"/>
      <c r="Y760" s="10"/>
      <c r="Z760" s="11"/>
      <c r="AA760" s="12"/>
      <c r="AB760" s="13"/>
      <c r="AC760" s="6"/>
      <c r="AD760" s="13"/>
    </row>
    <row r="761" spans="13:30">
      <c r="M761" s="21"/>
      <c r="N761" s="990"/>
      <c r="O761" s="6"/>
      <c r="P761" s="6"/>
      <c r="Q761" s="7"/>
      <c r="R761" s="7"/>
      <c r="S761" s="6"/>
      <c r="T761" s="6"/>
      <c r="U761" s="8"/>
      <c r="V761" s="8"/>
      <c r="W761" s="7"/>
      <c r="X761" s="1093"/>
      <c r="Y761" s="10"/>
      <c r="Z761" s="11"/>
      <c r="AA761" s="12"/>
      <c r="AB761" s="13"/>
      <c r="AC761" s="6"/>
      <c r="AD761" s="13"/>
    </row>
    <row r="762" spans="13:30">
      <c r="M762" s="21"/>
      <c r="N762" s="990"/>
      <c r="O762" s="6"/>
      <c r="P762" s="6"/>
      <c r="Q762" s="7"/>
      <c r="R762" s="7"/>
      <c r="S762" s="6"/>
      <c r="T762" s="6"/>
      <c r="U762" s="8"/>
      <c r="V762" s="8"/>
      <c r="W762" s="7"/>
      <c r="X762" s="1093"/>
      <c r="Y762" s="10"/>
      <c r="Z762" s="11"/>
      <c r="AA762" s="12"/>
      <c r="AB762" s="13"/>
      <c r="AC762" s="6"/>
      <c r="AD762" s="13"/>
    </row>
    <row r="763" spans="13:30">
      <c r="M763" s="21"/>
      <c r="N763" s="990"/>
      <c r="O763" s="6"/>
      <c r="P763" s="6"/>
      <c r="Q763" s="7"/>
      <c r="R763" s="7"/>
      <c r="S763" s="6"/>
      <c r="T763" s="6"/>
      <c r="U763" s="8"/>
      <c r="V763" s="8"/>
      <c r="W763" s="7"/>
      <c r="X763" s="1093"/>
      <c r="Y763" s="10"/>
      <c r="Z763" s="11"/>
      <c r="AA763" s="12"/>
      <c r="AB763" s="13"/>
      <c r="AC763" s="6"/>
      <c r="AD763" s="13"/>
    </row>
    <row r="764" spans="13:30">
      <c r="M764" s="21"/>
      <c r="N764" s="990"/>
      <c r="O764" s="6"/>
      <c r="P764" s="6"/>
      <c r="Q764" s="7"/>
      <c r="R764" s="7"/>
      <c r="S764" s="6"/>
      <c r="T764" s="6"/>
      <c r="U764" s="8"/>
      <c r="V764" s="8"/>
      <c r="W764" s="7"/>
      <c r="X764" s="1093"/>
      <c r="Y764" s="10"/>
      <c r="Z764" s="11"/>
      <c r="AA764" s="12"/>
      <c r="AB764" s="13"/>
      <c r="AC764" s="6"/>
      <c r="AD764" s="13"/>
    </row>
    <row r="765" spans="13:30">
      <c r="M765" s="21"/>
      <c r="N765" s="990"/>
      <c r="O765" s="6"/>
      <c r="P765" s="6"/>
      <c r="Q765" s="7"/>
      <c r="R765" s="7"/>
      <c r="S765" s="6"/>
      <c r="T765" s="6"/>
      <c r="U765" s="8"/>
      <c r="V765" s="8"/>
      <c r="W765" s="7"/>
      <c r="X765" s="1093"/>
      <c r="Y765" s="10"/>
      <c r="Z765" s="11"/>
      <c r="AA765" s="12"/>
      <c r="AB765" s="13"/>
      <c r="AC765" s="6"/>
      <c r="AD765" s="13"/>
    </row>
    <row r="766" spans="13:30">
      <c r="M766" s="21"/>
      <c r="N766" s="990"/>
      <c r="O766" s="6"/>
      <c r="P766" s="6"/>
      <c r="Q766" s="7"/>
      <c r="R766" s="7"/>
      <c r="S766" s="6"/>
      <c r="T766" s="6"/>
      <c r="U766" s="8"/>
      <c r="V766" s="8"/>
      <c r="W766" s="7"/>
      <c r="X766" s="1093"/>
      <c r="Y766" s="10"/>
      <c r="Z766" s="11"/>
      <c r="AA766" s="12"/>
      <c r="AB766" s="13"/>
      <c r="AC766" s="6"/>
      <c r="AD766" s="13"/>
    </row>
    <row r="767" spans="13:30">
      <c r="M767" s="21"/>
      <c r="N767" s="990"/>
      <c r="O767" s="6"/>
      <c r="P767" s="6"/>
      <c r="Q767" s="7"/>
      <c r="R767" s="7"/>
      <c r="S767" s="6"/>
      <c r="T767" s="6"/>
      <c r="U767" s="8"/>
      <c r="V767" s="8"/>
      <c r="W767" s="7"/>
      <c r="X767" s="1093"/>
      <c r="Y767" s="10"/>
      <c r="Z767" s="11"/>
      <c r="AA767" s="12"/>
      <c r="AB767" s="13"/>
      <c r="AC767" s="6"/>
      <c r="AD767" s="13"/>
    </row>
    <row r="768" spans="13:30">
      <c r="M768" s="21"/>
      <c r="N768" s="990"/>
      <c r="O768" s="6"/>
      <c r="P768" s="6"/>
      <c r="Q768" s="7"/>
      <c r="R768" s="7"/>
      <c r="S768" s="6"/>
      <c r="T768" s="6"/>
      <c r="U768" s="8"/>
      <c r="V768" s="8"/>
      <c r="W768" s="7"/>
      <c r="X768" s="1093"/>
      <c r="Y768" s="10"/>
      <c r="Z768" s="11"/>
      <c r="AA768" s="12"/>
      <c r="AB768" s="13"/>
      <c r="AC768" s="6"/>
      <c r="AD768" s="13"/>
    </row>
    <row r="769" spans="13:30">
      <c r="M769" s="21"/>
      <c r="N769" s="990"/>
      <c r="O769" s="6"/>
      <c r="P769" s="6"/>
      <c r="Q769" s="7"/>
      <c r="R769" s="7"/>
      <c r="S769" s="6"/>
      <c r="T769" s="6"/>
      <c r="U769" s="8"/>
      <c r="V769" s="8"/>
      <c r="W769" s="7"/>
      <c r="X769" s="1093"/>
      <c r="Y769" s="10"/>
      <c r="Z769" s="11"/>
      <c r="AA769" s="12"/>
      <c r="AB769" s="13"/>
      <c r="AC769" s="6"/>
      <c r="AD769" s="13"/>
    </row>
    <row r="770" spans="13:30">
      <c r="M770" s="21"/>
      <c r="N770" s="990"/>
      <c r="O770" s="6"/>
      <c r="P770" s="6"/>
      <c r="Q770" s="7"/>
      <c r="R770" s="7"/>
      <c r="S770" s="6"/>
      <c r="T770" s="6"/>
      <c r="U770" s="8"/>
      <c r="V770" s="8"/>
      <c r="W770" s="7"/>
      <c r="X770" s="1093"/>
      <c r="Y770" s="10"/>
      <c r="Z770" s="11"/>
      <c r="AA770" s="12"/>
      <c r="AB770" s="13"/>
      <c r="AC770" s="6"/>
      <c r="AD770" s="13"/>
    </row>
    <row r="771" spans="13:30">
      <c r="M771" s="21"/>
      <c r="N771" s="990"/>
      <c r="O771" s="6"/>
      <c r="P771" s="6"/>
      <c r="Q771" s="7"/>
      <c r="R771" s="7"/>
      <c r="S771" s="6"/>
      <c r="T771" s="6"/>
      <c r="U771" s="8"/>
      <c r="V771" s="8"/>
      <c r="W771" s="7"/>
      <c r="X771" s="1093"/>
      <c r="Y771" s="10"/>
      <c r="Z771" s="11"/>
      <c r="AA771" s="12"/>
      <c r="AB771" s="13"/>
      <c r="AC771" s="6"/>
      <c r="AD771" s="13"/>
    </row>
    <row r="772" spans="13:30">
      <c r="M772" s="21"/>
      <c r="N772" s="990"/>
      <c r="O772" s="6"/>
      <c r="P772" s="6"/>
      <c r="Q772" s="7"/>
      <c r="R772" s="7"/>
      <c r="S772" s="6"/>
      <c r="T772" s="6"/>
      <c r="U772" s="8"/>
      <c r="V772" s="8"/>
      <c r="W772" s="7"/>
      <c r="X772" s="1093"/>
      <c r="Y772" s="10"/>
      <c r="Z772" s="11"/>
      <c r="AA772" s="12"/>
      <c r="AB772" s="13"/>
      <c r="AC772" s="6"/>
      <c r="AD772" s="13"/>
    </row>
    <row r="773" spans="13:30">
      <c r="M773" s="21"/>
      <c r="N773" s="990"/>
      <c r="O773" s="6"/>
      <c r="P773" s="6"/>
      <c r="Q773" s="7"/>
      <c r="R773" s="7"/>
      <c r="S773" s="6"/>
      <c r="T773" s="6"/>
      <c r="U773" s="8"/>
      <c r="V773" s="8"/>
      <c r="W773" s="7"/>
      <c r="X773" s="1093"/>
      <c r="Y773" s="10"/>
      <c r="Z773" s="11"/>
      <c r="AA773" s="12"/>
      <c r="AB773" s="13"/>
      <c r="AC773" s="6"/>
      <c r="AD773" s="13"/>
    </row>
    <row r="774" spans="13:30">
      <c r="M774" s="21"/>
      <c r="N774" s="990"/>
      <c r="O774" s="6"/>
      <c r="P774" s="6"/>
      <c r="Q774" s="7"/>
      <c r="R774" s="7"/>
      <c r="S774" s="6"/>
      <c r="T774" s="6"/>
      <c r="U774" s="8"/>
      <c r="V774" s="8"/>
      <c r="W774" s="7"/>
      <c r="X774" s="1093"/>
      <c r="Y774" s="10"/>
      <c r="Z774" s="11"/>
      <c r="AA774" s="12"/>
      <c r="AB774" s="13"/>
      <c r="AC774" s="6"/>
      <c r="AD774" s="13"/>
    </row>
    <row r="775" spans="13:30">
      <c r="M775" s="21"/>
      <c r="N775" s="990"/>
      <c r="O775" s="6"/>
      <c r="P775" s="6"/>
      <c r="Q775" s="7"/>
      <c r="R775" s="7"/>
      <c r="S775" s="6"/>
      <c r="T775" s="6"/>
      <c r="U775" s="8"/>
      <c r="V775" s="8"/>
      <c r="W775" s="7"/>
      <c r="X775" s="1093"/>
      <c r="Y775" s="10"/>
      <c r="Z775" s="11"/>
      <c r="AA775" s="12"/>
      <c r="AB775" s="13"/>
      <c r="AC775" s="6"/>
      <c r="AD775" s="13"/>
    </row>
    <row r="776" spans="13:30">
      <c r="M776" s="21"/>
      <c r="N776" s="990"/>
      <c r="O776" s="6"/>
      <c r="P776" s="6"/>
      <c r="Q776" s="7"/>
      <c r="R776" s="7"/>
      <c r="S776" s="6"/>
      <c r="T776" s="6"/>
      <c r="U776" s="8"/>
      <c r="V776" s="8"/>
      <c r="W776" s="7"/>
      <c r="X776" s="1093"/>
      <c r="Y776" s="10"/>
      <c r="Z776" s="11"/>
      <c r="AA776" s="12"/>
      <c r="AB776" s="13"/>
      <c r="AC776" s="6"/>
      <c r="AD776" s="13"/>
    </row>
    <row r="777" spans="13:30">
      <c r="M777" s="21"/>
      <c r="N777" s="990"/>
      <c r="O777" s="6"/>
      <c r="P777" s="6"/>
      <c r="Q777" s="7"/>
      <c r="R777" s="7"/>
      <c r="S777" s="6"/>
      <c r="T777" s="6"/>
      <c r="U777" s="8"/>
      <c r="V777" s="8"/>
      <c r="W777" s="7"/>
      <c r="X777" s="1093"/>
      <c r="Y777" s="10"/>
      <c r="Z777" s="11"/>
      <c r="AA777" s="12"/>
      <c r="AB777" s="13"/>
      <c r="AC777" s="6"/>
      <c r="AD777" s="13"/>
    </row>
    <row r="778" spans="13:30">
      <c r="M778" s="21"/>
      <c r="N778" s="990"/>
      <c r="O778" s="6"/>
      <c r="P778" s="6"/>
      <c r="Q778" s="7"/>
      <c r="R778" s="7"/>
      <c r="S778" s="6"/>
      <c r="T778" s="6"/>
      <c r="U778" s="8"/>
      <c r="V778" s="8"/>
      <c r="W778" s="7"/>
      <c r="X778" s="1093"/>
      <c r="Y778" s="10"/>
      <c r="Z778" s="11"/>
      <c r="AA778" s="12"/>
      <c r="AB778" s="13"/>
      <c r="AC778" s="6"/>
      <c r="AD778" s="13"/>
    </row>
    <row r="779" spans="13:30">
      <c r="M779" s="21"/>
      <c r="N779" s="990"/>
      <c r="O779" s="6"/>
      <c r="P779" s="6"/>
      <c r="Q779" s="7"/>
      <c r="R779" s="7"/>
      <c r="S779" s="6"/>
      <c r="T779" s="6"/>
      <c r="U779" s="8"/>
      <c r="V779" s="8"/>
      <c r="W779" s="7"/>
      <c r="X779" s="1093"/>
      <c r="Y779" s="10"/>
      <c r="Z779" s="11"/>
      <c r="AA779" s="12"/>
      <c r="AB779" s="13"/>
      <c r="AC779" s="6"/>
      <c r="AD779" s="13"/>
    </row>
    <row r="780" spans="13:30">
      <c r="M780" s="21"/>
      <c r="N780" s="990"/>
      <c r="O780" s="6"/>
      <c r="P780" s="6"/>
      <c r="Q780" s="7"/>
      <c r="R780" s="7"/>
      <c r="S780" s="6"/>
      <c r="T780" s="6"/>
      <c r="U780" s="8"/>
      <c r="V780" s="8"/>
      <c r="W780" s="7"/>
      <c r="X780" s="1093"/>
      <c r="Y780" s="10"/>
      <c r="Z780" s="11"/>
      <c r="AA780" s="12"/>
      <c r="AB780" s="13"/>
      <c r="AC780" s="6"/>
      <c r="AD780" s="13"/>
    </row>
    <row r="781" spans="13:30">
      <c r="M781" s="21"/>
      <c r="N781" s="990"/>
      <c r="O781" s="6"/>
      <c r="P781" s="6"/>
      <c r="Q781" s="7"/>
      <c r="R781" s="7"/>
      <c r="S781" s="6"/>
      <c r="T781" s="6"/>
      <c r="U781" s="8"/>
      <c r="V781" s="8"/>
      <c r="W781" s="7"/>
      <c r="X781" s="1093"/>
      <c r="Y781" s="10"/>
      <c r="Z781" s="11"/>
      <c r="AA781" s="12"/>
      <c r="AB781" s="13"/>
      <c r="AC781" s="6"/>
      <c r="AD781" s="13"/>
    </row>
    <row r="782" spans="13:30">
      <c r="M782" s="21"/>
      <c r="N782" s="990"/>
      <c r="O782" s="6"/>
      <c r="P782" s="6"/>
      <c r="Q782" s="7"/>
      <c r="R782" s="7"/>
      <c r="S782" s="6"/>
      <c r="T782" s="6"/>
      <c r="U782" s="8"/>
      <c r="V782" s="8"/>
      <c r="W782" s="7"/>
      <c r="X782" s="1093"/>
      <c r="Y782" s="10"/>
      <c r="Z782" s="11"/>
      <c r="AA782" s="12"/>
      <c r="AB782" s="13"/>
      <c r="AC782" s="6"/>
      <c r="AD782" s="13"/>
    </row>
    <row r="783" spans="13:30">
      <c r="M783" s="21"/>
      <c r="N783" s="990"/>
      <c r="O783" s="6"/>
      <c r="P783" s="6"/>
      <c r="Q783" s="7"/>
      <c r="R783" s="7"/>
      <c r="S783" s="6"/>
      <c r="T783" s="6"/>
      <c r="U783" s="8"/>
      <c r="V783" s="8"/>
      <c r="W783" s="7"/>
      <c r="X783" s="1093"/>
      <c r="Y783" s="10"/>
      <c r="Z783" s="11"/>
      <c r="AA783" s="12"/>
      <c r="AB783" s="13"/>
      <c r="AC783" s="6"/>
      <c r="AD783" s="13"/>
    </row>
    <row r="784" spans="13:30">
      <c r="M784" s="21"/>
      <c r="N784" s="990"/>
      <c r="O784" s="6"/>
      <c r="P784" s="6"/>
      <c r="Q784" s="7"/>
      <c r="R784" s="7"/>
      <c r="S784" s="6"/>
      <c r="T784" s="6"/>
      <c r="U784" s="8"/>
      <c r="V784" s="8"/>
      <c r="W784" s="7"/>
      <c r="X784" s="1093"/>
      <c r="Y784" s="10"/>
      <c r="Z784" s="11"/>
      <c r="AA784" s="12"/>
      <c r="AB784" s="13"/>
      <c r="AC784" s="6"/>
      <c r="AD784" s="13"/>
    </row>
    <row r="785" spans="13:30">
      <c r="M785" s="21"/>
      <c r="N785" s="990"/>
      <c r="O785" s="6"/>
      <c r="P785" s="6"/>
      <c r="Q785" s="7"/>
      <c r="R785" s="7"/>
      <c r="S785" s="6"/>
      <c r="T785" s="6"/>
      <c r="U785" s="8"/>
      <c r="V785" s="8"/>
      <c r="W785" s="7"/>
      <c r="X785" s="1093"/>
      <c r="Y785" s="10"/>
      <c r="Z785" s="11"/>
      <c r="AA785" s="12"/>
      <c r="AB785" s="13"/>
      <c r="AC785" s="6"/>
      <c r="AD785" s="13"/>
    </row>
    <row r="786" spans="13:30">
      <c r="M786" s="21"/>
      <c r="N786" s="990"/>
      <c r="O786" s="6"/>
      <c r="P786" s="6"/>
      <c r="Q786" s="7"/>
      <c r="R786" s="7"/>
      <c r="S786" s="6"/>
      <c r="T786" s="6"/>
      <c r="U786" s="8"/>
      <c r="V786" s="8"/>
      <c r="W786" s="7"/>
      <c r="X786" s="1093"/>
      <c r="Y786" s="10"/>
      <c r="Z786" s="11"/>
      <c r="AA786" s="12"/>
      <c r="AB786" s="13"/>
      <c r="AC786" s="6"/>
      <c r="AD786" s="13"/>
    </row>
    <row r="787" spans="13:30">
      <c r="M787" s="21"/>
      <c r="N787" s="990"/>
      <c r="O787" s="6"/>
      <c r="P787" s="6"/>
      <c r="Q787" s="7"/>
      <c r="R787" s="7"/>
      <c r="S787" s="6"/>
      <c r="T787" s="6"/>
      <c r="U787" s="8"/>
      <c r="V787" s="8"/>
      <c r="W787" s="7"/>
      <c r="X787" s="1093"/>
      <c r="Y787" s="10"/>
      <c r="Z787" s="11"/>
      <c r="AA787" s="12"/>
      <c r="AB787" s="13"/>
      <c r="AC787" s="6"/>
      <c r="AD787" s="13"/>
    </row>
    <row r="788" spans="13:30">
      <c r="M788" s="21"/>
      <c r="N788" s="990"/>
      <c r="O788" s="6"/>
      <c r="P788" s="6"/>
      <c r="Q788" s="7"/>
      <c r="R788" s="7"/>
      <c r="S788" s="6"/>
      <c r="T788" s="6"/>
      <c r="U788" s="8"/>
      <c r="V788" s="8"/>
      <c r="W788" s="7"/>
      <c r="X788" s="1093"/>
      <c r="Y788" s="10"/>
      <c r="Z788" s="11"/>
      <c r="AA788" s="12"/>
      <c r="AB788" s="13"/>
      <c r="AC788" s="6"/>
      <c r="AD788" s="13"/>
    </row>
    <row r="789" spans="13:30">
      <c r="M789" s="21"/>
      <c r="N789" s="990"/>
      <c r="O789" s="6"/>
      <c r="P789" s="6"/>
      <c r="Q789" s="7"/>
      <c r="R789" s="7"/>
      <c r="S789" s="6"/>
      <c r="T789" s="6"/>
      <c r="U789" s="8"/>
      <c r="V789" s="8"/>
      <c r="W789" s="7"/>
      <c r="X789" s="1093"/>
      <c r="Y789" s="10"/>
      <c r="Z789" s="11"/>
      <c r="AA789" s="12"/>
      <c r="AB789" s="13"/>
      <c r="AC789" s="6"/>
      <c r="AD789" s="13"/>
    </row>
    <row r="790" spans="13:30">
      <c r="M790" s="21"/>
      <c r="N790" s="990"/>
      <c r="O790" s="6"/>
      <c r="P790" s="6"/>
      <c r="Q790" s="7"/>
      <c r="R790" s="7"/>
      <c r="S790" s="6"/>
      <c r="T790" s="6"/>
      <c r="U790" s="8"/>
      <c r="V790" s="8"/>
      <c r="W790" s="7"/>
      <c r="X790" s="1093"/>
      <c r="Y790" s="10"/>
      <c r="Z790" s="11"/>
      <c r="AA790" s="12"/>
      <c r="AB790" s="13"/>
      <c r="AC790" s="6"/>
      <c r="AD790" s="13"/>
    </row>
    <row r="791" spans="13:30">
      <c r="M791" s="21"/>
      <c r="N791" s="990"/>
      <c r="O791" s="6"/>
      <c r="P791" s="6"/>
      <c r="Q791" s="7"/>
      <c r="R791" s="7"/>
      <c r="S791" s="6"/>
      <c r="T791" s="6"/>
      <c r="U791" s="8"/>
      <c r="V791" s="8"/>
      <c r="W791" s="7"/>
      <c r="X791" s="1093"/>
      <c r="Y791" s="10"/>
      <c r="Z791" s="11"/>
      <c r="AA791" s="12"/>
      <c r="AB791" s="13"/>
      <c r="AC791" s="6"/>
      <c r="AD791" s="13"/>
    </row>
    <row r="792" spans="13:30">
      <c r="M792" s="21"/>
      <c r="N792" s="990"/>
      <c r="O792" s="6"/>
      <c r="P792" s="6"/>
      <c r="Q792" s="7"/>
      <c r="R792" s="7"/>
      <c r="S792" s="6"/>
      <c r="T792" s="6"/>
      <c r="U792" s="8"/>
      <c r="V792" s="8"/>
      <c r="W792" s="7"/>
      <c r="X792" s="1093"/>
      <c r="Y792" s="10"/>
      <c r="Z792" s="11"/>
      <c r="AA792" s="12"/>
      <c r="AB792" s="13"/>
      <c r="AC792" s="6"/>
      <c r="AD792" s="13"/>
    </row>
    <row r="793" spans="13:30">
      <c r="M793" s="21"/>
      <c r="N793" s="990"/>
      <c r="O793" s="6"/>
      <c r="P793" s="6"/>
      <c r="Q793" s="7"/>
      <c r="R793" s="7"/>
      <c r="S793" s="6"/>
      <c r="T793" s="6"/>
      <c r="U793" s="8"/>
      <c r="V793" s="8"/>
      <c r="W793" s="7"/>
      <c r="X793" s="1093"/>
      <c r="Y793" s="10"/>
      <c r="Z793" s="11"/>
      <c r="AA793" s="12"/>
      <c r="AB793" s="13"/>
      <c r="AC793" s="6"/>
      <c r="AD793" s="13"/>
    </row>
    <row r="794" spans="13:30">
      <c r="M794" s="21"/>
      <c r="N794" s="990"/>
      <c r="O794" s="6"/>
      <c r="P794" s="6"/>
      <c r="Q794" s="7"/>
      <c r="R794" s="7"/>
      <c r="S794" s="6"/>
      <c r="T794" s="6"/>
      <c r="U794" s="8"/>
      <c r="V794" s="8"/>
      <c r="W794" s="7"/>
      <c r="X794" s="1093"/>
      <c r="Y794" s="10"/>
      <c r="Z794" s="11"/>
      <c r="AA794" s="12"/>
      <c r="AB794" s="13"/>
      <c r="AC794" s="6"/>
      <c r="AD794" s="13"/>
    </row>
    <row r="795" spans="13:30">
      <c r="M795" s="21"/>
      <c r="N795" s="990"/>
      <c r="O795" s="6"/>
      <c r="P795" s="6"/>
      <c r="Q795" s="7"/>
      <c r="R795" s="7"/>
      <c r="S795" s="6"/>
      <c r="T795" s="6"/>
      <c r="U795" s="8"/>
      <c r="V795" s="8"/>
      <c r="W795" s="7"/>
      <c r="X795" s="1093"/>
      <c r="Y795" s="10"/>
      <c r="Z795" s="11"/>
      <c r="AA795" s="12"/>
      <c r="AB795" s="13"/>
      <c r="AC795" s="6"/>
      <c r="AD795" s="13"/>
    </row>
    <row r="796" spans="13:30">
      <c r="M796" s="21"/>
      <c r="N796" s="990"/>
      <c r="O796" s="6"/>
      <c r="P796" s="6"/>
      <c r="Q796" s="7"/>
      <c r="R796" s="7"/>
      <c r="S796" s="6"/>
      <c r="T796" s="6"/>
      <c r="U796" s="8"/>
      <c r="V796" s="8"/>
      <c r="W796" s="7"/>
      <c r="X796" s="1093"/>
      <c r="Y796" s="10"/>
      <c r="Z796" s="11"/>
      <c r="AA796" s="12"/>
      <c r="AB796" s="13"/>
      <c r="AC796" s="6"/>
      <c r="AD796" s="13"/>
    </row>
    <row r="797" spans="13:30">
      <c r="M797" s="21"/>
      <c r="N797" s="990"/>
      <c r="O797" s="6"/>
      <c r="P797" s="6"/>
      <c r="Q797" s="7"/>
      <c r="R797" s="7"/>
      <c r="S797" s="6"/>
      <c r="T797" s="6"/>
      <c r="U797" s="8"/>
      <c r="V797" s="8"/>
      <c r="W797" s="7"/>
      <c r="X797" s="1093"/>
      <c r="Y797" s="10"/>
      <c r="Z797" s="11"/>
      <c r="AA797" s="12"/>
      <c r="AB797" s="13"/>
      <c r="AC797" s="6"/>
      <c r="AD797" s="13"/>
    </row>
    <row r="798" spans="13:30">
      <c r="M798" s="21"/>
      <c r="N798" s="990"/>
      <c r="O798" s="6"/>
      <c r="P798" s="6"/>
      <c r="Q798" s="7"/>
      <c r="R798" s="7"/>
      <c r="S798" s="6"/>
      <c r="T798" s="6"/>
      <c r="U798" s="8"/>
      <c r="V798" s="8"/>
      <c r="W798" s="7"/>
      <c r="X798" s="1093"/>
      <c r="Y798" s="10"/>
      <c r="Z798" s="11"/>
      <c r="AA798" s="12"/>
      <c r="AB798" s="13"/>
      <c r="AC798" s="6"/>
      <c r="AD798" s="13"/>
    </row>
    <row r="799" spans="13:30">
      <c r="M799" s="21"/>
      <c r="N799" s="990"/>
      <c r="O799" s="6"/>
      <c r="P799" s="6"/>
      <c r="Q799" s="7"/>
      <c r="R799" s="7"/>
      <c r="S799" s="6"/>
      <c r="T799" s="6"/>
      <c r="U799" s="8"/>
      <c r="V799" s="8"/>
      <c r="W799" s="7"/>
      <c r="X799" s="1093"/>
      <c r="Y799" s="10"/>
      <c r="Z799" s="11"/>
      <c r="AA799" s="12"/>
      <c r="AB799" s="13"/>
      <c r="AC799" s="6"/>
      <c r="AD799" s="13"/>
    </row>
    <row r="800" spans="13:30">
      <c r="M800" s="21"/>
      <c r="N800" s="990"/>
      <c r="O800" s="6"/>
      <c r="P800" s="6"/>
      <c r="Q800" s="7"/>
      <c r="R800" s="7"/>
      <c r="S800" s="6"/>
      <c r="T800" s="6"/>
      <c r="U800" s="8"/>
      <c r="V800" s="8"/>
      <c r="W800" s="7"/>
      <c r="X800" s="1093"/>
      <c r="Y800" s="10"/>
      <c r="Z800" s="11"/>
      <c r="AA800" s="12"/>
      <c r="AB800" s="13"/>
      <c r="AC800" s="6"/>
      <c r="AD800" s="13"/>
    </row>
    <row r="801" spans="13:30">
      <c r="M801" s="21"/>
      <c r="N801" s="990"/>
      <c r="O801" s="6"/>
      <c r="P801" s="6"/>
      <c r="Q801" s="7"/>
      <c r="R801" s="7"/>
      <c r="S801" s="6"/>
      <c r="T801" s="6"/>
      <c r="U801" s="8"/>
      <c r="V801" s="8"/>
      <c r="W801" s="7"/>
      <c r="X801" s="1093"/>
      <c r="Y801" s="10"/>
      <c r="Z801" s="11"/>
      <c r="AA801" s="12"/>
      <c r="AB801" s="13"/>
      <c r="AC801" s="6"/>
      <c r="AD801" s="13"/>
    </row>
    <row r="802" spans="13:30">
      <c r="M802" s="21"/>
      <c r="N802" s="990"/>
      <c r="O802" s="6"/>
      <c r="P802" s="6"/>
      <c r="Q802" s="7"/>
      <c r="R802" s="7"/>
      <c r="S802" s="6"/>
      <c r="T802" s="6"/>
      <c r="U802" s="8"/>
      <c r="V802" s="8"/>
      <c r="W802" s="7"/>
      <c r="X802" s="1093"/>
      <c r="Y802" s="10"/>
      <c r="Z802" s="11"/>
      <c r="AA802" s="12"/>
      <c r="AB802" s="13"/>
      <c r="AC802" s="6"/>
      <c r="AD802" s="13"/>
    </row>
    <row r="803" spans="13:30">
      <c r="M803" s="21"/>
      <c r="N803" s="990"/>
      <c r="O803" s="6"/>
      <c r="P803" s="6"/>
      <c r="Q803" s="7"/>
      <c r="R803" s="7"/>
      <c r="S803" s="6"/>
      <c r="T803" s="6"/>
      <c r="U803" s="8"/>
      <c r="V803" s="8"/>
      <c r="W803" s="7"/>
      <c r="X803" s="1093"/>
      <c r="Y803" s="10"/>
      <c r="Z803" s="11"/>
      <c r="AA803" s="12"/>
      <c r="AB803" s="13"/>
      <c r="AC803" s="6"/>
      <c r="AD803" s="13"/>
    </row>
    <row r="804" spans="13:30">
      <c r="M804" s="21"/>
      <c r="N804" s="990"/>
      <c r="O804" s="6"/>
      <c r="P804" s="6"/>
      <c r="Q804" s="7"/>
      <c r="R804" s="7"/>
      <c r="S804" s="6"/>
      <c r="T804" s="6"/>
      <c r="U804" s="8"/>
      <c r="V804" s="8"/>
      <c r="W804" s="7"/>
      <c r="X804" s="1093"/>
      <c r="Y804" s="10"/>
      <c r="Z804" s="11"/>
      <c r="AA804" s="12"/>
      <c r="AB804" s="13"/>
      <c r="AC804" s="6"/>
      <c r="AD804" s="13"/>
    </row>
    <row r="805" spans="13:30">
      <c r="M805" s="21"/>
      <c r="N805" s="990"/>
      <c r="O805" s="6"/>
      <c r="P805" s="6"/>
      <c r="Q805" s="7"/>
      <c r="R805" s="7"/>
      <c r="S805" s="6"/>
      <c r="T805" s="6"/>
      <c r="U805" s="8"/>
      <c r="V805" s="8"/>
      <c r="W805" s="7"/>
      <c r="X805" s="1093"/>
      <c r="Y805" s="10"/>
      <c r="Z805" s="11"/>
      <c r="AA805" s="12"/>
      <c r="AB805" s="13"/>
      <c r="AC805" s="6"/>
      <c r="AD805" s="13"/>
    </row>
    <row r="806" spans="13:30">
      <c r="M806" s="21"/>
      <c r="N806" s="990"/>
      <c r="O806" s="6"/>
      <c r="P806" s="6"/>
      <c r="Q806" s="7"/>
      <c r="R806" s="7"/>
      <c r="S806" s="6"/>
      <c r="T806" s="6"/>
      <c r="U806" s="8"/>
      <c r="V806" s="8"/>
      <c r="W806" s="7"/>
      <c r="X806" s="1093"/>
      <c r="Y806" s="10"/>
      <c r="Z806" s="11"/>
      <c r="AA806" s="12"/>
      <c r="AB806" s="13"/>
      <c r="AC806" s="6"/>
      <c r="AD806" s="13"/>
    </row>
    <row r="807" spans="13:30">
      <c r="M807" s="21"/>
      <c r="N807" s="990"/>
      <c r="O807" s="6"/>
      <c r="P807" s="6"/>
      <c r="Q807" s="7"/>
      <c r="R807" s="7"/>
      <c r="S807" s="6"/>
      <c r="T807" s="6"/>
      <c r="U807" s="8"/>
      <c r="V807" s="8"/>
      <c r="W807" s="7"/>
      <c r="X807" s="1093"/>
      <c r="Y807" s="10"/>
      <c r="Z807" s="11"/>
      <c r="AA807" s="12"/>
      <c r="AB807" s="13"/>
      <c r="AC807" s="6"/>
      <c r="AD807" s="13"/>
    </row>
    <row r="808" spans="13:30">
      <c r="M808" s="21"/>
      <c r="N808" s="990"/>
      <c r="O808" s="6"/>
      <c r="P808" s="6"/>
      <c r="Q808" s="7"/>
      <c r="R808" s="7"/>
      <c r="S808" s="6"/>
      <c r="T808" s="6"/>
      <c r="U808" s="8"/>
      <c r="V808" s="8"/>
      <c r="W808" s="7"/>
      <c r="X808" s="1093"/>
      <c r="Y808" s="10"/>
      <c r="Z808" s="11"/>
      <c r="AA808" s="12"/>
      <c r="AB808" s="13"/>
      <c r="AC808" s="6"/>
      <c r="AD808" s="13"/>
    </row>
    <row r="809" spans="13:30">
      <c r="M809" s="21"/>
      <c r="N809" s="990"/>
      <c r="O809" s="6"/>
      <c r="P809" s="6"/>
      <c r="Q809" s="7"/>
      <c r="R809" s="7"/>
      <c r="S809" s="6"/>
      <c r="T809" s="6"/>
      <c r="U809" s="8"/>
      <c r="V809" s="8"/>
      <c r="W809" s="7"/>
      <c r="X809" s="1093"/>
      <c r="Y809" s="10"/>
      <c r="Z809" s="11"/>
      <c r="AA809" s="12"/>
      <c r="AB809" s="13"/>
      <c r="AC809" s="6"/>
      <c r="AD809" s="13"/>
    </row>
    <row r="810" spans="13:30">
      <c r="M810" s="21"/>
      <c r="N810" s="990"/>
      <c r="O810" s="6"/>
      <c r="P810" s="6"/>
      <c r="Q810" s="7"/>
      <c r="R810" s="7"/>
      <c r="S810" s="6"/>
      <c r="T810" s="6"/>
      <c r="U810" s="8"/>
      <c r="V810" s="8"/>
      <c r="W810" s="7"/>
      <c r="X810" s="1093"/>
      <c r="Y810" s="10"/>
      <c r="Z810" s="11"/>
      <c r="AA810" s="12"/>
      <c r="AB810" s="13"/>
      <c r="AC810" s="6"/>
      <c r="AD810" s="13"/>
    </row>
    <row r="811" spans="13:30">
      <c r="M811" s="21"/>
      <c r="N811" s="990"/>
      <c r="O811" s="6"/>
      <c r="P811" s="6"/>
      <c r="Q811" s="7"/>
      <c r="R811" s="7"/>
      <c r="S811" s="6"/>
      <c r="T811" s="6"/>
      <c r="U811" s="8"/>
      <c r="V811" s="8"/>
      <c r="W811" s="7"/>
      <c r="X811" s="1093"/>
      <c r="Y811" s="10"/>
      <c r="Z811" s="11"/>
      <c r="AA811" s="12"/>
      <c r="AB811" s="13"/>
      <c r="AC811" s="6"/>
      <c r="AD811" s="13"/>
    </row>
    <row r="812" spans="13:30">
      <c r="M812" s="21"/>
      <c r="N812" s="990"/>
      <c r="O812" s="6"/>
      <c r="P812" s="6"/>
      <c r="Q812" s="7"/>
      <c r="R812" s="7"/>
      <c r="S812" s="6"/>
      <c r="T812" s="6"/>
      <c r="U812" s="8"/>
      <c r="V812" s="8"/>
      <c r="W812" s="7"/>
      <c r="X812" s="1093"/>
      <c r="Y812" s="10"/>
      <c r="Z812" s="11"/>
      <c r="AA812" s="12"/>
      <c r="AB812" s="13"/>
      <c r="AC812" s="6"/>
      <c r="AD812" s="13"/>
    </row>
    <row r="813" spans="13:30">
      <c r="M813" s="21"/>
      <c r="N813" s="990"/>
      <c r="O813" s="6"/>
      <c r="P813" s="6"/>
      <c r="Q813" s="7"/>
      <c r="R813" s="7"/>
      <c r="S813" s="6"/>
      <c r="T813" s="6"/>
      <c r="U813" s="8"/>
      <c r="V813" s="8"/>
      <c r="W813" s="7"/>
      <c r="X813" s="1093"/>
      <c r="Y813" s="10"/>
      <c r="Z813" s="11"/>
      <c r="AA813" s="12"/>
      <c r="AB813" s="13"/>
      <c r="AC813" s="6"/>
      <c r="AD813" s="13"/>
    </row>
    <row r="814" spans="13:30">
      <c r="M814" s="21"/>
      <c r="N814" s="990"/>
      <c r="O814" s="6"/>
      <c r="P814" s="6"/>
      <c r="Q814" s="7"/>
      <c r="R814" s="7"/>
      <c r="S814" s="6"/>
      <c r="T814" s="6"/>
      <c r="U814" s="8"/>
      <c r="V814" s="8"/>
      <c r="W814" s="7"/>
      <c r="X814" s="1093"/>
      <c r="Y814" s="10"/>
      <c r="Z814" s="11"/>
      <c r="AA814" s="12"/>
      <c r="AB814" s="13"/>
      <c r="AC814" s="6"/>
      <c r="AD814" s="13"/>
    </row>
    <row r="815" spans="13:30">
      <c r="M815" s="21"/>
      <c r="N815" s="990"/>
      <c r="O815" s="6"/>
      <c r="P815" s="6"/>
      <c r="Q815" s="7"/>
      <c r="R815" s="7"/>
      <c r="S815" s="6"/>
      <c r="T815" s="6"/>
      <c r="U815" s="8"/>
      <c r="V815" s="8"/>
      <c r="W815" s="7"/>
      <c r="X815" s="1093"/>
      <c r="Y815" s="10"/>
      <c r="Z815" s="11"/>
      <c r="AA815" s="12"/>
      <c r="AB815" s="13"/>
      <c r="AC815" s="6"/>
      <c r="AD815" s="13"/>
    </row>
    <row r="816" spans="13:30">
      <c r="M816" s="21"/>
      <c r="N816" s="990"/>
      <c r="O816" s="6"/>
      <c r="P816" s="6"/>
      <c r="Q816" s="7"/>
      <c r="R816" s="7"/>
      <c r="S816" s="6"/>
      <c r="T816" s="6"/>
      <c r="U816" s="8"/>
      <c r="V816" s="8"/>
      <c r="W816" s="7"/>
      <c r="X816" s="1093"/>
      <c r="Y816" s="10"/>
      <c r="Z816" s="11"/>
      <c r="AA816" s="12"/>
      <c r="AB816" s="13"/>
      <c r="AC816" s="6"/>
      <c r="AD816" s="13"/>
    </row>
    <row r="817" spans="13:30">
      <c r="M817" s="21"/>
      <c r="N817" s="990"/>
      <c r="O817" s="6"/>
      <c r="P817" s="6"/>
      <c r="Q817" s="7"/>
      <c r="R817" s="7"/>
      <c r="S817" s="6"/>
      <c r="T817" s="6"/>
      <c r="U817" s="8"/>
      <c r="V817" s="8"/>
      <c r="W817" s="7"/>
      <c r="X817" s="1093"/>
      <c r="Y817" s="10"/>
      <c r="Z817" s="11"/>
      <c r="AA817" s="12"/>
      <c r="AB817" s="13"/>
      <c r="AC817" s="6"/>
      <c r="AD817" s="13"/>
    </row>
    <row r="818" spans="13:30">
      <c r="M818" s="21"/>
      <c r="N818" s="990"/>
      <c r="O818" s="6"/>
      <c r="P818" s="6"/>
      <c r="Q818" s="7"/>
      <c r="R818" s="7"/>
      <c r="S818" s="6"/>
      <c r="T818" s="6"/>
      <c r="U818" s="8"/>
      <c r="V818" s="8"/>
      <c r="W818" s="7"/>
      <c r="X818" s="1093"/>
      <c r="Y818" s="10"/>
      <c r="Z818" s="11"/>
      <c r="AA818" s="12"/>
      <c r="AB818" s="13"/>
      <c r="AC818" s="6"/>
      <c r="AD818" s="13"/>
    </row>
    <row r="819" spans="13:30">
      <c r="M819" s="21"/>
      <c r="N819" s="990"/>
      <c r="O819" s="6"/>
      <c r="P819" s="6"/>
      <c r="Q819" s="7"/>
      <c r="R819" s="7"/>
      <c r="S819" s="6"/>
      <c r="T819" s="6"/>
      <c r="U819" s="8"/>
      <c r="V819" s="8"/>
      <c r="W819" s="7"/>
      <c r="X819" s="1093"/>
      <c r="Y819" s="10"/>
      <c r="Z819" s="11"/>
      <c r="AA819" s="12"/>
      <c r="AB819" s="13"/>
      <c r="AC819" s="6"/>
      <c r="AD819" s="13"/>
    </row>
    <row r="820" spans="13:30">
      <c r="M820" s="21"/>
      <c r="N820" s="990"/>
      <c r="O820" s="6"/>
      <c r="P820" s="6"/>
      <c r="Q820" s="7"/>
      <c r="R820" s="7"/>
      <c r="S820" s="6"/>
      <c r="T820" s="6"/>
      <c r="U820" s="8"/>
      <c r="V820" s="8"/>
      <c r="W820" s="7"/>
      <c r="X820" s="1093"/>
      <c r="Y820" s="10"/>
      <c r="Z820" s="11"/>
      <c r="AA820" s="12"/>
      <c r="AB820" s="13"/>
      <c r="AC820" s="6"/>
      <c r="AD820" s="13"/>
    </row>
    <row r="821" spans="13:30">
      <c r="M821" s="21"/>
      <c r="N821" s="990"/>
      <c r="O821" s="6"/>
      <c r="P821" s="6"/>
      <c r="Q821" s="7"/>
      <c r="R821" s="7"/>
      <c r="S821" s="6"/>
      <c r="T821" s="6"/>
      <c r="U821" s="8"/>
      <c r="V821" s="8"/>
      <c r="W821" s="7"/>
      <c r="X821" s="1093"/>
      <c r="Y821" s="10"/>
      <c r="Z821" s="11"/>
      <c r="AA821" s="12"/>
      <c r="AB821" s="13"/>
      <c r="AC821" s="6"/>
      <c r="AD821" s="13"/>
    </row>
    <row r="822" spans="13:30">
      <c r="M822" s="21"/>
      <c r="N822" s="990"/>
      <c r="O822" s="6"/>
      <c r="P822" s="6"/>
      <c r="Q822" s="7"/>
      <c r="R822" s="7"/>
      <c r="S822" s="6"/>
      <c r="T822" s="6"/>
      <c r="U822" s="8"/>
      <c r="V822" s="8"/>
      <c r="W822" s="7"/>
      <c r="X822" s="1093"/>
      <c r="Y822" s="10"/>
      <c r="Z822" s="11"/>
      <c r="AA822" s="12"/>
      <c r="AB822" s="13"/>
      <c r="AC822" s="6"/>
      <c r="AD822" s="13"/>
    </row>
    <row r="823" spans="13:30">
      <c r="M823" s="21"/>
      <c r="N823" s="990"/>
      <c r="O823" s="6"/>
      <c r="P823" s="6"/>
      <c r="Q823" s="7"/>
      <c r="R823" s="7"/>
      <c r="S823" s="6"/>
      <c r="T823" s="6"/>
      <c r="U823" s="8"/>
      <c r="V823" s="8"/>
      <c r="W823" s="7"/>
      <c r="X823" s="1093"/>
      <c r="Y823" s="10"/>
      <c r="Z823" s="11"/>
      <c r="AA823" s="12"/>
      <c r="AB823" s="13"/>
      <c r="AC823" s="6"/>
      <c r="AD823" s="13"/>
    </row>
    <row r="824" spans="13:30">
      <c r="M824" s="21"/>
      <c r="N824" s="990"/>
      <c r="O824" s="6"/>
      <c r="P824" s="6"/>
      <c r="Q824" s="7"/>
      <c r="R824" s="7"/>
      <c r="S824" s="6"/>
      <c r="T824" s="6"/>
      <c r="U824" s="8"/>
      <c r="V824" s="8"/>
      <c r="W824" s="7"/>
      <c r="X824" s="1093"/>
      <c r="Y824" s="10"/>
      <c r="Z824" s="11"/>
      <c r="AA824" s="12"/>
      <c r="AB824" s="13"/>
      <c r="AC824" s="6"/>
      <c r="AD824" s="13"/>
    </row>
    <row r="825" spans="13:30">
      <c r="M825" s="21"/>
      <c r="N825" s="990"/>
      <c r="O825" s="6"/>
      <c r="P825" s="6"/>
      <c r="Q825" s="7"/>
      <c r="R825" s="7"/>
      <c r="S825" s="6"/>
      <c r="T825" s="6"/>
      <c r="U825" s="8"/>
      <c r="V825" s="8"/>
      <c r="W825" s="7"/>
      <c r="X825" s="1093"/>
      <c r="Y825" s="10"/>
      <c r="Z825" s="11"/>
      <c r="AA825" s="12"/>
      <c r="AB825" s="13"/>
      <c r="AC825" s="6"/>
      <c r="AD825" s="13"/>
    </row>
    <row r="826" spans="13:30">
      <c r="M826" s="21"/>
      <c r="N826" s="990"/>
      <c r="O826" s="6"/>
      <c r="P826" s="6"/>
      <c r="Q826" s="7"/>
      <c r="R826" s="7"/>
      <c r="S826" s="6"/>
      <c r="T826" s="6"/>
      <c r="U826" s="8"/>
      <c r="V826" s="8"/>
      <c r="W826" s="7"/>
      <c r="X826" s="1093"/>
      <c r="Y826" s="10"/>
      <c r="Z826" s="11"/>
      <c r="AA826" s="12"/>
      <c r="AB826" s="13"/>
      <c r="AC826" s="6"/>
      <c r="AD826" s="13"/>
    </row>
    <row r="827" spans="13:30">
      <c r="M827" s="21"/>
      <c r="N827" s="990"/>
      <c r="O827" s="6"/>
      <c r="P827" s="6"/>
      <c r="Q827" s="7"/>
      <c r="R827" s="7"/>
      <c r="S827" s="6"/>
      <c r="T827" s="6"/>
      <c r="U827" s="8"/>
      <c r="V827" s="8"/>
      <c r="W827" s="7"/>
      <c r="X827" s="1093"/>
      <c r="Y827" s="10"/>
      <c r="Z827" s="11"/>
      <c r="AA827" s="12"/>
      <c r="AB827" s="13"/>
      <c r="AC827" s="6"/>
      <c r="AD827" s="13"/>
    </row>
    <row r="828" spans="13:30">
      <c r="M828" s="21"/>
      <c r="N828" s="990"/>
      <c r="O828" s="6"/>
      <c r="P828" s="6"/>
      <c r="Q828" s="7"/>
      <c r="R828" s="7"/>
      <c r="S828" s="6"/>
      <c r="T828" s="6"/>
      <c r="U828" s="8"/>
      <c r="V828" s="8"/>
      <c r="W828" s="7"/>
      <c r="X828" s="1093"/>
      <c r="Y828" s="10"/>
      <c r="Z828" s="11"/>
      <c r="AA828" s="12"/>
      <c r="AB828" s="13"/>
      <c r="AC828" s="6"/>
      <c r="AD828" s="13"/>
    </row>
    <row r="829" spans="13:30">
      <c r="M829" s="21"/>
      <c r="N829" s="990"/>
      <c r="O829" s="6"/>
      <c r="P829" s="6"/>
      <c r="Q829" s="7"/>
      <c r="R829" s="7"/>
      <c r="S829" s="6"/>
      <c r="T829" s="6"/>
      <c r="U829" s="8"/>
      <c r="V829" s="8"/>
      <c r="W829" s="7"/>
      <c r="X829" s="1093"/>
      <c r="Y829" s="10"/>
      <c r="Z829" s="11"/>
      <c r="AA829" s="12"/>
      <c r="AB829" s="13"/>
      <c r="AC829" s="6"/>
      <c r="AD829" s="13"/>
    </row>
    <row r="830" spans="13:30">
      <c r="M830" s="21"/>
      <c r="N830" s="990"/>
      <c r="O830" s="6"/>
      <c r="P830" s="6"/>
      <c r="Q830" s="7"/>
      <c r="R830" s="7"/>
      <c r="S830" s="6"/>
      <c r="T830" s="6"/>
      <c r="U830" s="8"/>
      <c r="V830" s="8"/>
      <c r="W830" s="7"/>
      <c r="X830" s="1093"/>
      <c r="Y830" s="10"/>
      <c r="Z830" s="11"/>
      <c r="AA830" s="12"/>
      <c r="AB830" s="13"/>
      <c r="AC830" s="6"/>
      <c r="AD830" s="13"/>
    </row>
    <row r="831" spans="13:30">
      <c r="M831" s="21"/>
      <c r="N831" s="990"/>
      <c r="O831" s="6"/>
      <c r="P831" s="6"/>
      <c r="Q831" s="7"/>
      <c r="R831" s="7"/>
      <c r="S831" s="6"/>
      <c r="T831" s="6"/>
      <c r="U831" s="8"/>
      <c r="V831" s="8"/>
      <c r="W831" s="7"/>
      <c r="X831" s="1093"/>
      <c r="Y831" s="10"/>
      <c r="Z831" s="11"/>
      <c r="AA831" s="12"/>
      <c r="AB831" s="13"/>
      <c r="AC831" s="6"/>
      <c r="AD831" s="13"/>
    </row>
    <row r="832" spans="13:30">
      <c r="M832" s="21"/>
      <c r="N832" s="990"/>
      <c r="O832" s="6"/>
      <c r="P832" s="6"/>
      <c r="Q832" s="7"/>
      <c r="R832" s="7"/>
      <c r="S832" s="6"/>
      <c r="T832" s="6"/>
      <c r="U832" s="8"/>
      <c r="V832" s="8"/>
      <c r="W832" s="7"/>
      <c r="X832" s="1093"/>
      <c r="Y832" s="10"/>
      <c r="Z832" s="11"/>
      <c r="AA832" s="12"/>
      <c r="AB832" s="13"/>
      <c r="AC832" s="6"/>
      <c r="AD832" s="13"/>
    </row>
    <row r="833" spans="13:30">
      <c r="M833" s="21"/>
      <c r="N833" s="990"/>
      <c r="O833" s="6"/>
      <c r="P833" s="6"/>
      <c r="Q833" s="7"/>
      <c r="R833" s="7"/>
      <c r="S833" s="6"/>
      <c r="T833" s="6"/>
      <c r="U833" s="8"/>
      <c r="V833" s="8"/>
      <c r="W833" s="7"/>
      <c r="X833" s="1093"/>
      <c r="Y833" s="10"/>
      <c r="Z833" s="11"/>
      <c r="AA833" s="12"/>
      <c r="AB833" s="13"/>
      <c r="AC833" s="6"/>
      <c r="AD833" s="13"/>
    </row>
    <row r="834" spans="13:30">
      <c r="M834" s="21"/>
      <c r="N834" s="990"/>
      <c r="O834" s="6"/>
      <c r="P834" s="6"/>
      <c r="Q834" s="7"/>
      <c r="R834" s="7"/>
      <c r="S834" s="6"/>
      <c r="T834" s="6"/>
      <c r="U834" s="8"/>
      <c r="V834" s="8"/>
      <c r="W834" s="7"/>
      <c r="X834" s="1093"/>
      <c r="Y834" s="10"/>
      <c r="Z834" s="11"/>
      <c r="AA834" s="12"/>
      <c r="AB834" s="13"/>
      <c r="AC834" s="6"/>
      <c r="AD834" s="13"/>
    </row>
    <row r="835" spans="13:30">
      <c r="M835" s="21"/>
      <c r="N835" s="990"/>
      <c r="O835" s="6"/>
      <c r="P835" s="6"/>
      <c r="Q835" s="7"/>
      <c r="R835" s="7"/>
      <c r="S835" s="6"/>
      <c r="T835" s="6"/>
      <c r="U835" s="8"/>
      <c r="V835" s="8"/>
      <c r="W835" s="7"/>
      <c r="X835" s="1093"/>
      <c r="Y835" s="10"/>
      <c r="Z835" s="11"/>
      <c r="AA835" s="12"/>
      <c r="AB835" s="13"/>
      <c r="AC835" s="6"/>
      <c r="AD835" s="13"/>
    </row>
    <row r="836" spans="13:30">
      <c r="M836" s="21"/>
      <c r="N836" s="990"/>
      <c r="O836" s="6"/>
      <c r="P836" s="6"/>
      <c r="Q836" s="7"/>
      <c r="R836" s="7"/>
      <c r="S836" s="6"/>
      <c r="T836" s="6"/>
      <c r="U836" s="8"/>
      <c r="V836" s="8"/>
      <c r="W836" s="7"/>
      <c r="X836" s="1093"/>
      <c r="Y836" s="10"/>
      <c r="Z836" s="11"/>
      <c r="AA836" s="12"/>
      <c r="AB836" s="13"/>
      <c r="AC836" s="6"/>
      <c r="AD836" s="13"/>
    </row>
    <row r="837" spans="13:30">
      <c r="M837" s="21"/>
      <c r="N837" s="990"/>
      <c r="O837" s="6"/>
      <c r="P837" s="6"/>
      <c r="Q837" s="7"/>
      <c r="R837" s="7"/>
      <c r="S837" s="6"/>
      <c r="T837" s="6"/>
      <c r="U837" s="8"/>
      <c r="V837" s="8"/>
      <c r="W837" s="7"/>
      <c r="X837" s="1093"/>
      <c r="Y837" s="10"/>
      <c r="Z837" s="11"/>
      <c r="AA837" s="12"/>
      <c r="AB837" s="13"/>
      <c r="AC837" s="6"/>
      <c r="AD837" s="13"/>
    </row>
    <row r="838" spans="13:30">
      <c r="M838" s="21"/>
      <c r="N838" s="990"/>
      <c r="O838" s="6"/>
      <c r="P838" s="6"/>
      <c r="Q838" s="7"/>
      <c r="R838" s="7"/>
      <c r="S838" s="6"/>
      <c r="T838" s="6"/>
      <c r="U838" s="8"/>
      <c r="V838" s="8"/>
      <c r="W838" s="7"/>
      <c r="X838" s="1093"/>
      <c r="Y838" s="10"/>
      <c r="Z838" s="11"/>
      <c r="AA838" s="12"/>
      <c r="AB838" s="13"/>
      <c r="AC838" s="6"/>
      <c r="AD838" s="13"/>
    </row>
    <row r="839" spans="13:30">
      <c r="M839" s="21"/>
      <c r="N839" s="990"/>
      <c r="O839" s="6"/>
      <c r="P839" s="6"/>
      <c r="Q839" s="7"/>
      <c r="R839" s="7"/>
      <c r="S839" s="6"/>
      <c r="T839" s="6"/>
      <c r="U839" s="8"/>
      <c r="V839" s="8"/>
      <c r="W839" s="7"/>
      <c r="X839" s="1093"/>
      <c r="Y839" s="10"/>
      <c r="Z839" s="11"/>
      <c r="AA839" s="12"/>
      <c r="AB839" s="13"/>
      <c r="AC839" s="6"/>
      <c r="AD839" s="13"/>
    </row>
    <row r="840" spans="13:30">
      <c r="M840" s="21"/>
      <c r="N840" s="990"/>
      <c r="O840" s="6"/>
      <c r="P840" s="6"/>
      <c r="Q840" s="7"/>
      <c r="R840" s="7"/>
      <c r="S840" s="6"/>
      <c r="T840" s="6"/>
      <c r="U840" s="8"/>
      <c r="V840" s="8"/>
      <c r="W840" s="7"/>
      <c r="X840" s="1093"/>
      <c r="Y840" s="10"/>
      <c r="Z840" s="11"/>
      <c r="AA840" s="12"/>
      <c r="AB840" s="13"/>
      <c r="AC840" s="6"/>
      <c r="AD840" s="13"/>
    </row>
    <row r="841" spans="13:30">
      <c r="M841" s="21"/>
      <c r="N841" s="990"/>
      <c r="O841" s="6"/>
      <c r="P841" s="6"/>
      <c r="Q841" s="7"/>
      <c r="R841" s="7"/>
      <c r="S841" s="6"/>
      <c r="T841" s="6"/>
      <c r="U841" s="8"/>
      <c r="V841" s="8"/>
      <c r="W841" s="7"/>
      <c r="X841" s="1093"/>
      <c r="Y841" s="10"/>
      <c r="Z841" s="11"/>
      <c r="AA841" s="12"/>
      <c r="AB841" s="13"/>
      <c r="AC841" s="6"/>
      <c r="AD841" s="13"/>
    </row>
    <row r="842" spans="13:30">
      <c r="M842" s="21"/>
      <c r="N842" s="990"/>
      <c r="O842" s="6"/>
      <c r="P842" s="6"/>
      <c r="Q842" s="7"/>
      <c r="R842" s="7"/>
      <c r="S842" s="6"/>
      <c r="T842" s="6"/>
      <c r="U842" s="8"/>
      <c r="V842" s="8"/>
      <c r="W842" s="7"/>
      <c r="X842" s="1093"/>
      <c r="Y842" s="10"/>
      <c r="Z842" s="11"/>
      <c r="AA842" s="12"/>
      <c r="AB842" s="13"/>
      <c r="AC842" s="6"/>
      <c r="AD842" s="13"/>
    </row>
    <row r="843" spans="13:30">
      <c r="M843" s="21"/>
      <c r="N843" s="990"/>
      <c r="O843" s="6"/>
      <c r="P843" s="6"/>
      <c r="Q843" s="7"/>
      <c r="R843" s="7"/>
      <c r="S843" s="6"/>
      <c r="T843" s="6"/>
      <c r="U843" s="8"/>
      <c r="V843" s="8"/>
      <c r="W843" s="7"/>
      <c r="X843" s="1093"/>
      <c r="Y843" s="10"/>
      <c r="Z843" s="11"/>
      <c r="AA843" s="12"/>
      <c r="AB843" s="13"/>
      <c r="AC843" s="6"/>
      <c r="AD843" s="13"/>
    </row>
    <row r="844" spans="13:30">
      <c r="M844" s="21"/>
      <c r="N844" s="990"/>
      <c r="O844" s="6"/>
      <c r="P844" s="6"/>
      <c r="Q844" s="7"/>
      <c r="R844" s="7"/>
      <c r="S844" s="6"/>
      <c r="T844" s="6"/>
      <c r="U844" s="8"/>
      <c r="V844" s="8"/>
      <c r="W844" s="7"/>
      <c r="X844" s="1093"/>
      <c r="Y844" s="10"/>
      <c r="Z844" s="11"/>
      <c r="AA844" s="12"/>
      <c r="AB844" s="13"/>
      <c r="AC844" s="6"/>
      <c r="AD844" s="13"/>
    </row>
    <row r="845" spans="13:30">
      <c r="M845" s="21"/>
      <c r="N845" s="990"/>
      <c r="O845" s="6"/>
      <c r="P845" s="6"/>
      <c r="Q845" s="7"/>
      <c r="R845" s="7"/>
      <c r="S845" s="6"/>
      <c r="T845" s="6"/>
      <c r="U845" s="8"/>
      <c r="V845" s="8"/>
      <c r="W845" s="7"/>
      <c r="X845" s="1093"/>
      <c r="Y845" s="10"/>
      <c r="Z845" s="11"/>
      <c r="AA845" s="12"/>
      <c r="AB845" s="13"/>
      <c r="AC845" s="6"/>
      <c r="AD845" s="13"/>
    </row>
    <row r="846" spans="13:30">
      <c r="M846" s="21"/>
      <c r="N846" s="990"/>
      <c r="O846" s="6"/>
      <c r="P846" s="6"/>
      <c r="Q846" s="7"/>
      <c r="R846" s="7"/>
      <c r="S846" s="6"/>
      <c r="T846" s="6"/>
      <c r="U846" s="8"/>
      <c r="V846" s="8"/>
      <c r="W846" s="7"/>
      <c r="X846" s="1093"/>
      <c r="Y846" s="10"/>
      <c r="Z846" s="11"/>
      <c r="AA846" s="12"/>
      <c r="AB846" s="13"/>
      <c r="AC846" s="6"/>
      <c r="AD846" s="13"/>
    </row>
    <row r="847" spans="13:30">
      <c r="M847" s="21"/>
      <c r="N847" s="990"/>
      <c r="O847" s="6"/>
      <c r="P847" s="6"/>
      <c r="Q847" s="7"/>
      <c r="R847" s="7"/>
      <c r="S847" s="6"/>
      <c r="T847" s="6"/>
      <c r="U847" s="8"/>
      <c r="V847" s="8"/>
      <c r="W847" s="7"/>
      <c r="X847" s="1093"/>
      <c r="Y847" s="10"/>
      <c r="Z847" s="11"/>
      <c r="AA847" s="12"/>
      <c r="AB847" s="13"/>
      <c r="AC847" s="6"/>
      <c r="AD847" s="13"/>
    </row>
    <row r="848" spans="13:30">
      <c r="M848" s="21"/>
      <c r="N848" s="990"/>
      <c r="O848" s="6"/>
      <c r="P848" s="6"/>
      <c r="Q848" s="7"/>
      <c r="R848" s="7"/>
      <c r="S848" s="6"/>
      <c r="T848" s="6"/>
      <c r="U848" s="8"/>
      <c r="V848" s="8"/>
      <c r="W848" s="7"/>
      <c r="X848" s="1093"/>
      <c r="Y848" s="10"/>
      <c r="Z848" s="11"/>
      <c r="AA848" s="12"/>
      <c r="AB848" s="13"/>
      <c r="AC848" s="6"/>
      <c r="AD848" s="13"/>
    </row>
    <row r="849" spans="13:30">
      <c r="M849" s="21"/>
      <c r="N849" s="990"/>
      <c r="O849" s="6"/>
      <c r="P849" s="6"/>
      <c r="Q849" s="7"/>
      <c r="R849" s="7"/>
      <c r="S849" s="6"/>
      <c r="T849" s="6"/>
      <c r="U849" s="8"/>
      <c r="V849" s="8"/>
      <c r="W849" s="7"/>
      <c r="X849" s="1093"/>
      <c r="Y849" s="10"/>
      <c r="Z849" s="11"/>
      <c r="AA849" s="12"/>
      <c r="AB849" s="13"/>
      <c r="AC849" s="6"/>
      <c r="AD849" s="13"/>
    </row>
    <row r="850" spans="13:30">
      <c r="M850" s="21"/>
      <c r="N850" s="990"/>
      <c r="O850" s="6"/>
      <c r="P850" s="6"/>
      <c r="Q850" s="7"/>
      <c r="R850" s="7"/>
      <c r="S850" s="6"/>
      <c r="T850" s="6"/>
      <c r="U850" s="8"/>
      <c r="V850" s="8"/>
      <c r="W850" s="7"/>
      <c r="X850" s="1093"/>
      <c r="Y850" s="10"/>
      <c r="Z850" s="11"/>
      <c r="AA850" s="12"/>
      <c r="AB850" s="13"/>
      <c r="AC850" s="6"/>
      <c r="AD850" s="13"/>
    </row>
    <row r="851" spans="13:30">
      <c r="M851" s="21"/>
      <c r="N851" s="990"/>
      <c r="O851" s="6"/>
      <c r="P851" s="6"/>
      <c r="Q851" s="7"/>
      <c r="R851" s="7"/>
      <c r="S851" s="6"/>
      <c r="T851" s="6"/>
      <c r="U851" s="8"/>
      <c r="V851" s="8"/>
      <c r="W851" s="7"/>
      <c r="X851" s="1093"/>
      <c r="Y851" s="10"/>
      <c r="Z851" s="11"/>
      <c r="AA851" s="12"/>
      <c r="AB851" s="13"/>
      <c r="AC851" s="6"/>
      <c r="AD851" s="13"/>
    </row>
    <row r="852" spans="13:30">
      <c r="M852" s="21"/>
      <c r="N852" s="990"/>
      <c r="O852" s="6"/>
      <c r="P852" s="6"/>
      <c r="Q852" s="7"/>
      <c r="R852" s="7"/>
      <c r="S852" s="6"/>
      <c r="T852" s="6"/>
      <c r="U852" s="8"/>
      <c r="V852" s="8"/>
      <c r="W852" s="7"/>
      <c r="X852" s="1093"/>
      <c r="Y852" s="10"/>
      <c r="Z852" s="11"/>
      <c r="AA852" s="12"/>
      <c r="AB852" s="13"/>
      <c r="AC852" s="6"/>
      <c r="AD852" s="13"/>
    </row>
    <row r="853" spans="13:30">
      <c r="M853" s="21"/>
      <c r="N853" s="990"/>
      <c r="O853" s="6"/>
      <c r="P853" s="6"/>
      <c r="Q853" s="7"/>
      <c r="R853" s="7"/>
      <c r="S853" s="6"/>
      <c r="T853" s="6"/>
      <c r="U853" s="8"/>
      <c r="V853" s="8"/>
      <c r="W853" s="7"/>
      <c r="X853" s="1093"/>
      <c r="Y853" s="10"/>
      <c r="Z853" s="11"/>
      <c r="AA853" s="12"/>
      <c r="AB853" s="13"/>
      <c r="AC853" s="6"/>
      <c r="AD853" s="13"/>
    </row>
    <row r="854" spans="13:30">
      <c r="M854" s="21"/>
      <c r="N854" s="990"/>
      <c r="O854" s="6"/>
      <c r="P854" s="6"/>
      <c r="Q854" s="7"/>
      <c r="R854" s="7"/>
      <c r="S854" s="6"/>
      <c r="T854" s="6"/>
      <c r="U854" s="8"/>
      <c r="V854" s="8"/>
      <c r="W854" s="7"/>
      <c r="X854" s="1093"/>
      <c r="Y854" s="10"/>
      <c r="Z854" s="11"/>
      <c r="AA854" s="12"/>
      <c r="AB854" s="13"/>
      <c r="AC854" s="6"/>
      <c r="AD854" s="13"/>
    </row>
    <row r="855" spans="13:30">
      <c r="M855" s="21"/>
      <c r="N855" s="990"/>
      <c r="O855" s="6"/>
      <c r="P855" s="6"/>
      <c r="Q855" s="7"/>
      <c r="R855" s="7"/>
      <c r="S855" s="6"/>
      <c r="T855" s="6"/>
      <c r="U855" s="8"/>
      <c r="V855" s="8"/>
      <c r="W855" s="7"/>
      <c r="X855" s="1093"/>
      <c r="Y855" s="10"/>
      <c r="Z855" s="11"/>
      <c r="AA855" s="12"/>
      <c r="AB855" s="13"/>
      <c r="AC855" s="6"/>
      <c r="AD855" s="13"/>
    </row>
    <row r="856" spans="13:30">
      <c r="M856" s="21"/>
      <c r="N856" s="990"/>
      <c r="O856" s="6"/>
      <c r="P856" s="6"/>
      <c r="Q856" s="7"/>
      <c r="R856" s="7"/>
      <c r="S856" s="6"/>
      <c r="T856" s="6"/>
      <c r="U856" s="8"/>
      <c r="V856" s="8"/>
      <c r="W856" s="7"/>
      <c r="X856" s="1093"/>
      <c r="Y856" s="10"/>
      <c r="Z856" s="11"/>
      <c r="AA856" s="12"/>
      <c r="AB856" s="13"/>
      <c r="AC856" s="6"/>
      <c r="AD856" s="13"/>
    </row>
    <row r="857" spans="13:30">
      <c r="M857" s="21"/>
      <c r="N857" s="990"/>
      <c r="O857" s="6"/>
      <c r="P857" s="6"/>
      <c r="Q857" s="7"/>
      <c r="R857" s="7"/>
      <c r="S857" s="6"/>
      <c r="T857" s="6"/>
      <c r="U857" s="8"/>
      <c r="V857" s="8"/>
      <c r="W857" s="7"/>
      <c r="X857" s="1093"/>
      <c r="Y857" s="10"/>
      <c r="Z857" s="11"/>
      <c r="AA857" s="12"/>
      <c r="AB857" s="13"/>
      <c r="AC857" s="6"/>
      <c r="AD857" s="13"/>
    </row>
    <row r="858" spans="13:30">
      <c r="M858" s="21"/>
      <c r="N858" s="990"/>
      <c r="O858" s="6"/>
      <c r="P858" s="6"/>
      <c r="Q858" s="7"/>
      <c r="R858" s="7"/>
      <c r="S858" s="6"/>
      <c r="T858" s="6"/>
      <c r="U858" s="8"/>
      <c r="V858" s="8"/>
      <c r="W858" s="7"/>
      <c r="X858" s="1093"/>
      <c r="Y858" s="10"/>
      <c r="Z858" s="11"/>
      <c r="AA858" s="12"/>
      <c r="AB858" s="13"/>
      <c r="AC858" s="6"/>
      <c r="AD858" s="13"/>
    </row>
    <row r="859" spans="13:30">
      <c r="M859" s="21"/>
      <c r="N859" s="990"/>
      <c r="O859" s="6"/>
      <c r="P859" s="6"/>
      <c r="Q859" s="7"/>
      <c r="R859" s="7"/>
      <c r="S859" s="6"/>
      <c r="T859" s="6"/>
      <c r="U859" s="8"/>
      <c r="V859" s="8"/>
      <c r="W859" s="7"/>
      <c r="X859" s="1093"/>
      <c r="Y859" s="10"/>
      <c r="Z859" s="11"/>
      <c r="AA859" s="12"/>
      <c r="AB859" s="13"/>
      <c r="AC859" s="6"/>
      <c r="AD859" s="13"/>
    </row>
    <row r="860" spans="13:30">
      <c r="M860" s="21"/>
      <c r="N860" s="990"/>
      <c r="O860" s="6"/>
      <c r="P860" s="6"/>
      <c r="Q860" s="7"/>
      <c r="R860" s="7"/>
      <c r="S860" s="6"/>
      <c r="T860" s="6"/>
      <c r="U860" s="8"/>
      <c r="V860" s="8"/>
      <c r="W860" s="7"/>
      <c r="X860" s="1093"/>
      <c r="Y860" s="10"/>
      <c r="Z860" s="11"/>
      <c r="AA860" s="12"/>
      <c r="AB860" s="13"/>
      <c r="AC860" s="6"/>
      <c r="AD860" s="13"/>
    </row>
    <row r="861" spans="13:30">
      <c r="M861" s="21"/>
      <c r="N861" s="990"/>
      <c r="O861" s="6"/>
      <c r="P861" s="6"/>
      <c r="Q861" s="7"/>
      <c r="R861" s="7"/>
      <c r="S861" s="6"/>
      <c r="T861" s="6"/>
      <c r="U861" s="8"/>
      <c r="V861" s="8"/>
      <c r="W861" s="7"/>
      <c r="X861" s="1093"/>
      <c r="Y861" s="10"/>
      <c r="Z861" s="11"/>
      <c r="AA861" s="12"/>
      <c r="AB861" s="13"/>
      <c r="AC861" s="6"/>
      <c r="AD861" s="13"/>
    </row>
    <row r="862" spans="13:30">
      <c r="M862" s="21"/>
      <c r="N862" s="990"/>
      <c r="O862" s="6"/>
      <c r="P862" s="6"/>
      <c r="Q862" s="7"/>
      <c r="R862" s="7"/>
      <c r="S862" s="6"/>
      <c r="T862" s="6"/>
      <c r="U862" s="8"/>
      <c r="V862" s="8"/>
      <c r="W862" s="7"/>
      <c r="X862" s="1093"/>
      <c r="Y862" s="10"/>
      <c r="Z862" s="11"/>
      <c r="AA862" s="12"/>
      <c r="AB862" s="13"/>
      <c r="AC862" s="6"/>
      <c r="AD862" s="13"/>
    </row>
    <row r="863" spans="13:30">
      <c r="M863" s="21"/>
      <c r="N863" s="990"/>
      <c r="O863" s="6"/>
      <c r="P863" s="6"/>
      <c r="Q863" s="7"/>
      <c r="R863" s="7"/>
      <c r="S863" s="6"/>
      <c r="T863" s="6"/>
      <c r="U863" s="8"/>
      <c r="V863" s="8"/>
      <c r="W863" s="7"/>
      <c r="X863" s="1093"/>
      <c r="Y863" s="10"/>
      <c r="Z863" s="11"/>
      <c r="AA863" s="12"/>
      <c r="AB863" s="13"/>
      <c r="AC863" s="6"/>
      <c r="AD863" s="13"/>
    </row>
    <row r="864" spans="13:30">
      <c r="M864" s="21"/>
      <c r="N864" s="990"/>
      <c r="O864" s="6"/>
      <c r="P864" s="6"/>
      <c r="Q864" s="7"/>
      <c r="R864" s="7"/>
      <c r="S864" s="6"/>
      <c r="T864" s="6"/>
      <c r="U864" s="8"/>
      <c r="V864" s="8"/>
      <c r="W864" s="7"/>
      <c r="X864" s="1093"/>
      <c r="Y864" s="10"/>
      <c r="Z864" s="11"/>
      <c r="AA864" s="12"/>
      <c r="AB864" s="13"/>
      <c r="AC864" s="6"/>
      <c r="AD864" s="13"/>
    </row>
    <row r="865" spans="13:30">
      <c r="M865" s="21"/>
      <c r="N865" s="990"/>
      <c r="O865" s="6"/>
      <c r="P865" s="6"/>
      <c r="Q865" s="7"/>
      <c r="R865" s="7"/>
      <c r="S865" s="6"/>
      <c r="T865" s="6"/>
      <c r="U865" s="8"/>
      <c r="V865" s="8"/>
      <c r="W865" s="7"/>
      <c r="X865" s="1093"/>
      <c r="Y865" s="10"/>
      <c r="Z865" s="11"/>
      <c r="AA865" s="12"/>
      <c r="AB865" s="13"/>
      <c r="AC865" s="6"/>
      <c r="AD865" s="13"/>
    </row>
    <row r="866" spans="13:30">
      <c r="M866" s="21"/>
      <c r="N866" s="990"/>
      <c r="O866" s="6"/>
      <c r="P866" s="6"/>
      <c r="Q866" s="7"/>
      <c r="R866" s="7"/>
      <c r="S866" s="6"/>
      <c r="T866" s="6"/>
      <c r="U866" s="8"/>
      <c r="V866" s="8"/>
      <c r="W866" s="7"/>
      <c r="X866" s="1093"/>
      <c r="Y866" s="10"/>
      <c r="Z866" s="11"/>
      <c r="AA866" s="12"/>
      <c r="AB866" s="13"/>
      <c r="AC866" s="6"/>
      <c r="AD866" s="13"/>
    </row>
    <row r="867" spans="13:30">
      <c r="M867" s="21"/>
      <c r="N867" s="990"/>
      <c r="O867" s="6"/>
      <c r="P867" s="6"/>
      <c r="Q867" s="7"/>
      <c r="R867" s="7"/>
      <c r="S867" s="6"/>
      <c r="T867" s="6"/>
      <c r="U867" s="8"/>
      <c r="V867" s="8"/>
      <c r="W867" s="7"/>
      <c r="X867" s="1093"/>
      <c r="Y867" s="10"/>
      <c r="Z867" s="11"/>
      <c r="AA867" s="12"/>
      <c r="AB867" s="13"/>
      <c r="AC867" s="6"/>
      <c r="AD867" s="13"/>
    </row>
    <row r="868" spans="13:30">
      <c r="M868" s="21"/>
      <c r="N868" s="990"/>
      <c r="O868" s="6"/>
      <c r="P868" s="6"/>
      <c r="Q868" s="7"/>
      <c r="R868" s="7"/>
      <c r="S868" s="6"/>
      <c r="T868" s="6"/>
      <c r="U868" s="8"/>
      <c r="V868" s="8"/>
      <c r="W868" s="7"/>
      <c r="X868" s="1093"/>
      <c r="Y868" s="10"/>
      <c r="Z868" s="11"/>
      <c r="AA868" s="12"/>
      <c r="AB868" s="13"/>
      <c r="AC868" s="6"/>
      <c r="AD868" s="13"/>
    </row>
    <row r="869" spans="13:30">
      <c r="M869" s="21"/>
      <c r="N869" s="990"/>
      <c r="O869" s="6"/>
      <c r="P869" s="6"/>
      <c r="Q869" s="7"/>
      <c r="R869" s="7"/>
      <c r="S869" s="6"/>
      <c r="T869" s="6"/>
      <c r="U869" s="8"/>
      <c r="V869" s="8"/>
      <c r="W869" s="7"/>
      <c r="X869" s="1093"/>
      <c r="Y869" s="10"/>
      <c r="Z869" s="11"/>
      <c r="AA869" s="12"/>
      <c r="AB869" s="13"/>
      <c r="AC869" s="6"/>
      <c r="AD869" s="13"/>
    </row>
    <row r="870" spans="13:30">
      <c r="M870" s="21"/>
      <c r="N870" s="990"/>
      <c r="O870" s="6"/>
      <c r="P870" s="6"/>
      <c r="Q870" s="7"/>
      <c r="R870" s="7"/>
      <c r="S870" s="6"/>
      <c r="T870" s="6"/>
      <c r="U870" s="8"/>
      <c r="V870" s="8"/>
      <c r="W870" s="7"/>
      <c r="X870" s="1093"/>
      <c r="Y870" s="10"/>
      <c r="Z870" s="11"/>
      <c r="AA870" s="12"/>
      <c r="AB870" s="13"/>
      <c r="AC870" s="6"/>
      <c r="AD870" s="13"/>
    </row>
    <row r="871" spans="13:30">
      <c r="M871" s="21"/>
      <c r="N871" s="990"/>
      <c r="O871" s="6"/>
      <c r="P871" s="6"/>
      <c r="Q871" s="7"/>
      <c r="R871" s="7"/>
      <c r="S871" s="6"/>
      <c r="T871" s="6"/>
      <c r="U871" s="8"/>
      <c r="V871" s="8"/>
      <c r="W871" s="7"/>
      <c r="X871" s="1093"/>
      <c r="Y871" s="10"/>
      <c r="Z871" s="11"/>
      <c r="AA871" s="12"/>
      <c r="AB871" s="13"/>
      <c r="AC871" s="6"/>
      <c r="AD871" s="13"/>
    </row>
    <row r="872" spans="13:30">
      <c r="M872" s="21"/>
      <c r="N872" s="990"/>
      <c r="O872" s="6"/>
      <c r="P872" s="6"/>
      <c r="Q872" s="7"/>
      <c r="R872" s="7"/>
      <c r="S872" s="6"/>
      <c r="T872" s="6"/>
      <c r="U872" s="8"/>
      <c r="V872" s="8"/>
      <c r="W872" s="7"/>
      <c r="X872" s="1093"/>
      <c r="Y872" s="10"/>
      <c r="Z872" s="11"/>
      <c r="AA872" s="12"/>
      <c r="AB872" s="13"/>
      <c r="AC872" s="6"/>
      <c r="AD872" s="13"/>
    </row>
    <row r="873" spans="13:30">
      <c r="M873" s="21"/>
      <c r="N873" s="990"/>
      <c r="O873" s="6"/>
      <c r="P873" s="6"/>
      <c r="Q873" s="7"/>
      <c r="R873" s="7"/>
      <c r="S873" s="6"/>
      <c r="T873" s="6"/>
      <c r="U873" s="8"/>
      <c r="V873" s="8"/>
      <c r="W873" s="7"/>
      <c r="X873" s="1093"/>
      <c r="Y873" s="10"/>
      <c r="Z873" s="11"/>
      <c r="AA873" s="12"/>
      <c r="AB873" s="13"/>
      <c r="AC873" s="6"/>
      <c r="AD873" s="13"/>
    </row>
    <row r="874" spans="13:30">
      <c r="M874" s="21"/>
      <c r="N874" s="990"/>
      <c r="O874" s="6"/>
      <c r="P874" s="6"/>
      <c r="Q874" s="7"/>
      <c r="R874" s="7"/>
      <c r="S874" s="6"/>
      <c r="T874" s="6"/>
      <c r="U874" s="8"/>
      <c r="V874" s="8"/>
      <c r="W874" s="7"/>
      <c r="X874" s="1093"/>
      <c r="Y874" s="10"/>
      <c r="Z874" s="11"/>
      <c r="AA874" s="12"/>
      <c r="AB874" s="13"/>
      <c r="AC874" s="6"/>
      <c r="AD874" s="13"/>
    </row>
    <row r="875" spans="13:30">
      <c r="M875" s="21"/>
      <c r="N875" s="990"/>
      <c r="O875" s="6"/>
      <c r="P875" s="6"/>
      <c r="Q875" s="7"/>
      <c r="R875" s="7"/>
      <c r="S875" s="6"/>
      <c r="T875" s="6"/>
      <c r="U875" s="8"/>
      <c r="V875" s="8"/>
      <c r="W875" s="7"/>
      <c r="X875" s="1093"/>
      <c r="Y875" s="10"/>
      <c r="Z875" s="11"/>
      <c r="AA875" s="12"/>
      <c r="AB875" s="13"/>
      <c r="AC875" s="6"/>
      <c r="AD875" s="13"/>
    </row>
    <row r="876" spans="13:30">
      <c r="M876" s="21"/>
      <c r="N876" s="990"/>
      <c r="O876" s="6"/>
      <c r="P876" s="6"/>
      <c r="Q876" s="7"/>
      <c r="R876" s="7"/>
      <c r="S876" s="6"/>
      <c r="T876" s="6"/>
      <c r="U876" s="8"/>
      <c r="V876" s="8"/>
      <c r="W876" s="7"/>
      <c r="X876" s="1093"/>
      <c r="Y876" s="10"/>
      <c r="Z876" s="11"/>
      <c r="AA876" s="12"/>
      <c r="AB876" s="13"/>
      <c r="AC876" s="6"/>
      <c r="AD876" s="13"/>
    </row>
    <row r="877" spans="13:30">
      <c r="M877" s="21"/>
      <c r="N877" s="990"/>
      <c r="O877" s="6"/>
      <c r="P877" s="6"/>
      <c r="Q877" s="7"/>
      <c r="R877" s="7"/>
      <c r="S877" s="6"/>
      <c r="T877" s="6"/>
      <c r="U877" s="8"/>
      <c r="V877" s="8"/>
      <c r="W877" s="7"/>
      <c r="X877" s="1093"/>
      <c r="Y877" s="10"/>
      <c r="Z877" s="11"/>
      <c r="AA877" s="12"/>
      <c r="AB877" s="13"/>
      <c r="AC877" s="6"/>
      <c r="AD877" s="13"/>
    </row>
    <row r="878" spans="13:30">
      <c r="M878" s="21"/>
      <c r="N878" s="990"/>
      <c r="O878" s="6"/>
      <c r="P878" s="6"/>
      <c r="Q878" s="7"/>
      <c r="R878" s="7"/>
      <c r="S878" s="6"/>
      <c r="T878" s="6"/>
      <c r="U878" s="8"/>
      <c r="V878" s="8"/>
      <c r="W878" s="7"/>
      <c r="X878" s="1093"/>
      <c r="Y878" s="10"/>
      <c r="Z878" s="11"/>
      <c r="AA878" s="12"/>
      <c r="AB878" s="13"/>
      <c r="AC878" s="6"/>
      <c r="AD878" s="13"/>
    </row>
    <row r="879" spans="13:30">
      <c r="M879" s="21"/>
      <c r="N879" s="990"/>
      <c r="O879" s="6"/>
      <c r="P879" s="6"/>
      <c r="Q879" s="7"/>
      <c r="R879" s="7"/>
      <c r="S879" s="6"/>
      <c r="T879" s="6"/>
      <c r="U879" s="8"/>
      <c r="V879" s="8"/>
      <c r="W879" s="7"/>
      <c r="X879" s="1093"/>
      <c r="Y879" s="10"/>
      <c r="Z879" s="11"/>
      <c r="AA879" s="12"/>
      <c r="AB879" s="13"/>
      <c r="AC879" s="6"/>
      <c r="AD879" s="13"/>
    </row>
    <row r="880" spans="13:30">
      <c r="M880" s="21"/>
      <c r="N880" s="990"/>
      <c r="O880" s="6"/>
      <c r="P880" s="6"/>
      <c r="Q880" s="7"/>
      <c r="R880" s="7"/>
      <c r="S880" s="6"/>
      <c r="T880" s="6"/>
      <c r="U880" s="8"/>
      <c r="V880" s="8"/>
      <c r="W880" s="7"/>
      <c r="X880" s="1093"/>
      <c r="Y880" s="10"/>
      <c r="Z880" s="11"/>
      <c r="AA880" s="12"/>
      <c r="AB880" s="13"/>
      <c r="AC880" s="6"/>
      <c r="AD880" s="13"/>
    </row>
    <row r="881" spans="13:30">
      <c r="M881" s="21"/>
      <c r="N881" s="990"/>
      <c r="O881" s="6"/>
      <c r="P881" s="6"/>
      <c r="Q881" s="7"/>
      <c r="R881" s="7"/>
      <c r="S881" s="6"/>
      <c r="T881" s="6"/>
      <c r="U881" s="8"/>
      <c r="V881" s="8"/>
      <c r="W881" s="7"/>
      <c r="X881" s="1093"/>
      <c r="Y881" s="10"/>
      <c r="Z881" s="11"/>
      <c r="AA881" s="12"/>
      <c r="AB881" s="13"/>
      <c r="AC881" s="6"/>
      <c r="AD881" s="13"/>
    </row>
    <row r="882" spans="13:30">
      <c r="M882" s="21"/>
      <c r="N882" s="990"/>
      <c r="O882" s="6"/>
      <c r="P882" s="6"/>
      <c r="Q882" s="7"/>
      <c r="R882" s="7"/>
      <c r="S882" s="6"/>
      <c r="T882" s="6"/>
      <c r="U882" s="8"/>
      <c r="V882" s="8"/>
      <c r="W882" s="7"/>
      <c r="X882" s="1093"/>
      <c r="Y882" s="10"/>
      <c r="Z882" s="11"/>
      <c r="AA882" s="12"/>
      <c r="AB882" s="13"/>
      <c r="AC882" s="6"/>
      <c r="AD882" s="13"/>
    </row>
    <row r="883" spans="13:30">
      <c r="M883" s="21"/>
      <c r="N883" s="990"/>
      <c r="O883" s="6"/>
      <c r="P883" s="6"/>
      <c r="Q883" s="7"/>
      <c r="R883" s="7"/>
      <c r="S883" s="6"/>
      <c r="T883" s="6"/>
      <c r="U883" s="8"/>
      <c r="V883" s="8"/>
      <c r="W883" s="7"/>
      <c r="X883" s="1093"/>
      <c r="Y883" s="10"/>
      <c r="Z883" s="11"/>
      <c r="AA883" s="12"/>
      <c r="AB883" s="13"/>
      <c r="AC883" s="6"/>
      <c r="AD883" s="13"/>
    </row>
    <row r="884" spans="13:30">
      <c r="M884" s="21"/>
      <c r="N884" s="990"/>
      <c r="O884" s="6"/>
      <c r="P884" s="6"/>
      <c r="Q884" s="7"/>
      <c r="R884" s="7"/>
      <c r="S884" s="6"/>
      <c r="T884" s="6"/>
      <c r="U884" s="8"/>
      <c r="V884" s="8"/>
      <c r="W884" s="7"/>
      <c r="X884" s="1093"/>
      <c r="Y884" s="10"/>
      <c r="Z884" s="11"/>
      <c r="AA884" s="12"/>
      <c r="AB884" s="13"/>
      <c r="AC884" s="6"/>
      <c r="AD884" s="13"/>
    </row>
    <row r="885" spans="13:30">
      <c r="M885" s="21"/>
      <c r="N885" s="990"/>
      <c r="O885" s="6"/>
      <c r="P885" s="6"/>
      <c r="Q885" s="7"/>
      <c r="R885" s="7"/>
      <c r="S885" s="6"/>
      <c r="T885" s="6"/>
      <c r="U885" s="8"/>
      <c r="V885" s="8"/>
      <c r="W885" s="7"/>
      <c r="X885" s="1093"/>
      <c r="Y885" s="10"/>
      <c r="Z885" s="11"/>
      <c r="AA885" s="12"/>
      <c r="AB885" s="13"/>
      <c r="AC885" s="6"/>
      <c r="AD885" s="13"/>
    </row>
    <row r="886" spans="13:30">
      <c r="M886" s="21"/>
      <c r="N886" s="990"/>
      <c r="O886" s="6"/>
      <c r="P886" s="6"/>
      <c r="Q886" s="7"/>
      <c r="R886" s="7"/>
      <c r="S886" s="6"/>
      <c r="T886" s="6"/>
      <c r="U886" s="8"/>
      <c r="V886" s="8"/>
      <c r="W886" s="7"/>
      <c r="X886" s="1093"/>
      <c r="Y886" s="10"/>
      <c r="Z886" s="11"/>
      <c r="AA886" s="12"/>
      <c r="AB886" s="13"/>
      <c r="AC886" s="6"/>
      <c r="AD886" s="13"/>
    </row>
    <row r="887" spans="13:30">
      <c r="M887" s="21"/>
      <c r="N887" s="990"/>
      <c r="O887" s="6"/>
      <c r="P887" s="6"/>
      <c r="Q887" s="7"/>
      <c r="R887" s="7"/>
      <c r="S887" s="6"/>
      <c r="T887" s="6"/>
      <c r="U887" s="8"/>
      <c r="V887" s="8"/>
      <c r="W887" s="7"/>
      <c r="X887" s="1093"/>
      <c r="Y887" s="10"/>
      <c r="Z887" s="11"/>
      <c r="AA887" s="12"/>
      <c r="AB887" s="13"/>
      <c r="AC887" s="6"/>
      <c r="AD887" s="13"/>
    </row>
    <row r="888" spans="13:30">
      <c r="M888" s="21"/>
      <c r="N888" s="990"/>
      <c r="O888" s="6"/>
      <c r="P888" s="6"/>
      <c r="Q888" s="7"/>
      <c r="R888" s="7"/>
      <c r="S888" s="6"/>
      <c r="T888" s="6"/>
      <c r="U888" s="8"/>
      <c r="V888" s="8"/>
      <c r="W888" s="7"/>
      <c r="X888" s="1093"/>
      <c r="Y888" s="10"/>
      <c r="Z888" s="11"/>
      <c r="AA888" s="12"/>
      <c r="AB888" s="13"/>
      <c r="AC888" s="6"/>
      <c r="AD888" s="13"/>
    </row>
    <row r="889" spans="13:30">
      <c r="M889" s="21"/>
      <c r="N889" s="990"/>
      <c r="O889" s="6"/>
      <c r="P889" s="6"/>
      <c r="Q889" s="7"/>
      <c r="R889" s="7"/>
      <c r="S889" s="6"/>
      <c r="T889" s="6"/>
      <c r="U889" s="8"/>
      <c r="V889" s="8"/>
      <c r="W889" s="7"/>
      <c r="X889" s="1093"/>
      <c r="Y889" s="10"/>
      <c r="Z889" s="11"/>
      <c r="AA889" s="12"/>
      <c r="AB889" s="13"/>
      <c r="AC889" s="6"/>
      <c r="AD889" s="13"/>
    </row>
    <row r="890" spans="13:30">
      <c r="M890" s="21"/>
      <c r="N890" s="990"/>
      <c r="O890" s="6"/>
      <c r="P890" s="6"/>
      <c r="Q890" s="7"/>
      <c r="R890" s="7"/>
      <c r="S890" s="6"/>
      <c r="T890" s="6"/>
      <c r="U890" s="8"/>
      <c r="V890" s="8"/>
      <c r="W890" s="7"/>
      <c r="X890" s="1093"/>
      <c r="Y890" s="10"/>
      <c r="Z890" s="11"/>
      <c r="AA890" s="12"/>
      <c r="AB890" s="13"/>
      <c r="AC890" s="6"/>
      <c r="AD890" s="13"/>
    </row>
    <row r="891" spans="13:30">
      <c r="M891" s="21"/>
      <c r="N891" s="990"/>
      <c r="O891" s="6"/>
      <c r="P891" s="6"/>
      <c r="Q891" s="7"/>
      <c r="R891" s="7"/>
      <c r="S891" s="6"/>
      <c r="T891" s="6"/>
      <c r="U891" s="8"/>
      <c r="V891" s="8"/>
      <c r="W891" s="7"/>
      <c r="X891" s="1093"/>
      <c r="Y891" s="10"/>
      <c r="Z891" s="11"/>
      <c r="AA891" s="12"/>
      <c r="AB891" s="13"/>
      <c r="AC891" s="6"/>
      <c r="AD891" s="13"/>
    </row>
    <row r="892" spans="13:30">
      <c r="M892" s="21"/>
      <c r="N892" s="990"/>
      <c r="O892" s="6"/>
      <c r="P892" s="6"/>
      <c r="Q892" s="7"/>
      <c r="R892" s="7"/>
      <c r="S892" s="6"/>
      <c r="T892" s="6"/>
      <c r="U892" s="8"/>
      <c r="V892" s="8"/>
      <c r="W892" s="7"/>
      <c r="X892" s="1093"/>
      <c r="Y892" s="10"/>
      <c r="Z892" s="11"/>
      <c r="AA892" s="12"/>
      <c r="AB892" s="13"/>
      <c r="AC892" s="6"/>
      <c r="AD892" s="13"/>
    </row>
    <row r="893" spans="13:30">
      <c r="M893" s="21"/>
      <c r="N893" s="990"/>
      <c r="O893" s="6"/>
      <c r="P893" s="6"/>
      <c r="Q893" s="7"/>
      <c r="R893" s="7"/>
      <c r="S893" s="6"/>
      <c r="T893" s="6"/>
      <c r="U893" s="8"/>
      <c r="V893" s="8"/>
      <c r="W893" s="7"/>
      <c r="X893" s="1093"/>
      <c r="Y893" s="10"/>
      <c r="Z893" s="11"/>
      <c r="AA893" s="12"/>
      <c r="AB893" s="13"/>
      <c r="AC893" s="6"/>
      <c r="AD893" s="13"/>
    </row>
    <row r="894" spans="13:30">
      <c r="M894" s="21"/>
      <c r="N894" s="990"/>
      <c r="O894" s="6"/>
      <c r="P894" s="6"/>
      <c r="Q894" s="7"/>
      <c r="R894" s="7"/>
      <c r="S894" s="6"/>
      <c r="T894" s="6"/>
      <c r="U894" s="8"/>
      <c r="V894" s="8"/>
      <c r="W894" s="7"/>
      <c r="X894" s="1093"/>
      <c r="Y894" s="10"/>
      <c r="Z894" s="11"/>
      <c r="AA894" s="12"/>
      <c r="AB894" s="13"/>
      <c r="AC894" s="6"/>
      <c r="AD894" s="13"/>
    </row>
    <row r="895" spans="13:30">
      <c r="M895" s="21"/>
      <c r="N895" s="990"/>
      <c r="O895" s="6"/>
      <c r="P895" s="6"/>
      <c r="Q895" s="7"/>
      <c r="R895" s="7"/>
      <c r="S895" s="6"/>
      <c r="T895" s="6"/>
      <c r="U895" s="8"/>
      <c r="V895" s="8"/>
      <c r="W895" s="7"/>
      <c r="X895" s="1093"/>
      <c r="Y895" s="10"/>
      <c r="Z895" s="11"/>
      <c r="AA895" s="12"/>
      <c r="AB895" s="13"/>
      <c r="AC895" s="6"/>
      <c r="AD895" s="13"/>
    </row>
    <row r="896" spans="13:30">
      <c r="M896" s="21"/>
      <c r="N896" s="990"/>
      <c r="O896" s="6"/>
      <c r="P896" s="6"/>
      <c r="Q896" s="7"/>
      <c r="R896" s="7"/>
      <c r="S896" s="6"/>
      <c r="T896" s="6"/>
      <c r="U896" s="8"/>
      <c r="V896" s="8"/>
      <c r="W896" s="7"/>
      <c r="X896" s="1093"/>
      <c r="Y896" s="10"/>
      <c r="Z896" s="11"/>
      <c r="AA896" s="12"/>
      <c r="AB896" s="13"/>
      <c r="AC896" s="6"/>
      <c r="AD896" s="13"/>
    </row>
    <row r="897" spans="13:30">
      <c r="M897" s="21"/>
      <c r="N897" s="990"/>
      <c r="O897" s="6"/>
      <c r="P897" s="6"/>
      <c r="Q897" s="7"/>
      <c r="R897" s="7"/>
      <c r="S897" s="6"/>
      <c r="T897" s="6"/>
      <c r="U897" s="8"/>
      <c r="V897" s="8"/>
      <c r="W897" s="7"/>
      <c r="X897" s="1093"/>
      <c r="Y897" s="10"/>
      <c r="Z897" s="11"/>
      <c r="AA897" s="12"/>
      <c r="AB897" s="13"/>
      <c r="AC897" s="6"/>
      <c r="AD897" s="13"/>
    </row>
    <row r="898" spans="13:30">
      <c r="M898" s="21"/>
      <c r="N898" s="990"/>
      <c r="O898" s="6"/>
      <c r="P898" s="6"/>
      <c r="Q898" s="7"/>
      <c r="R898" s="7"/>
      <c r="S898" s="6"/>
      <c r="T898" s="6"/>
      <c r="U898" s="8"/>
      <c r="V898" s="8"/>
      <c r="W898" s="7"/>
      <c r="X898" s="1093"/>
      <c r="Y898" s="10"/>
      <c r="Z898" s="11"/>
      <c r="AA898" s="12"/>
      <c r="AB898" s="13"/>
      <c r="AC898" s="6"/>
      <c r="AD898" s="13"/>
    </row>
    <row r="899" spans="13:30">
      <c r="M899" s="21"/>
      <c r="N899" s="990"/>
      <c r="O899" s="6"/>
      <c r="P899" s="6"/>
      <c r="Q899" s="7"/>
      <c r="R899" s="7"/>
      <c r="S899" s="6"/>
      <c r="T899" s="6"/>
      <c r="U899" s="8"/>
      <c r="V899" s="8"/>
      <c r="W899" s="7"/>
      <c r="X899" s="1093"/>
      <c r="Y899" s="10"/>
      <c r="Z899" s="11"/>
      <c r="AA899" s="12"/>
      <c r="AB899" s="13"/>
      <c r="AC899" s="6"/>
      <c r="AD899" s="13"/>
    </row>
    <row r="900" spans="13:30">
      <c r="M900" s="21"/>
      <c r="N900" s="990"/>
      <c r="O900" s="6"/>
      <c r="P900" s="6"/>
      <c r="Q900" s="7"/>
      <c r="R900" s="7"/>
      <c r="S900" s="6"/>
      <c r="T900" s="6"/>
      <c r="U900" s="8"/>
      <c r="V900" s="8"/>
      <c r="W900" s="7"/>
      <c r="X900" s="1093"/>
      <c r="Y900" s="10"/>
      <c r="Z900" s="11"/>
      <c r="AA900" s="12"/>
      <c r="AB900" s="13"/>
      <c r="AC900" s="6"/>
      <c r="AD900" s="13"/>
    </row>
    <row r="901" spans="13:30">
      <c r="M901" s="21"/>
      <c r="N901" s="990"/>
      <c r="O901" s="6"/>
      <c r="P901" s="6"/>
      <c r="Q901" s="7"/>
      <c r="R901" s="7"/>
      <c r="S901" s="6"/>
      <c r="T901" s="6"/>
      <c r="U901" s="8"/>
      <c r="V901" s="8"/>
      <c r="W901" s="7"/>
      <c r="X901" s="1093"/>
      <c r="Y901" s="10"/>
      <c r="Z901" s="11"/>
      <c r="AA901" s="12"/>
      <c r="AB901" s="13"/>
      <c r="AC901" s="6"/>
      <c r="AD901" s="13"/>
    </row>
    <row r="902" spans="13:30">
      <c r="M902" s="21"/>
      <c r="N902" s="990"/>
      <c r="O902" s="6"/>
      <c r="P902" s="6"/>
      <c r="Q902" s="7"/>
      <c r="R902" s="7"/>
      <c r="S902" s="6"/>
      <c r="T902" s="6"/>
      <c r="U902" s="8"/>
      <c r="V902" s="8"/>
      <c r="W902" s="7"/>
      <c r="X902" s="1093"/>
      <c r="Y902" s="10"/>
      <c r="Z902" s="11"/>
      <c r="AA902" s="12"/>
      <c r="AB902" s="13"/>
      <c r="AC902" s="6"/>
      <c r="AD902" s="13"/>
    </row>
    <row r="903" spans="13:30">
      <c r="M903" s="21"/>
      <c r="N903" s="990"/>
      <c r="O903" s="6"/>
      <c r="P903" s="6"/>
      <c r="Q903" s="7"/>
      <c r="R903" s="7"/>
      <c r="S903" s="6"/>
      <c r="T903" s="6"/>
      <c r="U903" s="8"/>
      <c r="V903" s="8"/>
      <c r="W903" s="7"/>
      <c r="X903" s="1093"/>
      <c r="Y903" s="10"/>
      <c r="Z903" s="11"/>
      <c r="AA903" s="12"/>
      <c r="AB903" s="13"/>
      <c r="AC903" s="6"/>
      <c r="AD903" s="13"/>
    </row>
    <row r="904" spans="13:30">
      <c r="M904" s="21"/>
      <c r="N904" s="990"/>
      <c r="O904" s="6"/>
      <c r="P904" s="6"/>
      <c r="Q904" s="7"/>
      <c r="R904" s="7"/>
      <c r="S904" s="6"/>
      <c r="T904" s="6"/>
      <c r="U904" s="8"/>
      <c r="V904" s="8"/>
      <c r="W904" s="7"/>
      <c r="X904" s="1093"/>
      <c r="Y904" s="10"/>
      <c r="Z904" s="11"/>
      <c r="AA904" s="12"/>
      <c r="AB904" s="13"/>
      <c r="AC904" s="6"/>
      <c r="AD904" s="13"/>
    </row>
    <row r="905" spans="13:30">
      <c r="M905" s="21"/>
      <c r="N905" s="990"/>
      <c r="O905" s="6"/>
      <c r="P905" s="6"/>
      <c r="Q905" s="7"/>
      <c r="R905" s="7"/>
      <c r="S905" s="6"/>
      <c r="T905" s="6"/>
      <c r="U905" s="8"/>
      <c r="V905" s="8"/>
      <c r="W905" s="7"/>
      <c r="X905" s="1093"/>
      <c r="Y905" s="10"/>
      <c r="Z905" s="11"/>
      <c r="AA905" s="12"/>
      <c r="AB905" s="13"/>
      <c r="AC905" s="6"/>
      <c r="AD905" s="13"/>
    </row>
    <row r="906" spans="13:30">
      <c r="M906" s="21"/>
      <c r="N906" s="990"/>
      <c r="O906" s="6"/>
      <c r="P906" s="6"/>
      <c r="Q906" s="7"/>
      <c r="R906" s="7"/>
      <c r="S906" s="6"/>
      <c r="T906" s="6"/>
      <c r="U906" s="8"/>
      <c r="V906" s="8"/>
      <c r="W906" s="7"/>
      <c r="X906" s="1093"/>
      <c r="Y906" s="10"/>
      <c r="Z906" s="11"/>
      <c r="AA906" s="12"/>
      <c r="AB906" s="13"/>
      <c r="AC906" s="6"/>
      <c r="AD906" s="13"/>
    </row>
    <row r="907" spans="13:30">
      <c r="M907" s="21"/>
      <c r="N907" s="990"/>
      <c r="O907" s="6"/>
      <c r="P907" s="6"/>
      <c r="Q907" s="7"/>
      <c r="R907" s="7"/>
      <c r="S907" s="6"/>
      <c r="T907" s="6"/>
      <c r="U907" s="8"/>
      <c r="V907" s="8"/>
      <c r="W907" s="7"/>
      <c r="X907" s="1093"/>
      <c r="Y907" s="10"/>
      <c r="Z907" s="11"/>
      <c r="AA907" s="12"/>
      <c r="AB907" s="13"/>
      <c r="AC907" s="6"/>
      <c r="AD907" s="13"/>
    </row>
    <row r="908" spans="13:30">
      <c r="M908" s="21"/>
      <c r="N908" s="990"/>
      <c r="O908" s="6"/>
      <c r="P908" s="6"/>
      <c r="Q908" s="7"/>
      <c r="R908" s="7"/>
      <c r="S908" s="6"/>
      <c r="T908" s="6"/>
      <c r="U908" s="8"/>
      <c r="V908" s="8"/>
      <c r="W908" s="7"/>
      <c r="X908" s="1093"/>
      <c r="Y908" s="10"/>
      <c r="Z908" s="11"/>
      <c r="AA908" s="12"/>
      <c r="AB908" s="13"/>
      <c r="AC908" s="6"/>
      <c r="AD908" s="13"/>
    </row>
    <row r="909" spans="13:30">
      <c r="M909" s="21"/>
      <c r="N909" s="990"/>
      <c r="O909" s="6"/>
      <c r="P909" s="6"/>
      <c r="Q909" s="7"/>
      <c r="R909" s="7"/>
      <c r="S909" s="6"/>
      <c r="T909" s="6"/>
      <c r="U909" s="8"/>
      <c r="V909" s="8"/>
      <c r="W909" s="7"/>
      <c r="X909" s="1093"/>
      <c r="Y909" s="10"/>
      <c r="Z909" s="11"/>
      <c r="AA909" s="12"/>
      <c r="AB909" s="13"/>
      <c r="AC909" s="6"/>
      <c r="AD909" s="13"/>
    </row>
    <row r="910" spans="13:30">
      <c r="M910" s="21"/>
      <c r="N910" s="990"/>
      <c r="O910" s="6"/>
      <c r="P910" s="6"/>
      <c r="Q910" s="7"/>
      <c r="R910" s="7"/>
      <c r="S910" s="6"/>
      <c r="T910" s="6"/>
      <c r="U910" s="8"/>
      <c r="V910" s="8"/>
      <c r="W910" s="7"/>
      <c r="X910" s="1093"/>
      <c r="Y910" s="10"/>
      <c r="Z910" s="11"/>
      <c r="AA910" s="12"/>
      <c r="AB910" s="13"/>
      <c r="AC910" s="6"/>
      <c r="AD910" s="13"/>
    </row>
    <row r="911" spans="13:30">
      <c r="M911" s="21"/>
      <c r="N911" s="990"/>
      <c r="O911" s="6"/>
      <c r="P911" s="6"/>
      <c r="Q911" s="7"/>
      <c r="R911" s="7"/>
      <c r="S911" s="6"/>
      <c r="T911" s="6"/>
      <c r="U911" s="8"/>
      <c r="V911" s="8"/>
      <c r="W911" s="7"/>
      <c r="X911" s="1093"/>
      <c r="Y911" s="10"/>
      <c r="Z911" s="11"/>
      <c r="AA911" s="12"/>
      <c r="AB911" s="13"/>
      <c r="AC911" s="6"/>
      <c r="AD911" s="13"/>
    </row>
    <row r="912" spans="13:30">
      <c r="M912" s="21"/>
      <c r="N912" s="990"/>
      <c r="O912" s="6"/>
      <c r="P912" s="6"/>
      <c r="Q912" s="7"/>
      <c r="R912" s="7"/>
      <c r="S912" s="6"/>
      <c r="T912" s="6"/>
      <c r="U912" s="8"/>
      <c r="V912" s="8"/>
      <c r="W912" s="7"/>
      <c r="X912" s="1093"/>
      <c r="Y912" s="10"/>
      <c r="Z912" s="11"/>
      <c r="AA912" s="12"/>
      <c r="AB912" s="13"/>
      <c r="AC912" s="6"/>
      <c r="AD912" s="13"/>
    </row>
    <row r="913" spans="13:30">
      <c r="M913" s="21"/>
      <c r="N913" s="990"/>
      <c r="O913" s="6"/>
      <c r="P913" s="6"/>
      <c r="Q913" s="7"/>
      <c r="R913" s="7"/>
      <c r="S913" s="6"/>
      <c r="T913" s="6"/>
      <c r="U913" s="8"/>
      <c r="V913" s="8"/>
      <c r="W913" s="7"/>
      <c r="X913" s="1093"/>
      <c r="Y913" s="10"/>
      <c r="Z913" s="11"/>
      <c r="AA913" s="12"/>
      <c r="AB913" s="13"/>
      <c r="AC913" s="6"/>
      <c r="AD913" s="13"/>
    </row>
    <row r="914" spans="13:30">
      <c r="M914" s="21"/>
      <c r="N914" s="990"/>
      <c r="O914" s="6"/>
      <c r="P914" s="6"/>
      <c r="Q914" s="7"/>
      <c r="R914" s="7"/>
      <c r="S914" s="6"/>
      <c r="T914" s="6"/>
      <c r="U914" s="8"/>
      <c r="V914" s="8"/>
      <c r="W914" s="7"/>
      <c r="X914" s="1093"/>
      <c r="Y914" s="10"/>
      <c r="Z914" s="11"/>
      <c r="AA914" s="12"/>
      <c r="AB914" s="13"/>
      <c r="AC914" s="6"/>
      <c r="AD914" s="13"/>
    </row>
    <row r="915" spans="13:30">
      <c r="M915" s="21"/>
      <c r="N915" s="990"/>
      <c r="O915" s="6"/>
      <c r="P915" s="6"/>
      <c r="Q915" s="7"/>
      <c r="R915" s="7"/>
      <c r="S915" s="6"/>
      <c r="T915" s="6"/>
      <c r="U915" s="8"/>
      <c r="V915" s="8"/>
      <c r="W915" s="7"/>
      <c r="X915" s="1093"/>
      <c r="Y915" s="10"/>
      <c r="Z915" s="11"/>
      <c r="AA915" s="12"/>
      <c r="AB915" s="13"/>
      <c r="AC915" s="6"/>
      <c r="AD915" s="13"/>
    </row>
    <row r="916" spans="13:30">
      <c r="M916" s="21"/>
      <c r="N916" s="990"/>
      <c r="O916" s="6"/>
      <c r="P916" s="6"/>
      <c r="Q916" s="7"/>
      <c r="R916" s="7"/>
      <c r="S916" s="6"/>
      <c r="T916" s="6"/>
      <c r="U916" s="8"/>
      <c r="V916" s="8"/>
      <c r="W916" s="7"/>
      <c r="X916" s="1093"/>
      <c r="Y916" s="10"/>
      <c r="Z916" s="11"/>
      <c r="AA916" s="12"/>
      <c r="AB916" s="13"/>
      <c r="AC916" s="6"/>
      <c r="AD916" s="13"/>
    </row>
    <row r="917" spans="13:30">
      <c r="M917" s="21"/>
      <c r="N917" s="990"/>
      <c r="O917" s="6"/>
      <c r="P917" s="6"/>
      <c r="Q917" s="7"/>
      <c r="R917" s="7"/>
      <c r="S917" s="6"/>
      <c r="T917" s="6"/>
      <c r="U917" s="8"/>
      <c r="V917" s="8"/>
      <c r="W917" s="7"/>
      <c r="X917" s="1093"/>
      <c r="Y917" s="10"/>
      <c r="Z917" s="11"/>
      <c r="AA917" s="12"/>
      <c r="AB917" s="13"/>
      <c r="AC917" s="6"/>
      <c r="AD917" s="13"/>
    </row>
    <row r="918" spans="13:30">
      <c r="M918" s="21"/>
      <c r="N918" s="990"/>
      <c r="O918" s="6"/>
      <c r="P918" s="6"/>
      <c r="Q918" s="7"/>
      <c r="R918" s="7"/>
      <c r="S918" s="6"/>
      <c r="T918" s="6"/>
      <c r="U918" s="8"/>
      <c r="V918" s="8"/>
      <c r="W918" s="7"/>
      <c r="X918" s="1093"/>
      <c r="Y918" s="10"/>
      <c r="Z918" s="11"/>
      <c r="AA918" s="12"/>
      <c r="AB918" s="13"/>
      <c r="AC918" s="6"/>
      <c r="AD918" s="13"/>
    </row>
    <row r="919" spans="13:30">
      <c r="M919" s="21"/>
      <c r="N919" s="990"/>
      <c r="O919" s="6"/>
      <c r="P919" s="6"/>
      <c r="Q919" s="7"/>
      <c r="R919" s="7"/>
      <c r="S919" s="6"/>
      <c r="T919" s="6"/>
      <c r="U919" s="8"/>
      <c r="V919" s="8"/>
      <c r="W919" s="7"/>
      <c r="X919" s="1093"/>
      <c r="Y919" s="10"/>
      <c r="Z919" s="11"/>
      <c r="AA919" s="12"/>
      <c r="AB919" s="13"/>
      <c r="AC919" s="6"/>
      <c r="AD919" s="13"/>
    </row>
    <row r="920" spans="13:30">
      <c r="M920" s="21"/>
      <c r="N920" s="990"/>
      <c r="O920" s="6"/>
      <c r="P920" s="6"/>
      <c r="Q920" s="7"/>
      <c r="R920" s="7"/>
      <c r="S920" s="6"/>
      <c r="T920" s="6"/>
      <c r="U920" s="8"/>
      <c r="V920" s="8"/>
      <c r="W920" s="7"/>
      <c r="X920" s="1093"/>
      <c r="Y920" s="10"/>
      <c r="Z920" s="11"/>
      <c r="AA920" s="12"/>
      <c r="AB920" s="13"/>
      <c r="AC920" s="6"/>
      <c r="AD920" s="13"/>
    </row>
    <row r="921" spans="13:30">
      <c r="M921" s="21"/>
      <c r="N921" s="990"/>
      <c r="O921" s="6"/>
      <c r="P921" s="6"/>
      <c r="Q921" s="7"/>
      <c r="R921" s="7"/>
      <c r="S921" s="6"/>
      <c r="T921" s="6"/>
      <c r="U921" s="8"/>
      <c r="V921" s="8"/>
      <c r="W921" s="7"/>
      <c r="X921" s="1093"/>
      <c r="Y921" s="10"/>
      <c r="Z921" s="11"/>
      <c r="AA921" s="12"/>
      <c r="AB921" s="13"/>
      <c r="AC921" s="6"/>
      <c r="AD921" s="13"/>
    </row>
    <row r="922" spans="13:30">
      <c r="M922" s="21"/>
      <c r="N922" s="990"/>
      <c r="O922" s="6"/>
      <c r="P922" s="6"/>
      <c r="Q922" s="7"/>
      <c r="R922" s="7"/>
      <c r="S922" s="6"/>
      <c r="T922" s="6"/>
      <c r="U922" s="8"/>
      <c r="V922" s="8"/>
      <c r="W922" s="7"/>
      <c r="X922" s="1093"/>
      <c r="Y922" s="10"/>
      <c r="Z922" s="11"/>
      <c r="AA922" s="12"/>
      <c r="AB922" s="13"/>
      <c r="AC922" s="6"/>
      <c r="AD922" s="13"/>
    </row>
    <row r="923" spans="13:30">
      <c r="M923" s="21"/>
      <c r="N923" s="990"/>
      <c r="O923" s="6"/>
      <c r="P923" s="6"/>
      <c r="Q923" s="7"/>
      <c r="R923" s="7"/>
      <c r="S923" s="6"/>
      <c r="T923" s="6"/>
      <c r="U923" s="8"/>
      <c r="V923" s="8"/>
      <c r="W923" s="7"/>
      <c r="X923" s="1093"/>
      <c r="Y923" s="10"/>
      <c r="Z923" s="11"/>
      <c r="AA923" s="12"/>
      <c r="AB923" s="13"/>
      <c r="AC923" s="6"/>
      <c r="AD923" s="13"/>
    </row>
    <row r="924" spans="13:30">
      <c r="M924" s="21"/>
      <c r="N924" s="990"/>
      <c r="O924" s="6"/>
      <c r="P924" s="6"/>
      <c r="Q924" s="7"/>
      <c r="R924" s="7"/>
      <c r="S924" s="6"/>
      <c r="T924" s="6"/>
      <c r="U924" s="8"/>
      <c r="V924" s="8"/>
      <c r="W924" s="7"/>
      <c r="X924" s="1093"/>
      <c r="Y924" s="10"/>
      <c r="Z924" s="11"/>
      <c r="AA924" s="12"/>
      <c r="AB924" s="13"/>
      <c r="AC924" s="6"/>
      <c r="AD924" s="13"/>
    </row>
    <row r="925" spans="13:30">
      <c r="M925" s="21"/>
      <c r="N925" s="990"/>
      <c r="O925" s="6"/>
      <c r="P925" s="6"/>
      <c r="Q925" s="7"/>
      <c r="R925" s="7"/>
      <c r="S925" s="6"/>
      <c r="T925" s="6"/>
      <c r="U925" s="8"/>
      <c r="V925" s="8"/>
      <c r="W925" s="7"/>
      <c r="X925" s="1093"/>
      <c r="Y925" s="10"/>
      <c r="Z925" s="11"/>
      <c r="AA925" s="12"/>
      <c r="AB925" s="13"/>
      <c r="AC925" s="6"/>
      <c r="AD925" s="13"/>
    </row>
    <row r="926" spans="13:30">
      <c r="M926" s="21"/>
      <c r="N926" s="990"/>
      <c r="O926" s="6"/>
      <c r="P926" s="6"/>
      <c r="Q926" s="7"/>
      <c r="R926" s="7"/>
      <c r="S926" s="6"/>
      <c r="T926" s="6"/>
      <c r="U926" s="8"/>
      <c r="V926" s="8"/>
      <c r="W926" s="7"/>
      <c r="X926" s="1093"/>
      <c r="Y926" s="10"/>
      <c r="Z926" s="11"/>
      <c r="AA926" s="12"/>
      <c r="AB926" s="13"/>
      <c r="AC926" s="6"/>
      <c r="AD926" s="13"/>
    </row>
    <row r="927" spans="13:30">
      <c r="M927" s="21"/>
      <c r="N927" s="990"/>
      <c r="O927" s="6"/>
      <c r="P927" s="6"/>
      <c r="Q927" s="7"/>
      <c r="R927" s="7"/>
      <c r="S927" s="6"/>
      <c r="T927" s="6"/>
      <c r="U927" s="8"/>
      <c r="V927" s="8"/>
      <c r="W927" s="7"/>
      <c r="X927" s="1093"/>
      <c r="Y927" s="10"/>
      <c r="Z927" s="11"/>
      <c r="AA927" s="12"/>
      <c r="AB927" s="13"/>
      <c r="AC927" s="6"/>
      <c r="AD927" s="13"/>
    </row>
    <row r="928" spans="13:30">
      <c r="M928" s="21"/>
      <c r="N928" s="990"/>
      <c r="O928" s="6"/>
      <c r="P928" s="6"/>
      <c r="Q928" s="7"/>
      <c r="R928" s="7"/>
      <c r="S928" s="6"/>
      <c r="T928" s="6"/>
      <c r="U928" s="8"/>
      <c r="V928" s="8"/>
      <c r="W928" s="7"/>
      <c r="X928" s="1093"/>
      <c r="Y928" s="10"/>
      <c r="Z928" s="11"/>
      <c r="AA928" s="12"/>
      <c r="AB928" s="13"/>
      <c r="AC928" s="6"/>
      <c r="AD928" s="13"/>
    </row>
    <row r="929" spans="13:30">
      <c r="M929" s="21"/>
      <c r="N929" s="990"/>
      <c r="O929" s="6"/>
      <c r="P929" s="6"/>
      <c r="Q929" s="7"/>
      <c r="R929" s="7"/>
      <c r="S929" s="6"/>
      <c r="T929" s="6"/>
      <c r="U929" s="8"/>
      <c r="V929" s="8"/>
      <c r="W929" s="7"/>
      <c r="X929" s="1093"/>
      <c r="Y929" s="10"/>
      <c r="Z929" s="11"/>
      <c r="AA929" s="12"/>
      <c r="AB929" s="13"/>
      <c r="AC929" s="6"/>
      <c r="AD929" s="13"/>
    </row>
    <row r="930" spans="13:30">
      <c r="M930" s="21"/>
      <c r="N930" s="990"/>
      <c r="O930" s="6"/>
      <c r="P930" s="6"/>
      <c r="Q930" s="7"/>
      <c r="R930" s="7"/>
      <c r="S930" s="6"/>
      <c r="T930" s="6"/>
      <c r="U930" s="8"/>
      <c r="V930" s="8"/>
      <c r="W930" s="7"/>
      <c r="X930" s="1093"/>
      <c r="Y930" s="10"/>
      <c r="Z930" s="11"/>
      <c r="AA930" s="12"/>
      <c r="AB930" s="13"/>
      <c r="AC930" s="6"/>
      <c r="AD930" s="13"/>
    </row>
    <row r="931" spans="13:30">
      <c r="M931" s="21"/>
      <c r="N931" s="990"/>
      <c r="O931" s="6"/>
      <c r="P931" s="6"/>
      <c r="Q931" s="7"/>
      <c r="R931" s="7"/>
      <c r="S931" s="6"/>
      <c r="T931" s="6"/>
      <c r="U931" s="8"/>
      <c r="V931" s="8"/>
      <c r="W931" s="7"/>
      <c r="X931" s="1093"/>
      <c r="Y931" s="10"/>
      <c r="Z931" s="11"/>
      <c r="AA931" s="12"/>
      <c r="AB931" s="13"/>
      <c r="AC931" s="6"/>
      <c r="AD931" s="13"/>
    </row>
    <row r="932" spans="13:30">
      <c r="M932" s="21"/>
      <c r="N932" s="990"/>
      <c r="O932" s="6"/>
      <c r="P932" s="6"/>
      <c r="Q932" s="7"/>
      <c r="R932" s="7"/>
      <c r="S932" s="6"/>
      <c r="T932" s="6"/>
      <c r="U932" s="8"/>
      <c r="V932" s="8"/>
      <c r="W932" s="7"/>
      <c r="X932" s="1093"/>
      <c r="Y932" s="10"/>
      <c r="Z932" s="11"/>
      <c r="AA932" s="12"/>
      <c r="AB932" s="13"/>
      <c r="AC932" s="6"/>
      <c r="AD932" s="13"/>
    </row>
    <row r="933" spans="13:30">
      <c r="M933" s="21"/>
      <c r="N933" s="990"/>
      <c r="O933" s="6"/>
      <c r="P933" s="6"/>
      <c r="Q933" s="7"/>
      <c r="R933" s="7"/>
      <c r="S933" s="6"/>
      <c r="T933" s="6"/>
      <c r="U933" s="8"/>
      <c r="V933" s="8"/>
      <c r="W933" s="7"/>
      <c r="X933" s="1093"/>
      <c r="Y933" s="10"/>
      <c r="Z933" s="11"/>
      <c r="AA933" s="12"/>
      <c r="AB933" s="13"/>
      <c r="AC933" s="6"/>
      <c r="AD933" s="13"/>
    </row>
    <row r="934" spans="13:30">
      <c r="M934" s="21"/>
      <c r="N934" s="990"/>
      <c r="O934" s="6"/>
      <c r="P934" s="6"/>
      <c r="Q934" s="7"/>
      <c r="R934" s="7"/>
      <c r="S934" s="6"/>
      <c r="T934" s="6"/>
      <c r="U934" s="8"/>
      <c r="V934" s="8"/>
      <c r="W934" s="7"/>
      <c r="X934" s="1093"/>
      <c r="Y934" s="10"/>
      <c r="Z934" s="11"/>
      <c r="AA934" s="12"/>
      <c r="AB934" s="13"/>
      <c r="AC934" s="6"/>
      <c r="AD934" s="13"/>
    </row>
    <row r="935" spans="13:30">
      <c r="M935" s="21"/>
      <c r="N935" s="990"/>
      <c r="O935" s="6"/>
      <c r="P935" s="6"/>
      <c r="Q935" s="7"/>
      <c r="R935" s="7"/>
      <c r="S935" s="6"/>
      <c r="T935" s="6"/>
      <c r="U935" s="8"/>
      <c r="V935" s="8"/>
      <c r="W935" s="7"/>
      <c r="X935" s="1093"/>
      <c r="Y935" s="10"/>
      <c r="Z935" s="11"/>
      <c r="AA935" s="12"/>
      <c r="AB935" s="13"/>
      <c r="AC935" s="6"/>
      <c r="AD935" s="13"/>
    </row>
    <row r="936" spans="13:30">
      <c r="M936" s="21"/>
      <c r="N936" s="990"/>
      <c r="O936" s="6"/>
      <c r="P936" s="6"/>
      <c r="Q936" s="7"/>
      <c r="R936" s="7"/>
      <c r="S936" s="6"/>
      <c r="T936" s="6"/>
      <c r="U936" s="8"/>
      <c r="V936" s="8"/>
      <c r="W936" s="7"/>
      <c r="X936" s="1093"/>
      <c r="Y936" s="10"/>
      <c r="Z936" s="11"/>
      <c r="AA936" s="12"/>
      <c r="AB936" s="13"/>
      <c r="AC936" s="6"/>
      <c r="AD936" s="13"/>
    </row>
    <row r="937" spans="13:30">
      <c r="M937" s="21"/>
      <c r="N937" s="990"/>
      <c r="O937" s="6"/>
      <c r="P937" s="6"/>
      <c r="Q937" s="7"/>
      <c r="R937" s="7"/>
      <c r="S937" s="6"/>
      <c r="T937" s="6"/>
      <c r="U937" s="8"/>
      <c r="V937" s="8"/>
      <c r="W937" s="7"/>
      <c r="X937" s="1093"/>
      <c r="Y937" s="10"/>
      <c r="Z937" s="11"/>
      <c r="AA937" s="12"/>
      <c r="AB937" s="13"/>
      <c r="AC937" s="6"/>
      <c r="AD937" s="13"/>
    </row>
    <row r="938" spans="13:30">
      <c r="M938" s="21"/>
      <c r="N938" s="990"/>
      <c r="O938" s="6"/>
      <c r="P938" s="6"/>
      <c r="Q938" s="7"/>
      <c r="R938" s="7"/>
      <c r="S938" s="6"/>
      <c r="T938" s="6"/>
      <c r="U938" s="8"/>
      <c r="V938" s="8"/>
      <c r="W938" s="7"/>
      <c r="X938" s="1093"/>
      <c r="Y938" s="10"/>
      <c r="Z938" s="11"/>
      <c r="AA938" s="12"/>
      <c r="AB938" s="13"/>
      <c r="AC938" s="6"/>
      <c r="AD938" s="13"/>
    </row>
    <row r="939" spans="13:30">
      <c r="M939" s="21"/>
      <c r="N939" s="990"/>
      <c r="O939" s="6"/>
      <c r="P939" s="6"/>
      <c r="Q939" s="7"/>
      <c r="R939" s="7"/>
      <c r="S939" s="6"/>
      <c r="T939" s="6"/>
      <c r="U939" s="8"/>
      <c r="V939" s="8"/>
      <c r="W939" s="7"/>
      <c r="X939" s="1093"/>
      <c r="Y939" s="10"/>
      <c r="Z939" s="11"/>
      <c r="AA939" s="12"/>
      <c r="AB939" s="13"/>
      <c r="AC939" s="6"/>
      <c r="AD939" s="13"/>
    </row>
    <row r="940" spans="13:30">
      <c r="M940" s="21"/>
      <c r="N940" s="990"/>
      <c r="O940" s="6"/>
      <c r="P940" s="6"/>
      <c r="Q940" s="7"/>
      <c r="R940" s="7"/>
      <c r="S940" s="6"/>
      <c r="T940" s="6"/>
      <c r="U940" s="8"/>
      <c r="V940" s="8"/>
      <c r="W940" s="7"/>
      <c r="X940" s="1093"/>
      <c r="Y940" s="10"/>
      <c r="Z940" s="11"/>
      <c r="AA940" s="12"/>
      <c r="AB940" s="13"/>
      <c r="AC940" s="6"/>
      <c r="AD940" s="13"/>
    </row>
    <row r="941" spans="13:30">
      <c r="M941" s="21"/>
      <c r="N941" s="990"/>
      <c r="O941" s="6"/>
      <c r="P941" s="6"/>
      <c r="Q941" s="7"/>
      <c r="R941" s="7"/>
      <c r="S941" s="6"/>
      <c r="T941" s="6"/>
      <c r="U941" s="8"/>
      <c r="V941" s="8"/>
      <c r="W941" s="7"/>
      <c r="X941" s="1093"/>
      <c r="Y941" s="10"/>
      <c r="Z941" s="11"/>
      <c r="AA941" s="12"/>
      <c r="AB941" s="13"/>
      <c r="AC941" s="6"/>
      <c r="AD941" s="13"/>
    </row>
    <row r="942" spans="13:30">
      <c r="M942" s="21"/>
      <c r="N942" s="990"/>
      <c r="O942" s="6"/>
      <c r="P942" s="6"/>
      <c r="Q942" s="7"/>
      <c r="R942" s="7"/>
      <c r="S942" s="6"/>
      <c r="T942" s="6"/>
      <c r="U942" s="8"/>
      <c r="V942" s="8"/>
      <c r="W942" s="7"/>
      <c r="X942" s="1093"/>
      <c r="Y942" s="10"/>
      <c r="Z942" s="11"/>
      <c r="AA942" s="12"/>
      <c r="AB942" s="13"/>
      <c r="AC942" s="6"/>
      <c r="AD942" s="13"/>
    </row>
    <row r="943" spans="13:30">
      <c r="M943" s="21"/>
      <c r="N943" s="990"/>
      <c r="O943" s="6"/>
      <c r="P943" s="6"/>
      <c r="Q943" s="7"/>
      <c r="R943" s="7"/>
      <c r="S943" s="6"/>
      <c r="T943" s="6"/>
      <c r="U943" s="8"/>
      <c r="V943" s="8"/>
      <c r="W943" s="7"/>
      <c r="X943" s="1093"/>
      <c r="Y943" s="10"/>
      <c r="Z943" s="11"/>
      <c r="AA943" s="12"/>
      <c r="AB943" s="13"/>
      <c r="AC943" s="6"/>
      <c r="AD943" s="13"/>
    </row>
    <row r="944" spans="13:30">
      <c r="M944" s="21"/>
      <c r="N944" s="990"/>
      <c r="O944" s="6"/>
      <c r="P944" s="6"/>
      <c r="Q944" s="7"/>
      <c r="R944" s="7"/>
      <c r="S944" s="6"/>
      <c r="T944" s="6"/>
      <c r="U944" s="8"/>
      <c r="V944" s="8"/>
      <c r="W944" s="7"/>
      <c r="X944" s="1093"/>
      <c r="Y944" s="10"/>
      <c r="Z944" s="11"/>
      <c r="AA944" s="12"/>
      <c r="AB944" s="13"/>
      <c r="AC944" s="6"/>
      <c r="AD944" s="13"/>
    </row>
    <row r="945" spans="13:30">
      <c r="M945" s="21"/>
      <c r="N945" s="990"/>
      <c r="O945" s="6"/>
      <c r="P945" s="6"/>
      <c r="Q945" s="7"/>
      <c r="R945" s="7"/>
      <c r="S945" s="6"/>
      <c r="T945" s="6"/>
      <c r="U945" s="8"/>
      <c r="V945" s="8"/>
      <c r="W945" s="7"/>
      <c r="X945" s="1093"/>
      <c r="Y945" s="10"/>
      <c r="Z945" s="11"/>
      <c r="AA945" s="12"/>
      <c r="AB945" s="13"/>
      <c r="AC945" s="6"/>
      <c r="AD945" s="13"/>
    </row>
    <row r="946" spans="13:30">
      <c r="M946" s="21"/>
      <c r="N946" s="990"/>
      <c r="O946" s="6"/>
      <c r="P946" s="6"/>
      <c r="Q946" s="7"/>
      <c r="R946" s="7"/>
      <c r="S946" s="6"/>
      <c r="T946" s="6"/>
      <c r="U946" s="8"/>
      <c r="V946" s="8"/>
      <c r="W946" s="7"/>
      <c r="X946" s="1093"/>
      <c r="Y946" s="10"/>
      <c r="Z946" s="11"/>
      <c r="AA946" s="12"/>
      <c r="AB946" s="13"/>
      <c r="AC946" s="6"/>
      <c r="AD946" s="13"/>
    </row>
    <row r="947" spans="13:30">
      <c r="M947" s="21"/>
      <c r="N947" s="990"/>
      <c r="O947" s="6"/>
      <c r="P947" s="6"/>
      <c r="Q947" s="7"/>
      <c r="R947" s="7"/>
      <c r="S947" s="6"/>
      <c r="T947" s="6"/>
      <c r="U947" s="8"/>
      <c r="V947" s="8"/>
      <c r="W947" s="7"/>
      <c r="X947" s="1093"/>
      <c r="Y947" s="10"/>
      <c r="Z947" s="11"/>
      <c r="AA947" s="12"/>
      <c r="AB947" s="13"/>
      <c r="AC947" s="6"/>
      <c r="AD947" s="13"/>
    </row>
    <row r="948" spans="13:30">
      <c r="M948" s="21"/>
      <c r="N948" s="990"/>
      <c r="O948" s="6"/>
      <c r="P948" s="6"/>
      <c r="Q948" s="7"/>
      <c r="R948" s="7"/>
      <c r="S948" s="6"/>
      <c r="T948" s="6"/>
      <c r="U948" s="8"/>
      <c r="V948" s="8"/>
      <c r="W948" s="7"/>
      <c r="X948" s="1093"/>
      <c r="Y948" s="10"/>
      <c r="Z948" s="11"/>
      <c r="AA948" s="12"/>
      <c r="AB948" s="13"/>
      <c r="AC948" s="6"/>
      <c r="AD948" s="13"/>
    </row>
    <row r="949" spans="13:30">
      <c r="M949" s="21"/>
      <c r="N949" s="990"/>
      <c r="O949" s="6"/>
      <c r="P949" s="6"/>
      <c r="Q949" s="7"/>
      <c r="R949" s="7"/>
      <c r="S949" s="6"/>
      <c r="T949" s="6"/>
      <c r="U949" s="8"/>
      <c r="V949" s="8"/>
      <c r="W949" s="7"/>
      <c r="X949" s="1093"/>
      <c r="Y949" s="10"/>
      <c r="Z949" s="11"/>
      <c r="AA949" s="12"/>
      <c r="AB949" s="13"/>
      <c r="AC949" s="6"/>
      <c r="AD949" s="13"/>
    </row>
    <row r="950" spans="13:30">
      <c r="M950" s="21"/>
      <c r="N950" s="990"/>
      <c r="O950" s="6"/>
      <c r="P950" s="6"/>
      <c r="Q950" s="7"/>
      <c r="R950" s="7"/>
      <c r="S950" s="6"/>
      <c r="T950" s="6"/>
      <c r="U950" s="8"/>
      <c r="V950" s="8"/>
      <c r="W950" s="7"/>
      <c r="X950" s="1093"/>
      <c r="Y950" s="10"/>
      <c r="Z950" s="11"/>
      <c r="AA950" s="12"/>
      <c r="AB950" s="13"/>
      <c r="AC950" s="6"/>
      <c r="AD950" s="13"/>
    </row>
    <row r="951" spans="13:30">
      <c r="M951" s="21"/>
      <c r="N951" s="990"/>
      <c r="O951" s="6"/>
      <c r="P951" s="6"/>
      <c r="Q951" s="7"/>
      <c r="R951" s="7"/>
      <c r="S951" s="6"/>
      <c r="T951" s="6"/>
      <c r="U951" s="8"/>
      <c r="V951" s="8"/>
      <c r="W951" s="7"/>
      <c r="X951" s="1093"/>
      <c r="Y951" s="10"/>
      <c r="Z951" s="11"/>
      <c r="AA951" s="12"/>
      <c r="AB951" s="13"/>
      <c r="AC951" s="6"/>
      <c r="AD951" s="13"/>
    </row>
    <row r="952" spans="13:30">
      <c r="M952" s="21"/>
      <c r="N952" s="990"/>
      <c r="O952" s="6"/>
      <c r="P952" s="6"/>
      <c r="Q952" s="7"/>
      <c r="R952" s="7"/>
      <c r="S952" s="6"/>
      <c r="T952" s="6"/>
      <c r="U952" s="8"/>
      <c r="V952" s="8"/>
      <c r="W952" s="7"/>
      <c r="X952" s="1093"/>
      <c r="Y952" s="10"/>
      <c r="Z952" s="11"/>
      <c r="AA952" s="12"/>
      <c r="AB952" s="13"/>
      <c r="AC952" s="6"/>
      <c r="AD952" s="13"/>
    </row>
    <row r="953" spans="13:30">
      <c r="M953" s="21"/>
      <c r="N953" s="990"/>
      <c r="O953" s="6"/>
      <c r="P953" s="6"/>
      <c r="Q953" s="7"/>
      <c r="R953" s="7"/>
      <c r="S953" s="6"/>
      <c r="T953" s="6"/>
      <c r="U953" s="8"/>
      <c r="V953" s="8"/>
      <c r="W953" s="7"/>
      <c r="X953" s="1093"/>
      <c r="Y953" s="10"/>
      <c r="Z953" s="11"/>
      <c r="AA953" s="12"/>
      <c r="AB953" s="13"/>
      <c r="AC953" s="6"/>
      <c r="AD953" s="13"/>
    </row>
    <row r="954" spans="13:30">
      <c r="M954" s="21"/>
      <c r="N954" s="990"/>
      <c r="O954" s="6"/>
      <c r="P954" s="6"/>
      <c r="Q954" s="7"/>
      <c r="R954" s="7"/>
      <c r="S954" s="6"/>
      <c r="T954" s="6"/>
      <c r="U954" s="8"/>
      <c r="V954" s="8"/>
      <c r="W954" s="7"/>
      <c r="X954" s="1093"/>
      <c r="Y954" s="10"/>
      <c r="Z954" s="11"/>
      <c r="AA954" s="12"/>
      <c r="AB954" s="13"/>
      <c r="AC954" s="6"/>
      <c r="AD954" s="13"/>
    </row>
    <row r="955" spans="13:30">
      <c r="M955" s="21"/>
      <c r="N955" s="990"/>
      <c r="O955" s="6"/>
      <c r="P955" s="6"/>
      <c r="Q955" s="7"/>
      <c r="R955" s="7"/>
      <c r="S955" s="6"/>
      <c r="T955" s="6"/>
      <c r="U955" s="8"/>
      <c r="V955" s="8"/>
      <c r="W955" s="7"/>
      <c r="X955" s="1093"/>
      <c r="Y955" s="10"/>
      <c r="Z955" s="11"/>
      <c r="AA955" s="12"/>
      <c r="AB955" s="13"/>
      <c r="AC955" s="6"/>
      <c r="AD955" s="13"/>
    </row>
    <row r="956" spans="13:30">
      <c r="M956" s="21"/>
      <c r="N956" s="990"/>
      <c r="O956" s="6"/>
      <c r="P956" s="6"/>
      <c r="Q956" s="7"/>
      <c r="R956" s="7"/>
      <c r="S956" s="6"/>
      <c r="T956" s="6"/>
      <c r="U956" s="8"/>
      <c r="V956" s="8"/>
      <c r="W956" s="7"/>
      <c r="X956" s="1093"/>
      <c r="Y956" s="10"/>
      <c r="Z956" s="11"/>
      <c r="AA956" s="12"/>
      <c r="AB956" s="13"/>
      <c r="AC956" s="6"/>
      <c r="AD956" s="13"/>
    </row>
    <row r="957" spans="13:30">
      <c r="M957" s="21"/>
      <c r="N957" s="990"/>
      <c r="O957" s="6"/>
      <c r="P957" s="6"/>
      <c r="Q957" s="7"/>
      <c r="R957" s="7"/>
      <c r="S957" s="6"/>
      <c r="T957" s="6"/>
      <c r="U957" s="8"/>
      <c r="V957" s="8"/>
      <c r="W957" s="7"/>
      <c r="X957" s="1093"/>
      <c r="Y957" s="10"/>
      <c r="Z957" s="11"/>
      <c r="AA957" s="12"/>
      <c r="AB957" s="13"/>
      <c r="AC957" s="6"/>
      <c r="AD957" s="13"/>
    </row>
    <row r="958" spans="13:30">
      <c r="M958" s="21"/>
      <c r="N958" s="990"/>
      <c r="O958" s="6"/>
      <c r="P958" s="6"/>
      <c r="Q958" s="7"/>
      <c r="R958" s="7"/>
      <c r="S958" s="6"/>
      <c r="T958" s="6"/>
      <c r="U958" s="8"/>
      <c r="V958" s="8"/>
      <c r="W958" s="7"/>
      <c r="X958" s="1093"/>
      <c r="Y958" s="10"/>
      <c r="Z958" s="11"/>
      <c r="AA958" s="12"/>
      <c r="AB958" s="13"/>
      <c r="AC958" s="6"/>
      <c r="AD958" s="13"/>
    </row>
    <row r="959" spans="13:30">
      <c r="M959" s="21"/>
      <c r="N959" s="990"/>
      <c r="O959" s="6"/>
      <c r="P959" s="6"/>
      <c r="Q959" s="7"/>
      <c r="R959" s="7"/>
      <c r="S959" s="6"/>
      <c r="T959" s="6"/>
      <c r="U959" s="8"/>
      <c r="V959" s="8"/>
      <c r="W959" s="7"/>
      <c r="X959" s="1093"/>
      <c r="Y959" s="10"/>
      <c r="Z959" s="11"/>
      <c r="AA959" s="12"/>
      <c r="AB959" s="13"/>
      <c r="AC959" s="6"/>
      <c r="AD959" s="13"/>
    </row>
    <row r="960" spans="13:30">
      <c r="M960" s="21"/>
      <c r="N960" s="990"/>
      <c r="O960" s="6"/>
      <c r="P960" s="6"/>
      <c r="Q960" s="7"/>
      <c r="R960" s="7"/>
      <c r="S960" s="6"/>
      <c r="T960" s="6"/>
      <c r="U960" s="8"/>
      <c r="V960" s="8"/>
      <c r="W960" s="7"/>
      <c r="X960" s="1093"/>
      <c r="Y960" s="10"/>
      <c r="Z960" s="11"/>
      <c r="AA960" s="12"/>
      <c r="AB960" s="13"/>
      <c r="AC960" s="6"/>
      <c r="AD960" s="13"/>
    </row>
    <row r="961" spans="13:30">
      <c r="M961" s="21"/>
      <c r="N961" s="990"/>
      <c r="O961" s="6"/>
      <c r="P961" s="6"/>
      <c r="Q961" s="7"/>
      <c r="R961" s="7"/>
      <c r="S961" s="6"/>
      <c r="T961" s="6"/>
      <c r="U961" s="8"/>
      <c r="V961" s="8"/>
      <c r="W961" s="7"/>
      <c r="X961" s="1093"/>
      <c r="Y961" s="10"/>
      <c r="Z961" s="11"/>
      <c r="AA961" s="12"/>
      <c r="AB961" s="13"/>
      <c r="AC961" s="6"/>
      <c r="AD961" s="13"/>
    </row>
    <row r="962" spans="13:30">
      <c r="M962" s="21"/>
      <c r="N962" s="990"/>
      <c r="O962" s="6"/>
      <c r="P962" s="6"/>
      <c r="Q962" s="7"/>
      <c r="R962" s="7"/>
      <c r="S962" s="6"/>
      <c r="T962" s="6"/>
      <c r="U962" s="8"/>
      <c r="V962" s="8"/>
      <c r="W962" s="7"/>
      <c r="X962" s="1093"/>
      <c r="Y962" s="10"/>
      <c r="Z962" s="11"/>
      <c r="AA962" s="12"/>
      <c r="AB962" s="13"/>
      <c r="AC962" s="6"/>
      <c r="AD962" s="13"/>
    </row>
    <row r="963" spans="13:30">
      <c r="M963" s="21"/>
      <c r="N963" s="990"/>
      <c r="O963" s="6"/>
      <c r="P963" s="6"/>
      <c r="Q963" s="7"/>
      <c r="R963" s="7"/>
      <c r="S963" s="6"/>
      <c r="T963" s="6"/>
      <c r="U963" s="8"/>
      <c r="V963" s="8"/>
      <c r="W963" s="7"/>
      <c r="X963" s="1093"/>
      <c r="Y963" s="10"/>
      <c r="Z963" s="11"/>
      <c r="AA963" s="12"/>
      <c r="AB963" s="13"/>
      <c r="AC963" s="6"/>
      <c r="AD963" s="13"/>
    </row>
    <row r="964" spans="13:30">
      <c r="M964" s="21"/>
      <c r="N964" s="990"/>
      <c r="O964" s="6"/>
      <c r="P964" s="6"/>
      <c r="Q964" s="7"/>
      <c r="R964" s="7"/>
      <c r="S964" s="6"/>
      <c r="T964" s="6"/>
      <c r="U964" s="8"/>
      <c r="V964" s="8"/>
      <c r="W964" s="7"/>
      <c r="X964" s="1093"/>
      <c r="Y964" s="10"/>
      <c r="Z964" s="11"/>
      <c r="AA964" s="12"/>
      <c r="AB964" s="13"/>
      <c r="AC964" s="6"/>
      <c r="AD964" s="13"/>
    </row>
    <row r="965" spans="13:30">
      <c r="M965" s="21"/>
      <c r="N965" s="990"/>
      <c r="O965" s="6"/>
      <c r="P965" s="6"/>
      <c r="Q965" s="7"/>
      <c r="R965" s="7"/>
      <c r="S965" s="6"/>
      <c r="T965" s="6"/>
      <c r="U965" s="8"/>
      <c r="V965" s="8"/>
      <c r="W965" s="7"/>
      <c r="X965" s="1093"/>
      <c r="Y965" s="10"/>
      <c r="Z965" s="11"/>
      <c r="AA965" s="12"/>
      <c r="AB965" s="13"/>
      <c r="AC965" s="6"/>
      <c r="AD965" s="13"/>
    </row>
    <row r="966" spans="13:30">
      <c r="M966" s="21"/>
      <c r="N966" s="990"/>
      <c r="O966" s="6"/>
      <c r="P966" s="6"/>
      <c r="Q966" s="7"/>
      <c r="R966" s="7"/>
      <c r="S966" s="6"/>
      <c r="T966" s="6"/>
      <c r="U966" s="8"/>
      <c r="V966" s="8"/>
      <c r="W966" s="7"/>
      <c r="X966" s="1093"/>
      <c r="Y966" s="10"/>
      <c r="Z966" s="11"/>
      <c r="AA966" s="12"/>
      <c r="AB966" s="13"/>
      <c r="AC966" s="6"/>
      <c r="AD966" s="13"/>
    </row>
    <row r="967" spans="13:30">
      <c r="M967" s="21"/>
      <c r="N967" s="990"/>
      <c r="O967" s="6"/>
      <c r="P967" s="6"/>
      <c r="Q967" s="7"/>
      <c r="R967" s="7"/>
      <c r="S967" s="6"/>
      <c r="T967" s="6"/>
      <c r="U967" s="8"/>
      <c r="V967" s="8"/>
      <c r="W967" s="7"/>
      <c r="X967" s="1093"/>
      <c r="Y967" s="10"/>
      <c r="Z967" s="11"/>
      <c r="AA967" s="12"/>
      <c r="AB967" s="13"/>
      <c r="AC967" s="6"/>
      <c r="AD967" s="13"/>
    </row>
    <row r="968" spans="13:30">
      <c r="M968" s="21"/>
      <c r="N968" s="990"/>
      <c r="O968" s="6"/>
      <c r="P968" s="6"/>
      <c r="Q968" s="7"/>
      <c r="R968" s="7"/>
      <c r="S968" s="6"/>
      <c r="T968" s="6"/>
      <c r="U968" s="8"/>
      <c r="V968" s="8"/>
      <c r="W968" s="7"/>
      <c r="X968" s="1093"/>
      <c r="Y968" s="10"/>
      <c r="Z968" s="11"/>
      <c r="AA968" s="12"/>
      <c r="AB968" s="13"/>
      <c r="AC968" s="6"/>
      <c r="AD968" s="13"/>
    </row>
    <row r="969" spans="13:30">
      <c r="M969" s="21"/>
      <c r="N969" s="990"/>
      <c r="O969" s="6"/>
      <c r="P969" s="6"/>
      <c r="Q969" s="7"/>
      <c r="R969" s="7"/>
      <c r="S969" s="6"/>
      <c r="T969" s="6"/>
      <c r="U969" s="8"/>
      <c r="V969" s="8"/>
      <c r="W969" s="7"/>
      <c r="X969" s="1093"/>
      <c r="Y969" s="10"/>
      <c r="Z969" s="11"/>
      <c r="AA969" s="12"/>
      <c r="AB969" s="13"/>
      <c r="AC969" s="6"/>
      <c r="AD969" s="13"/>
    </row>
    <row r="970" spans="13:30">
      <c r="M970" s="21"/>
      <c r="N970" s="990"/>
      <c r="O970" s="6"/>
      <c r="P970" s="6"/>
      <c r="Q970" s="7"/>
      <c r="R970" s="7"/>
      <c r="S970" s="6"/>
      <c r="T970" s="6"/>
      <c r="U970" s="8"/>
      <c r="V970" s="8"/>
      <c r="W970" s="7"/>
      <c r="X970" s="1093"/>
      <c r="Y970" s="10"/>
      <c r="Z970" s="11"/>
      <c r="AA970" s="12"/>
      <c r="AB970" s="13"/>
      <c r="AC970" s="6"/>
      <c r="AD970" s="13"/>
    </row>
    <row r="971" spans="13:30">
      <c r="M971" s="21"/>
      <c r="N971" s="990"/>
      <c r="O971" s="6"/>
      <c r="P971" s="6"/>
      <c r="Q971" s="7"/>
      <c r="R971" s="7"/>
      <c r="S971" s="6"/>
      <c r="T971" s="6"/>
      <c r="U971" s="8"/>
      <c r="V971" s="8"/>
      <c r="W971" s="7"/>
      <c r="X971" s="1093"/>
      <c r="Y971" s="10"/>
      <c r="Z971" s="11"/>
      <c r="AA971" s="12"/>
      <c r="AB971" s="13"/>
      <c r="AC971" s="6"/>
      <c r="AD971" s="13"/>
    </row>
    <row r="972" spans="13:30">
      <c r="M972" s="21"/>
      <c r="N972" s="990"/>
      <c r="O972" s="6"/>
      <c r="P972" s="6"/>
      <c r="Q972" s="7"/>
      <c r="R972" s="7"/>
      <c r="S972" s="6"/>
      <c r="T972" s="6"/>
      <c r="U972" s="8"/>
      <c r="V972" s="8"/>
      <c r="W972" s="7"/>
      <c r="X972" s="1093"/>
      <c r="Y972" s="10"/>
      <c r="Z972" s="11"/>
      <c r="AA972" s="12"/>
      <c r="AB972" s="13"/>
      <c r="AC972" s="6"/>
      <c r="AD972" s="13"/>
    </row>
    <row r="973" spans="13:30">
      <c r="M973" s="21"/>
      <c r="N973" s="990"/>
      <c r="O973" s="6"/>
      <c r="P973" s="6"/>
      <c r="Q973" s="7"/>
      <c r="R973" s="7"/>
      <c r="S973" s="6"/>
      <c r="T973" s="6"/>
      <c r="U973" s="8"/>
      <c r="V973" s="8"/>
      <c r="W973" s="7"/>
      <c r="X973" s="1093"/>
      <c r="Y973" s="10"/>
      <c r="Z973" s="11"/>
      <c r="AA973" s="12"/>
      <c r="AB973" s="13"/>
      <c r="AC973" s="6"/>
      <c r="AD973" s="13"/>
    </row>
    <row r="974" spans="13:30">
      <c r="M974" s="21"/>
      <c r="N974" s="990"/>
      <c r="O974" s="6"/>
      <c r="P974" s="6"/>
      <c r="Q974" s="7"/>
      <c r="R974" s="7"/>
      <c r="S974" s="6"/>
      <c r="T974" s="6"/>
      <c r="U974" s="8"/>
      <c r="V974" s="8"/>
      <c r="W974" s="7"/>
      <c r="X974" s="1093"/>
      <c r="Y974" s="10"/>
      <c r="Z974" s="11"/>
      <c r="AA974" s="12"/>
      <c r="AB974" s="13"/>
      <c r="AC974" s="6"/>
      <c r="AD974" s="13"/>
    </row>
    <row r="975" spans="13:30">
      <c r="M975" s="21"/>
      <c r="N975" s="990"/>
      <c r="O975" s="6"/>
      <c r="P975" s="6"/>
      <c r="Q975" s="7"/>
      <c r="R975" s="7"/>
      <c r="S975" s="6"/>
      <c r="T975" s="6"/>
      <c r="U975" s="8"/>
      <c r="V975" s="8"/>
      <c r="W975" s="7"/>
      <c r="X975" s="1093"/>
      <c r="Y975" s="10"/>
      <c r="Z975" s="11"/>
      <c r="AA975" s="12"/>
      <c r="AB975" s="13"/>
      <c r="AC975" s="6"/>
      <c r="AD975" s="13"/>
    </row>
    <row r="976" spans="13:30">
      <c r="M976" s="21"/>
      <c r="N976" s="990"/>
      <c r="O976" s="6"/>
      <c r="P976" s="6"/>
      <c r="Q976" s="7"/>
      <c r="R976" s="7"/>
      <c r="S976" s="6"/>
      <c r="T976" s="6"/>
      <c r="U976" s="8"/>
      <c r="V976" s="8"/>
      <c r="W976" s="7"/>
      <c r="X976" s="1093"/>
      <c r="Y976" s="10"/>
      <c r="Z976" s="11"/>
      <c r="AA976" s="12"/>
      <c r="AB976" s="13"/>
      <c r="AC976" s="6"/>
      <c r="AD976" s="13"/>
    </row>
    <row r="977" spans="13:30">
      <c r="M977" s="21"/>
      <c r="N977" s="990"/>
      <c r="O977" s="6"/>
      <c r="P977" s="6"/>
      <c r="Q977" s="7"/>
      <c r="R977" s="7"/>
      <c r="S977" s="6"/>
      <c r="T977" s="6"/>
      <c r="U977" s="8"/>
      <c r="V977" s="8"/>
      <c r="W977" s="7"/>
      <c r="X977" s="1093"/>
      <c r="Y977" s="10"/>
      <c r="Z977" s="11"/>
      <c r="AA977" s="12"/>
      <c r="AB977" s="13"/>
      <c r="AC977" s="6"/>
      <c r="AD977" s="13"/>
    </row>
    <row r="978" spans="13:30">
      <c r="M978" s="21"/>
      <c r="N978" s="990"/>
      <c r="O978" s="6"/>
      <c r="P978" s="6"/>
      <c r="Q978" s="7"/>
      <c r="R978" s="7"/>
      <c r="S978" s="6"/>
      <c r="T978" s="6"/>
      <c r="U978" s="8"/>
      <c r="V978" s="8"/>
      <c r="W978" s="7"/>
      <c r="X978" s="1093"/>
      <c r="Y978" s="10"/>
      <c r="Z978" s="11"/>
      <c r="AA978" s="12"/>
      <c r="AB978" s="13"/>
      <c r="AC978" s="6"/>
      <c r="AD978" s="13"/>
    </row>
    <row r="979" spans="13:30">
      <c r="M979" s="21"/>
      <c r="N979" s="990"/>
      <c r="O979" s="6"/>
      <c r="P979" s="6"/>
      <c r="Q979" s="7"/>
      <c r="R979" s="7"/>
      <c r="S979" s="6"/>
      <c r="T979" s="6"/>
      <c r="U979" s="8"/>
      <c r="V979" s="8"/>
      <c r="W979" s="7"/>
      <c r="X979" s="1093"/>
      <c r="Y979" s="10"/>
      <c r="Z979" s="11"/>
      <c r="AA979" s="12"/>
      <c r="AB979" s="13"/>
      <c r="AC979" s="6"/>
      <c r="AD979" s="13"/>
    </row>
    <row r="980" spans="13:30">
      <c r="M980" s="21"/>
      <c r="N980" s="990"/>
      <c r="O980" s="6"/>
      <c r="P980" s="6"/>
      <c r="Q980" s="7"/>
      <c r="R980" s="7"/>
      <c r="S980" s="6"/>
      <c r="T980" s="6"/>
      <c r="U980" s="8"/>
      <c r="V980" s="8"/>
      <c r="W980" s="7"/>
      <c r="X980" s="1093"/>
      <c r="Y980" s="10"/>
      <c r="Z980" s="11"/>
      <c r="AA980" s="12"/>
      <c r="AB980" s="13"/>
      <c r="AC980" s="6"/>
      <c r="AD980" s="13"/>
    </row>
    <row r="981" spans="13:30">
      <c r="M981" s="21"/>
      <c r="N981" s="990"/>
      <c r="O981" s="6"/>
      <c r="P981" s="6"/>
      <c r="Q981" s="7"/>
      <c r="R981" s="7"/>
      <c r="S981" s="6"/>
      <c r="T981" s="6"/>
      <c r="U981" s="8"/>
      <c r="V981" s="8"/>
      <c r="W981" s="7"/>
      <c r="X981" s="1093"/>
      <c r="Y981" s="10"/>
      <c r="Z981" s="11"/>
      <c r="AA981" s="12"/>
      <c r="AB981" s="13"/>
      <c r="AC981" s="6"/>
      <c r="AD981" s="13"/>
    </row>
    <row r="982" spans="13:30">
      <c r="M982" s="21"/>
      <c r="N982" s="990"/>
      <c r="O982" s="6"/>
      <c r="P982" s="6"/>
      <c r="Q982" s="7"/>
      <c r="R982" s="7"/>
      <c r="S982" s="6"/>
      <c r="T982" s="6"/>
      <c r="U982" s="8"/>
      <c r="V982" s="8"/>
      <c r="W982" s="7"/>
      <c r="X982" s="1093"/>
      <c r="Y982" s="10"/>
      <c r="Z982" s="11"/>
      <c r="AA982" s="12"/>
      <c r="AB982" s="13"/>
      <c r="AC982" s="6"/>
      <c r="AD982" s="13"/>
    </row>
    <row r="983" spans="13:30">
      <c r="M983" s="21"/>
      <c r="N983" s="990"/>
      <c r="O983" s="6"/>
      <c r="P983" s="6"/>
      <c r="Q983" s="7"/>
      <c r="R983" s="7"/>
      <c r="S983" s="6"/>
      <c r="T983" s="6"/>
      <c r="U983" s="8"/>
      <c r="V983" s="8"/>
      <c r="W983" s="7"/>
      <c r="X983" s="1093"/>
      <c r="Y983" s="10"/>
      <c r="Z983" s="11"/>
      <c r="AA983" s="12"/>
      <c r="AB983" s="13"/>
      <c r="AC983" s="6"/>
      <c r="AD983" s="13"/>
    </row>
    <row r="984" spans="13:30">
      <c r="M984" s="21"/>
      <c r="N984" s="990"/>
      <c r="O984" s="6"/>
      <c r="P984" s="6"/>
      <c r="Q984" s="7"/>
      <c r="R984" s="7"/>
      <c r="S984" s="6"/>
      <c r="T984" s="6"/>
      <c r="U984" s="8"/>
      <c r="V984" s="8"/>
      <c r="W984" s="7"/>
      <c r="X984" s="1093"/>
      <c r="Y984" s="10"/>
      <c r="Z984" s="11"/>
      <c r="AA984" s="12"/>
      <c r="AB984" s="13"/>
      <c r="AC984" s="6"/>
      <c r="AD984" s="13"/>
    </row>
    <row r="985" spans="13:30">
      <c r="M985" s="21"/>
      <c r="N985" s="990"/>
      <c r="O985" s="6"/>
      <c r="P985" s="6"/>
      <c r="Q985" s="7"/>
      <c r="R985" s="7"/>
      <c r="S985" s="6"/>
      <c r="T985" s="6"/>
      <c r="U985" s="8"/>
      <c r="V985" s="8"/>
      <c r="W985" s="7"/>
      <c r="X985" s="1093"/>
      <c r="Y985" s="10"/>
      <c r="Z985" s="11"/>
      <c r="AA985" s="12"/>
      <c r="AB985" s="13"/>
      <c r="AC985" s="6"/>
      <c r="AD985" s="13"/>
    </row>
    <row r="986" spans="13:30">
      <c r="M986" s="21"/>
      <c r="N986" s="990"/>
      <c r="O986" s="6"/>
      <c r="P986" s="6"/>
      <c r="Q986" s="7"/>
      <c r="R986" s="7"/>
      <c r="S986" s="6"/>
      <c r="T986" s="6"/>
      <c r="U986" s="8"/>
      <c r="V986" s="8"/>
      <c r="W986" s="7"/>
      <c r="X986" s="1093"/>
      <c r="Y986" s="10"/>
      <c r="Z986" s="11"/>
      <c r="AA986" s="12"/>
      <c r="AB986" s="13"/>
      <c r="AC986" s="6"/>
      <c r="AD986" s="13"/>
    </row>
    <row r="987" spans="13:30">
      <c r="M987" s="21"/>
      <c r="N987" s="990"/>
      <c r="O987" s="6"/>
      <c r="P987" s="6"/>
      <c r="Q987" s="7"/>
      <c r="R987" s="7"/>
      <c r="S987" s="6"/>
      <c r="T987" s="6"/>
      <c r="U987" s="8"/>
      <c r="V987" s="8"/>
      <c r="W987" s="7"/>
      <c r="X987" s="1093"/>
      <c r="Y987" s="10"/>
      <c r="Z987" s="11"/>
      <c r="AA987" s="12"/>
      <c r="AB987" s="13"/>
      <c r="AC987" s="6"/>
      <c r="AD987" s="13"/>
    </row>
    <row r="988" spans="13:30">
      <c r="M988" s="21"/>
      <c r="N988" s="990"/>
      <c r="O988" s="6"/>
      <c r="P988" s="6"/>
      <c r="Q988" s="7"/>
      <c r="R988" s="7"/>
      <c r="S988" s="6"/>
      <c r="T988" s="6"/>
      <c r="U988" s="8"/>
      <c r="V988" s="8"/>
      <c r="W988" s="7"/>
      <c r="X988" s="1093"/>
      <c r="Y988" s="10"/>
      <c r="Z988" s="11"/>
      <c r="AA988" s="12"/>
      <c r="AB988" s="13"/>
      <c r="AC988" s="6"/>
      <c r="AD988" s="13"/>
    </row>
    <row r="989" spans="13:30">
      <c r="M989" s="21"/>
      <c r="N989" s="990"/>
      <c r="O989" s="6"/>
      <c r="P989" s="6"/>
      <c r="Q989" s="7"/>
      <c r="R989" s="7"/>
      <c r="S989" s="6"/>
      <c r="T989" s="6"/>
      <c r="U989" s="8"/>
      <c r="V989" s="8"/>
      <c r="W989" s="7"/>
      <c r="X989" s="1093"/>
      <c r="Y989" s="10"/>
      <c r="Z989" s="11"/>
      <c r="AA989" s="12"/>
      <c r="AB989" s="13"/>
      <c r="AC989" s="6"/>
      <c r="AD989" s="13"/>
    </row>
    <row r="990" spans="13:30">
      <c r="M990" s="21"/>
      <c r="N990" s="990"/>
      <c r="O990" s="6"/>
      <c r="P990" s="6"/>
      <c r="Q990" s="7"/>
      <c r="R990" s="7"/>
      <c r="S990" s="6"/>
      <c r="T990" s="6"/>
      <c r="U990" s="8"/>
      <c r="V990" s="8"/>
      <c r="W990" s="7"/>
      <c r="X990" s="1093"/>
      <c r="Y990" s="10"/>
      <c r="Z990" s="11"/>
      <c r="AA990" s="12"/>
      <c r="AB990" s="13"/>
      <c r="AC990" s="6"/>
      <c r="AD990" s="13"/>
    </row>
    <row r="991" spans="13:30">
      <c r="M991" s="21"/>
      <c r="N991" s="990"/>
      <c r="O991" s="6"/>
      <c r="P991" s="6"/>
      <c r="Q991" s="7"/>
      <c r="R991" s="7"/>
      <c r="S991" s="6"/>
      <c r="T991" s="6"/>
      <c r="U991" s="8"/>
      <c r="V991" s="8"/>
      <c r="W991" s="7"/>
      <c r="X991" s="1093"/>
      <c r="Y991" s="10"/>
      <c r="Z991" s="11"/>
      <c r="AA991" s="12"/>
      <c r="AB991" s="13"/>
      <c r="AC991" s="6"/>
      <c r="AD991" s="13"/>
    </row>
    <row r="992" spans="13:30">
      <c r="M992" s="21"/>
      <c r="N992" s="990"/>
      <c r="O992" s="6"/>
      <c r="P992" s="6"/>
      <c r="Q992" s="7"/>
      <c r="R992" s="7"/>
      <c r="S992" s="6"/>
      <c r="T992" s="6"/>
      <c r="U992" s="8"/>
      <c r="V992" s="8"/>
      <c r="W992" s="7"/>
      <c r="X992" s="1093"/>
      <c r="Y992" s="10"/>
      <c r="Z992" s="11"/>
      <c r="AA992" s="12"/>
      <c r="AB992" s="13"/>
      <c r="AC992" s="6"/>
      <c r="AD992" s="13"/>
    </row>
    <row r="993" spans="13:30">
      <c r="M993" s="21"/>
      <c r="N993" s="990"/>
      <c r="O993" s="6"/>
      <c r="P993" s="6"/>
      <c r="Q993" s="7"/>
      <c r="R993" s="7"/>
      <c r="S993" s="6"/>
      <c r="T993" s="6"/>
      <c r="U993" s="8"/>
      <c r="V993" s="8"/>
      <c r="W993" s="7"/>
      <c r="X993" s="1093"/>
      <c r="Y993" s="10"/>
      <c r="Z993" s="11"/>
      <c r="AA993" s="12"/>
      <c r="AB993" s="13"/>
      <c r="AC993" s="6"/>
      <c r="AD993" s="13"/>
    </row>
    <row r="994" spans="13:30">
      <c r="M994" s="21"/>
      <c r="N994" s="990"/>
      <c r="O994" s="6"/>
      <c r="P994" s="6"/>
      <c r="Q994" s="7"/>
      <c r="R994" s="7"/>
      <c r="S994" s="6"/>
      <c r="T994" s="6"/>
      <c r="U994" s="8"/>
      <c r="V994" s="8"/>
      <c r="W994" s="7"/>
      <c r="X994" s="1093"/>
      <c r="Y994" s="10"/>
      <c r="Z994" s="11"/>
      <c r="AA994" s="12"/>
      <c r="AB994" s="13"/>
      <c r="AC994" s="6"/>
      <c r="AD994" s="13"/>
    </row>
    <row r="995" spans="13:30">
      <c r="M995" s="21"/>
      <c r="N995" s="990"/>
      <c r="O995" s="6"/>
      <c r="P995" s="6"/>
      <c r="Q995" s="7"/>
      <c r="R995" s="7"/>
      <c r="S995" s="6"/>
      <c r="T995" s="6"/>
      <c r="U995" s="8"/>
      <c r="V995" s="8"/>
      <c r="W995" s="7"/>
      <c r="X995" s="1093"/>
      <c r="Y995" s="10"/>
      <c r="Z995" s="11"/>
      <c r="AA995" s="12"/>
      <c r="AB995" s="13"/>
      <c r="AC995" s="6"/>
      <c r="AD995" s="13"/>
    </row>
    <row r="996" spans="13:30">
      <c r="M996" s="21"/>
      <c r="N996" s="990"/>
      <c r="O996" s="6"/>
      <c r="P996" s="6"/>
      <c r="Q996" s="7"/>
      <c r="R996" s="7"/>
      <c r="S996" s="6"/>
      <c r="T996" s="6"/>
      <c r="U996" s="8"/>
      <c r="V996" s="8"/>
      <c r="W996" s="7"/>
      <c r="X996" s="1093"/>
      <c r="Y996" s="10"/>
      <c r="Z996" s="11"/>
      <c r="AA996" s="12"/>
      <c r="AB996" s="13"/>
      <c r="AC996" s="6"/>
      <c r="AD996" s="13"/>
    </row>
    <row r="997" spans="13:30">
      <c r="M997" s="21"/>
      <c r="N997" s="990"/>
      <c r="O997" s="6"/>
      <c r="P997" s="6"/>
      <c r="Q997" s="7"/>
      <c r="R997" s="7"/>
      <c r="S997" s="6"/>
      <c r="T997" s="6"/>
      <c r="U997" s="8"/>
      <c r="V997" s="8"/>
      <c r="W997" s="7"/>
      <c r="X997" s="1093"/>
      <c r="Y997" s="10"/>
      <c r="Z997" s="11"/>
      <c r="AA997" s="12"/>
      <c r="AB997" s="13"/>
      <c r="AC997" s="6"/>
      <c r="AD997" s="13"/>
    </row>
    <row r="998" spans="13:30">
      <c r="M998" s="21"/>
      <c r="N998" s="990"/>
      <c r="O998" s="6"/>
      <c r="P998" s="6"/>
      <c r="Q998" s="7"/>
      <c r="R998" s="7"/>
      <c r="S998" s="6"/>
      <c r="T998" s="6"/>
      <c r="U998" s="8"/>
      <c r="V998" s="8"/>
      <c r="W998" s="7"/>
      <c r="X998" s="1093"/>
      <c r="Y998" s="10"/>
      <c r="Z998" s="11"/>
      <c r="AA998" s="12"/>
      <c r="AB998" s="13"/>
      <c r="AC998" s="6"/>
      <c r="AD998" s="13"/>
    </row>
    <row r="999" spans="13:30">
      <c r="M999" s="21"/>
      <c r="N999" s="990"/>
      <c r="O999" s="6"/>
      <c r="P999" s="6"/>
      <c r="Q999" s="7"/>
      <c r="R999" s="7"/>
      <c r="S999" s="6"/>
      <c r="T999" s="6"/>
      <c r="U999" s="8"/>
      <c r="V999" s="8"/>
      <c r="W999" s="7"/>
      <c r="X999" s="1093"/>
      <c r="Y999" s="10"/>
      <c r="Z999" s="11"/>
      <c r="AA999" s="12"/>
      <c r="AB999" s="13"/>
      <c r="AC999" s="6"/>
      <c r="AD999" s="13"/>
    </row>
    <row r="1000" spans="13:30">
      <c r="M1000" s="21"/>
      <c r="N1000" s="990"/>
      <c r="O1000" s="6"/>
      <c r="P1000" s="6"/>
      <c r="Q1000" s="7"/>
      <c r="R1000" s="7"/>
      <c r="S1000" s="6"/>
      <c r="T1000" s="6"/>
      <c r="U1000" s="8"/>
      <c r="V1000" s="8"/>
      <c r="W1000" s="7"/>
      <c r="X1000" s="1093"/>
      <c r="Y1000" s="10"/>
      <c r="Z1000" s="11"/>
      <c r="AA1000" s="12"/>
      <c r="AB1000" s="13"/>
      <c r="AC1000" s="6"/>
      <c r="AD1000" s="13"/>
    </row>
    <row r="1001" spans="13:30">
      <c r="M1001" s="21"/>
      <c r="N1001" s="990"/>
      <c r="O1001" s="6"/>
      <c r="P1001" s="6"/>
      <c r="Q1001" s="7"/>
      <c r="R1001" s="7"/>
      <c r="S1001" s="6"/>
      <c r="T1001" s="6"/>
      <c r="U1001" s="8"/>
      <c r="V1001" s="8"/>
      <c r="W1001" s="7"/>
      <c r="X1001" s="1093"/>
      <c r="Y1001" s="10"/>
      <c r="Z1001" s="11"/>
      <c r="AA1001" s="12"/>
      <c r="AB1001" s="13"/>
      <c r="AC1001" s="6"/>
      <c r="AD1001" s="13"/>
    </row>
    <row r="1002" spans="13:30">
      <c r="M1002" s="21"/>
      <c r="N1002" s="990"/>
      <c r="O1002" s="6"/>
      <c r="P1002" s="6"/>
      <c r="Q1002" s="7"/>
      <c r="R1002" s="7"/>
      <c r="S1002" s="6"/>
      <c r="T1002" s="6"/>
      <c r="U1002" s="8"/>
      <c r="V1002" s="8"/>
      <c r="W1002" s="7"/>
      <c r="X1002" s="1093"/>
      <c r="Y1002" s="10"/>
      <c r="Z1002" s="11"/>
      <c r="AA1002" s="12"/>
      <c r="AB1002" s="13"/>
      <c r="AC1002" s="6"/>
      <c r="AD1002" s="13"/>
    </row>
    <row r="1003" spans="13:30">
      <c r="M1003" s="21"/>
      <c r="N1003" s="990"/>
      <c r="O1003" s="6"/>
      <c r="P1003" s="6"/>
      <c r="Q1003" s="7"/>
      <c r="R1003" s="7"/>
      <c r="S1003" s="6"/>
      <c r="T1003" s="6"/>
      <c r="U1003" s="8"/>
      <c r="V1003" s="8"/>
      <c r="W1003" s="7"/>
      <c r="X1003" s="1093"/>
      <c r="Y1003" s="10"/>
      <c r="Z1003" s="11"/>
      <c r="AA1003" s="12"/>
      <c r="AB1003" s="13"/>
      <c r="AC1003" s="6"/>
      <c r="AD1003" s="13"/>
    </row>
    <row r="1004" spans="13:30">
      <c r="M1004" s="21"/>
      <c r="N1004" s="990"/>
      <c r="O1004" s="6"/>
      <c r="P1004" s="6"/>
      <c r="Q1004" s="7"/>
      <c r="R1004" s="7"/>
      <c r="S1004" s="6"/>
      <c r="T1004" s="6"/>
      <c r="U1004" s="8"/>
      <c r="V1004" s="8"/>
      <c r="W1004" s="7"/>
      <c r="X1004" s="1093"/>
      <c r="Y1004" s="10"/>
      <c r="Z1004" s="11"/>
      <c r="AA1004" s="12"/>
      <c r="AB1004" s="13"/>
      <c r="AC1004" s="6"/>
      <c r="AD1004" s="13"/>
    </row>
  </sheetData>
  <mergeCells count="3">
    <mergeCell ref="Q3:R3"/>
    <mergeCell ref="Q4:R4"/>
    <mergeCell ref="U4:V4"/>
  </mergeCells>
  <phoneticPr fontId="30" type="noConversion"/>
  <hyperlinks>
    <hyperlink ref="F1" r:id="rId1"/>
    <hyperlink ref="F2" r:id="rId2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outlinePr summaryBelow="0" summaryRight="0"/>
  </sheetPr>
  <dimension ref="A1:AH88"/>
  <sheetViews>
    <sheetView workbookViewId="0">
      <pane xSplit="2" topLeftCell="C1" activePane="topRight" state="frozen"/>
      <selection pane="topRight" activeCell="D2" sqref="D2"/>
    </sheetView>
  </sheetViews>
  <sheetFormatPr defaultColWidth="12.5703125" defaultRowHeight="15.75" customHeight="1"/>
  <cols>
    <col min="1" max="1" width="4.28515625" customWidth="1"/>
    <col min="2" max="2" width="7.7109375" customWidth="1"/>
    <col min="3" max="3" width="5.140625" customWidth="1"/>
    <col min="4" max="4" width="9.42578125" customWidth="1"/>
    <col min="10" max="11" width="17" customWidth="1"/>
    <col min="13" max="14" width="28.28515625" customWidth="1"/>
  </cols>
  <sheetData>
    <row r="1" spans="1:34">
      <c r="A1" s="1" t="s">
        <v>3392</v>
      </c>
    </row>
    <row r="2" spans="1:34">
      <c r="A2" s="1" t="s">
        <v>3393</v>
      </c>
    </row>
    <row r="3" spans="1:34">
      <c r="A3" s="1" t="s">
        <v>3394</v>
      </c>
    </row>
    <row r="4" spans="1:34">
      <c r="A4" s="1" t="s">
        <v>3395</v>
      </c>
    </row>
    <row r="5" spans="1:34">
      <c r="A5" s="1" t="s">
        <v>3396</v>
      </c>
    </row>
    <row r="6" spans="1:34">
      <c r="A6" s="1" t="s">
        <v>3397</v>
      </c>
    </row>
    <row r="7" spans="1:34">
      <c r="A7" s="1" t="s">
        <v>3398</v>
      </c>
    </row>
    <row r="8" spans="1:34">
      <c r="A8" s="1" t="s">
        <v>3399</v>
      </c>
    </row>
    <row r="9" spans="1:34">
      <c r="A9" s="1" t="s">
        <v>3400</v>
      </c>
    </row>
    <row r="10" spans="1:34">
      <c r="A10" s="1" t="s">
        <v>3401</v>
      </c>
    </row>
    <row r="11" spans="1:34">
      <c r="A11" s="1" t="s">
        <v>3402</v>
      </c>
    </row>
    <row r="12" spans="1:34">
      <c r="A12" s="1" t="s">
        <v>3403</v>
      </c>
    </row>
    <row r="13" spans="1:34">
      <c r="A13" s="1368"/>
    </row>
    <row r="14" spans="1:34">
      <c r="A14" s="27"/>
      <c r="B14" s="28" t="s">
        <v>28</v>
      </c>
      <c r="C14" s="28" t="s">
        <v>29</v>
      </c>
      <c r="D14" s="28" t="s">
        <v>30</v>
      </c>
      <c r="E14" s="28" t="s">
        <v>31</v>
      </c>
      <c r="F14" s="28" t="s">
        <v>32</v>
      </c>
      <c r="G14" s="28" t="s">
        <v>33</v>
      </c>
      <c r="H14" s="28" t="s">
        <v>35</v>
      </c>
      <c r="I14" s="28" t="s">
        <v>36</v>
      </c>
      <c r="J14" s="28" t="s">
        <v>3404</v>
      </c>
      <c r="K14" s="28" t="s">
        <v>3405</v>
      </c>
      <c r="L14" s="28" t="s">
        <v>48</v>
      </c>
      <c r="M14" s="28" t="s">
        <v>3406</v>
      </c>
      <c r="N14" s="28" t="s">
        <v>56</v>
      </c>
      <c r="O14" s="2" t="s">
        <v>2945</v>
      </c>
    </row>
    <row r="15" spans="1:34">
      <c r="A15" s="1369">
        <v>1</v>
      </c>
      <c r="B15" s="1369" t="s">
        <v>1591</v>
      </c>
      <c r="C15" s="1369" t="s">
        <v>62</v>
      </c>
      <c r="D15" s="1369" t="s">
        <v>3407</v>
      </c>
      <c r="E15" s="1369" t="s">
        <v>1592</v>
      </c>
      <c r="F15" s="1369" t="s">
        <v>1593</v>
      </c>
      <c r="G15" s="1369" t="s">
        <v>66</v>
      </c>
      <c r="H15" s="1369" t="s">
        <v>1594</v>
      </c>
      <c r="I15" s="1369" t="s">
        <v>1273</v>
      </c>
      <c r="J15" s="1369" t="s">
        <v>1595</v>
      </c>
      <c r="K15" s="1370"/>
      <c r="L15" s="1370"/>
      <c r="M15" s="1369"/>
      <c r="N15" s="1369" t="s">
        <v>3408</v>
      </c>
      <c r="O15" s="1371"/>
      <c r="P15" s="1371"/>
      <c r="Q15" s="1371"/>
      <c r="R15" s="1371"/>
      <c r="S15" s="1371"/>
      <c r="T15" s="1371"/>
      <c r="U15" s="1371"/>
      <c r="V15" s="1371"/>
      <c r="W15" s="1371"/>
      <c r="X15" s="1371"/>
      <c r="Y15" s="1371"/>
      <c r="Z15" s="1371"/>
      <c r="AA15" s="1371"/>
      <c r="AB15" s="1371"/>
      <c r="AC15" s="1371"/>
      <c r="AD15" s="1371"/>
      <c r="AE15" s="1371"/>
      <c r="AF15" s="1371"/>
      <c r="AG15" s="1371"/>
      <c r="AH15" s="1371"/>
    </row>
    <row r="16" spans="1:34">
      <c r="A16" s="1369">
        <v>2</v>
      </c>
      <c r="B16" s="1369" t="s">
        <v>1632</v>
      </c>
      <c r="C16" s="1369" t="s">
        <v>62</v>
      </c>
      <c r="D16" s="1369">
        <v>94</v>
      </c>
      <c r="E16" s="1370"/>
      <c r="F16" s="1370"/>
      <c r="G16" s="1369" t="s">
        <v>90</v>
      </c>
      <c r="H16" s="1370"/>
      <c r="I16" s="1370"/>
      <c r="J16" s="1369" t="s">
        <v>1633</v>
      </c>
      <c r="K16" s="1369" t="s">
        <v>3409</v>
      </c>
      <c r="L16" s="1372"/>
      <c r="M16" s="1370"/>
      <c r="N16" s="1370"/>
      <c r="O16" s="1371"/>
      <c r="P16" s="1371"/>
      <c r="Q16" s="1371"/>
      <c r="R16" s="1371"/>
      <c r="S16" s="1371"/>
      <c r="T16" s="1371"/>
      <c r="U16" s="1371"/>
      <c r="V16" s="1371"/>
      <c r="W16" s="1371"/>
      <c r="X16" s="1371"/>
      <c r="Y16" s="1371"/>
      <c r="Z16" s="1371"/>
      <c r="AA16" s="1371"/>
      <c r="AB16" s="1371"/>
      <c r="AC16" s="1371"/>
      <c r="AD16" s="1371"/>
      <c r="AE16" s="1371"/>
      <c r="AF16" s="1371"/>
      <c r="AG16" s="1371"/>
      <c r="AH16" s="1371"/>
    </row>
    <row r="17" spans="1:34">
      <c r="A17" s="635">
        <v>3</v>
      </c>
      <c r="B17" s="1373" t="s">
        <v>3410</v>
      </c>
      <c r="C17" s="635" t="s">
        <v>86</v>
      </c>
      <c r="D17" s="635" t="s">
        <v>3411</v>
      </c>
      <c r="E17" s="635">
        <v>821057945008</v>
      </c>
      <c r="F17" s="635" t="s">
        <v>3412</v>
      </c>
      <c r="G17" s="635" t="s">
        <v>66</v>
      </c>
      <c r="H17" s="635" t="s">
        <v>3413</v>
      </c>
      <c r="I17" s="635"/>
      <c r="J17" s="635" t="s">
        <v>3414</v>
      </c>
      <c r="K17" s="635" t="s">
        <v>3415</v>
      </c>
      <c r="L17" s="1374">
        <v>0.375</v>
      </c>
      <c r="M17" s="1375"/>
      <c r="N17" s="1376"/>
      <c r="O17" s="1375"/>
      <c r="P17" s="1375"/>
      <c r="Q17" s="1375"/>
      <c r="R17" s="1375"/>
      <c r="S17" s="1375"/>
      <c r="T17" s="1375"/>
      <c r="U17" s="1375"/>
      <c r="V17" s="1375"/>
      <c r="W17" s="1375"/>
      <c r="X17" s="1375"/>
      <c r="Y17" s="1375"/>
      <c r="Z17" s="1375"/>
      <c r="AA17" s="1375"/>
      <c r="AB17" s="1375"/>
      <c r="AC17" s="1375"/>
      <c r="AD17" s="1375"/>
      <c r="AE17" s="1375"/>
      <c r="AF17" s="1375"/>
      <c r="AG17" s="1375"/>
      <c r="AH17" s="1375"/>
    </row>
    <row r="18" spans="1:34">
      <c r="A18" s="635">
        <v>4</v>
      </c>
      <c r="B18" s="635" t="s">
        <v>2625</v>
      </c>
      <c r="C18" s="635"/>
      <c r="D18" s="635" t="s">
        <v>3416</v>
      </c>
      <c r="E18" s="635" t="s">
        <v>3417</v>
      </c>
      <c r="F18" s="635" t="s">
        <v>3418</v>
      </c>
      <c r="G18" s="635" t="s">
        <v>90</v>
      </c>
      <c r="H18" s="635" t="s">
        <v>3419</v>
      </c>
      <c r="I18" s="635" t="s">
        <v>1411</v>
      </c>
      <c r="J18" s="635" t="s">
        <v>3420</v>
      </c>
      <c r="K18" s="635" t="s">
        <v>3421</v>
      </c>
      <c r="L18" s="1374">
        <v>0.54166666666666663</v>
      </c>
      <c r="M18" s="635" t="s">
        <v>139</v>
      </c>
      <c r="N18" s="1375"/>
      <c r="O18" s="1375"/>
      <c r="P18" s="1375"/>
      <c r="Q18" s="1375"/>
      <c r="R18" s="1375"/>
      <c r="S18" s="1375"/>
      <c r="T18" s="1375"/>
      <c r="U18" s="1375"/>
      <c r="V18" s="1375"/>
      <c r="W18" s="1375"/>
      <c r="X18" s="1375"/>
      <c r="Y18" s="1375"/>
      <c r="Z18" s="1375"/>
      <c r="AA18" s="1375"/>
      <c r="AB18" s="1375"/>
      <c r="AC18" s="1375"/>
      <c r="AD18" s="1375"/>
      <c r="AE18" s="1375"/>
      <c r="AF18" s="1375"/>
      <c r="AG18" s="1375"/>
      <c r="AH18" s="1375"/>
    </row>
    <row r="19" spans="1:34">
      <c r="A19" s="635">
        <v>5</v>
      </c>
      <c r="B19" s="635" t="s">
        <v>3422</v>
      </c>
      <c r="C19" s="635"/>
      <c r="D19" s="635">
        <v>150823</v>
      </c>
      <c r="E19" s="635">
        <v>60147074486</v>
      </c>
      <c r="F19" s="635" t="s">
        <v>3423</v>
      </c>
      <c r="G19" s="635" t="s">
        <v>90</v>
      </c>
      <c r="H19" s="635"/>
      <c r="I19" s="635" t="s">
        <v>1487</v>
      </c>
      <c r="J19" s="635"/>
      <c r="K19" s="635" t="s">
        <v>3424</v>
      </c>
      <c r="L19" s="1374">
        <v>0.83333333333333337</v>
      </c>
      <c r="M19" s="635" t="s">
        <v>1568</v>
      </c>
      <c r="N19" s="635"/>
      <c r="O19" s="1375"/>
      <c r="P19" s="1375"/>
      <c r="Q19" s="1375"/>
      <c r="R19" s="1375"/>
      <c r="S19" s="1375"/>
      <c r="T19" s="1375"/>
      <c r="U19" s="1375"/>
      <c r="V19" s="1375"/>
      <c r="W19" s="1375"/>
      <c r="X19" s="1375"/>
      <c r="Y19" s="1375"/>
      <c r="Z19" s="1375"/>
      <c r="AA19" s="1375"/>
      <c r="AB19" s="1375"/>
      <c r="AC19" s="1375"/>
      <c r="AD19" s="1375"/>
      <c r="AE19" s="1375"/>
      <c r="AF19" s="1375"/>
      <c r="AG19" s="1375"/>
      <c r="AH19" s="1375"/>
    </row>
    <row r="20" spans="1:34">
      <c r="A20" s="635">
        <v>6</v>
      </c>
      <c r="B20" s="635" t="s">
        <v>3425</v>
      </c>
      <c r="C20" s="635" t="s">
        <v>86</v>
      </c>
      <c r="D20" s="635" t="s">
        <v>3426</v>
      </c>
      <c r="E20" s="635" t="s">
        <v>3427</v>
      </c>
      <c r="F20" s="635" t="s">
        <v>3428</v>
      </c>
      <c r="G20" s="635" t="s">
        <v>90</v>
      </c>
      <c r="H20" s="635" t="s">
        <v>3429</v>
      </c>
      <c r="I20" s="635"/>
      <c r="J20" s="635" t="s">
        <v>3430</v>
      </c>
      <c r="K20" s="635" t="s">
        <v>3431</v>
      </c>
      <c r="L20" s="1374"/>
      <c r="M20" s="635"/>
      <c r="N20" s="1376"/>
      <c r="O20" s="1375"/>
      <c r="P20" s="1375"/>
      <c r="Q20" s="1375"/>
      <c r="R20" s="1375"/>
      <c r="S20" s="1375"/>
      <c r="T20" s="1375"/>
      <c r="U20" s="1375"/>
      <c r="V20" s="1375"/>
      <c r="W20" s="1375"/>
      <c r="X20" s="1375"/>
      <c r="Y20" s="1375"/>
      <c r="Z20" s="1375"/>
      <c r="AA20" s="1375"/>
      <c r="AB20" s="1375"/>
      <c r="AC20" s="1375"/>
      <c r="AD20" s="1375"/>
      <c r="AE20" s="1375"/>
      <c r="AF20" s="1375"/>
      <c r="AG20" s="1375"/>
      <c r="AH20" s="1375"/>
    </row>
    <row r="21" spans="1:34">
      <c r="A21" s="635">
        <v>7</v>
      </c>
      <c r="B21" s="635" t="s">
        <v>3432</v>
      </c>
      <c r="C21" s="635"/>
      <c r="D21" s="635" t="s">
        <v>3433</v>
      </c>
      <c r="E21" s="635">
        <v>601123083782</v>
      </c>
      <c r="F21" s="635" t="s">
        <v>3434</v>
      </c>
      <c r="G21" s="635" t="s">
        <v>90</v>
      </c>
      <c r="H21" s="635" t="s">
        <v>1155</v>
      </c>
      <c r="I21" s="1376"/>
      <c r="J21" s="635" t="s">
        <v>3435</v>
      </c>
      <c r="K21" s="635" t="s">
        <v>3436</v>
      </c>
      <c r="L21" s="1374">
        <v>0.52083333333333337</v>
      </c>
      <c r="M21" s="1376"/>
      <c r="N21" s="1376"/>
      <c r="O21" s="1375"/>
      <c r="P21" s="1375"/>
      <c r="Q21" s="1375"/>
      <c r="R21" s="1375"/>
      <c r="S21" s="1375"/>
      <c r="T21" s="1375"/>
      <c r="U21" s="1375"/>
      <c r="V21" s="1375"/>
      <c r="W21" s="1375"/>
      <c r="X21" s="1375"/>
      <c r="Y21" s="1375"/>
      <c r="Z21" s="1375"/>
      <c r="AA21" s="1375"/>
      <c r="AB21" s="1375"/>
      <c r="AC21" s="1375"/>
      <c r="AD21" s="1375"/>
      <c r="AE21" s="1375"/>
      <c r="AF21" s="1375"/>
      <c r="AG21" s="1375"/>
      <c r="AH21" s="1375"/>
    </row>
    <row r="22" spans="1:34">
      <c r="A22" s="635">
        <v>8</v>
      </c>
      <c r="B22" s="635" t="s">
        <v>3437</v>
      </c>
      <c r="C22" s="635" t="s">
        <v>62</v>
      </c>
      <c r="D22" s="635">
        <v>19981021</v>
      </c>
      <c r="E22" s="635">
        <v>821033620190</v>
      </c>
      <c r="F22" s="635" t="s">
        <v>3438</v>
      </c>
      <c r="G22" s="635" t="s">
        <v>66</v>
      </c>
      <c r="H22" s="635" t="s">
        <v>494</v>
      </c>
      <c r="I22" s="635" t="s">
        <v>1411</v>
      </c>
      <c r="J22" s="635" t="s">
        <v>3439</v>
      </c>
      <c r="K22" s="635" t="s">
        <v>3440</v>
      </c>
      <c r="L22" s="1374">
        <v>0.58333333333333337</v>
      </c>
      <c r="M22" s="635" t="s">
        <v>3441</v>
      </c>
      <c r="N22" s="1376"/>
      <c r="O22" s="1375"/>
      <c r="P22" s="1375"/>
      <c r="Q22" s="1375"/>
      <c r="R22" s="1375"/>
      <c r="S22" s="1375"/>
      <c r="T22" s="1375"/>
      <c r="U22" s="1375"/>
      <c r="V22" s="1375"/>
      <c r="W22" s="1375"/>
      <c r="X22" s="1375"/>
      <c r="Y22" s="1375"/>
      <c r="Z22" s="1375"/>
      <c r="AA22" s="1375"/>
      <c r="AB22" s="1375"/>
      <c r="AC22" s="1375"/>
      <c r="AD22" s="1375"/>
      <c r="AE22" s="1375"/>
      <c r="AF22" s="1375"/>
      <c r="AG22" s="1375"/>
      <c r="AH22" s="1375"/>
    </row>
    <row r="23" spans="1:34">
      <c r="A23" s="635">
        <v>9</v>
      </c>
      <c r="B23" s="635" t="s">
        <v>3437</v>
      </c>
      <c r="C23" s="635" t="s">
        <v>62</v>
      </c>
      <c r="D23" s="635">
        <v>19981021</v>
      </c>
      <c r="E23" s="635">
        <v>821033620190</v>
      </c>
      <c r="F23" s="635" t="s">
        <v>3438</v>
      </c>
      <c r="G23" s="635" t="s">
        <v>66</v>
      </c>
      <c r="H23" s="635" t="s">
        <v>494</v>
      </c>
      <c r="I23" s="635" t="s">
        <v>1411</v>
      </c>
      <c r="J23" s="635" t="s">
        <v>3439</v>
      </c>
      <c r="K23" s="635" t="s">
        <v>3440</v>
      </c>
      <c r="L23" s="1374">
        <v>0.58333333333333337</v>
      </c>
      <c r="M23" s="635" t="s">
        <v>3441</v>
      </c>
      <c r="N23" s="1376"/>
      <c r="O23" s="1375"/>
      <c r="P23" s="1375"/>
      <c r="Q23" s="1375"/>
      <c r="R23" s="1375"/>
      <c r="S23" s="1375"/>
      <c r="T23" s="1375"/>
      <c r="U23" s="1375"/>
      <c r="V23" s="1375"/>
      <c r="W23" s="1375"/>
      <c r="X23" s="1375"/>
      <c r="Y23" s="1375"/>
      <c r="Z23" s="1375"/>
      <c r="AA23" s="1375"/>
      <c r="AB23" s="1375"/>
      <c r="AC23" s="1375"/>
      <c r="AD23" s="1375"/>
      <c r="AE23" s="1375"/>
      <c r="AF23" s="1375"/>
      <c r="AG23" s="1375"/>
      <c r="AH23" s="1375"/>
    </row>
    <row r="24" spans="1:34">
      <c r="A24" s="1377">
        <v>10</v>
      </c>
      <c r="B24" s="1377" t="s">
        <v>3442</v>
      </c>
      <c r="C24" s="1377" t="s">
        <v>62</v>
      </c>
      <c r="D24" s="1378"/>
      <c r="E24" s="1377">
        <v>1071469827</v>
      </c>
      <c r="F24" s="1377" t="s">
        <v>3443</v>
      </c>
      <c r="G24" s="1379" t="s">
        <v>66</v>
      </c>
      <c r="H24" s="1377" t="s">
        <v>3444</v>
      </c>
      <c r="I24" s="1378"/>
      <c r="J24" s="1377" t="s">
        <v>3445</v>
      </c>
      <c r="K24" s="1377" t="s">
        <v>3446</v>
      </c>
      <c r="L24" s="1380">
        <v>0.91666666666666663</v>
      </c>
      <c r="M24" s="1377" t="s">
        <v>2068</v>
      </c>
      <c r="N24" s="1378"/>
      <c r="O24" s="1381"/>
      <c r="P24" s="1381"/>
      <c r="Q24" s="1381"/>
      <c r="R24" s="1381"/>
      <c r="S24" s="1381"/>
      <c r="T24" s="1381"/>
      <c r="U24" s="1381"/>
      <c r="V24" s="1381"/>
      <c r="W24" s="1381"/>
      <c r="X24" s="1381"/>
      <c r="Y24" s="1381"/>
      <c r="Z24" s="1381"/>
      <c r="AA24" s="1381"/>
      <c r="AB24" s="1381"/>
      <c r="AC24" s="1381"/>
      <c r="AD24" s="1381"/>
      <c r="AE24" s="1381"/>
      <c r="AF24" s="1381"/>
      <c r="AG24" s="1381"/>
      <c r="AH24" s="1381"/>
    </row>
    <row r="25" spans="1:34">
      <c r="A25" s="1377">
        <v>11</v>
      </c>
      <c r="B25" s="1377"/>
      <c r="C25" s="1377"/>
      <c r="D25" s="1377"/>
      <c r="E25" s="1377"/>
      <c r="F25" s="1377"/>
      <c r="G25" s="1377"/>
      <c r="H25" s="1377"/>
      <c r="I25" s="1377"/>
      <c r="J25" s="1377"/>
      <c r="K25" s="1377"/>
      <c r="L25" s="1380"/>
      <c r="M25" s="1377"/>
      <c r="N25" s="1378"/>
      <c r="O25" s="1381"/>
      <c r="P25" s="1381"/>
      <c r="Q25" s="1381"/>
      <c r="R25" s="1381"/>
      <c r="S25" s="1381"/>
      <c r="T25" s="1381"/>
      <c r="U25" s="1381"/>
      <c r="V25" s="1381"/>
      <c r="W25" s="1381"/>
      <c r="X25" s="1381"/>
      <c r="Y25" s="1381"/>
      <c r="Z25" s="1381"/>
      <c r="AA25" s="1381"/>
      <c r="AB25" s="1381"/>
      <c r="AC25" s="1381"/>
      <c r="AD25" s="1381"/>
      <c r="AE25" s="1381"/>
      <c r="AF25" s="1381"/>
      <c r="AG25" s="1381"/>
      <c r="AH25" s="1381"/>
    </row>
    <row r="26" spans="1:34">
      <c r="A26" s="1377">
        <v>12</v>
      </c>
      <c r="B26" s="1377" t="s">
        <v>3447</v>
      </c>
      <c r="C26" s="1382" t="s">
        <v>62</v>
      </c>
      <c r="D26" s="1382" t="s">
        <v>3448</v>
      </c>
      <c r="E26" s="1382" t="s">
        <v>3449</v>
      </c>
      <c r="F26" s="1382" t="s">
        <v>3450</v>
      </c>
      <c r="G26" s="1382" t="s">
        <v>242</v>
      </c>
      <c r="H26" s="1377" t="s">
        <v>3451</v>
      </c>
      <c r="I26" s="1377" t="s">
        <v>1273</v>
      </c>
      <c r="J26" s="1377" t="s">
        <v>3452</v>
      </c>
      <c r="K26" s="1383">
        <v>45114.354166666664</v>
      </c>
      <c r="L26" s="1377" t="s">
        <v>3453</v>
      </c>
      <c r="M26" s="1377" t="s">
        <v>441</v>
      </c>
      <c r="N26" s="1378"/>
      <c r="O26" s="1381"/>
      <c r="P26" s="1381"/>
      <c r="Q26" s="1381"/>
      <c r="R26" s="1381"/>
      <c r="S26" s="1381"/>
      <c r="T26" s="1381"/>
      <c r="U26" s="1381"/>
      <c r="V26" s="1381"/>
      <c r="W26" s="1381"/>
      <c r="X26" s="1381"/>
      <c r="Y26" s="1381"/>
      <c r="Z26" s="1381"/>
      <c r="AA26" s="1381"/>
      <c r="AB26" s="1381"/>
      <c r="AC26" s="1381"/>
      <c r="AD26" s="1381"/>
      <c r="AE26" s="1381"/>
      <c r="AF26" s="1381"/>
      <c r="AG26" s="1381"/>
      <c r="AH26" s="1381"/>
    </row>
    <row r="27" spans="1:34">
      <c r="A27" s="1377">
        <v>13</v>
      </c>
      <c r="B27" s="1382" t="s">
        <v>1758</v>
      </c>
      <c r="C27" s="1382" t="s">
        <v>86</v>
      </c>
      <c r="D27" s="1382">
        <v>891214</v>
      </c>
      <c r="E27" s="1382" t="s">
        <v>1759</v>
      </c>
      <c r="F27" s="1382" t="s">
        <v>1760</v>
      </c>
      <c r="G27" s="1382" t="s">
        <v>66</v>
      </c>
      <c r="H27" s="1382" t="s">
        <v>3454</v>
      </c>
      <c r="I27" s="1382" t="s">
        <v>69</v>
      </c>
      <c r="J27" s="1382" t="s">
        <v>1762</v>
      </c>
      <c r="K27" s="1383">
        <v>45124.875</v>
      </c>
      <c r="L27" s="1380">
        <v>0.83333333333333337</v>
      </c>
      <c r="M27" s="1377" t="s">
        <v>81</v>
      </c>
      <c r="N27" s="1378"/>
      <c r="O27" s="1381"/>
      <c r="P27" s="1381"/>
      <c r="Q27" s="1381"/>
      <c r="R27" s="1381"/>
      <c r="S27" s="1381"/>
      <c r="T27" s="1381"/>
      <c r="U27" s="1381"/>
      <c r="V27" s="1381"/>
      <c r="W27" s="1381"/>
      <c r="X27" s="1381"/>
      <c r="Y27" s="1381"/>
      <c r="Z27" s="1381"/>
      <c r="AA27" s="1381"/>
      <c r="AB27" s="1381"/>
      <c r="AC27" s="1381"/>
      <c r="AD27" s="1381"/>
      <c r="AE27" s="1381"/>
      <c r="AF27" s="1381"/>
      <c r="AG27" s="1381"/>
      <c r="AH27" s="1381"/>
    </row>
    <row r="28" spans="1:34">
      <c r="A28" s="1377">
        <v>14</v>
      </c>
      <c r="B28" s="1377" t="s">
        <v>1493</v>
      </c>
      <c r="C28" s="1382" t="s">
        <v>62</v>
      </c>
      <c r="D28" s="1382">
        <v>930222</v>
      </c>
      <c r="E28" s="1382" t="s">
        <v>3455</v>
      </c>
      <c r="F28" s="1382" t="s">
        <v>3456</v>
      </c>
      <c r="G28" s="1382" t="s">
        <v>242</v>
      </c>
      <c r="H28" s="1377" t="s">
        <v>1496</v>
      </c>
      <c r="I28" s="1377" t="s">
        <v>69</v>
      </c>
      <c r="J28" s="1377" t="s">
        <v>3457</v>
      </c>
      <c r="K28" s="1383">
        <v>45124.791666666664</v>
      </c>
      <c r="L28" s="1380">
        <v>0.75</v>
      </c>
      <c r="M28" s="1377" t="s">
        <v>1265</v>
      </c>
      <c r="N28" s="1378"/>
      <c r="O28" s="1381"/>
      <c r="P28" s="1381"/>
      <c r="Q28" s="1381"/>
      <c r="R28" s="1381"/>
      <c r="S28" s="1381"/>
      <c r="T28" s="1381"/>
      <c r="U28" s="1381"/>
      <c r="V28" s="1381"/>
      <c r="W28" s="1381"/>
      <c r="X28" s="1381"/>
      <c r="Y28" s="1381"/>
      <c r="Z28" s="1381"/>
      <c r="AA28" s="1381"/>
      <c r="AB28" s="1381"/>
      <c r="AC28" s="1381"/>
      <c r="AD28" s="1381"/>
      <c r="AE28" s="1381"/>
      <c r="AF28" s="1381"/>
      <c r="AG28" s="1381"/>
      <c r="AH28" s="1381"/>
    </row>
    <row r="29" spans="1:34">
      <c r="A29" s="1377">
        <v>15</v>
      </c>
      <c r="B29" s="1382"/>
      <c r="C29" s="1382"/>
      <c r="D29" s="1382"/>
      <c r="E29" s="1382"/>
      <c r="F29" s="1382"/>
      <c r="G29" s="1382"/>
      <c r="H29" s="1382"/>
      <c r="I29" s="1382"/>
      <c r="J29" s="1382"/>
      <c r="K29" s="1384"/>
      <c r="L29" s="1385"/>
      <c r="M29" s="1382"/>
      <c r="N29" s="1386"/>
      <c r="O29" s="1381"/>
      <c r="P29" s="1381"/>
      <c r="Q29" s="1381"/>
      <c r="R29" s="1381"/>
      <c r="S29" s="1381"/>
      <c r="T29" s="1381"/>
      <c r="U29" s="1381"/>
      <c r="V29" s="1381"/>
      <c r="W29" s="1381"/>
      <c r="X29" s="1381"/>
      <c r="Y29" s="1381"/>
      <c r="Z29" s="1381"/>
      <c r="AA29" s="1381"/>
      <c r="AB29" s="1381"/>
      <c r="AC29" s="1381"/>
      <c r="AD29" s="1381"/>
      <c r="AE29" s="1381"/>
      <c r="AF29" s="1381"/>
      <c r="AG29" s="1381"/>
      <c r="AH29" s="1381"/>
    </row>
    <row r="30" spans="1:34">
      <c r="A30" s="1377">
        <v>16</v>
      </c>
      <c r="B30" s="1377" t="s">
        <v>3458</v>
      </c>
      <c r="C30" s="1377" t="s">
        <v>62</v>
      </c>
      <c r="D30" s="1387">
        <v>33720</v>
      </c>
      <c r="E30" s="1377" t="s">
        <v>3459</v>
      </c>
      <c r="F30" s="1377" t="s">
        <v>3460</v>
      </c>
      <c r="G30" s="1377" t="s">
        <v>3461</v>
      </c>
      <c r="H30" s="1377" t="s">
        <v>3462</v>
      </c>
      <c r="I30" s="1377" t="s">
        <v>69</v>
      </c>
      <c r="J30" s="1377" t="s">
        <v>3463</v>
      </c>
      <c r="K30" s="1383">
        <v>45125.875</v>
      </c>
      <c r="L30" s="1380">
        <v>0.83333333333333337</v>
      </c>
      <c r="M30" s="1377" t="s">
        <v>3464</v>
      </c>
      <c r="N30" s="1378"/>
      <c r="O30" s="1381"/>
      <c r="P30" s="1381"/>
      <c r="Q30" s="1381"/>
      <c r="R30" s="1381"/>
      <c r="S30" s="1381"/>
      <c r="T30" s="1381"/>
      <c r="U30" s="1381"/>
      <c r="V30" s="1381"/>
      <c r="W30" s="1381"/>
      <c r="X30" s="1381"/>
      <c r="Y30" s="1381"/>
      <c r="Z30" s="1381"/>
      <c r="AA30" s="1381"/>
      <c r="AB30" s="1381"/>
      <c r="AC30" s="1381"/>
      <c r="AD30" s="1381"/>
      <c r="AE30" s="1381"/>
      <c r="AF30" s="1381"/>
      <c r="AG30" s="1381"/>
      <c r="AH30" s="1381"/>
    </row>
    <row r="31" spans="1:34">
      <c r="A31" s="1377">
        <v>17</v>
      </c>
      <c r="B31" s="1388" t="s">
        <v>3465</v>
      </c>
      <c r="C31" s="1377" t="s">
        <v>86</v>
      </c>
      <c r="D31" s="1377">
        <v>19920312</v>
      </c>
      <c r="E31" s="1377" t="s">
        <v>3466</v>
      </c>
      <c r="F31" s="1377" t="s">
        <v>3467</v>
      </c>
      <c r="G31" s="1377" t="s">
        <v>242</v>
      </c>
      <c r="H31" s="1377" t="s">
        <v>3468</v>
      </c>
      <c r="I31" s="1377"/>
      <c r="J31" s="1377" t="s">
        <v>3469</v>
      </c>
      <c r="K31" s="1383">
        <v>45155.375</v>
      </c>
      <c r="L31" s="1380">
        <v>0.33333333333333331</v>
      </c>
      <c r="M31" s="1377"/>
      <c r="N31" s="1377" t="s">
        <v>3470</v>
      </c>
      <c r="O31" s="1381"/>
      <c r="P31" s="1381"/>
      <c r="Q31" s="1381"/>
      <c r="R31" s="1381"/>
      <c r="S31" s="1381"/>
      <c r="T31" s="1381"/>
      <c r="U31" s="1381"/>
      <c r="V31" s="1381"/>
      <c r="W31" s="1381"/>
      <c r="X31" s="1381"/>
      <c r="Y31" s="1381"/>
      <c r="Z31" s="1381"/>
      <c r="AA31" s="1381"/>
      <c r="AB31" s="1381"/>
      <c r="AC31" s="1381"/>
      <c r="AD31" s="1381"/>
      <c r="AE31" s="1381"/>
      <c r="AF31" s="1381"/>
      <c r="AG31" s="1381"/>
      <c r="AH31" s="1381"/>
    </row>
    <row r="32" spans="1:34">
      <c r="A32" s="1377">
        <v>18</v>
      </c>
      <c r="B32" s="1377" t="s">
        <v>1582</v>
      </c>
      <c r="C32" s="1377" t="s">
        <v>62</v>
      </c>
      <c r="D32" s="1377" t="s">
        <v>1583</v>
      </c>
      <c r="E32" s="1377" t="s">
        <v>1584</v>
      </c>
      <c r="F32" s="1377" t="s">
        <v>1585</v>
      </c>
      <c r="G32" s="1377" t="s">
        <v>242</v>
      </c>
      <c r="H32" s="1377" t="s">
        <v>1586</v>
      </c>
      <c r="I32" s="1377" t="s">
        <v>69</v>
      </c>
      <c r="J32" s="1377" t="s">
        <v>1587</v>
      </c>
      <c r="K32" s="1383">
        <v>45169.9375</v>
      </c>
      <c r="L32" s="1380">
        <v>0.89583333333333337</v>
      </c>
      <c r="M32" s="1377" t="s">
        <v>2068</v>
      </c>
      <c r="N32" s="1378"/>
      <c r="O32" s="1381"/>
      <c r="P32" s="1381"/>
      <c r="Q32" s="1381"/>
      <c r="R32" s="1381"/>
      <c r="S32" s="1381"/>
      <c r="T32" s="1381"/>
      <c r="U32" s="1381"/>
      <c r="V32" s="1381"/>
      <c r="W32" s="1381"/>
      <c r="X32" s="1381"/>
      <c r="Y32" s="1381"/>
      <c r="Z32" s="1381"/>
      <c r="AA32" s="1381"/>
      <c r="AB32" s="1381"/>
      <c r="AC32" s="1381"/>
      <c r="AD32" s="1381"/>
      <c r="AE32" s="1381"/>
      <c r="AF32" s="1381"/>
      <c r="AG32" s="1381"/>
      <c r="AH32" s="1381"/>
    </row>
    <row r="33" spans="1:34">
      <c r="A33" s="1377">
        <v>19</v>
      </c>
      <c r="B33" s="316" t="s">
        <v>1563</v>
      </c>
      <c r="C33" s="615" t="s">
        <v>62</v>
      </c>
      <c r="D33" s="1389">
        <v>28962</v>
      </c>
      <c r="E33" s="616">
        <f>60178670206</f>
        <v>60178670206</v>
      </c>
      <c r="F33" s="615" t="s">
        <v>1564</v>
      </c>
      <c r="G33" s="615" t="s">
        <v>1565</v>
      </c>
      <c r="H33" s="615" t="s">
        <v>127</v>
      </c>
      <c r="I33" s="649" t="s">
        <v>1273</v>
      </c>
      <c r="J33" s="1390" t="s">
        <v>1566</v>
      </c>
      <c r="K33" s="1390"/>
      <c r="L33" s="649"/>
      <c r="M33" s="615" t="s">
        <v>1567</v>
      </c>
      <c r="N33" s="617">
        <v>0.4375</v>
      </c>
      <c r="O33" s="618">
        <v>45139</v>
      </c>
      <c r="P33" s="649"/>
      <c r="Q33" s="618">
        <v>45176</v>
      </c>
      <c r="R33" s="618">
        <v>45166</v>
      </c>
      <c r="S33" s="649" t="s">
        <v>1568</v>
      </c>
      <c r="T33" s="649"/>
      <c r="U33" s="656"/>
      <c r="V33" s="656"/>
      <c r="W33" s="656"/>
      <c r="X33" s="656"/>
      <c r="Y33" s="656"/>
      <c r="Z33" s="656"/>
      <c r="AA33" s="656"/>
      <c r="AB33" s="656"/>
      <c r="AC33" s="656"/>
      <c r="AD33" s="656"/>
      <c r="AE33" s="656"/>
      <c r="AF33" s="656"/>
      <c r="AG33" s="656"/>
      <c r="AH33" s="656"/>
    </row>
    <row r="34" spans="1:34">
      <c r="A34" s="1377">
        <v>20</v>
      </c>
      <c r="B34" s="660" t="s">
        <v>3471</v>
      </c>
      <c r="C34" s="661" t="s">
        <v>86</v>
      </c>
      <c r="D34" s="661"/>
      <c r="E34" s="661"/>
      <c r="F34" s="661"/>
      <c r="G34" s="661"/>
      <c r="H34" s="661" t="s">
        <v>127</v>
      </c>
      <c r="I34" s="1391" t="s">
        <v>69</v>
      </c>
      <c r="J34" s="1392" t="s">
        <v>3472</v>
      </c>
      <c r="K34" s="1392"/>
      <c r="L34" s="1391"/>
      <c r="M34" s="661" t="s">
        <v>1567</v>
      </c>
      <c r="N34" s="1393">
        <v>0.4375</v>
      </c>
      <c r="O34" s="1394">
        <v>45139</v>
      </c>
      <c r="P34" s="1391"/>
      <c r="Q34" s="1394">
        <v>45169</v>
      </c>
      <c r="R34" s="1394">
        <v>45166</v>
      </c>
      <c r="S34" s="1391" t="s">
        <v>1568</v>
      </c>
      <c r="T34" s="1391"/>
      <c r="U34" s="656"/>
      <c r="V34" s="656"/>
      <c r="W34" s="656"/>
      <c r="X34" s="656"/>
      <c r="Y34" s="656"/>
      <c r="Z34" s="656"/>
      <c r="AA34" s="656"/>
      <c r="AB34" s="656"/>
      <c r="AC34" s="656"/>
      <c r="AD34" s="656"/>
      <c r="AE34" s="656"/>
      <c r="AF34" s="656"/>
      <c r="AG34" s="656"/>
      <c r="AH34" s="656"/>
    </row>
    <row r="35" spans="1:34">
      <c r="A35" s="1377">
        <v>21</v>
      </c>
      <c r="B35" s="660" t="s">
        <v>3473</v>
      </c>
      <c r="C35" s="661" t="s">
        <v>86</v>
      </c>
      <c r="D35" s="661"/>
      <c r="E35" s="661"/>
      <c r="F35" s="661"/>
      <c r="G35" s="661"/>
      <c r="H35" s="661" t="s">
        <v>127</v>
      </c>
      <c r="I35" s="1391" t="s">
        <v>547</v>
      </c>
      <c r="J35" s="1392" t="s">
        <v>3474</v>
      </c>
      <c r="K35" s="1392"/>
      <c r="L35" s="1391"/>
      <c r="M35" s="661" t="s">
        <v>1567</v>
      </c>
      <c r="N35" s="1393">
        <v>0.4375</v>
      </c>
      <c r="O35" s="1394">
        <v>45139</v>
      </c>
      <c r="P35" s="1391"/>
      <c r="Q35" s="1394">
        <v>45168</v>
      </c>
      <c r="R35" s="1394">
        <v>45166</v>
      </c>
      <c r="S35" s="1391" t="s">
        <v>1568</v>
      </c>
      <c r="T35" s="1391"/>
      <c r="U35" s="1395" t="s">
        <v>3475</v>
      </c>
      <c r="V35" s="656"/>
      <c r="W35" s="656"/>
      <c r="X35" s="656"/>
      <c r="Y35" s="656"/>
      <c r="Z35" s="656"/>
      <c r="AA35" s="656"/>
      <c r="AB35" s="656"/>
      <c r="AC35" s="656"/>
      <c r="AD35" s="656"/>
      <c r="AE35" s="656"/>
      <c r="AF35" s="656"/>
      <c r="AG35" s="656"/>
      <c r="AH35" s="656"/>
    </row>
    <row r="36" spans="1:34">
      <c r="A36" s="1377">
        <v>22</v>
      </c>
      <c r="B36" s="623" t="s">
        <v>198</v>
      </c>
      <c r="C36" s="623" t="s">
        <v>62</v>
      </c>
      <c r="D36" s="623" t="s">
        <v>3476</v>
      </c>
      <c r="E36" s="623" t="s">
        <v>200</v>
      </c>
      <c r="F36" s="623" t="s">
        <v>201</v>
      </c>
      <c r="G36" s="623" t="s">
        <v>202</v>
      </c>
      <c r="H36" s="623" t="s">
        <v>203</v>
      </c>
      <c r="I36" s="623" t="s">
        <v>3477</v>
      </c>
      <c r="J36" s="623" t="s">
        <v>204</v>
      </c>
      <c r="K36" s="623"/>
      <c r="L36" s="647"/>
      <c r="M36" s="623" t="s">
        <v>3478</v>
      </c>
      <c r="N36" s="647"/>
      <c r="O36" s="630"/>
      <c r="P36" s="630"/>
      <c r="Q36" s="630"/>
      <c r="R36" s="630"/>
      <c r="S36" s="630"/>
      <c r="T36" s="630"/>
      <c r="U36" s="630"/>
      <c r="V36" s="630"/>
      <c r="W36" s="630"/>
      <c r="X36" s="630"/>
      <c r="Y36" s="630"/>
      <c r="Z36" s="630"/>
      <c r="AA36" s="630"/>
      <c r="AB36" s="630"/>
      <c r="AC36" s="630"/>
      <c r="AD36" s="630"/>
      <c r="AE36" s="630"/>
      <c r="AF36" s="630"/>
      <c r="AG36" s="630"/>
      <c r="AH36" s="630"/>
    </row>
    <row r="37" spans="1:34">
      <c r="A37" s="1377">
        <v>23</v>
      </c>
      <c r="B37" s="623" t="s">
        <v>286</v>
      </c>
      <c r="C37" s="623" t="s">
        <v>86</v>
      </c>
      <c r="D37" s="623" t="s">
        <v>3479</v>
      </c>
      <c r="E37" s="623" t="s">
        <v>3480</v>
      </c>
      <c r="F37" s="623" t="s">
        <v>289</v>
      </c>
      <c r="G37" s="623" t="s">
        <v>202</v>
      </c>
      <c r="H37" s="623" t="s">
        <v>290</v>
      </c>
      <c r="I37" s="647"/>
      <c r="J37" s="623" t="s">
        <v>3481</v>
      </c>
      <c r="K37" s="647"/>
      <c r="L37" s="647"/>
      <c r="M37" s="623" t="s">
        <v>2421</v>
      </c>
      <c r="N37" s="647"/>
      <c r="O37" s="630"/>
      <c r="P37" s="630"/>
      <c r="Q37" s="630"/>
      <c r="R37" s="630"/>
      <c r="S37" s="630"/>
      <c r="T37" s="630"/>
      <c r="U37" s="630"/>
      <c r="V37" s="630"/>
      <c r="W37" s="630"/>
      <c r="X37" s="630"/>
      <c r="Y37" s="630"/>
      <c r="Z37" s="630"/>
      <c r="AA37" s="630"/>
      <c r="AB37" s="630"/>
      <c r="AC37" s="630"/>
      <c r="AD37" s="630"/>
      <c r="AE37" s="630"/>
      <c r="AF37" s="630"/>
      <c r="AG37" s="630"/>
      <c r="AH37" s="630"/>
    </row>
    <row r="38" spans="1:34">
      <c r="A38" s="1377">
        <v>24</v>
      </c>
      <c r="B38" s="623" t="s">
        <v>1717</v>
      </c>
      <c r="C38" s="623" t="s">
        <v>62</v>
      </c>
      <c r="D38" s="1396">
        <v>27747</v>
      </c>
      <c r="E38" s="623" t="s">
        <v>1718</v>
      </c>
      <c r="F38" s="623" t="s">
        <v>1719</v>
      </c>
      <c r="G38" s="623" t="s">
        <v>3482</v>
      </c>
      <c r="H38" s="623" t="s">
        <v>2121</v>
      </c>
      <c r="I38" s="647"/>
      <c r="J38" s="623" t="s">
        <v>1722</v>
      </c>
      <c r="K38" s="623" t="s">
        <v>3483</v>
      </c>
      <c r="L38" s="1397">
        <v>0.41666666666666669</v>
      </c>
      <c r="M38" s="623" t="s">
        <v>3484</v>
      </c>
      <c r="N38" s="647"/>
      <c r="O38" s="630"/>
      <c r="P38" s="630"/>
      <c r="Q38" s="630"/>
      <c r="R38" s="630"/>
      <c r="S38" s="630"/>
      <c r="T38" s="630"/>
      <c r="U38" s="630"/>
      <c r="V38" s="630"/>
      <c r="W38" s="630"/>
      <c r="X38" s="630"/>
      <c r="Y38" s="630"/>
      <c r="Z38" s="630"/>
      <c r="AA38" s="630"/>
      <c r="AB38" s="630"/>
      <c r="AC38" s="630"/>
      <c r="AD38" s="630"/>
      <c r="AE38" s="630"/>
      <c r="AF38" s="630"/>
      <c r="AG38" s="630"/>
      <c r="AH38" s="630"/>
    </row>
    <row r="39" spans="1:34">
      <c r="A39" s="1377">
        <v>25</v>
      </c>
      <c r="B39" s="623" t="s">
        <v>569</v>
      </c>
      <c r="C39" s="623" t="s">
        <v>62</v>
      </c>
      <c r="D39" s="623" t="s">
        <v>1726</v>
      </c>
      <c r="E39" s="623" t="s">
        <v>1727</v>
      </c>
      <c r="F39" s="623" t="s">
        <v>1736</v>
      </c>
      <c r="G39" s="623" t="s">
        <v>66</v>
      </c>
      <c r="H39" s="640" t="s">
        <v>3485</v>
      </c>
      <c r="I39" s="647"/>
      <c r="J39" s="623" t="s">
        <v>1738</v>
      </c>
      <c r="K39" s="623" t="s">
        <v>3486</v>
      </c>
      <c r="L39" s="623" t="s">
        <v>3487</v>
      </c>
      <c r="M39" s="623" t="s">
        <v>1732</v>
      </c>
      <c r="N39" s="647"/>
      <c r="O39" s="630"/>
      <c r="P39" s="630"/>
      <c r="Q39" s="630"/>
      <c r="R39" s="630"/>
      <c r="S39" s="630"/>
      <c r="T39" s="630"/>
      <c r="U39" s="630"/>
      <c r="V39" s="630"/>
      <c r="W39" s="630"/>
      <c r="X39" s="630"/>
      <c r="Y39" s="630"/>
      <c r="Z39" s="630"/>
      <c r="AA39" s="630"/>
      <c r="AB39" s="630"/>
      <c r="AC39" s="630"/>
      <c r="AD39" s="630"/>
      <c r="AE39" s="630"/>
      <c r="AF39" s="630"/>
      <c r="AG39" s="630"/>
      <c r="AH39" s="630"/>
    </row>
    <row r="40" spans="1:34">
      <c r="A40" s="1377">
        <v>26</v>
      </c>
      <c r="B40" s="623" t="s">
        <v>1734</v>
      </c>
      <c r="C40" s="623" t="s">
        <v>3488</v>
      </c>
      <c r="D40" s="623" t="s">
        <v>1735</v>
      </c>
      <c r="E40" s="623" t="s">
        <v>1727</v>
      </c>
      <c r="F40" s="623" t="s">
        <v>1736</v>
      </c>
      <c r="G40" s="623" t="s">
        <v>66</v>
      </c>
      <c r="H40" s="640" t="s">
        <v>3485</v>
      </c>
      <c r="I40" s="647"/>
      <c r="J40" s="623" t="s">
        <v>1738</v>
      </c>
      <c r="K40" s="623" t="s">
        <v>3486</v>
      </c>
      <c r="L40" s="623" t="s">
        <v>3487</v>
      </c>
      <c r="M40" s="623" t="s">
        <v>1732</v>
      </c>
      <c r="N40" s="647"/>
      <c r="O40" s="630"/>
      <c r="P40" s="630"/>
      <c r="Q40" s="630"/>
      <c r="R40" s="630"/>
      <c r="S40" s="630"/>
      <c r="T40" s="630"/>
      <c r="U40" s="630"/>
      <c r="V40" s="630"/>
      <c r="W40" s="630"/>
      <c r="X40" s="630"/>
      <c r="Y40" s="630"/>
      <c r="Z40" s="630"/>
      <c r="AA40" s="630"/>
      <c r="AB40" s="630"/>
      <c r="AC40" s="630"/>
      <c r="AD40" s="630"/>
      <c r="AE40" s="630"/>
      <c r="AF40" s="630"/>
      <c r="AG40" s="630"/>
      <c r="AH40" s="630"/>
    </row>
    <row r="41" spans="1:34">
      <c r="A41" s="1377">
        <v>27</v>
      </c>
      <c r="B41" s="623" t="s">
        <v>2317</v>
      </c>
      <c r="C41" s="623" t="s">
        <v>62</v>
      </c>
      <c r="D41" s="1398">
        <v>31187</v>
      </c>
      <c r="E41" s="623" t="s">
        <v>2319</v>
      </c>
      <c r="F41" s="623" t="s">
        <v>2320</v>
      </c>
      <c r="G41" s="623" t="s">
        <v>90</v>
      </c>
      <c r="H41" s="623" t="s">
        <v>2321</v>
      </c>
      <c r="I41" s="647"/>
      <c r="J41" s="623" t="s">
        <v>2322</v>
      </c>
      <c r="K41" s="1399">
        <v>45181.4375</v>
      </c>
      <c r="L41" s="1397">
        <v>0.39583333333333331</v>
      </c>
      <c r="M41" s="623" t="s">
        <v>139</v>
      </c>
      <c r="N41" s="647"/>
      <c r="O41" s="630"/>
      <c r="P41" s="630"/>
      <c r="Q41" s="630"/>
      <c r="R41" s="630"/>
      <c r="S41" s="630"/>
      <c r="T41" s="630"/>
      <c r="U41" s="630"/>
      <c r="V41" s="630"/>
      <c r="W41" s="630"/>
      <c r="X41" s="630"/>
      <c r="Y41" s="630"/>
      <c r="Z41" s="630"/>
      <c r="AA41" s="630"/>
      <c r="AB41" s="630"/>
      <c r="AC41" s="630"/>
      <c r="AD41" s="630"/>
      <c r="AE41" s="630"/>
      <c r="AF41" s="630"/>
      <c r="AG41" s="630"/>
      <c r="AH41" s="630"/>
    </row>
    <row r="42" spans="1:34">
      <c r="A42" s="1377">
        <v>28</v>
      </c>
      <c r="B42" s="623" t="s">
        <v>1615</v>
      </c>
      <c r="C42" s="623" t="s">
        <v>62</v>
      </c>
      <c r="D42" s="623" t="s">
        <v>1616</v>
      </c>
      <c r="E42" s="623" t="s">
        <v>1617</v>
      </c>
      <c r="F42" s="623" t="s">
        <v>3489</v>
      </c>
      <c r="G42" s="623" t="s">
        <v>242</v>
      </c>
      <c r="H42" s="623" t="s">
        <v>1619</v>
      </c>
      <c r="I42" s="623" t="s">
        <v>1658</v>
      </c>
      <c r="J42" s="623" t="s">
        <v>1620</v>
      </c>
      <c r="K42" s="623" t="s">
        <v>3490</v>
      </c>
      <c r="L42" s="623" t="s">
        <v>3491</v>
      </c>
      <c r="M42" s="647"/>
      <c r="N42" s="647"/>
      <c r="O42" s="630"/>
      <c r="P42" s="630"/>
      <c r="Q42" s="630"/>
      <c r="R42" s="630"/>
      <c r="S42" s="630"/>
      <c r="T42" s="630"/>
      <c r="U42" s="630"/>
      <c r="V42" s="630"/>
      <c r="W42" s="630"/>
      <c r="X42" s="630"/>
      <c r="Y42" s="630"/>
      <c r="Z42" s="630"/>
      <c r="AA42" s="630"/>
      <c r="AB42" s="630"/>
      <c r="AC42" s="630"/>
      <c r="AD42" s="630"/>
      <c r="AE42" s="630"/>
      <c r="AF42" s="630"/>
      <c r="AG42" s="630"/>
      <c r="AH42" s="630"/>
    </row>
    <row r="43" spans="1:34">
      <c r="A43" s="1377">
        <v>29</v>
      </c>
      <c r="B43" s="623" t="s">
        <v>3492</v>
      </c>
      <c r="C43" s="647"/>
      <c r="D43" s="623" t="s">
        <v>3493</v>
      </c>
      <c r="E43" s="623">
        <v>1046004519</v>
      </c>
      <c r="F43" s="623" t="s">
        <v>3494</v>
      </c>
      <c r="G43" s="623" t="s">
        <v>3495</v>
      </c>
      <c r="H43" s="623" t="s">
        <v>3496</v>
      </c>
      <c r="I43" s="647"/>
      <c r="J43" s="623" t="s">
        <v>3497</v>
      </c>
      <c r="K43" s="647"/>
      <c r="L43" s="647"/>
      <c r="M43" s="647"/>
      <c r="N43" s="647"/>
      <c r="O43" s="630"/>
      <c r="P43" s="630"/>
      <c r="Q43" s="630"/>
      <c r="R43" s="630"/>
      <c r="S43" s="630"/>
      <c r="T43" s="630"/>
      <c r="U43" s="630"/>
      <c r="V43" s="630"/>
      <c r="W43" s="630"/>
      <c r="X43" s="630"/>
      <c r="Y43" s="630"/>
      <c r="Z43" s="630"/>
      <c r="AA43" s="630"/>
      <c r="AB43" s="630"/>
      <c r="AC43" s="630"/>
      <c r="AD43" s="630"/>
      <c r="AE43" s="630"/>
      <c r="AF43" s="630"/>
      <c r="AG43" s="630"/>
      <c r="AH43" s="630"/>
    </row>
    <row r="44" spans="1:34">
      <c r="A44" s="1377">
        <v>30</v>
      </c>
      <c r="B44" s="623"/>
      <c r="C44" s="623"/>
      <c r="D44" s="623"/>
      <c r="E44" s="623"/>
      <c r="F44" s="623"/>
      <c r="G44" s="623"/>
      <c r="H44" s="623"/>
      <c r="I44" s="647"/>
      <c r="J44" s="623"/>
      <c r="K44" s="623"/>
      <c r="L44" s="1397"/>
      <c r="M44" s="623"/>
      <c r="N44" s="647"/>
      <c r="O44" s="630"/>
      <c r="P44" s="630"/>
      <c r="Q44" s="630"/>
      <c r="R44" s="630"/>
      <c r="S44" s="630"/>
      <c r="T44" s="630"/>
      <c r="U44" s="630"/>
      <c r="V44" s="630"/>
      <c r="W44" s="630"/>
      <c r="X44" s="630"/>
      <c r="Y44" s="630"/>
      <c r="Z44" s="630"/>
      <c r="AA44" s="630"/>
      <c r="AB44" s="630"/>
      <c r="AC44" s="630"/>
      <c r="AD44" s="630"/>
      <c r="AE44" s="630"/>
      <c r="AF44" s="630"/>
      <c r="AG44" s="630"/>
      <c r="AH44" s="630"/>
    </row>
    <row r="45" spans="1:34">
      <c r="A45" s="1377">
        <v>31</v>
      </c>
      <c r="B45" s="623" t="s">
        <v>3498</v>
      </c>
      <c r="C45" s="623" t="s">
        <v>62</v>
      </c>
      <c r="D45" s="1400">
        <v>29778</v>
      </c>
      <c r="E45" s="623">
        <v>1063075247</v>
      </c>
      <c r="F45" s="623" t="s">
        <v>3499</v>
      </c>
      <c r="G45" s="623" t="s">
        <v>66</v>
      </c>
      <c r="H45" s="623" t="s">
        <v>3500</v>
      </c>
      <c r="I45" s="623" t="s">
        <v>1744</v>
      </c>
      <c r="J45" s="623" t="s">
        <v>3501</v>
      </c>
      <c r="K45" s="647"/>
      <c r="L45" s="647"/>
      <c r="M45" s="623" t="s">
        <v>441</v>
      </c>
      <c r="N45" s="623" t="s">
        <v>3502</v>
      </c>
      <c r="O45" s="630"/>
      <c r="P45" s="630"/>
      <c r="Q45" s="630"/>
      <c r="R45" s="630"/>
      <c r="S45" s="630"/>
      <c r="T45" s="630"/>
      <c r="U45" s="630"/>
      <c r="V45" s="630"/>
      <c r="W45" s="630"/>
      <c r="X45" s="630"/>
      <c r="Y45" s="630"/>
      <c r="Z45" s="630"/>
      <c r="AA45" s="630"/>
      <c r="AB45" s="630"/>
      <c r="AC45" s="630"/>
      <c r="AD45" s="630"/>
      <c r="AE45" s="630"/>
      <c r="AF45" s="630"/>
      <c r="AG45" s="630"/>
      <c r="AH45" s="630"/>
    </row>
    <row r="46" spans="1:34">
      <c r="A46" s="1377">
        <v>32</v>
      </c>
      <c r="B46" s="676" t="s">
        <v>1741</v>
      </c>
      <c r="C46" s="676" t="s">
        <v>62</v>
      </c>
      <c r="D46" s="676">
        <v>630510</v>
      </c>
      <c r="E46" s="676">
        <v>6281311113965</v>
      </c>
      <c r="F46" s="676" t="s">
        <v>1742</v>
      </c>
      <c r="G46" s="676" t="s">
        <v>170</v>
      </c>
      <c r="H46" s="676" t="s">
        <v>1743</v>
      </c>
      <c r="I46" s="676" t="s">
        <v>3503</v>
      </c>
      <c r="J46" s="676" t="s">
        <v>1745</v>
      </c>
      <c r="K46" s="1401"/>
      <c r="L46" s="1401"/>
      <c r="M46" s="676" t="s">
        <v>1670</v>
      </c>
      <c r="N46" s="1401"/>
      <c r="O46" s="630"/>
      <c r="P46" s="630"/>
      <c r="Q46" s="630"/>
      <c r="R46" s="630"/>
      <c r="S46" s="630"/>
      <c r="T46" s="630"/>
      <c r="U46" s="630"/>
      <c r="V46" s="630"/>
      <c r="W46" s="630"/>
      <c r="X46" s="630"/>
      <c r="Y46" s="630"/>
      <c r="Z46" s="630"/>
      <c r="AA46" s="630"/>
      <c r="AB46" s="630"/>
      <c r="AC46" s="630"/>
      <c r="AD46" s="630"/>
      <c r="AE46" s="630"/>
      <c r="AF46" s="630"/>
      <c r="AG46" s="630"/>
      <c r="AH46" s="630"/>
    </row>
    <row r="47" spans="1:34">
      <c r="A47" s="1377">
        <v>33</v>
      </c>
      <c r="B47" s="623" t="s">
        <v>1767</v>
      </c>
      <c r="C47" s="647"/>
      <c r="D47" s="1402">
        <v>41362</v>
      </c>
      <c r="E47" s="623" t="s">
        <v>1768</v>
      </c>
      <c r="F47" s="623" t="s">
        <v>1769</v>
      </c>
      <c r="G47" s="623" t="s">
        <v>170</v>
      </c>
      <c r="H47" s="623" t="s">
        <v>1770</v>
      </c>
      <c r="I47" s="623" t="s">
        <v>1273</v>
      </c>
      <c r="J47" s="623" t="s">
        <v>3504</v>
      </c>
      <c r="K47" s="647"/>
      <c r="L47" s="647"/>
      <c r="M47" s="623" t="s">
        <v>1670</v>
      </c>
      <c r="N47" s="623" t="s">
        <v>3505</v>
      </c>
      <c r="O47" s="630"/>
      <c r="P47" s="630"/>
      <c r="Q47" s="630"/>
      <c r="R47" s="630"/>
      <c r="S47" s="630"/>
      <c r="T47" s="630"/>
      <c r="U47" s="630"/>
      <c r="V47" s="630"/>
      <c r="W47" s="630"/>
      <c r="X47" s="630"/>
      <c r="Y47" s="630"/>
      <c r="Z47" s="630"/>
      <c r="AA47" s="630"/>
      <c r="AB47" s="630"/>
      <c r="AC47" s="630"/>
      <c r="AD47" s="630"/>
      <c r="AE47" s="630"/>
      <c r="AF47" s="630"/>
      <c r="AG47" s="630"/>
      <c r="AH47" s="630"/>
    </row>
    <row r="48" spans="1:34">
      <c r="A48" s="1377">
        <v>34</v>
      </c>
      <c r="B48" s="623" t="s">
        <v>1673</v>
      </c>
      <c r="C48" s="623" t="s">
        <v>62</v>
      </c>
      <c r="D48" s="623" t="s">
        <v>3506</v>
      </c>
      <c r="E48" s="623" t="s">
        <v>3507</v>
      </c>
      <c r="F48" s="623" t="s">
        <v>1676</v>
      </c>
      <c r="G48" s="623" t="s">
        <v>66</v>
      </c>
      <c r="H48" s="623" t="s">
        <v>243</v>
      </c>
      <c r="I48" s="623" t="s">
        <v>494</v>
      </c>
      <c r="J48" s="623" t="s">
        <v>1678</v>
      </c>
      <c r="K48" s="623"/>
      <c r="L48" s="647"/>
      <c r="M48" s="647"/>
      <c r="N48" s="647"/>
      <c r="O48" s="647"/>
      <c r="P48" s="647"/>
      <c r="Q48" s="647"/>
      <c r="R48" s="647"/>
      <c r="S48" s="647"/>
      <c r="T48" s="647"/>
      <c r="U48" s="630"/>
      <c r="V48" s="630"/>
      <c r="W48" s="630"/>
      <c r="X48" s="630"/>
      <c r="Y48" s="630"/>
      <c r="Z48" s="630"/>
      <c r="AA48" s="630"/>
      <c r="AB48" s="630"/>
      <c r="AC48" s="630"/>
      <c r="AD48" s="630"/>
      <c r="AE48" s="630"/>
      <c r="AF48" s="630"/>
      <c r="AG48" s="630"/>
      <c r="AH48" s="630"/>
    </row>
    <row r="49" spans="1:34">
      <c r="A49" s="1377">
        <v>35</v>
      </c>
      <c r="B49" s="640" t="s">
        <v>3508</v>
      </c>
      <c r="C49" s="623" t="s">
        <v>86</v>
      </c>
      <c r="D49" s="623" t="s">
        <v>3509</v>
      </c>
      <c r="E49" s="623" t="s">
        <v>3510</v>
      </c>
      <c r="F49" s="623" t="s">
        <v>3511</v>
      </c>
      <c r="G49" s="623" t="s">
        <v>90</v>
      </c>
      <c r="H49" s="647"/>
      <c r="I49" s="647"/>
      <c r="J49" s="623" t="s">
        <v>3512</v>
      </c>
      <c r="K49" s="623" t="s">
        <v>3513</v>
      </c>
      <c r="L49" s="647"/>
      <c r="M49" s="623" t="s">
        <v>674</v>
      </c>
      <c r="N49" s="647"/>
      <c r="O49" s="630"/>
      <c r="P49" s="630"/>
      <c r="Q49" s="630"/>
      <c r="R49" s="630"/>
      <c r="S49" s="630"/>
      <c r="T49" s="630"/>
      <c r="U49" s="630"/>
      <c r="V49" s="630"/>
      <c r="W49" s="630"/>
      <c r="X49" s="630"/>
      <c r="Y49" s="630"/>
      <c r="Z49" s="630"/>
      <c r="AA49" s="630"/>
      <c r="AB49" s="630"/>
      <c r="AC49" s="630"/>
      <c r="AD49" s="630"/>
      <c r="AE49" s="630"/>
      <c r="AF49" s="630"/>
      <c r="AG49" s="630"/>
      <c r="AH49" s="630"/>
    </row>
    <row r="50" spans="1:34">
      <c r="A50" s="1377">
        <v>36</v>
      </c>
      <c r="B50" s="623" t="s">
        <v>1268</v>
      </c>
      <c r="C50" s="623" t="s">
        <v>3514</v>
      </c>
      <c r="D50" s="623">
        <v>801125</v>
      </c>
      <c r="E50" s="623" t="s">
        <v>1270</v>
      </c>
      <c r="F50" s="623" t="s">
        <v>1271</v>
      </c>
      <c r="G50" s="623" t="s">
        <v>90</v>
      </c>
      <c r="H50" s="623" t="s">
        <v>3515</v>
      </c>
      <c r="I50" s="623" t="s">
        <v>1273</v>
      </c>
      <c r="J50" s="623" t="s">
        <v>1274</v>
      </c>
      <c r="K50" s="623" t="s">
        <v>3516</v>
      </c>
      <c r="L50" s="1403">
        <v>0.35416666666666669</v>
      </c>
      <c r="M50" s="623" t="s">
        <v>674</v>
      </c>
      <c r="N50" s="647"/>
      <c r="O50" s="630"/>
      <c r="P50" s="630"/>
      <c r="Q50" s="630"/>
      <c r="R50" s="630"/>
      <c r="S50" s="630"/>
      <c r="T50" s="630"/>
      <c r="U50" s="630"/>
      <c r="V50" s="630"/>
      <c r="W50" s="630"/>
      <c r="X50" s="630"/>
      <c r="Y50" s="630"/>
      <c r="Z50" s="630"/>
      <c r="AA50" s="630"/>
      <c r="AB50" s="630"/>
      <c r="AC50" s="630"/>
      <c r="AD50" s="630"/>
      <c r="AE50" s="630"/>
      <c r="AF50" s="630"/>
      <c r="AG50" s="630"/>
      <c r="AH50" s="630"/>
    </row>
    <row r="51" spans="1:34">
      <c r="A51" s="1377">
        <v>37</v>
      </c>
      <c r="B51" s="623" t="s">
        <v>3517</v>
      </c>
      <c r="C51" s="623" t="s">
        <v>86</v>
      </c>
      <c r="D51" s="623" t="s">
        <v>215</v>
      </c>
      <c r="E51" s="623" t="s">
        <v>3518</v>
      </c>
      <c r="F51" s="647"/>
      <c r="G51" s="647"/>
      <c r="H51" s="647"/>
      <c r="I51" s="647"/>
      <c r="J51" s="647"/>
      <c r="K51" s="647"/>
      <c r="L51" s="647"/>
      <c r="M51" s="647"/>
      <c r="N51" s="647"/>
      <c r="O51" s="630"/>
      <c r="P51" s="630"/>
      <c r="Q51" s="630"/>
      <c r="R51" s="630"/>
      <c r="S51" s="630"/>
      <c r="T51" s="630"/>
      <c r="U51" s="630"/>
      <c r="V51" s="630"/>
      <c r="W51" s="630"/>
      <c r="X51" s="630"/>
      <c r="Y51" s="630"/>
      <c r="Z51" s="630"/>
      <c r="AA51" s="630"/>
      <c r="AB51" s="630"/>
      <c r="AC51" s="630"/>
      <c r="AD51" s="630"/>
      <c r="AE51" s="630"/>
      <c r="AF51" s="630"/>
      <c r="AG51" s="630"/>
      <c r="AH51" s="630"/>
    </row>
    <row r="52" spans="1:34">
      <c r="A52" s="1377">
        <v>38</v>
      </c>
      <c r="B52" s="623" t="s">
        <v>1352</v>
      </c>
      <c r="C52" s="623" t="s">
        <v>86</v>
      </c>
      <c r="D52" s="1404">
        <v>33619</v>
      </c>
      <c r="E52" s="623" t="s">
        <v>1354</v>
      </c>
      <c r="F52" s="623" t="s">
        <v>1355</v>
      </c>
      <c r="G52" s="623" t="s">
        <v>506</v>
      </c>
      <c r="H52" s="623" t="s">
        <v>1356</v>
      </c>
      <c r="I52" s="647"/>
      <c r="J52" s="647"/>
      <c r="K52" s="647"/>
      <c r="L52" s="647"/>
      <c r="M52" s="623" t="s">
        <v>3519</v>
      </c>
      <c r="N52" s="647"/>
      <c r="O52" s="630"/>
      <c r="P52" s="630"/>
      <c r="Q52" s="630"/>
      <c r="R52" s="630"/>
      <c r="S52" s="630"/>
      <c r="T52" s="630"/>
      <c r="U52" s="630"/>
      <c r="V52" s="630"/>
      <c r="W52" s="630"/>
      <c r="X52" s="630"/>
      <c r="Y52" s="630"/>
      <c r="Z52" s="630"/>
      <c r="AA52" s="630"/>
      <c r="AB52" s="630"/>
      <c r="AC52" s="630"/>
      <c r="AD52" s="630"/>
      <c r="AE52" s="630"/>
      <c r="AF52" s="630"/>
      <c r="AG52" s="630"/>
      <c r="AH52" s="630"/>
    </row>
    <row r="53" spans="1:34">
      <c r="A53" s="623">
        <v>36</v>
      </c>
      <c r="B53" s="623" t="s">
        <v>3520</v>
      </c>
      <c r="C53" s="623" t="s">
        <v>86</v>
      </c>
      <c r="D53" s="623" t="s">
        <v>3521</v>
      </c>
      <c r="E53" s="623" t="s">
        <v>3522</v>
      </c>
      <c r="F53" s="647"/>
      <c r="G53" s="623" t="s">
        <v>66</v>
      </c>
      <c r="H53" s="623" t="s">
        <v>1155</v>
      </c>
      <c r="I53" s="623" t="s">
        <v>1658</v>
      </c>
      <c r="J53" s="647"/>
      <c r="K53" s="623" t="s">
        <v>3523</v>
      </c>
      <c r="L53" s="647"/>
      <c r="M53" s="623" t="s">
        <v>3524</v>
      </c>
      <c r="N53" s="647"/>
      <c r="O53" s="630"/>
      <c r="P53" s="630"/>
      <c r="Q53" s="630"/>
      <c r="R53" s="630"/>
      <c r="S53" s="630"/>
      <c r="T53" s="630"/>
      <c r="U53" s="630"/>
      <c r="V53" s="630"/>
      <c r="W53" s="630"/>
      <c r="X53" s="630"/>
      <c r="Y53" s="630"/>
      <c r="Z53" s="630"/>
      <c r="AA53" s="630"/>
      <c r="AB53" s="630"/>
      <c r="AC53" s="630"/>
      <c r="AD53" s="630"/>
      <c r="AE53" s="630"/>
      <c r="AF53" s="630"/>
      <c r="AG53" s="630"/>
      <c r="AH53" s="630"/>
    </row>
    <row r="54" spans="1:34">
      <c r="A54" s="623">
        <v>37</v>
      </c>
      <c r="B54" s="623" t="s">
        <v>1815</v>
      </c>
      <c r="C54" s="623" t="s">
        <v>86</v>
      </c>
      <c r="D54" s="1405">
        <v>41720</v>
      </c>
      <c r="E54" s="623" t="s">
        <v>3525</v>
      </c>
      <c r="F54" s="623" t="s">
        <v>1818</v>
      </c>
      <c r="G54" s="623" t="s">
        <v>66</v>
      </c>
      <c r="H54" s="623" t="s">
        <v>1819</v>
      </c>
      <c r="I54" s="647"/>
      <c r="J54" s="647"/>
      <c r="K54" s="647"/>
      <c r="L54" s="647"/>
      <c r="M54" s="623" t="s">
        <v>1116</v>
      </c>
      <c r="N54" s="647"/>
      <c r="O54" s="630"/>
      <c r="P54" s="630"/>
      <c r="Q54" s="630"/>
      <c r="R54" s="630"/>
      <c r="S54" s="630"/>
      <c r="T54" s="630"/>
      <c r="U54" s="630"/>
      <c r="V54" s="630"/>
      <c r="W54" s="630"/>
      <c r="X54" s="630"/>
      <c r="Y54" s="630"/>
      <c r="Z54" s="630"/>
      <c r="AA54" s="630"/>
      <c r="AB54" s="630"/>
      <c r="AC54" s="630"/>
      <c r="AD54" s="630"/>
      <c r="AE54" s="630"/>
      <c r="AF54" s="630"/>
      <c r="AG54" s="630"/>
      <c r="AH54" s="630"/>
    </row>
    <row r="55" spans="1:34">
      <c r="A55" s="623">
        <v>38</v>
      </c>
      <c r="B55" s="623" t="s">
        <v>3526</v>
      </c>
      <c r="C55" s="647"/>
      <c r="D55" s="623">
        <v>140331</v>
      </c>
      <c r="E55" s="623">
        <v>1085394634</v>
      </c>
      <c r="F55" s="623" t="s">
        <v>3527</v>
      </c>
      <c r="G55" s="623" t="s">
        <v>242</v>
      </c>
      <c r="H55" s="647"/>
      <c r="I55" s="647"/>
      <c r="J55" s="647"/>
      <c r="K55" s="647"/>
      <c r="L55" s="647"/>
      <c r="M55" s="647"/>
      <c r="N55" s="647"/>
      <c r="O55" s="630"/>
      <c r="P55" s="630"/>
      <c r="Q55" s="630"/>
      <c r="R55" s="630"/>
      <c r="S55" s="630"/>
      <c r="T55" s="630"/>
      <c r="U55" s="630"/>
      <c r="V55" s="630"/>
      <c r="W55" s="630"/>
      <c r="X55" s="630"/>
      <c r="Y55" s="630"/>
      <c r="Z55" s="630"/>
      <c r="AA55" s="630"/>
      <c r="AB55" s="630"/>
      <c r="AC55" s="630"/>
      <c r="AD55" s="630"/>
      <c r="AE55" s="630"/>
      <c r="AF55" s="630"/>
      <c r="AG55" s="630"/>
      <c r="AH55" s="630"/>
    </row>
    <row r="56" spans="1:34">
      <c r="A56" s="623">
        <v>39</v>
      </c>
      <c r="B56" s="623" t="s">
        <v>3528</v>
      </c>
      <c r="C56" s="623" t="s">
        <v>86</v>
      </c>
      <c r="D56" s="623">
        <v>150112</v>
      </c>
      <c r="E56" s="623">
        <v>1023337517</v>
      </c>
      <c r="F56" s="623" t="s">
        <v>3529</v>
      </c>
      <c r="G56" s="623" t="s">
        <v>66</v>
      </c>
      <c r="H56" s="623" t="s">
        <v>1120</v>
      </c>
      <c r="I56" s="623" t="s">
        <v>1686</v>
      </c>
      <c r="J56" s="647"/>
      <c r="K56" s="623" t="s">
        <v>3530</v>
      </c>
      <c r="L56" s="647"/>
      <c r="M56" s="623" t="s">
        <v>3531</v>
      </c>
      <c r="N56" s="647"/>
      <c r="O56" s="630"/>
      <c r="P56" s="630"/>
      <c r="Q56" s="630"/>
      <c r="R56" s="630"/>
      <c r="S56" s="630"/>
      <c r="T56" s="630"/>
      <c r="U56" s="630"/>
      <c r="V56" s="630"/>
      <c r="W56" s="630"/>
      <c r="X56" s="630"/>
      <c r="Y56" s="630"/>
      <c r="Z56" s="630"/>
      <c r="AA56" s="630"/>
      <c r="AB56" s="630"/>
      <c r="AC56" s="630"/>
      <c r="AD56" s="630"/>
      <c r="AE56" s="630"/>
      <c r="AF56" s="630"/>
      <c r="AG56" s="630"/>
      <c r="AH56" s="630"/>
    </row>
    <row r="57" spans="1:34">
      <c r="A57" s="623">
        <v>40</v>
      </c>
      <c r="B57" s="623" t="s">
        <v>1883</v>
      </c>
      <c r="C57" s="623" t="s">
        <v>86</v>
      </c>
      <c r="D57" s="623">
        <v>860627</v>
      </c>
      <c r="E57" s="623" t="s">
        <v>3532</v>
      </c>
      <c r="F57" s="623" t="s">
        <v>1886</v>
      </c>
      <c r="G57" s="623" t="s">
        <v>3533</v>
      </c>
      <c r="H57" s="647"/>
      <c r="I57" s="647"/>
      <c r="J57" s="623" t="s">
        <v>1887</v>
      </c>
      <c r="K57" s="623" t="s">
        <v>3534</v>
      </c>
      <c r="L57" s="647"/>
      <c r="M57" s="647"/>
      <c r="N57" s="647"/>
      <c r="O57" s="630"/>
      <c r="P57" s="630"/>
      <c r="Q57" s="630"/>
      <c r="R57" s="630"/>
      <c r="S57" s="630"/>
      <c r="T57" s="630"/>
      <c r="U57" s="630"/>
      <c r="V57" s="630"/>
      <c r="W57" s="630"/>
      <c r="X57" s="630"/>
      <c r="Y57" s="630"/>
      <c r="Z57" s="630"/>
      <c r="AA57" s="630"/>
      <c r="AB57" s="630"/>
      <c r="AC57" s="630"/>
      <c r="AD57" s="630"/>
      <c r="AE57" s="630"/>
      <c r="AF57" s="630"/>
      <c r="AG57" s="630"/>
      <c r="AH57" s="630"/>
    </row>
    <row r="58" spans="1:34">
      <c r="A58" s="623">
        <v>41</v>
      </c>
      <c r="B58" s="623" t="s">
        <v>3535</v>
      </c>
      <c r="C58" s="623" t="s">
        <v>86</v>
      </c>
      <c r="D58" s="623">
        <v>960602</v>
      </c>
      <c r="E58" s="623">
        <v>1039535239</v>
      </c>
      <c r="F58" s="647"/>
      <c r="G58" s="647"/>
      <c r="H58" s="647"/>
      <c r="I58" s="647"/>
      <c r="J58" s="647"/>
      <c r="K58" s="647"/>
      <c r="L58" s="647"/>
      <c r="M58" s="647"/>
      <c r="N58" s="647"/>
      <c r="O58" s="630"/>
      <c r="P58" s="630"/>
      <c r="Q58" s="630"/>
      <c r="R58" s="630"/>
      <c r="S58" s="630"/>
      <c r="T58" s="630"/>
      <c r="U58" s="630"/>
      <c r="V58" s="630"/>
      <c r="W58" s="630"/>
      <c r="X58" s="630"/>
      <c r="Y58" s="630"/>
      <c r="Z58" s="630"/>
      <c r="AA58" s="630"/>
      <c r="AB58" s="630"/>
      <c r="AC58" s="630"/>
      <c r="AD58" s="630"/>
      <c r="AE58" s="630"/>
      <c r="AF58" s="630"/>
      <c r="AG58" s="630"/>
      <c r="AH58" s="630"/>
    </row>
    <row r="59" spans="1:34">
      <c r="A59" s="623">
        <v>42</v>
      </c>
      <c r="B59" s="623" t="s">
        <v>3536</v>
      </c>
      <c r="C59" s="623" t="s">
        <v>62</v>
      </c>
      <c r="D59" s="623" t="s">
        <v>3537</v>
      </c>
      <c r="E59" s="623" t="s">
        <v>386</v>
      </c>
      <c r="F59" s="623" t="s">
        <v>3368</v>
      </c>
      <c r="G59" s="623" t="s">
        <v>66</v>
      </c>
      <c r="H59" s="623" t="s">
        <v>3538</v>
      </c>
      <c r="I59" s="623" t="s">
        <v>1350</v>
      </c>
      <c r="J59" s="623" t="s">
        <v>389</v>
      </c>
      <c r="K59" s="647"/>
      <c r="L59" s="647"/>
      <c r="M59" s="623" t="s">
        <v>3539</v>
      </c>
      <c r="N59" s="647"/>
      <c r="O59" s="630"/>
      <c r="P59" s="630"/>
      <c r="Q59" s="630"/>
      <c r="R59" s="630"/>
      <c r="S59" s="630"/>
      <c r="T59" s="630"/>
      <c r="U59" s="630"/>
      <c r="V59" s="630"/>
      <c r="W59" s="630"/>
      <c r="X59" s="630"/>
      <c r="Y59" s="630"/>
      <c r="Z59" s="630"/>
      <c r="AA59" s="630"/>
      <c r="AB59" s="630"/>
      <c r="AC59" s="630"/>
      <c r="AD59" s="630"/>
      <c r="AE59" s="630"/>
      <c r="AF59" s="630"/>
      <c r="AG59" s="630"/>
      <c r="AH59" s="630"/>
    </row>
    <row r="60" spans="1:34">
      <c r="A60" s="623">
        <v>43</v>
      </c>
      <c r="B60" s="676" t="s">
        <v>367</v>
      </c>
      <c r="C60" s="676" t="s">
        <v>62</v>
      </c>
      <c r="D60" s="676">
        <v>971011</v>
      </c>
      <c r="E60" s="676" t="s">
        <v>369</v>
      </c>
      <c r="F60" s="676" t="s">
        <v>370</v>
      </c>
      <c r="G60" s="676" t="s">
        <v>66</v>
      </c>
      <c r="H60" s="676" t="s">
        <v>494</v>
      </c>
      <c r="I60" s="1401"/>
      <c r="J60" s="676" t="s">
        <v>373</v>
      </c>
      <c r="K60" s="1401"/>
      <c r="L60" s="1401"/>
      <c r="M60" s="676" t="s">
        <v>3540</v>
      </c>
      <c r="N60" s="1401"/>
      <c r="O60" s="630"/>
      <c r="P60" s="630"/>
      <c r="Q60" s="630"/>
      <c r="R60" s="630"/>
      <c r="S60" s="630"/>
      <c r="T60" s="630"/>
      <c r="U60" s="630"/>
      <c r="V60" s="630"/>
      <c r="W60" s="630"/>
      <c r="X60" s="630"/>
      <c r="Y60" s="630"/>
      <c r="Z60" s="630"/>
      <c r="AA60" s="630"/>
      <c r="AB60" s="630"/>
      <c r="AC60" s="630"/>
      <c r="AD60" s="630"/>
      <c r="AE60" s="630"/>
      <c r="AF60" s="630"/>
      <c r="AG60" s="630"/>
      <c r="AH60" s="630"/>
    </row>
    <row r="61" spans="1:34">
      <c r="A61" s="623">
        <v>44</v>
      </c>
      <c r="B61" s="676" t="s">
        <v>1776</v>
      </c>
      <c r="C61" s="676" t="s">
        <v>62</v>
      </c>
      <c r="D61" s="676" t="s">
        <v>1777</v>
      </c>
      <c r="E61" s="676"/>
      <c r="F61" s="676" t="s">
        <v>3353</v>
      </c>
      <c r="G61" s="676" t="s">
        <v>170</v>
      </c>
      <c r="H61" s="676"/>
      <c r="I61" s="676" t="s">
        <v>1779</v>
      </c>
      <c r="J61" s="676" t="s">
        <v>1780</v>
      </c>
      <c r="K61" s="1401"/>
      <c r="L61" s="1401"/>
      <c r="M61" s="676"/>
      <c r="N61" s="1401"/>
      <c r="O61" s="630"/>
      <c r="P61" s="630"/>
      <c r="Q61" s="630"/>
      <c r="R61" s="630"/>
      <c r="S61" s="630"/>
      <c r="T61" s="630"/>
      <c r="U61" s="630"/>
      <c r="V61" s="630"/>
      <c r="W61" s="630"/>
      <c r="X61" s="630"/>
      <c r="Y61" s="630"/>
      <c r="Z61" s="630"/>
      <c r="AA61" s="630"/>
      <c r="AB61" s="630"/>
      <c r="AC61" s="630"/>
      <c r="AD61" s="630"/>
      <c r="AE61" s="630"/>
      <c r="AF61" s="630"/>
      <c r="AG61" s="630"/>
      <c r="AH61" s="630"/>
    </row>
    <row r="62" spans="1:34">
      <c r="A62" s="123">
        <v>45</v>
      </c>
      <c r="B62" s="123" t="s">
        <v>1394</v>
      </c>
      <c r="C62" s="123" t="s">
        <v>62</v>
      </c>
      <c r="D62" s="123">
        <v>40210</v>
      </c>
      <c r="E62" s="123" t="s">
        <v>1396</v>
      </c>
      <c r="F62" s="123" t="s">
        <v>1397</v>
      </c>
      <c r="G62" s="123" t="s">
        <v>66</v>
      </c>
      <c r="H62" s="123" t="s">
        <v>1398</v>
      </c>
      <c r="I62" s="84"/>
      <c r="J62" s="123" t="s">
        <v>3541</v>
      </c>
      <c r="K62" s="123" t="s">
        <v>3542</v>
      </c>
      <c r="L62" s="84"/>
      <c r="M62" s="123" t="s">
        <v>3543</v>
      </c>
      <c r="N62" s="84"/>
    </row>
    <row r="63" spans="1:34">
      <c r="A63" s="38">
        <v>46</v>
      </c>
      <c r="B63" s="38" t="s">
        <v>458</v>
      </c>
      <c r="C63" s="38" t="s">
        <v>62</v>
      </c>
      <c r="D63" s="38" t="s">
        <v>3544</v>
      </c>
      <c r="E63" s="38" t="s">
        <v>460</v>
      </c>
      <c r="F63" s="38" t="s">
        <v>461</v>
      </c>
      <c r="G63" s="38" t="s">
        <v>202</v>
      </c>
      <c r="H63" s="38" t="s">
        <v>463</v>
      </c>
      <c r="I63" s="82"/>
      <c r="J63" s="38" t="s">
        <v>465</v>
      </c>
      <c r="K63" s="38" t="s">
        <v>3545</v>
      </c>
      <c r="L63" s="82"/>
      <c r="M63" s="38" t="s">
        <v>119</v>
      </c>
      <c r="N63" s="82"/>
    </row>
    <row r="64" spans="1:34">
      <c r="A64" s="123">
        <v>47</v>
      </c>
      <c r="B64" s="123" t="s">
        <v>3546</v>
      </c>
      <c r="C64" s="123" t="s">
        <v>62</v>
      </c>
      <c r="D64" s="123" t="s">
        <v>3547</v>
      </c>
      <c r="E64" s="123" t="s">
        <v>2614</v>
      </c>
      <c r="F64" s="123" t="s">
        <v>2615</v>
      </c>
      <c r="G64" s="123" t="s">
        <v>170</v>
      </c>
      <c r="H64" s="123" t="s">
        <v>3548</v>
      </c>
      <c r="I64" s="123" t="s">
        <v>1898</v>
      </c>
      <c r="J64" s="123" t="s">
        <v>3549</v>
      </c>
      <c r="K64" s="1406">
        <v>45304.375</v>
      </c>
      <c r="L64" s="84"/>
      <c r="M64" s="123" t="s">
        <v>119</v>
      </c>
      <c r="N64" s="84"/>
    </row>
    <row r="65" spans="1:14">
      <c r="A65" s="38">
        <v>48</v>
      </c>
      <c r="B65" s="38" t="s">
        <v>2641</v>
      </c>
      <c r="C65" s="38" t="s">
        <v>86</v>
      </c>
      <c r="D65" s="38" t="s">
        <v>2642</v>
      </c>
      <c r="E65" s="38" t="s">
        <v>2614</v>
      </c>
      <c r="F65" s="82"/>
      <c r="G65" s="38" t="s">
        <v>170</v>
      </c>
      <c r="H65" s="38" t="s">
        <v>2616</v>
      </c>
      <c r="I65" s="38" t="s">
        <v>1779</v>
      </c>
      <c r="J65" s="38" t="s">
        <v>3550</v>
      </c>
      <c r="K65" s="1407">
        <v>45303.791666666664</v>
      </c>
      <c r="L65" s="82"/>
      <c r="M65" s="82"/>
      <c r="N65" s="82"/>
    </row>
    <row r="66" spans="1:14">
      <c r="A66" s="123">
        <v>49</v>
      </c>
      <c r="B66" s="123" t="s">
        <v>2612</v>
      </c>
      <c r="C66" s="123" t="s">
        <v>86</v>
      </c>
      <c r="D66" s="123" t="s">
        <v>2613</v>
      </c>
      <c r="E66" s="84"/>
      <c r="F66" s="84"/>
      <c r="G66" s="123" t="s">
        <v>170</v>
      </c>
      <c r="H66" s="123" t="s">
        <v>2616</v>
      </c>
      <c r="I66" s="123" t="s">
        <v>1779</v>
      </c>
      <c r="J66" s="123" t="s">
        <v>2617</v>
      </c>
      <c r="K66" s="1406">
        <v>45303.75</v>
      </c>
      <c r="L66" s="84"/>
      <c r="M66" s="84"/>
      <c r="N66" s="84"/>
    </row>
    <row r="67" spans="1:14">
      <c r="A67" s="38">
        <v>50</v>
      </c>
      <c r="B67" s="38" t="s">
        <v>2283</v>
      </c>
      <c r="C67" s="38" t="s">
        <v>62</v>
      </c>
      <c r="D67" s="38"/>
      <c r="E67" s="38" t="s">
        <v>2284</v>
      </c>
      <c r="F67" s="38" t="s">
        <v>2285</v>
      </c>
      <c r="G67" s="38" t="s">
        <v>3551</v>
      </c>
      <c r="H67" s="38" t="s">
        <v>2286</v>
      </c>
      <c r="I67" s="38" t="s">
        <v>1779</v>
      </c>
      <c r="J67" s="38" t="s">
        <v>2287</v>
      </c>
      <c r="K67" s="38" t="s">
        <v>3552</v>
      </c>
      <c r="L67" s="82"/>
      <c r="M67" s="38" t="s">
        <v>1978</v>
      </c>
      <c r="N67" s="82"/>
    </row>
    <row r="68" spans="1:14">
      <c r="A68" s="123">
        <v>51</v>
      </c>
      <c r="B68" s="123" t="s">
        <v>3553</v>
      </c>
      <c r="C68" s="84"/>
      <c r="D68" s="84"/>
      <c r="E68" s="84"/>
      <c r="F68" s="84"/>
      <c r="G68" s="84"/>
      <c r="H68" s="84"/>
      <c r="I68" s="84"/>
      <c r="J68" s="123" t="s">
        <v>3549</v>
      </c>
      <c r="K68" s="84"/>
      <c r="L68" s="84"/>
      <c r="M68" s="84"/>
      <c r="N68" s="84"/>
    </row>
    <row r="69" spans="1:14">
      <c r="A69" s="38">
        <v>52</v>
      </c>
      <c r="B69" s="82"/>
      <c r="C69" s="82"/>
      <c r="D69" s="82"/>
      <c r="E69" s="82"/>
      <c r="F69" s="82"/>
      <c r="G69" s="82"/>
      <c r="H69" s="82"/>
      <c r="I69" s="82"/>
      <c r="J69" s="82"/>
      <c r="K69" s="82"/>
      <c r="L69" s="82"/>
      <c r="M69" s="82"/>
      <c r="N69" s="82"/>
    </row>
    <row r="70" spans="1:14">
      <c r="A70" s="123"/>
      <c r="B70" s="84"/>
      <c r="C70" s="84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</row>
    <row r="71" spans="1:14">
      <c r="A71" s="38"/>
      <c r="B71" s="82"/>
      <c r="C71" s="82"/>
      <c r="D71" s="82"/>
      <c r="E71" s="82"/>
      <c r="F71" s="82"/>
      <c r="G71" s="82"/>
      <c r="H71" s="82"/>
      <c r="I71" s="82"/>
      <c r="J71" s="82"/>
      <c r="K71" s="82"/>
      <c r="L71" s="82"/>
      <c r="M71" s="82"/>
      <c r="N71" s="82"/>
    </row>
    <row r="72" spans="1:14">
      <c r="A72" s="84"/>
      <c r="B72" s="84"/>
      <c r="C72" s="84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</row>
    <row r="73" spans="1:14">
      <c r="A73" s="82"/>
      <c r="B73" s="82"/>
      <c r="C73" s="82"/>
      <c r="D73" s="82"/>
      <c r="E73" s="82"/>
      <c r="F73" s="82"/>
      <c r="G73" s="82"/>
      <c r="H73" s="82"/>
      <c r="I73" s="82"/>
      <c r="J73" s="82"/>
      <c r="K73" s="82"/>
      <c r="L73" s="82"/>
      <c r="M73" s="82"/>
      <c r="N73" s="82"/>
    </row>
    <row r="74" spans="1:14">
      <c r="A74" s="84"/>
      <c r="B74" s="84"/>
      <c r="C74" s="84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</row>
    <row r="75" spans="1:14">
      <c r="A75" s="598">
        <v>1</v>
      </c>
      <c r="B75" s="599"/>
      <c r="C75" s="599"/>
      <c r="D75" s="599"/>
      <c r="E75" s="599"/>
      <c r="F75" s="599"/>
      <c r="G75" s="599"/>
      <c r="H75" s="599"/>
      <c r="I75" s="599"/>
      <c r="J75" s="599"/>
      <c r="K75" s="599"/>
      <c r="L75" s="599"/>
      <c r="M75" s="599"/>
      <c r="N75" s="599"/>
    </row>
    <row r="76" spans="1:14">
      <c r="A76" s="123">
        <v>2</v>
      </c>
      <c r="B76" s="84"/>
      <c r="C76" s="84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</row>
    <row r="77" spans="1:14">
      <c r="A77" s="38">
        <v>3</v>
      </c>
      <c r="B77" s="82"/>
      <c r="C77" s="82"/>
      <c r="D77" s="82"/>
      <c r="E77" s="82"/>
      <c r="F77" s="82"/>
      <c r="G77" s="82"/>
      <c r="H77" s="82"/>
      <c r="I77" s="82"/>
      <c r="J77" s="82"/>
      <c r="K77" s="82"/>
      <c r="L77" s="82"/>
      <c r="M77" s="82"/>
      <c r="N77" s="82"/>
    </row>
    <row r="78" spans="1:14">
      <c r="A78" s="123">
        <v>4</v>
      </c>
      <c r="B78" s="84"/>
      <c r="C78" s="84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</row>
    <row r="79" spans="1:14">
      <c r="A79" s="38">
        <v>5</v>
      </c>
      <c r="B79" s="82"/>
      <c r="C79" s="82"/>
      <c r="D79" s="82"/>
      <c r="E79" s="82"/>
      <c r="F79" s="82"/>
      <c r="G79" s="82"/>
      <c r="H79" s="82"/>
      <c r="I79" s="82"/>
      <c r="J79" s="82"/>
      <c r="K79" s="82"/>
      <c r="L79" s="82"/>
      <c r="M79" s="82"/>
      <c r="N79" s="82"/>
    </row>
    <row r="80" spans="1:14">
      <c r="A80" s="123">
        <v>6</v>
      </c>
      <c r="B80" s="84"/>
      <c r="C80" s="84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</row>
    <row r="81" spans="1:14">
      <c r="A81" s="38">
        <v>7</v>
      </c>
      <c r="B81" s="82"/>
      <c r="C81" s="82"/>
      <c r="D81" s="82"/>
      <c r="E81" s="82"/>
      <c r="F81" s="82"/>
      <c r="G81" s="82"/>
      <c r="H81" s="82"/>
      <c r="I81" s="82"/>
      <c r="J81" s="82"/>
      <c r="K81" s="82"/>
      <c r="L81" s="82"/>
      <c r="M81" s="82"/>
      <c r="N81" s="82"/>
    </row>
    <row r="82" spans="1:14">
      <c r="A82" s="123">
        <v>8</v>
      </c>
      <c r="B82" s="84"/>
      <c r="C82" s="84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</row>
    <row r="83" spans="1:14">
      <c r="A83" s="38">
        <v>9</v>
      </c>
      <c r="B83" s="82"/>
      <c r="C83" s="82"/>
      <c r="D83" s="82"/>
      <c r="E83" s="82"/>
      <c r="F83" s="82"/>
      <c r="G83" s="82"/>
      <c r="H83" s="82"/>
      <c r="I83" s="82"/>
      <c r="J83" s="82"/>
      <c r="K83" s="82"/>
      <c r="L83" s="82"/>
      <c r="M83" s="82"/>
      <c r="N83" s="82"/>
    </row>
    <row r="84" spans="1:14">
      <c r="A84" s="123">
        <v>10</v>
      </c>
      <c r="B84" s="84"/>
      <c r="C84" s="84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</row>
    <row r="85" spans="1:14">
      <c r="A85" s="38">
        <v>11</v>
      </c>
      <c r="B85" s="82"/>
      <c r="C85" s="82"/>
      <c r="D85" s="82"/>
      <c r="E85" s="82"/>
      <c r="F85" s="82"/>
      <c r="G85" s="82"/>
      <c r="H85" s="82"/>
      <c r="I85" s="82"/>
      <c r="J85" s="82"/>
      <c r="K85" s="82"/>
      <c r="L85" s="82"/>
      <c r="M85" s="82"/>
      <c r="N85" s="82"/>
    </row>
    <row r="86" spans="1:14">
      <c r="A86" s="84"/>
      <c r="B86" s="84"/>
      <c r="C86" s="84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</row>
    <row r="87" spans="1:14">
      <c r="A87" s="82"/>
      <c r="B87" s="82"/>
      <c r="C87" s="82"/>
      <c r="D87" s="82"/>
      <c r="E87" s="82"/>
      <c r="F87" s="82"/>
      <c r="G87" s="82"/>
      <c r="H87" s="82"/>
      <c r="I87" s="82"/>
      <c r="J87" s="82"/>
      <c r="K87" s="82"/>
      <c r="L87" s="82"/>
      <c r="M87" s="82"/>
      <c r="N87" s="82"/>
    </row>
    <row r="88" spans="1:14">
      <c r="A88" s="84"/>
      <c r="B88" s="84"/>
      <c r="C88" s="84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</row>
  </sheetData>
  <phoneticPr fontId="30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I95"/>
  <sheetViews>
    <sheetView workbookViewId="0">
      <pane xSplit="2" topLeftCell="C1" activePane="topRight" state="frozen"/>
      <selection pane="topRight" activeCell="D2" sqref="D2"/>
    </sheetView>
  </sheetViews>
  <sheetFormatPr defaultColWidth="12.5703125" defaultRowHeight="15.75" customHeight="1"/>
  <cols>
    <col min="1" max="1" width="4.28515625" customWidth="1"/>
    <col min="2" max="2" width="6.140625" customWidth="1"/>
    <col min="3" max="3" width="5.140625" customWidth="1"/>
    <col min="4" max="4" width="9.42578125" customWidth="1"/>
    <col min="8" max="8" width="15.7109375" customWidth="1"/>
    <col min="11" max="11" width="24.140625" customWidth="1"/>
    <col min="12" max="12" width="17" customWidth="1"/>
    <col min="13" max="13" width="18.85546875" customWidth="1"/>
    <col min="18" max="18" width="14.140625" customWidth="1"/>
    <col min="19" max="21" width="28.28515625" customWidth="1"/>
  </cols>
  <sheetData>
    <row r="1" spans="1:35" ht="14.25">
      <c r="A1" s="1" t="s">
        <v>1</v>
      </c>
    </row>
    <row r="2" spans="1:35" ht="14.25">
      <c r="A2" s="1"/>
    </row>
    <row r="3" spans="1:35" ht="14.25">
      <c r="A3" s="1"/>
      <c r="K3" s="2"/>
      <c r="L3" s="2" t="s">
        <v>1</v>
      </c>
    </row>
    <row r="4" spans="1:35" ht="14.25">
      <c r="A4" s="1" t="s">
        <v>21</v>
      </c>
      <c r="B4" s="20"/>
      <c r="O4" s="595" t="s">
        <v>26</v>
      </c>
      <c r="P4" s="1408">
        <f>SUM(P6:P95)</f>
        <v>3658200</v>
      </c>
    </row>
    <row r="5" spans="1:35" ht="12.75">
      <c r="A5" s="27"/>
      <c r="B5" s="28" t="s">
        <v>28</v>
      </c>
      <c r="C5" s="28" t="s">
        <v>29</v>
      </c>
      <c r="D5" s="28" t="s">
        <v>30</v>
      </c>
      <c r="E5" s="28" t="s">
        <v>31</v>
      </c>
      <c r="F5" s="28" t="s">
        <v>32</v>
      </c>
      <c r="G5" s="28" t="s">
        <v>33</v>
      </c>
      <c r="H5" s="28" t="s">
        <v>34</v>
      </c>
      <c r="I5" s="28" t="s">
        <v>35</v>
      </c>
      <c r="J5" s="28" t="s">
        <v>36</v>
      </c>
      <c r="K5" s="28" t="s">
        <v>37</v>
      </c>
      <c r="L5" s="28" t="s">
        <v>34</v>
      </c>
      <c r="M5" s="28" t="s">
        <v>3337</v>
      </c>
      <c r="N5" s="28" t="s">
        <v>48</v>
      </c>
      <c r="O5" s="1409" t="s">
        <v>49</v>
      </c>
      <c r="P5" s="1410" t="s">
        <v>50</v>
      </c>
      <c r="Q5" s="1282" t="s">
        <v>51</v>
      </c>
      <c r="R5" s="28" t="s">
        <v>53</v>
      </c>
      <c r="S5" s="28" t="s">
        <v>54</v>
      </c>
      <c r="T5" s="28" t="s">
        <v>55</v>
      </c>
      <c r="U5" s="28" t="s">
        <v>56</v>
      </c>
      <c r="V5" s="2" t="s">
        <v>2945</v>
      </c>
      <c r="W5" s="2" t="s">
        <v>3053</v>
      </c>
    </row>
    <row r="6" spans="1:35" ht="12.75">
      <c r="A6" s="623">
        <v>1</v>
      </c>
      <c r="B6" s="623" t="s">
        <v>1513</v>
      </c>
      <c r="C6" s="623" t="s">
        <v>86</v>
      </c>
      <c r="D6" s="623" t="s">
        <v>1514</v>
      </c>
      <c r="E6" s="623">
        <v>821055553266</v>
      </c>
      <c r="F6" s="623" t="s">
        <v>1515</v>
      </c>
      <c r="G6" s="623" t="s">
        <v>66</v>
      </c>
      <c r="H6" s="623" t="s">
        <v>67</v>
      </c>
      <c r="I6" s="623"/>
      <c r="J6" s="623" t="s">
        <v>1273</v>
      </c>
      <c r="K6" s="623" t="s">
        <v>1516</v>
      </c>
      <c r="L6" s="623" t="s">
        <v>115</v>
      </c>
      <c r="M6" s="623" t="s">
        <v>1518</v>
      </c>
      <c r="N6" s="1397">
        <v>0.375</v>
      </c>
      <c r="O6" s="1411">
        <v>45132</v>
      </c>
      <c r="P6" s="628"/>
      <c r="Q6" s="1411">
        <v>45225</v>
      </c>
      <c r="R6" s="1411">
        <v>45222</v>
      </c>
      <c r="S6" s="623" t="s">
        <v>81</v>
      </c>
      <c r="T6" s="623" t="s">
        <v>210</v>
      </c>
      <c r="U6" s="623" t="s">
        <v>1519</v>
      </c>
      <c r="V6" s="630"/>
      <c r="W6" s="630"/>
      <c r="X6" s="630"/>
      <c r="Y6" s="630"/>
      <c r="Z6" s="630"/>
      <c r="AA6" s="630"/>
      <c r="AB6" s="630"/>
      <c r="AC6" s="630"/>
      <c r="AD6" s="630"/>
      <c r="AE6" s="630"/>
      <c r="AF6" s="630"/>
      <c r="AG6" s="630"/>
      <c r="AH6" s="630"/>
      <c r="AI6" s="630"/>
    </row>
    <row r="7" spans="1:35" ht="12.75">
      <c r="A7" s="623">
        <v>2</v>
      </c>
      <c r="B7" s="623" t="s">
        <v>1521</v>
      </c>
      <c r="C7" s="623" t="s">
        <v>86</v>
      </c>
      <c r="D7" s="623" t="s">
        <v>1522</v>
      </c>
      <c r="E7" s="623" t="s">
        <v>1523</v>
      </c>
      <c r="F7" s="623" t="s">
        <v>1524</v>
      </c>
      <c r="G7" s="623" t="s">
        <v>90</v>
      </c>
      <c r="H7" s="623" t="s">
        <v>67</v>
      </c>
      <c r="I7" s="623" t="s">
        <v>1219</v>
      </c>
      <c r="J7" s="623" t="s">
        <v>1525</v>
      </c>
      <c r="K7" s="623"/>
      <c r="L7" s="623"/>
      <c r="M7" s="623" t="s">
        <v>1526</v>
      </c>
      <c r="N7" s="1412">
        <v>0.875</v>
      </c>
      <c r="O7" s="1411">
        <v>45139</v>
      </c>
      <c r="P7" s="628"/>
      <c r="Q7" s="1411">
        <v>45169</v>
      </c>
      <c r="R7" s="1411">
        <v>45166</v>
      </c>
      <c r="S7" s="623" t="s">
        <v>1527</v>
      </c>
      <c r="T7" s="623" t="s">
        <v>1528</v>
      </c>
      <c r="U7" s="623" t="s">
        <v>1529</v>
      </c>
      <c r="V7" s="630"/>
      <c r="W7" s="634" t="s">
        <v>1530</v>
      </c>
      <c r="X7" s="630"/>
      <c r="Y7" s="630"/>
      <c r="Z7" s="630"/>
      <c r="AA7" s="630"/>
      <c r="AB7" s="630"/>
      <c r="AC7" s="630"/>
      <c r="AD7" s="630"/>
      <c r="AE7" s="630"/>
      <c r="AF7" s="630"/>
      <c r="AG7" s="630"/>
      <c r="AH7" s="630"/>
      <c r="AI7" s="630"/>
    </row>
    <row r="8" spans="1:35" ht="12.75">
      <c r="A8" s="623">
        <v>3</v>
      </c>
      <c r="B8" s="635" t="s">
        <v>1532</v>
      </c>
      <c r="C8" s="635" t="s">
        <v>62</v>
      </c>
      <c r="D8" s="635">
        <v>950205</v>
      </c>
      <c r="E8" s="635" t="s">
        <v>1533</v>
      </c>
      <c r="F8" s="635" t="s">
        <v>1534</v>
      </c>
      <c r="G8" s="635" t="s">
        <v>66</v>
      </c>
      <c r="H8" s="635" t="s">
        <v>1535</v>
      </c>
      <c r="I8" s="635" t="s">
        <v>1398</v>
      </c>
      <c r="J8" s="635" t="s">
        <v>1273</v>
      </c>
      <c r="K8" s="635" t="s">
        <v>1536</v>
      </c>
      <c r="L8" s="635" t="s">
        <v>3554</v>
      </c>
      <c r="M8" s="635" t="s">
        <v>1538</v>
      </c>
      <c r="N8" s="1374">
        <v>0.89583333333333337</v>
      </c>
      <c r="O8" s="1413">
        <v>45103</v>
      </c>
      <c r="P8" s="635"/>
      <c r="Q8" s="1413">
        <v>45131</v>
      </c>
      <c r="R8" s="1413">
        <v>45125</v>
      </c>
      <c r="S8" s="635" t="s">
        <v>1462</v>
      </c>
      <c r="T8" s="635" t="s">
        <v>472</v>
      </c>
      <c r="U8" s="635" t="s">
        <v>1539</v>
      </c>
    </row>
    <row r="9" spans="1:35" ht="12.75">
      <c r="A9" s="623">
        <v>4</v>
      </c>
      <c r="B9" s="623" t="s">
        <v>1541</v>
      </c>
      <c r="C9" s="623" t="s">
        <v>62</v>
      </c>
      <c r="D9" s="623" t="s">
        <v>1542</v>
      </c>
      <c r="E9" s="623" t="s">
        <v>1543</v>
      </c>
      <c r="F9" s="623" t="s">
        <v>1544</v>
      </c>
      <c r="G9" s="623" t="s">
        <v>242</v>
      </c>
      <c r="H9" s="623" t="s">
        <v>188</v>
      </c>
      <c r="I9" s="623" t="s">
        <v>1545</v>
      </c>
      <c r="J9" s="623" t="s">
        <v>1273</v>
      </c>
      <c r="K9" s="623" t="s">
        <v>1546</v>
      </c>
      <c r="L9" s="623" t="s">
        <v>1547</v>
      </c>
      <c r="M9" s="623" t="s">
        <v>1548</v>
      </c>
      <c r="N9" s="1397">
        <v>0.91666666666666663</v>
      </c>
      <c r="O9" s="1411">
        <v>45103</v>
      </c>
      <c r="P9" s="623"/>
      <c r="Q9" s="1411">
        <v>45149</v>
      </c>
      <c r="R9" s="1411">
        <v>45145</v>
      </c>
      <c r="S9" s="623" t="s">
        <v>1549</v>
      </c>
      <c r="T9" s="623" t="s">
        <v>104</v>
      </c>
      <c r="U9" s="623" t="s">
        <v>1550</v>
      </c>
      <c r="V9" s="630"/>
      <c r="W9" s="630"/>
      <c r="X9" s="630"/>
      <c r="Y9" s="630"/>
      <c r="Z9" s="630"/>
      <c r="AA9" s="630"/>
      <c r="AB9" s="630"/>
      <c r="AC9" s="630"/>
      <c r="AD9" s="630"/>
      <c r="AE9" s="630"/>
      <c r="AF9" s="630"/>
      <c r="AG9" s="630"/>
      <c r="AH9" s="630"/>
      <c r="AI9" s="630"/>
    </row>
    <row r="10" spans="1:35" ht="33.75" customHeight="1">
      <c r="A10" s="623">
        <v>5</v>
      </c>
      <c r="B10" s="623" t="s">
        <v>1552</v>
      </c>
      <c r="C10" s="623" t="s">
        <v>86</v>
      </c>
      <c r="D10" s="623" t="s">
        <v>1553</v>
      </c>
      <c r="E10" s="623" t="s">
        <v>1554</v>
      </c>
      <c r="F10" s="623" t="s">
        <v>1555</v>
      </c>
      <c r="G10" s="623" t="s">
        <v>242</v>
      </c>
      <c r="H10" s="623" t="s">
        <v>67</v>
      </c>
      <c r="I10" s="623" t="s">
        <v>1556</v>
      </c>
      <c r="J10" s="623" t="s">
        <v>69</v>
      </c>
      <c r="K10" s="640" t="s">
        <v>1557</v>
      </c>
      <c r="L10" s="623" t="s">
        <v>1558</v>
      </c>
      <c r="M10" s="640" t="s">
        <v>1559</v>
      </c>
      <c r="N10" s="647"/>
      <c r="O10" s="1411">
        <v>45152</v>
      </c>
      <c r="P10" s="623"/>
      <c r="Q10" s="1411">
        <v>45191</v>
      </c>
      <c r="R10" s="1411">
        <v>45187</v>
      </c>
      <c r="S10" s="623" t="s">
        <v>1560</v>
      </c>
      <c r="T10" s="623" t="s">
        <v>486</v>
      </c>
      <c r="U10" s="623" t="s">
        <v>1561</v>
      </c>
      <c r="V10" s="630"/>
      <c r="W10" s="630"/>
      <c r="X10" s="630"/>
      <c r="Y10" s="630"/>
      <c r="Z10" s="630"/>
      <c r="AA10" s="630"/>
      <c r="AB10" s="630"/>
      <c r="AC10" s="630"/>
      <c r="AD10" s="630"/>
      <c r="AE10" s="630"/>
      <c r="AF10" s="630"/>
      <c r="AG10" s="630"/>
      <c r="AH10" s="630"/>
      <c r="AI10" s="630"/>
    </row>
    <row r="11" spans="1:35" ht="12.75">
      <c r="A11" s="623">
        <v>6</v>
      </c>
      <c r="B11" s="623" t="s">
        <v>1563</v>
      </c>
      <c r="C11" s="623" t="s">
        <v>62</v>
      </c>
      <c r="D11" s="646">
        <v>28962</v>
      </c>
      <c r="E11" s="647">
        <f>60178670206</f>
        <v>60178670206</v>
      </c>
      <c r="F11" s="623" t="s">
        <v>1564</v>
      </c>
      <c r="G11" s="623" t="s">
        <v>1565</v>
      </c>
      <c r="H11" s="623" t="s">
        <v>127</v>
      </c>
      <c r="I11" s="647"/>
      <c r="J11" s="623" t="s">
        <v>1273</v>
      </c>
      <c r="K11" s="623" t="s">
        <v>1566</v>
      </c>
      <c r="L11" s="647"/>
      <c r="M11" s="623" t="s">
        <v>1567</v>
      </c>
      <c r="N11" s="1397">
        <v>0.4375</v>
      </c>
      <c r="O11" s="1411">
        <v>45139</v>
      </c>
      <c r="P11" s="623"/>
      <c r="Q11" s="1411">
        <v>45181</v>
      </c>
      <c r="R11" s="1411">
        <v>45175</v>
      </c>
      <c r="S11" s="623" t="s">
        <v>1568</v>
      </c>
      <c r="T11" s="623" t="s">
        <v>104</v>
      </c>
      <c r="U11" s="623" t="s">
        <v>1569</v>
      </c>
      <c r="V11" s="630"/>
      <c r="W11" s="630"/>
      <c r="X11" s="630"/>
      <c r="Y11" s="630"/>
      <c r="Z11" s="630"/>
      <c r="AA11" s="630"/>
      <c r="AB11" s="630"/>
      <c r="AC11" s="630"/>
      <c r="AD11" s="630"/>
      <c r="AE11" s="630"/>
      <c r="AF11" s="630"/>
      <c r="AG11" s="630"/>
      <c r="AH11" s="630"/>
      <c r="AI11" s="630"/>
    </row>
    <row r="12" spans="1:35" ht="14.25">
      <c r="A12" s="623">
        <v>7</v>
      </c>
      <c r="B12" s="316" t="s">
        <v>1571</v>
      </c>
      <c r="C12" s="615" t="s">
        <v>86</v>
      </c>
      <c r="D12" s="648">
        <v>35668</v>
      </c>
      <c r="E12" s="649" t="s">
        <v>1572</v>
      </c>
      <c r="F12" s="649" t="s">
        <v>1573</v>
      </c>
      <c r="G12" s="649" t="s">
        <v>242</v>
      </c>
      <c r="H12" s="615" t="s">
        <v>243</v>
      </c>
      <c r="I12" s="649" t="s">
        <v>494</v>
      </c>
      <c r="J12" s="615" t="s">
        <v>69</v>
      </c>
      <c r="K12" s="615" t="s">
        <v>1574</v>
      </c>
      <c r="L12" s="649" t="s">
        <v>131</v>
      </c>
      <c r="M12" s="615" t="s">
        <v>1575</v>
      </c>
      <c r="N12" s="617">
        <v>0.77083333333333337</v>
      </c>
      <c r="O12" s="618">
        <v>45145</v>
      </c>
      <c r="P12" s="616"/>
      <c r="Q12" s="618">
        <v>45225</v>
      </c>
      <c r="R12" s="618">
        <v>45222</v>
      </c>
      <c r="S12" s="615" t="s">
        <v>1265</v>
      </c>
      <c r="T12" s="655" t="s">
        <v>140</v>
      </c>
      <c r="U12" s="649" t="s">
        <v>1576</v>
      </c>
      <c r="V12" s="656"/>
      <c r="W12" s="656"/>
      <c r="X12" s="656"/>
      <c r="Y12" s="656"/>
      <c r="Z12" s="656"/>
      <c r="AA12" s="656"/>
      <c r="AB12" s="656"/>
      <c r="AC12" s="656"/>
      <c r="AD12" s="656"/>
      <c r="AE12" s="656"/>
      <c r="AF12" s="656"/>
      <c r="AG12" s="656"/>
      <c r="AH12" s="656"/>
      <c r="AI12" s="656"/>
    </row>
    <row r="13" spans="1:35" ht="12.75">
      <c r="A13" s="623">
        <v>8</v>
      </c>
      <c r="B13" s="316" t="s">
        <v>1465</v>
      </c>
      <c r="C13" s="615" t="s">
        <v>62</v>
      </c>
      <c r="D13" s="657" t="s">
        <v>1466</v>
      </c>
      <c r="E13" s="649" t="s">
        <v>1467</v>
      </c>
      <c r="F13" s="649" t="s">
        <v>1468</v>
      </c>
      <c r="G13" s="649" t="s">
        <v>66</v>
      </c>
      <c r="H13" s="615" t="s">
        <v>537</v>
      </c>
      <c r="I13" s="649" t="s">
        <v>494</v>
      </c>
      <c r="J13" s="615" t="s">
        <v>1273</v>
      </c>
      <c r="K13" s="615" t="s">
        <v>1470</v>
      </c>
      <c r="L13" s="649" t="s">
        <v>71</v>
      </c>
      <c r="M13" s="615" t="s">
        <v>1578</v>
      </c>
      <c r="N13" s="1414" t="s">
        <v>1579</v>
      </c>
      <c r="O13" s="618">
        <v>45149</v>
      </c>
      <c r="P13" s="616"/>
      <c r="Q13" s="618">
        <v>45237</v>
      </c>
      <c r="R13" s="1415">
        <v>45233</v>
      </c>
      <c r="S13" s="615" t="s">
        <v>81</v>
      </c>
      <c r="T13" s="655" t="s">
        <v>1580</v>
      </c>
      <c r="U13" s="649" t="s">
        <v>1576</v>
      </c>
      <c r="V13" s="656"/>
      <c r="W13" s="656"/>
      <c r="X13" s="656"/>
      <c r="Y13" s="656"/>
      <c r="Z13" s="656"/>
      <c r="AA13" s="656"/>
      <c r="AB13" s="656"/>
      <c r="AC13" s="656"/>
      <c r="AD13" s="656"/>
      <c r="AE13" s="656"/>
      <c r="AF13" s="656"/>
      <c r="AG13" s="656"/>
      <c r="AH13" s="656"/>
      <c r="AI13" s="656"/>
    </row>
    <row r="14" spans="1:35" ht="12.75">
      <c r="A14" s="623">
        <v>9</v>
      </c>
      <c r="B14" s="660" t="s">
        <v>1582</v>
      </c>
      <c r="C14" s="661" t="s">
        <v>62</v>
      </c>
      <c r="D14" s="662" t="s">
        <v>1583</v>
      </c>
      <c r="E14" s="661" t="s">
        <v>1584</v>
      </c>
      <c r="F14" s="661" t="s">
        <v>1585</v>
      </c>
      <c r="G14" s="661" t="s">
        <v>242</v>
      </c>
      <c r="H14" s="661" t="s">
        <v>218</v>
      </c>
      <c r="I14" s="661" t="s">
        <v>1586</v>
      </c>
      <c r="J14" s="661" t="s">
        <v>69</v>
      </c>
      <c r="K14" s="661" t="s">
        <v>1587</v>
      </c>
      <c r="L14" s="661" t="s">
        <v>71</v>
      </c>
      <c r="M14" s="661" t="s">
        <v>1588</v>
      </c>
      <c r="N14" s="1393">
        <v>0.4375</v>
      </c>
      <c r="O14" s="1416">
        <v>45175</v>
      </c>
      <c r="P14" s="667"/>
      <c r="Q14" s="1416">
        <v>45201</v>
      </c>
      <c r="R14" s="1417">
        <v>45218</v>
      </c>
      <c r="S14" s="661" t="s">
        <v>162</v>
      </c>
      <c r="T14" s="669" t="s">
        <v>140</v>
      </c>
      <c r="U14" s="669" t="s">
        <v>1589</v>
      </c>
      <c r="V14" s="656"/>
      <c r="W14" s="656"/>
      <c r="X14" s="656"/>
      <c r="Y14" s="656"/>
      <c r="Z14" s="656"/>
      <c r="AA14" s="656"/>
      <c r="AB14" s="656"/>
      <c r="AC14" s="656"/>
      <c r="AD14" s="656"/>
      <c r="AE14" s="656"/>
      <c r="AF14" s="656"/>
      <c r="AG14" s="656"/>
      <c r="AH14" s="656"/>
      <c r="AI14" s="656"/>
    </row>
    <row r="15" spans="1:35" ht="12.75">
      <c r="A15" s="623">
        <v>10</v>
      </c>
      <c r="B15" s="623" t="s">
        <v>1591</v>
      </c>
      <c r="C15" s="623" t="s">
        <v>62</v>
      </c>
      <c r="D15" s="623">
        <v>920831</v>
      </c>
      <c r="E15" s="623" t="s">
        <v>1592</v>
      </c>
      <c r="F15" s="623" t="s">
        <v>1593</v>
      </c>
      <c r="G15" s="623" t="s">
        <v>66</v>
      </c>
      <c r="H15" s="623" t="s">
        <v>243</v>
      </c>
      <c r="I15" s="623" t="s">
        <v>1594</v>
      </c>
      <c r="J15" s="623" t="s">
        <v>69</v>
      </c>
      <c r="K15" s="623" t="s">
        <v>1595</v>
      </c>
      <c r="L15" s="623" t="s">
        <v>584</v>
      </c>
      <c r="M15" s="623" t="s">
        <v>1596</v>
      </c>
      <c r="N15" s="1397">
        <v>0.41666666666666669</v>
      </c>
      <c r="O15" s="1411">
        <v>45174</v>
      </c>
      <c r="P15" s="623"/>
      <c r="Q15" s="1411">
        <v>45197</v>
      </c>
      <c r="R15" s="1411">
        <v>45194</v>
      </c>
      <c r="S15" s="623" t="s">
        <v>81</v>
      </c>
      <c r="T15" s="623" t="s">
        <v>104</v>
      </c>
      <c r="U15" s="623" t="s">
        <v>1597</v>
      </c>
      <c r="V15" s="630"/>
      <c r="W15" s="630"/>
      <c r="X15" s="630"/>
      <c r="Y15" s="630"/>
      <c r="Z15" s="630"/>
      <c r="AA15" s="630"/>
      <c r="AB15" s="630"/>
      <c r="AC15" s="630"/>
      <c r="AD15" s="630"/>
      <c r="AE15" s="630"/>
      <c r="AF15" s="630"/>
      <c r="AG15" s="630"/>
      <c r="AH15" s="630"/>
      <c r="AI15" s="630"/>
    </row>
    <row r="16" spans="1:35" ht="12.75">
      <c r="A16" s="623">
        <v>11</v>
      </c>
      <c r="B16" s="316" t="s">
        <v>1599</v>
      </c>
      <c r="C16" s="615" t="s">
        <v>62</v>
      </c>
      <c r="D16" s="615" t="s">
        <v>1600</v>
      </c>
      <c r="E16" s="615"/>
      <c r="F16" s="615" t="s">
        <v>1601</v>
      </c>
      <c r="G16" s="615" t="s">
        <v>1447</v>
      </c>
      <c r="H16" s="615" t="s">
        <v>188</v>
      </c>
      <c r="I16" s="615" t="s">
        <v>1155</v>
      </c>
      <c r="J16" s="615" t="s">
        <v>1602</v>
      </c>
      <c r="K16" s="655" t="s">
        <v>1603</v>
      </c>
      <c r="L16" s="615" t="s">
        <v>1604</v>
      </c>
      <c r="M16" s="655" t="s">
        <v>1605</v>
      </c>
      <c r="N16" s="1418">
        <v>0.83333333333333337</v>
      </c>
      <c r="O16" s="1415">
        <v>45229</v>
      </c>
      <c r="P16" s="675"/>
      <c r="Q16" s="1415">
        <v>45258</v>
      </c>
      <c r="R16" s="1415">
        <v>45257</v>
      </c>
      <c r="S16" s="615" t="s">
        <v>1606</v>
      </c>
      <c r="T16" s="655" t="s">
        <v>210</v>
      </c>
      <c r="U16" s="655" t="s">
        <v>1607</v>
      </c>
      <c r="V16" s="630"/>
      <c r="W16" s="630"/>
      <c r="X16" s="630"/>
      <c r="Y16" s="630"/>
      <c r="Z16" s="630"/>
      <c r="AA16" s="630"/>
      <c r="AB16" s="630"/>
      <c r="AC16" s="630"/>
      <c r="AD16" s="630"/>
      <c r="AE16" s="630"/>
      <c r="AF16" s="630"/>
      <c r="AG16" s="630"/>
      <c r="AH16" s="630"/>
      <c r="AI16" s="630"/>
    </row>
    <row r="17" spans="1:35" ht="12.75">
      <c r="A17" s="623"/>
      <c r="B17" s="676" t="s">
        <v>1609</v>
      </c>
      <c r="C17" s="676" t="s">
        <v>62</v>
      </c>
      <c r="D17" s="676" t="s">
        <v>1610</v>
      </c>
      <c r="E17" s="676">
        <v>60147074486</v>
      </c>
      <c r="F17" s="676" t="s">
        <v>3423</v>
      </c>
      <c r="G17" s="676" t="s">
        <v>90</v>
      </c>
      <c r="H17" s="676" t="s">
        <v>218</v>
      </c>
      <c r="I17" s="676" t="s">
        <v>1611</v>
      </c>
      <c r="J17" s="676" t="s">
        <v>547</v>
      </c>
      <c r="K17" s="676"/>
      <c r="L17" s="676" t="s">
        <v>71</v>
      </c>
      <c r="M17" s="676" t="s">
        <v>1612</v>
      </c>
      <c r="N17" s="1419">
        <v>0.39583333333333331</v>
      </c>
      <c r="O17" s="1420">
        <v>45229</v>
      </c>
      <c r="P17" s="676"/>
      <c r="Q17" s="1420">
        <v>45258</v>
      </c>
      <c r="R17" s="1420">
        <v>45254</v>
      </c>
      <c r="S17" s="676" t="s">
        <v>1527</v>
      </c>
      <c r="T17" s="676" t="s">
        <v>120</v>
      </c>
      <c r="U17" s="676" t="s">
        <v>1613</v>
      </c>
      <c r="V17" s="656"/>
      <c r="W17" s="656"/>
      <c r="X17" s="656"/>
      <c r="Y17" s="656"/>
      <c r="Z17" s="656"/>
      <c r="AA17" s="656"/>
      <c r="AB17" s="656"/>
      <c r="AC17" s="656"/>
      <c r="AD17" s="656"/>
      <c r="AE17" s="656"/>
      <c r="AF17" s="656"/>
      <c r="AG17" s="656"/>
      <c r="AH17" s="656"/>
      <c r="AI17" s="656"/>
    </row>
    <row r="18" spans="1:35" ht="12.75">
      <c r="A18" s="623"/>
      <c r="B18" s="316" t="s">
        <v>1615</v>
      </c>
      <c r="C18" s="615" t="s">
        <v>62</v>
      </c>
      <c r="D18" s="615" t="s">
        <v>1616</v>
      </c>
      <c r="E18" s="615" t="s">
        <v>1617</v>
      </c>
      <c r="F18" s="615" t="s">
        <v>1618</v>
      </c>
      <c r="G18" s="615" t="s">
        <v>242</v>
      </c>
      <c r="H18" s="615" t="s">
        <v>243</v>
      </c>
      <c r="I18" s="615" t="s">
        <v>3555</v>
      </c>
      <c r="J18" s="615" t="s">
        <v>1273</v>
      </c>
      <c r="K18" s="615" t="s">
        <v>1620</v>
      </c>
      <c r="L18" s="615" t="s">
        <v>131</v>
      </c>
      <c r="M18" s="615" t="s">
        <v>1621</v>
      </c>
      <c r="N18" s="617">
        <v>0.875</v>
      </c>
      <c r="O18" s="618">
        <v>45194</v>
      </c>
      <c r="P18" s="615"/>
      <c r="Q18" s="618">
        <v>45273</v>
      </c>
      <c r="R18" s="618">
        <v>45271</v>
      </c>
      <c r="S18" s="615" t="s">
        <v>1622</v>
      </c>
      <c r="T18" s="615" t="s">
        <v>486</v>
      </c>
      <c r="U18" s="615" t="s">
        <v>1576</v>
      </c>
      <c r="V18" s="656"/>
      <c r="W18" s="656"/>
      <c r="X18" s="656"/>
      <c r="Y18" s="656"/>
      <c r="Z18" s="656"/>
      <c r="AA18" s="656"/>
      <c r="AB18" s="656"/>
      <c r="AC18" s="656"/>
      <c r="AD18" s="656"/>
      <c r="AE18" s="656"/>
      <c r="AF18" s="656"/>
      <c r="AG18" s="656"/>
      <c r="AH18" s="656"/>
      <c r="AI18" s="656"/>
    </row>
    <row r="19" spans="1:35" ht="12.75">
      <c r="A19" s="623"/>
      <c r="B19" s="316" t="s">
        <v>1624</v>
      </c>
      <c r="C19" s="615" t="s">
        <v>86</v>
      </c>
      <c r="D19" s="657" t="s">
        <v>1625</v>
      </c>
      <c r="E19" s="615" t="s">
        <v>1626</v>
      </c>
      <c r="F19" s="661" t="s">
        <v>1627</v>
      </c>
      <c r="G19" s="615" t="s">
        <v>66</v>
      </c>
      <c r="H19" s="615" t="s">
        <v>127</v>
      </c>
      <c r="I19" s="615" t="s">
        <v>1586</v>
      </c>
      <c r="J19" s="615" t="s">
        <v>1273</v>
      </c>
      <c r="K19" s="661" t="s">
        <v>1628</v>
      </c>
      <c r="L19" s="615" t="s">
        <v>131</v>
      </c>
      <c r="M19" s="615" t="s">
        <v>1629</v>
      </c>
      <c r="N19" s="617">
        <v>0.3125</v>
      </c>
      <c r="O19" s="618">
        <v>45246</v>
      </c>
      <c r="P19" s="615"/>
      <c r="Q19" s="618">
        <v>45278</v>
      </c>
      <c r="R19" s="618">
        <v>45275</v>
      </c>
      <c r="S19" s="615" t="s">
        <v>103</v>
      </c>
      <c r="T19" s="615" t="s">
        <v>1630</v>
      </c>
      <c r="U19" s="615"/>
      <c r="V19" s="656"/>
      <c r="W19" s="656"/>
      <c r="X19" s="656"/>
      <c r="Y19" s="656"/>
      <c r="Z19" s="656"/>
      <c r="AA19" s="656"/>
      <c r="AB19" s="656"/>
      <c r="AC19" s="656"/>
      <c r="AD19" s="656"/>
      <c r="AE19" s="656"/>
      <c r="AF19" s="656"/>
      <c r="AG19" s="656"/>
      <c r="AH19" s="656"/>
      <c r="AI19" s="656"/>
    </row>
    <row r="20" spans="1:35" ht="12.75">
      <c r="A20" s="623"/>
      <c r="B20" s="660" t="s">
        <v>1632</v>
      </c>
      <c r="C20" s="661" t="s">
        <v>62</v>
      </c>
      <c r="D20" s="662"/>
      <c r="E20" s="661"/>
      <c r="F20" s="661"/>
      <c r="G20" s="661" t="s">
        <v>90</v>
      </c>
      <c r="H20" s="661" t="s">
        <v>243</v>
      </c>
      <c r="I20" s="661" t="s">
        <v>1014</v>
      </c>
      <c r="J20" s="661" t="s">
        <v>69</v>
      </c>
      <c r="K20" s="661" t="s">
        <v>1633</v>
      </c>
      <c r="L20" s="661" t="s">
        <v>71</v>
      </c>
      <c r="M20" s="661" t="s">
        <v>1634</v>
      </c>
      <c r="N20" s="1393">
        <v>0.54166666666666663</v>
      </c>
      <c r="O20" s="1394">
        <v>45161</v>
      </c>
      <c r="P20" s="661"/>
      <c r="Q20" s="1394">
        <v>45279</v>
      </c>
      <c r="R20" s="1394">
        <v>45278</v>
      </c>
      <c r="S20" s="661" t="s">
        <v>103</v>
      </c>
      <c r="T20" s="661" t="s">
        <v>140</v>
      </c>
      <c r="U20" s="661" t="s">
        <v>1576</v>
      </c>
      <c r="V20" s="656"/>
      <c r="W20" s="656"/>
      <c r="X20" s="656"/>
      <c r="Y20" s="656"/>
      <c r="Z20" s="656"/>
      <c r="AA20" s="656"/>
      <c r="AB20" s="656"/>
      <c r="AC20" s="656"/>
      <c r="AD20" s="656"/>
      <c r="AE20" s="656"/>
      <c r="AF20" s="656"/>
      <c r="AG20" s="656"/>
      <c r="AH20" s="656"/>
      <c r="AI20" s="656"/>
    </row>
    <row r="21" spans="1:35" ht="12.75">
      <c r="A21" s="623"/>
      <c r="B21" s="316"/>
      <c r="C21" s="615"/>
      <c r="D21" s="615"/>
      <c r="E21" s="615"/>
      <c r="F21" s="615"/>
      <c r="G21" s="615"/>
      <c r="H21" s="615"/>
      <c r="I21" s="615"/>
      <c r="J21" s="615"/>
      <c r="K21" s="615"/>
      <c r="L21" s="615"/>
      <c r="M21" s="615"/>
      <c r="N21" s="617"/>
      <c r="O21" s="618"/>
      <c r="P21" s="615"/>
      <c r="Q21" s="618"/>
      <c r="R21" s="618"/>
      <c r="S21" s="615"/>
      <c r="T21" s="615"/>
      <c r="U21" s="615"/>
      <c r="V21" s="656"/>
      <c r="W21" s="656"/>
      <c r="X21" s="656"/>
      <c r="Y21" s="656"/>
      <c r="Z21" s="656"/>
      <c r="AA21" s="656"/>
      <c r="AB21" s="656"/>
      <c r="AC21" s="656"/>
      <c r="AD21" s="656"/>
      <c r="AE21" s="656"/>
      <c r="AF21" s="656"/>
      <c r="AG21" s="656"/>
      <c r="AH21" s="656"/>
      <c r="AI21" s="656"/>
    </row>
    <row r="22" spans="1:35" ht="12.75">
      <c r="A22" s="610">
        <v>1</v>
      </c>
      <c r="B22" s="610" t="s">
        <v>3339</v>
      </c>
      <c r="C22" s="610" t="s">
        <v>62</v>
      </c>
      <c r="D22" s="610">
        <v>20021020</v>
      </c>
      <c r="E22" s="610" t="s">
        <v>3340</v>
      </c>
      <c r="F22" s="610" t="s">
        <v>3341</v>
      </c>
      <c r="G22" s="610" t="s">
        <v>66</v>
      </c>
      <c r="H22" s="610" t="s">
        <v>188</v>
      </c>
      <c r="I22" s="610" t="s">
        <v>3342</v>
      </c>
      <c r="J22" s="610" t="s">
        <v>69</v>
      </c>
      <c r="K22" s="610" t="s">
        <v>3343</v>
      </c>
      <c r="L22" s="610" t="s">
        <v>3344</v>
      </c>
      <c r="M22" s="1421">
        <v>0.33333333333333331</v>
      </c>
      <c r="N22" s="1421">
        <v>0.29166666666666669</v>
      </c>
      <c r="O22" s="1422">
        <v>45166</v>
      </c>
      <c r="P22" s="610"/>
      <c r="Q22" s="1422">
        <v>45202</v>
      </c>
      <c r="R22" s="1422">
        <v>45198</v>
      </c>
      <c r="S22" s="610" t="s">
        <v>162</v>
      </c>
      <c r="T22" s="610" t="s">
        <v>104</v>
      </c>
      <c r="U22" s="610" t="s">
        <v>3345</v>
      </c>
      <c r="V22" s="1288"/>
      <c r="W22" s="1288"/>
      <c r="X22" s="1288"/>
      <c r="Y22" s="1288"/>
      <c r="Z22" s="1288"/>
      <c r="AA22" s="1288"/>
      <c r="AB22" s="1288"/>
      <c r="AC22" s="1288"/>
      <c r="AD22" s="1288"/>
      <c r="AE22" s="1288"/>
      <c r="AF22" s="1288"/>
      <c r="AG22" s="1288"/>
      <c r="AH22" s="1288"/>
      <c r="AI22" s="1288"/>
    </row>
    <row r="23" spans="1:35" ht="12.75">
      <c r="A23" s="610">
        <v>2</v>
      </c>
      <c r="B23" s="610" t="s">
        <v>3346</v>
      </c>
      <c r="C23" s="610" t="s">
        <v>62</v>
      </c>
      <c r="D23" s="610" t="s">
        <v>3347</v>
      </c>
      <c r="E23" s="610">
        <v>601151429714</v>
      </c>
      <c r="F23" s="610" t="s">
        <v>3348</v>
      </c>
      <c r="G23" s="610" t="s">
        <v>90</v>
      </c>
      <c r="H23" s="610" t="s">
        <v>243</v>
      </c>
      <c r="I23" s="610" t="s">
        <v>3349</v>
      </c>
      <c r="J23" s="610" t="s">
        <v>1898</v>
      </c>
      <c r="K23" s="610" t="s">
        <v>3350</v>
      </c>
      <c r="L23" s="610" t="s">
        <v>71</v>
      </c>
      <c r="M23" s="610" t="s">
        <v>3351</v>
      </c>
      <c r="N23" s="1421">
        <v>0.375</v>
      </c>
      <c r="O23" s="1422">
        <v>45215</v>
      </c>
      <c r="P23" s="1423"/>
      <c r="Q23" s="1422">
        <v>45238</v>
      </c>
      <c r="R23" s="1422">
        <v>45236</v>
      </c>
      <c r="S23" s="610" t="s">
        <v>1527</v>
      </c>
      <c r="T23" s="610" t="s">
        <v>1528</v>
      </c>
      <c r="U23" s="610" t="s">
        <v>3352</v>
      </c>
      <c r="V23" s="1288"/>
      <c r="W23" s="1289" t="s">
        <v>1530</v>
      </c>
      <c r="X23" s="1288"/>
      <c r="Y23" s="1288"/>
      <c r="Z23" s="1288"/>
      <c r="AA23" s="1288"/>
      <c r="AB23" s="1288"/>
      <c r="AC23" s="1288"/>
      <c r="AD23" s="1288"/>
      <c r="AE23" s="1288"/>
      <c r="AF23" s="1288"/>
      <c r="AG23" s="1288"/>
      <c r="AH23" s="1288"/>
      <c r="AI23" s="1288"/>
    </row>
    <row r="24" spans="1:35" ht="12.75">
      <c r="A24" s="610">
        <v>3</v>
      </c>
      <c r="B24" s="610" t="s">
        <v>1314</v>
      </c>
      <c r="C24" s="610" t="s">
        <v>86</v>
      </c>
      <c r="D24" s="610">
        <v>860603</v>
      </c>
      <c r="E24" s="610" t="s">
        <v>1316</v>
      </c>
      <c r="F24" s="610" t="s">
        <v>1317</v>
      </c>
      <c r="G24" s="610" t="s">
        <v>242</v>
      </c>
      <c r="H24" s="610" t="s">
        <v>127</v>
      </c>
      <c r="I24" s="610" t="s">
        <v>1318</v>
      </c>
      <c r="J24" s="610" t="s">
        <v>547</v>
      </c>
      <c r="K24" s="610" t="s">
        <v>1319</v>
      </c>
      <c r="L24" s="610" t="s">
        <v>318</v>
      </c>
      <c r="M24" s="610" t="s">
        <v>1320</v>
      </c>
      <c r="N24" s="1421">
        <v>0.39583333333333331</v>
      </c>
      <c r="O24" s="1422">
        <v>45119</v>
      </c>
      <c r="P24" s="610"/>
      <c r="Q24" s="1422">
        <v>45230</v>
      </c>
      <c r="R24" s="1422">
        <v>45224</v>
      </c>
      <c r="S24" s="610" t="s">
        <v>1321</v>
      </c>
      <c r="T24" s="610" t="s">
        <v>120</v>
      </c>
      <c r="U24" s="610" t="s">
        <v>1322</v>
      </c>
      <c r="V24" s="1288"/>
      <c r="W24" s="1288"/>
      <c r="X24" s="1288"/>
      <c r="Y24" s="1288"/>
      <c r="Z24" s="1288"/>
      <c r="AA24" s="1288"/>
      <c r="AB24" s="1288"/>
      <c r="AC24" s="1288"/>
      <c r="AD24" s="1288"/>
      <c r="AE24" s="1288"/>
      <c r="AF24" s="1288"/>
      <c r="AG24" s="1288"/>
      <c r="AH24" s="1288"/>
      <c r="AI24" s="1288"/>
    </row>
    <row r="25" spans="1:35" ht="14.25">
      <c r="A25" s="610">
        <v>4</v>
      </c>
      <c r="B25" s="1424" t="s">
        <v>1749</v>
      </c>
      <c r="C25" s="1425" t="s">
        <v>62</v>
      </c>
      <c r="D25" s="1426">
        <v>37473</v>
      </c>
      <c r="E25" s="1425" t="s">
        <v>1750</v>
      </c>
      <c r="F25" s="1425" t="s">
        <v>1751</v>
      </c>
      <c r="G25" s="1425" t="s">
        <v>66</v>
      </c>
      <c r="H25" s="1425" t="s">
        <v>218</v>
      </c>
      <c r="I25" s="1425" t="s">
        <v>1014</v>
      </c>
      <c r="J25" s="1425" t="s">
        <v>1752</v>
      </c>
      <c r="K25" s="1425" t="s">
        <v>1753</v>
      </c>
      <c r="L25" s="1425" t="s">
        <v>71</v>
      </c>
      <c r="M25" s="1425" t="s">
        <v>3556</v>
      </c>
      <c r="N25" s="1427" t="s">
        <v>3557</v>
      </c>
      <c r="O25" s="1428">
        <v>45153</v>
      </c>
      <c r="P25" s="1425"/>
      <c r="Q25" s="1428">
        <v>45323</v>
      </c>
      <c r="R25" s="1428">
        <v>45322</v>
      </c>
      <c r="S25" s="1425" t="s">
        <v>1756</v>
      </c>
      <c r="T25" s="1425" t="s">
        <v>140</v>
      </c>
      <c r="U25" s="1425" t="s">
        <v>1576</v>
      </c>
      <c r="V25" s="1429" t="s">
        <v>3152</v>
      </c>
      <c r="W25" s="1430"/>
      <c r="X25" s="1430"/>
      <c r="Y25" s="1430"/>
      <c r="Z25" s="1430"/>
      <c r="AA25" s="1430"/>
      <c r="AB25" s="1430"/>
      <c r="AC25" s="1430"/>
      <c r="AD25" s="1430"/>
      <c r="AE25" s="1430"/>
      <c r="AF25" s="1430"/>
      <c r="AG25" s="1430"/>
      <c r="AH25" s="1430"/>
      <c r="AI25" s="1430"/>
    </row>
    <row r="26" spans="1:35" ht="12.75">
      <c r="A26" s="68">
        <v>1</v>
      </c>
      <c r="B26" s="39" t="s">
        <v>1806</v>
      </c>
      <c r="C26" s="40" t="s">
        <v>62</v>
      </c>
      <c r="D26" s="1431">
        <v>26347</v>
      </c>
      <c r="E26" s="40">
        <v>1025920042</v>
      </c>
      <c r="F26" s="40" t="s">
        <v>1684</v>
      </c>
      <c r="G26" s="40" t="s">
        <v>170</v>
      </c>
      <c r="H26" s="68" t="s">
        <v>537</v>
      </c>
      <c r="I26" s="40" t="s">
        <v>1586</v>
      </c>
      <c r="J26" s="40" t="s">
        <v>1350</v>
      </c>
      <c r="K26" s="40" t="s">
        <v>1809</v>
      </c>
      <c r="L26" s="68" t="s">
        <v>71</v>
      </c>
      <c r="M26" s="40" t="s">
        <v>3558</v>
      </c>
      <c r="N26" s="213">
        <v>0.47916666666666669</v>
      </c>
      <c r="O26" s="1432">
        <v>45259</v>
      </c>
      <c r="P26" s="1433">
        <v>69000</v>
      </c>
      <c r="Q26" s="1432">
        <v>44985</v>
      </c>
      <c r="R26" s="1432">
        <v>45348</v>
      </c>
      <c r="S26" s="40" t="s">
        <v>1813</v>
      </c>
      <c r="T26" s="40"/>
      <c r="U26" s="40"/>
      <c r="V26" s="54"/>
      <c r="W26" s="54"/>
      <c r="X26" s="54"/>
      <c r="Y26" s="54"/>
      <c r="Z26" s="54"/>
      <c r="AA26" s="54"/>
      <c r="AB26" s="54"/>
      <c r="AC26" s="54"/>
      <c r="AD26" s="54"/>
      <c r="AE26" s="54"/>
      <c r="AF26" s="54"/>
      <c r="AG26" s="54"/>
      <c r="AH26" s="54"/>
      <c r="AI26" s="54"/>
    </row>
    <row r="27" spans="1:35" ht="12.75">
      <c r="A27" s="38">
        <v>2</v>
      </c>
      <c r="B27" s="185" t="s">
        <v>61</v>
      </c>
      <c r="C27" s="50" t="s">
        <v>62</v>
      </c>
      <c r="D27" s="50" t="s">
        <v>63</v>
      </c>
      <c r="E27" s="971">
        <v>1068889229</v>
      </c>
      <c r="F27" s="50" t="s">
        <v>65</v>
      </c>
      <c r="G27" s="50" t="s">
        <v>66</v>
      </c>
      <c r="H27" s="50" t="s">
        <v>67</v>
      </c>
      <c r="I27" s="50" t="s">
        <v>68</v>
      </c>
      <c r="J27" s="50" t="s">
        <v>1273</v>
      </c>
      <c r="K27" s="50" t="s">
        <v>70</v>
      </c>
      <c r="L27" s="50"/>
      <c r="M27" s="50" t="s">
        <v>3559</v>
      </c>
      <c r="N27" s="341">
        <v>0.89583333333333337</v>
      </c>
      <c r="O27" s="1434">
        <v>45252</v>
      </c>
      <c r="P27" s="1435">
        <v>89000</v>
      </c>
      <c r="Q27" s="1432">
        <v>45376</v>
      </c>
      <c r="R27" s="1432">
        <v>45372</v>
      </c>
      <c r="S27" s="50" t="s">
        <v>81</v>
      </c>
      <c r="T27" s="50" t="s">
        <v>82</v>
      </c>
      <c r="U27" s="50" t="s">
        <v>2731</v>
      </c>
      <c r="V27" s="67"/>
      <c r="W27" s="67"/>
      <c r="X27" s="67"/>
      <c r="Y27" s="67"/>
      <c r="Z27" s="67"/>
      <c r="AA27" s="67"/>
      <c r="AB27" s="67"/>
      <c r="AC27" s="67"/>
      <c r="AD27" s="67"/>
      <c r="AE27" s="67"/>
      <c r="AF27" s="67"/>
      <c r="AG27" s="67"/>
      <c r="AH27" s="67"/>
      <c r="AI27" s="67"/>
    </row>
    <row r="28" spans="1:35" ht="12.75">
      <c r="A28" s="38">
        <v>3</v>
      </c>
      <c r="B28" s="123" t="s">
        <v>1256</v>
      </c>
      <c r="C28" s="123" t="s">
        <v>86</v>
      </c>
      <c r="D28" s="123" t="s">
        <v>1257</v>
      </c>
      <c r="E28" s="123" t="s">
        <v>1258</v>
      </c>
      <c r="F28" s="123" t="s">
        <v>1259</v>
      </c>
      <c r="G28" s="123" t="s">
        <v>66</v>
      </c>
      <c r="H28" s="123" t="s">
        <v>537</v>
      </c>
      <c r="I28" s="123" t="s">
        <v>1260</v>
      </c>
      <c r="J28" s="123" t="s">
        <v>1898</v>
      </c>
      <c r="K28" s="123" t="s">
        <v>1262</v>
      </c>
      <c r="L28" s="123" t="s">
        <v>115</v>
      </c>
      <c r="M28" s="123" t="s">
        <v>3560</v>
      </c>
      <c r="N28" s="607">
        <v>0.83333333333333337</v>
      </c>
      <c r="O28" s="604">
        <v>45349</v>
      </c>
      <c r="P28" s="123">
        <v>69000</v>
      </c>
      <c r="Q28" s="604">
        <v>45372</v>
      </c>
      <c r="R28" s="1436">
        <v>45369</v>
      </c>
      <c r="S28" s="123" t="s">
        <v>1265</v>
      </c>
      <c r="T28" s="123" t="s">
        <v>1266</v>
      </c>
      <c r="U28" s="123" t="s">
        <v>3277</v>
      </c>
      <c r="V28" s="90"/>
      <c r="W28" s="90"/>
      <c r="X28" s="90"/>
      <c r="Y28" s="90"/>
      <c r="Z28" s="90"/>
      <c r="AA28" s="90"/>
      <c r="AB28" s="90"/>
      <c r="AC28" s="90"/>
      <c r="AD28" s="90"/>
      <c r="AE28" s="90"/>
      <c r="AF28" s="90"/>
      <c r="AG28" s="90"/>
      <c r="AH28" s="90"/>
      <c r="AI28" s="90"/>
    </row>
    <row r="29" spans="1:35" ht="12.75">
      <c r="A29" s="68">
        <v>4</v>
      </c>
      <c r="B29" s="55" t="s">
        <v>1861</v>
      </c>
      <c r="C29" s="55" t="s">
        <v>62</v>
      </c>
      <c r="D29" s="55" t="s">
        <v>1862</v>
      </c>
      <c r="E29" s="55" t="s">
        <v>1863</v>
      </c>
      <c r="F29" s="55" t="s">
        <v>3355</v>
      </c>
      <c r="G29" s="55" t="s">
        <v>66</v>
      </c>
      <c r="H29" s="68" t="s">
        <v>537</v>
      </c>
      <c r="I29" s="55" t="s">
        <v>494</v>
      </c>
      <c r="J29" s="55" t="s">
        <v>1686</v>
      </c>
      <c r="K29" s="55" t="s">
        <v>1865</v>
      </c>
      <c r="L29" s="68" t="s">
        <v>71</v>
      </c>
      <c r="M29" s="55" t="s">
        <v>3561</v>
      </c>
      <c r="N29" s="1145">
        <v>0.375</v>
      </c>
      <c r="O29" s="1437">
        <v>45260</v>
      </c>
      <c r="P29" s="55">
        <v>69000</v>
      </c>
      <c r="Q29" s="1437">
        <v>45351</v>
      </c>
      <c r="R29" s="1437">
        <v>45349</v>
      </c>
      <c r="S29" s="55" t="s">
        <v>1870</v>
      </c>
      <c r="T29" s="68" t="s">
        <v>181</v>
      </c>
      <c r="U29" s="55"/>
      <c r="V29" s="67"/>
      <c r="W29" s="67"/>
      <c r="X29" s="67"/>
      <c r="Y29" s="67"/>
      <c r="Z29" s="67"/>
      <c r="AA29" s="67"/>
      <c r="AB29" s="67"/>
      <c r="AC29" s="67"/>
      <c r="AD29" s="67"/>
      <c r="AE29" s="67"/>
      <c r="AF29" s="67"/>
      <c r="AG29" s="67"/>
      <c r="AH29" s="67"/>
      <c r="AI29" s="67"/>
    </row>
    <row r="30" spans="1:35" ht="12.75">
      <c r="A30" s="38">
        <v>5</v>
      </c>
      <c r="B30" s="68" t="s">
        <v>107</v>
      </c>
      <c r="C30" s="55" t="s">
        <v>86</v>
      </c>
      <c r="D30" s="55" t="s">
        <v>108</v>
      </c>
      <c r="E30" s="55">
        <v>81318849400</v>
      </c>
      <c r="F30" s="55" t="s">
        <v>110</v>
      </c>
      <c r="G30" s="55" t="s">
        <v>111</v>
      </c>
      <c r="H30" s="68" t="s">
        <v>67</v>
      </c>
      <c r="I30" s="70" t="s">
        <v>112</v>
      </c>
      <c r="J30" s="68" t="s">
        <v>3356</v>
      </c>
      <c r="K30" s="68" t="s">
        <v>114</v>
      </c>
      <c r="L30" s="68" t="s">
        <v>115</v>
      </c>
      <c r="M30" s="68" t="s">
        <v>3562</v>
      </c>
      <c r="N30" s="88">
        <v>0.45833333333333331</v>
      </c>
      <c r="O30" s="1438">
        <v>45201</v>
      </c>
      <c r="P30" s="53">
        <v>89000</v>
      </c>
      <c r="Q30" s="1438">
        <v>45296</v>
      </c>
      <c r="R30" s="1438">
        <v>45294</v>
      </c>
      <c r="S30" s="53" t="s">
        <v>119</v>
      </c>
      <c r="T30" s="53" t="s">
        <v>120</v>
      </c>
      <c r="U30" s="53" t="s">
        <v>2732</v>
      </c>
      <c r="V30" s="54"/>
      <c r="W30" s="54"/>
      <c r="X30" s="54"/>
      <c r="Y30" s="54"/>
      <c r="Z30" s="54"/>
      <c r="AA30" s="54"/>
      <c r="AB30" s="54"/>
      <c r="AC30" s="54"/>
      <c r="AD30" s="54"/>
      <c r="AE30" s="54"/>
      <c r="AF30" s="54"/>
      <c r="AG30" s="54"/>
      <c r="AH30" s="54"/>
      <c r="AI30" s="54"/>
    </row>
    <row r="31" spans="1:35" ht="12.75">
      <c r="A31" s="38">
        <v>6</v>
      </c>
      <c r="B31" s="38" t="s">
        <v>123</v>
      </c>
      <c r="C31" s="38" t="s">
        <v>62</v>
      </c>
      <c r="D31" s="1308">
        <v>29271</v>
      </c>
      <c r="E31" s="38" t="s">
        <v>125</v>
      </c>
      <c r="F31" s="38" t="s">
        <v>126</v>
      </c>
      <c r="G31" s="38" t="s">
        <v>90</v>
      </c>
      <c r="H31" s="38" t="s">
        <v>127</v>
      </c>
      <c r="I31" s="38" t="s">
        <v>128</v>
      </c>
      <c r="J31" s="38" t="s">
        <v>1898</v>
      </c>
      <c r="K31" s="38" t="s">
        <v>130</v>
      </c>
      <c r="L31" s="38" t="s">
        <v>131</v>
      </c>
      <c r="M31" s="38" t="s">
        <v>3563</v>
      </c>
      <c r="N31" s="221">
        <v>0.89583333333333337</v>
      </c>
      <c r="O31" s="603">
        <v>45274</v>
      </c>
      <c r="P31" s="38">
        <v>149900</v>
      </c>
      <c r="Q31" s="603">
        <v>45309</v>
      </c>
      <c r="R31" s="1439">
        <v>45317</v>
      </c>
      <c r="S31" s="38" t="s">
        <v>139</v>
      </c>
      <c r="T31" s="38" t="s">
        <v>140</v>
      </c>
      <c r="U31" s="82"/>
    </row>
    <row r="32" spans="1:35" ht="12.75">
      <c r="A32" s="38">
        <v>7</v>
      </c>
      <c r="B32" s="123" t="s">
        <v>123</v>
      </c>
      <c r="C32" s="123" t="s">
        <v>62</v>
      </c>
      <c r="D32" s="1310">
        <v>29271</v>
      </c>
      <c r="E32" s="123" t="s">
        <v>125</v>
      </c>
      <c r="F32" s="123" t="s">
        <v>126</v>
      </c>
      <c r="G32" s="123" t="s">
        <v>90</v>
      </c>
      <c r="H32" s="123" t="s">
        <v>127</v>
      </c>
      <c r="I32" s="123" t="s">
        <v>128</v>
      </c>
      <c r="J32" s="123" t="s">
        <v>69</v>
      </c>
      <c r="K32" s="123" t="s">
        <v>130</v>
      </c>
      <c r="L32" s="123" t="s">
        <v>145</v>
      </c>
      <c r="M32" s="123" t="s">
        <v>3564</v>
      </c>
      <c r="N32" s="607">
        <v>0.375</v>
      </c>
      <c r="O32" s="604">
        <v>45281</v>
      </c>
      <c r="P32" s="123">
        <v>149000</v>
      </c>
      <c r="Q32" s="604">
        <v>45316</v>
      </c>
      <c r="R32" s="604">
        <v>45322</v>
      </c>
      <c r="S32" s="123" t="s">
        <v>139</v>
      </c>
      <c r="T32" s="123" t="s">
        <v>140</v>
      </c>
      <c r="U32" s="84"/>
      <c r="V32" s="90"/>
      <c r="W32" s="90"/>
      <c r="X32" s="90"/>
      <c r="Y32" s="90"/>
      <c r="Z32" s="90"/>
      <c r="AA32" s="90"/>
      <c r="AB32" s="90"/>
      <c r="AC32" s="90"/>
      <c r="AD32" s="90"/>
      <c r="AE32" s="90"/>
      <c r="AF32" s="90"/>
      <c r="AG32" s="90"/>
      <c r="AH32" s="90"/>
      <c r="AI32" s="90"/>
    </row>
    <row r="33" spans="1:35" ht="12.75">
      <c r="A33" s="38">
        <v>8</v>
      </c>
      <c r="B33" s="68" t="s">
        <v>1758</v>
      </c>
      <c r="C33" s="68" t="s">
        <v>62</v>
      </c>
      <c r="D33" s="68">
        <v>891214</v>
      </c>
      <c r="E33" s="68" t="s">
        <v>1759</v>
      </c>
      <c r="F33" s="68" t="s">
        <v>1760</v>
      </c>
      <c r="G33" s="68" t="s">
        <v>66</v>
      </c>
      <c r="H33" s="68" t="s">
        <v>218</v>
      </c>
      <c r="I33" s="68" t="s">
        <v>1761</v>
      </c>
      <c r="J33" s="68" t="s">
        <v>1273</v>
      </c>
      <c r="K33" s="68" t="s">
        <v>1762</v>
      </c>
      <c r="L33" s="68" t="s">
        <v>437</v>
      </c>
      <c r="M33" s="68" t="s">
        <v>3565</v>
      </c>
      <c r="N33" s="88">
        <v>0.27083333333333331</v>
      </c>
      <c r="O33" s="1440">
        <v>45226</v>
      </c>
      <c r="P33" s="68">
        <v>89000</v>
      </c>
      <c r="Q33" s="1440">
        <v>45317</v>
      </c>
      <c r="R33" s="1440">
        <v>45315</v>
      </c>
      <c r="S33" s="68" t="s">
        <v>103</v>
      </c>
      <c r="T33" s="68" t="s">
        <v>181</v>
      </c>
      <c r="U33" s="68" t="s">
        <v>1765</v>
      </c>
      <c r="V33" s="54"/>
      <c r="W33" s="54"/>
      <c r="X33" s="54"/>
      <c r="Y33" s="54"/>
      <c r="Z33" s="54"/>
      <c r="AA33" s="54"/>
      <c r="AB33" s="54"/>
      <c r="AC33" s="54"/>
      <c r="AD33" s="54"/>
      <c r="AE33" s="54"/>
      <c r="AF33" s="54"/>
      <c r="AG33" s="54"/>
      <c r="AH33" s="54"/>
      <c r="AI33" s="54"/>
    </row>
    <row r="34" spans="1:35" ht="12.75">
      <c r="A34" s="38">
        <v>9</v>
      </c>
      <c r="B34" s="231" t="s">
        <v>1717</v>
      </c>
      <c r="C34" s="53" t="s">
        <v>62</v>
      </c>
      <c r="D34" s="700">
        <v>27747</v>
      </c>
      <c r="E34" s="68" t="s">
        <v>1718</v>
      </c>
      <c r="F34" s="68" t="s">
        <v>1719</v>
      </c>
      <c r="G34" s="68" t="s">
        <v>1720</v>
      </c>
      <c r="H34" s="68" t="s">
        <v>243</v>
      </c>
      <c r="I34" s="68" t="s">
        <v>1721</v>
      </c>
      <c r="J34" s="68" t="s">
        <v>547</v>
      </c>
      <c r="K34" s="68" t="s">
        <v>1722</v>
      </c>
      <c r="L34" s="68" t="s">
        <v>71</v>
      </c>
      <c r="M34" s="68" t="s">
        <v>3566</v>
      </c>
      <c r="N34" s="88">
        <v>0.41666666666666669</v>
      </c>
      <c r="O34" s="1440">
        <v>45216</v>
      </c>
      <c r="P34" s="68">
        <v>69000</v>
      </c>
      <c r="Q34" s="1440">
        <v>45316</v>
      </c>
      <c r="R34" s="1440">
        <v>45314</v>
      </c>
      <c r="S34" s="68" t="s">
        <v>1670</v>
      </c>
      <c r="T34" s="68" t="s">
        <v>1724</v>
      </c>
      <c r="U34" s="68" t="s">
        <v>1576</v>
      </c>
      <c r="V34" s="54"/>
      <c r="W34" s="54"/>
      <c r="X34" s="54"/>
      <c r="Y34" s="54"/>
      <c r="Z34" s="54"/>
      <c r="AA34" s="54"/>
      <c r="AB34" s="54"/>
      <c r="AC34" s="54"/>
      <c r="AD34" s="54"/>
      <c r="AE34" s="54"/>
      <c r="AF34" s="54"/>
      <c r="AG34" s="54"/>
      <c r="AH34" s="54"/>
      <c r="AI34" s="54"/>
    </row>
    <row r="35" spans="1:35" ht="14.25">
      <c r="A35" s="38">
        <v>10</v>
      </c>
      <c r="B35" s="68" t="s">
        <v>2012</v>
      </c>
      <c r="C35" s="68" t="s">
        <v>62</v>
      </c>
      <c r="D35" s="68" t="s">
        <v>2013</v>
      </c>
      <c r="E35" s="68" t="s">
        <v>2014</v>
      </c>
      <c r="F35" s="200" t="s">
        <v>2015</v>
      </c>
      <c r="G35" s="68" t="s">
        <v>90</v>
      </c>
      <c r="H35" s="68" t="s">
        <v>243</v>
      </c>
      <c r="I35" s="68" t="s">
        <v>2016</v>
      </c>
      <c r="J35" s="68" t="s">
        <v>69</v>
      </c>
      <c r="K35" s="86" t="s">
        <v>2017</v>
      </c>
      <c r="L35" s="68" t="s">
        <v>71</v>
      </c>
      <c r="M35" s="68" t="s">
        <v>3567</v>
      </c>
      <c r="N35" s="88">
        <v>0.625</v>
      </c>
      <c r="O35" s="1440">
        <v>45272</v>
      </c>
      <c r="P35" s="68">
        <v>43900</v>
      </c>
      <c r="Q35" s="1440">
        <v>45328</v>
      </c>
      <c r="R35" s="1440">
        <v>45324</v>
      </c>
      <c r="S35" s="78"/>
      <c r="T35" s="68" t="s">
        <v>140</v>
      </c>
      <c r="U35" s="68" t="s">
        <v>1576</v>
      </c>
      <c r="V35" s="54"/>
      <c r="W35" s="54"/>
      <c r="X35" s="54"/>
      <c r="Y35" s="54"/>
      <c r="Z35" s="54"/>
      <c r="AA35" s="54"/>
      <c r="AB35" s="54"/>
      <c r="AC35" s="54"/>
      <c r="AD35" s="54"/>
      <c r="AE35" s="54"/>
      <c r="AF35" s="54"/>
      <c r="AG35" s="54"/>
      <c r="AH35" s="54"/>
      <c r="AI35" s="54"/>
    </row>
    <row r="36" spans="1:35" ht="12.75">
      <c r="A36" s="38">
        <v>11</v>
      </c>
      <c r="B36" s="385" t="s">
        <v>1783</v>
      </c>
      <c r="C36" s="359" t="s">
        <v>62</v>
      </c>
      <c r="D36" s="735" t="s">
        <v>1784</v>
      </c>
      <c r="E36" s="359" t="s">
        <v>1785</v>
      </c>
      <c r="F36" s="359" t="s">
        <v>1786</v>
      </c>
      <c r="G36" s="359" t="s">
        <v>90</v>
      </c>
      <c r="H36" s="359" t="s">
        <v>218</v>
      </c>
      <c r="I36" s="359" t="s">
        <v>1787</v>
      </c>
      <c r="J36" s="359" t="s">
        <v>1525</v>
      </c>
      <c r="K36" s="359" t="s">
        <v>1788</v>
      </c>
      <c r="L36" s="359" t="s">
        <v>1789</v>
      </c>
      <c r="M36" s="359" t="s">
        <v>3568</v>
      </c>
      <c r="N36" s="431">
        <v>0.64583333333333337</v>
      </c>
      <c r="O36" s="1441">
        <v>45253</v>
      </c>
      <c r="P36" s="174">
        <v>109900</v>
      </c>
      <c r="Q36" s="1441">
        <v>45307</v>
      </c>
      <c r="R36" s="1441">
        <v>45303</v>
      </c>
      <c r="S36" s="359" t="s">
        <v>1792</v>
      </c>
      <c r="T36" s="171" t="s">
        <v>1793</v>
      </c>
      <c r="U36" s="171" t="s">
        <v>1794</v>
      </c>
      <c r="V36" s="136"/>
      <c r="W36" s="114"/>
      <c r="X36" s="114"/>
      <c r="Y36" s="114"/>
      <c r="Z36" s="114"/>
      <c r="AA36" s="114"/>
      <c r="AB36" s="114"/>
      <c r="AC36" s="114"/>
      <c r="AD36" s="114"/>
      <c r="AE36" s="114"/>
      <c r="AF36" s="114"/>
      <c r="AG36" s="114"/>
      <c r="AH36" s="114"/>
      <c r="AI36" s="114"/>
    </row>
    <row r="37" spans="1:35" ht="12.75">
      <c r="A37" s="623">
        <v>12</v>
      </c>
      <c r="B37" s="660" t="s">
        <v>1636</v>
      </c>
      <c r="C37" s="661" t="s">
        <v>62</v>
      </c>
      <c r="D37" s="1442">
        <v>32580</v>
      </c>
      <c r="E37" s="661"/>
      <c r="F37" s="661" t="s">
        <v>1637</v>
      </c>
      <c r="G37" s="661" t="s">
        <v>111</v>
      </c>
      <c r="H37" s="661" t="s">
        <v>243</v>
      </c>
      <c r="I37" s="661" t="s">
        <v>1638</v>
      </c>
      <c r="J37" s="661" t="s">
        <v>547</v>
      </c>
      <c r="K37" s="661" t="s">
        <v>1639</v>
      </c>
      <c r="L37" s="661" t="s">
        <v>1640</v>
      </c>
      <c r="M37" s="661" t="s">
        <v>1641</v>
      </c>
      <c r="N37" s="1443" t="s">
        <v>1642</v>
      </c>
      <c r="O37" s="1444">
        <v>45181</v>
      </c>
      <c r="P37" s="977"/>
      <c r="Q37" s="1445">
        <v>45282</v>
      </c>
      <c r="R37" s="1445">
        <v>45280</v>
      </c>
      <c r="S37" s="661" t="s">
        <v>298</v>
      </c>
      <c r="T37" s="669" t="s">
        <v>1643</v>
      </c>
      <c r="U37" s="695" t="s">
        <v>1576</v>
      </c>
      <c r="V37" s="656"/>
      <c r="W37" s="656"/>
      <c r="X37" s="656"/>
      <c r="Y37" s="656"/>
      <c r="Z37" s="656"/>
      <c r="AA37" s="656"/>
      <c r="AB37" s="656"/>
      <c r="AC37" s="656"/>
      <c r="AD37" s="656"/>
      <c r="AE37" s="656"/>
      <c r="AF37" s="656"/>
      <c r="AG37" s="656"/>
      <c r="AH37" s="656"/>
      <c r="AI37" s="656"/>
    </row>
    <row r="38" spans="1:35" ht="12.75">
      <c r="A38" s="38">
        <v>13</v>
      </c>
      <c r="B38" s="660" t="s">
        <v>1645</v>
      </c>
      <c r="C38" s="661" t="s">
        <v>62</v>
      </c>
      <c r="D38" s="687" t="s">
        <v>1646</v>
      </c>
      <c r="E38" s="661" t="s">
        <v>1647</v>
      </c>
      <c r="F38" s="661" t="s">
        <v>1648</v>
      </c>
      <c r="G38" s="661" t="s">
        <v>66</v>
      </c>
      <c r="H38" s="661" t="s">
        <v>243</v>
      </c>
      <c r="I38" s="661" t="s">
        <v>1649</v>
      </c>
      <c r="J38" s="661" t="s">
        <v>547</v>
      </c>
      <c r="K38" s="661" t="s">
        <v>1650</v>
      </c>
      <c r="L38" s="661" t="s">
        <v>71</v>
      </c>
      <c r="M38" s="1446" t="s">
        <v>1651</v>
      </c>
      <c r="N38" s="1447">
        <v>0.54166666666666663</v>
      </c>
      <c r="O38" s="1448">
        <v>45184</v>
      </c>
      <c r="P38" s="977"/>
      <c r="Q38" s="1448">
        <v>45286</v>
      </c>
      <c r="R38" s="1448">
        <v>45285</v>
      </c>
      <c r="S38" s="661" t="s">
        <v>1265</v>
      </c>
      <c r="T38" s="1449" t="s">
        <v>1652</v>
      </c>
      <c r="U38" s="689" t="s">
        <v>1653</v>
      </c>
      <c r="V38" s="656"/>
      <c r="W38" s="656"/>
      <c r="X38" s="656"/>
      <c r="Y38" s="656"/>
      <c r="Z38" s="656"/>
      <c r="AA38" s="656"/>
      <c r="AB38" s="656"/>
      <c r="AC38" s="656"/>
      <c r="AD38" s="656"/>
      <c r="AE38" s="656"/>
      <c r="AF38" s="656"/>
      <c r="AG38" s="656"/>
      <c r="AH38" s="656"/>
      <c r="AI38" s="656"/>
    </row>
    <row r="39" spans="1:35" ht="12.75">
      <c r="A39" s="623">
        <v>14</v>
      </c>
      <c r="B39" s="107" t="s">
        <v>1655</v>
      </c>
      <c r="C39" s="1446" t="s">
        <v>86</v>
      </c>
      <c r="D39" s="1446" t="s">
        <v>1656</v>
      </c>
      <c r="E39" s="661"/>
      <c r="F39" s="661"/>
      <c r="G39" s="1446" t="s">
        <v>170</v>
      </c>
      <c r="H39" s="1446" t="s">
        <v>188</v>
      </c>
      <c r="I39" s="1446" t="s">
        <v>1657</v>
      </c>
      <c r="J39" s="1446" t="s">
        <v>1658</v>
      </c>
      <c r="K39" s="1446" t="s">
        <v>1659</v>
      </c>
      <c r="L39" s="1446" t="s">
        <v>131</v>
      </c>
      <c r="M39" s="1446" t="s">
        <v>1660</v>
      </c>
      <c r="N39" s="1447">
        <v>0.8125</v>
      </c>
      <c r="O39" s="1450">
        <v>45181</v>
      </c>
      <c r="P39" s="1446">
        <v>149900</v>
      </c>
      <c r="Q39" s="1450">
        <v>45369</v>
      </c>
      <c r="R39" s="1450">
        <v>45365</v>
      </c>
      <c r="S39" s="1446" t="s">
        <v>119</v>
      </c>
      <c r="T39" s="1446" t="s">
        <v>1661</v>
      </c>
      <c r="U39" s="1446" t="s">
        <v>1662</v>
      </c>
      <c r="V39" s="656"/>
      <c r="W39" s="656"/>
      <c r="X39" s="656"/>
      <c r="Y39" s="656"/>
      <c r="Z39" s="656"/>
      <c r="AA39" s="656"/>
      <c r="AB39" s="656"/>
      <c r="AC39" s="656"/>
      <c r="AD39" s="656"/>
      <c r="AE39" s="656"/>
      <c r="AF39" s="656"/>
      <c r="AG39" s="656"/>
      <c r="AH39" s="656"/>
      <c r="AI39" s="656"/>
    </row>
    <row r="40" spans="1:35" ht="12.75">
      <c r="A40" s="38">
        <v>15</v>
      </c>
      <c r="B40" s="138" t="s">
        <v>166</v>
      </c>
      <c r="C40" s="97" t="s">
        <v>86</v>
      </c>
      <c r="D40" s="97" t="s">
        <v>167</v>
      </c>
      <c r="E40" s="97" t="s">
        <v>168</v>
      </c>
      <c r="F40" s="133"/>
      <c r="G40" s="97" t="s">
        <v>170</v>
      </c>
      <c r="H40" s="97" t="s">
        <v>188</v>
      </c>
      <c r="I40" s="97" t="s">
        <v>171</v>
      </c>
      <c r="J40" s="97" t="s">
        <v>1658</v>
      </c>
      <c r="K40" s="97" t="s">
        <v>173</v>
      </c>
      <c r="L40" s="97"/>
      <c r="M40" s="97" t="s">
        <v>3569</v>
      </c>
      <c r="N40" s="191">
        <v>0.79166666666666663</v>
      </c>
      <c r="O40" s="1451">
        <v>45212</v>
      </c>
      <c r="P40" s="97">
        <v>149900</v>
      </c>
      <c r="Q40" s="1451">
        <v>45411</v>
      </c>
      <c r="R40" s="1451">
        <v>45407</v>
      </c>
      <c r="S40" s="97" t="s">
        <v>119</v>
      </c>
      <c r="T40" s="97" t="s">
        <v>181</v>
      </c>
      <c r="U40" s="97" t="s">
        <v>3570</v>
      </c>
      <c r="V40" s="67"/>
      <c r="W40" s="67"/>
      <c r="X40" s="67"/>
      <c r="Y40" s="67"/>
      <c r="Z40" s="67"/>
      <c r="AA40" s="67"/>
      <c r="AB40" s="67"/>
      <c r="AC40" s="67"/>
      <c r="AD40" s="67"/>
      <c r="AE40" s="67"/>
      <c r="AF40" s="67"/>
      <c r="AG40" s="67"/>
      <c r="AH40" s="67"/>
      <c r="AI40" s="67"/>
    </row>
    <row r="41" spans="1:35" ht="12.75">
      <c r="A41" s="38">
        <v>16</v>
      </c>
      <c r="B41" s="68" t="s">
        <v>198</v>
      </c>
      <c r="C41" s="68" t="s">
        <v>62</v>
      </c>
      <c r="D41" s="68" t="s">
        <v>199</v>
      </c>
      <c r="E41" s="68" t="s">
        <v>200</v>
      </c>
      <c r="F41" s="68" t="s">
        <v>201</v>
      </c>
      <c r="G41" s="68" t="s">
        <v>202</v>
      </c>
      <c r="H41" s="68" t="s">
        <v>188</v>
      </c>
      <c r="I41" s="68" t="s">
        <v>203</v>
      </c>
      <c r="J41" s="68" t="s">
        <v>3356</v>
      </c>
      <c r="K41" s="68" t="s">
        <v>204</v>
      </c>
      <c r="L41" s="68" t="s">
        <v>71</v>
      </c>
      <c r="M41" s="68" t="s">
        <v>3571</v>
      </c>
      <c r="N41" s="88">
        <v>0.47916666666666669</v>
      </c>
      <c r="O41" s="1440">
        <v>45278</v>
      </c>
      <c r="P41" s="68">
        <v>119000</v>
      </c>
      <c r="Q41" s="1440">
        <v>45372</v>
      </c>
      <c r="R41" s="1440">
        <v>45370</v>
      </c>
      <c r="S41" s="68" t="s">
        <v>209</v>
      </c>
      <c r="T41" s="68" t="s">
        <v>210</v>
      </c>
      <c r="U41" s="68" t="s">
        <v>3134</v>
      </c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</row>
    <row r="42" spans="1:35" ht="12.75">
      <c r="A42" s="38">
        <v>17</v>
      </c>
      <c r="B42" s="68" t="s">
        <v>2317</v>
      </c>
      <c r="C42" s="68" t="s">
        <v>62</v>
      </c>
      <c r="D42" s="74">
        <v>31187</v>
      </c>
      <c r="E42" s="68" t="s">
        <v>2319</v>
      </c>
      <c r="F42" s="68" t="s">
        <v>2320</v>
      </c>
      <c r="G42" s="68" t="s">
        <v>90</v>
      </c>
      <c r="H42" s="68" t="s">
        <v>218</v>
      </c>
      <c r="I42" s="68" t="s">
        <v>2321</v>
      </c>
      <c r="J42" s="68" t="s">
        <v>547</v>
      </c>
      <c r="K42" s="68" t="s">
        <v>2322</v>
      </c>
      <c r="L42" s="68" t="s">
        <v>71</v>
      </c>
      <c r="M42" s="68" t="s">
        <v>3572</v>
      </c>
      <c r="N42" s="88">
        <v>0.41666666666666669</v>
      </c>
      <c r="O42" s="1440">
        <v>45294</v>
      </c>
      <c r="P42" s="68">
        <v>89000</v>
      </c>
      <c r="Q42" s="1440">
        <v>45376</v>
      </c>
      <c r="R42" s="1438">
        <v>45372</v>
      </c>
      <c r="S42" s="53" t="s">
        <v>139</v>
      </c>
      <c r="T42" s="53" t="s">
        <v>2264</v>
      </c>
      <c r="U42" s="53" t="s">
        <v>1576</v>
      </c>
      <c r="V42" s="53" t="s">
        <v>2327</v>
      </c>
      <c r="W42" s="54"/>
      <c r="X42" s="54"/>
      <c r="Y42" s="54"/>
      <c r="Z42" s="54"/>
      <c r="AA42" s="54"/>
      <c r="AB42" s="54"/>
      <c r="AC42" s="54"/>
      <c r="AD42" s="54"/>
      <c r="AE42" s="54"/>
      <c r="AF42" s="54"/>
      <c r="AG42" s="54"/>
      <c r="AH42" s="54"/>
      <c r="AI42" s="54"/>
    </row>
    <row r="43" spans="1:35" ht="14.25">
      <c r="A43" s="38">
        <v>18</v>
      </c>
      <c r="B43" s="185" t="s">
        <v>569</v>
      </c>
      <c r="C43" s="50" t="s">
        <v>62</v>
      </c>
      <c r="D43" s="268" t="s">
        <v>1726</v>
      </c>
      <c r="E43" s="268" t="s">
        <v>1727</v>
      </c>
      <c r="F43" s="268" t="s">
        <v>1736</v>
      </c>
      <c r="G43" s="268" t="s">
        <v>66</v>
      </c>
      <c r="H43" s="1452" t="s">
        <v>218</v>
      </c>
      <c r="I43" s="40" t="s">
        <v>1729</v>
      </c>
      <c r="J43" s="40" t="s">
        <v>1658</v>
      </c>
      <c r="K43" s="40" t="s">
        <v>1730</v>
      </c>
      <c r="L43" s="40" t="s">
        <v>71</v>
      </c>
      <c r="M43" s="113" t="s">
        <v>3573</v>
      </c>
      <c r="N43" s="1453">
        <v>0.77083333333333337</v>
      </c>
      <c r="O43" s="1454">
        <v>45222</v>
      </c>
      <c r="P43" s="39">
        <v>89000</v>
      </c>
      <c r="Q43" s="1454">
        <v>45323</v>
      </c>
      <c r="R43" s="1454">
        <v>45320</v>
      </c>
      <c r="S43" s="699" t="s">
        <v>1732</v>
      </c>
      <c r="T43" s="111" t="s">
        <v>486</v>
      </c>
      <c r="U43" s="67"/>
      <c r="V43" s="67"/>
      <c r="W43" s="67"/>
      <c r="X43" s="67"/>
      <c r="Y43" s="67"/>
      <c r="Z43" s="67"/>
      <c r="AA43" s="67"/>
      <c r="AB43" s="67"/>
      <c r="AC43" s="67"/>
      <c r="AD43" s="67"/>
      <c r="AE43" s="67"/>
      <c r="AF43" s="67"/>
      <c r="AG43" s="67"/>
      <c r="AH43" s="67"/>
      <c r="AI43" s="67"/>
    </row>
    <row r="44" spans="1:35" ht="14.25">
      <c r="A44" s="38">
        <v>19</v>
      </c>
      <c r="B44" s="170" t="s">
        <v>1734</v>
      </c>
      <c r="C44" s="97" t="s">
        <v>86</v>
      </c>
      <c r="D44" s="155" t="s">
        <v>1735</v>
      </c>
      <c r="E44" s="155" t="s">
        <v>1727</v>
      </c>
      <c r="F44" s="155" t="s">
        <v>1736</v>
      </c>
      <c r="G44" s="155" t="s">
        <v>66</v>
      </c>
      <c r="H44" s="1452" t="s">
        <v>218</v>
      </c>
      <c r="I44" s="97" t="s">
        <v>1729</v>
      </c>
      <c r="J44" s="97" t="s">
        <v>1737</v>
      </c>
      <c r="K44" s="155" t="s">
        <v>1738</v>
      </c>
      <c r="L44" s="97" t="s">
        <v>71</v>
      </c>
      <c r="M44" s="113" t="s">
        <v>3574</v>
      </c>
      <c r="N44" s="1453">
        <v>0.79166666666666663</v>
      </c>
      <c r="O44" s="1454">
        <v>45216</v>
      </c>
      <c r="P44" s="39">
        <v>89000</v>
      </c>
      <c r="Q44" s="1454">
        <v>45325</v>
      </c>
      <c r="R44" s="1454">
        <v>45323</v>
      </c>
      <c r="S44" s="699" t="s">
        <v>1732</v>
      </c>
      <c r="T44" s="111" t="s">
        <v>140</v>
      </c>
      <c r="U44" s="67"/>
      <c r="V44" s="67"/>
      <c r="W44" s="67"/>
      <c r="X44" s="67"/>
      <c r="Y44" s="67"/>
      <c r="Z44" s="67"/>
      <c r="AA44" s="67"/>
      <c r="AB44" s="67"/>
      <c r="AC44" s="67"/>
      <c r="AD44" s="67"/>
      <c r="AE44" s="67"/>
      <c r="AF44" s="67"/>
      <c r="AG44" s="67"/>
      <c r="AH44" s="67"/>
      <c r="AI44" s="67"/>
    </row>
    <row r="45" spans="1:35" ht="12.75">
      <c r="A45" s="38">
        <v>20</v>
      </c>
      <c r="B45" s="623" t="s">
        <v>1664</v>
      </c>
      <c r="C45" s="623" t="s">
        <v>62</v>
      </c>
      <c r="D45" s="623" t="s">
        <v>1665</v>
      </c>
      <c r="E45" s="623">
        <v>1082083330</v>
      </c>
      <c r="F45" s="623" t="s">
        <v>1666</v>
      </c>
      <c r="G45" s="623" t="s">
        <v>170</v>
      </c>
      <c r="H45" s="623" t="s">
        <v>243</v>
      </c>
      <c r="I45" s="623" t="s">
        <v>1667</v>
      </c>
      <c r="J45" s="623" t="s">
        <v>1273</v>
      </c>
      <c r="K45" s="623" t="s">
        <v>1668</v>
      </c>
      <c r="L45" s="623" t="s">
        <v>131</v>
      </c>
      <c r="M45" s="623" t="s">
        <v>1669</v>
      </c>
      <c r="N45" s="1397">
        <v>0.375</v>
      </c>
      <c r="O45" s="1411">
        <v>45190</v>
      </c>
      <c r="P45" s="623"/>
      <c r="Q45" s="1411">
        <v>45272</v>
      </c>
      <c r="R45" s="1411">
        <v>45268</v>
      </c>
      <c r="S45" s="623" t="s">
        <v>1670</v>
      </c>
      <c r="T45" s="623" t="s">
        <v>210</v>
      </c>
      <c r="U45" s="623" t="s">
        <v>1671</v>
      </c>
      <c r="V45" s="630"/>
      <c r="W45" s="630"/>
      <c r="X45" s="630"/>
      <c r="Y45" s="630"/>
      <c r="Z45" s="630"/>
      <c r="AA45" s="630"/>
      <c r="AB45" s="630"/>
      <c r="AC45" s="630"/>
      <c r="AD45" s="630"/>
      <c r="AE45" s="630"/>
      <c r="AF45" s="630"/>
      <c r="AG45" s="630"/>
      <c r="AH45" s="630"/>
      <c r="AI45" s="630"/>
    </row>
    <row r="46" spans="1:35" ht="12.75">
      <c r="A46" s="38">
        <v>21</v>
      </c>
      <c r="B46" s="68" t="s">
        <v>1664</v>
      </c>
      <c r="C46" s="68" t="s">
        <v>62</v>
      </c>
      <c r="D46" s="68" t="s">
        <v>1665</v>
      </c>
      <c r="E46" s="68">
        <v>1082083330</v>
      </c>
      <c r="F46" s="68" t="s">
        <v>1666</v>
      </c>
      <c r="G46" s="68" t="s">
        <v>170</v>
      </c>
      <c r="H46" s="68" t="s">
        <v>243</v>
      </c>
      <c r="I46" s="68" t="s">
        <v>1667</v>
      </c>
      <c r="J46" s="68" t="s">
        <v>1273</v>
      </c>
      <c r="K46" s="68" t="s">
        <v>1668</v>
      </c>
      <c r="L46" s="68" t="s">
        <v>71</v>
      </c>
      <c r="M46" s="68" t="s">
        <v>3561</v>
      </c>
      <c r="N46" s="88">
        <v>0.375</v>
      </c>
      <c r="O46" s="1440">
        <v>45209</v>
      </c>
      <c r="P46" s="68">
        <v>69000</v>
      </c>
      <c r="Q46" s="1440">
        <v>45296</v>
      </c>
      <c r="R46" s="1440">
        <v>45294</v>
      </c>
      <c r="S46" s="68" t="s">
        <v>1670</v>
      </c>
      <c r="T46" s="68" t="s">
        <v>210</v>
      </c>
      <c r="U46" s="68" t="s">
        <v>1576</v>
      </c>
      <c r="V46" s="54"/>
      <c r="W46" s="54"/>
      <c r="X46" s="54"/>
      <c r="Y46" s="54"/>
      <c r="Z46" s="54"/>
      <c r="AA46" s="54"/>
      <c r="AB46" s="54"/>
      <c r="AC46" s="54"/>
      <c r="AD46" s="54"/>
      <c r="AE46" s="54"/>
      <c r="AF46" s="54"/>
      <c r="AG46" s="54"/>
      <c r="AH46" s="54"/>
      <c r="AI46" s="54"/>
    </row>
    <row r="47" spans="1:35" ht="12.75">
      <c r="A47" s="38">
        <v>22</v>
      </c>
      <c r="B47" s="68" t="s">
        <v>1709</v>
      </c>
      <c r="C47" s="68" t="s">
        <v>62</v>
      </c>
      <c r="D47" s="68" t="s">
        <v>1710</v>
      </c>
      <c r="E47" s="68" t="s">
        <v>1711</v>
      </c>
      <c r="F47" s="68" t="s">
        <v>1712</v>
      </c>
      <c r="G47" s="68" t="s">
        <v>90</v>
      </c>
      <c r="H47" s="68" t="s">
        <v>91</v>
      </c>
      <c r="I47" s="68" t="s">
        <v>1398</v>
      </c>
      <c r="J47" s="68" t="s">
        <v>1273</v>
      </c>
      <c r="K47" s="68" t="s">
        <v>1713</v>
      </c>
      <c r="L47" s="68" t="s">
        <v>131</v>
      </c>
      <c r="M47" s="68" t="s">
        <v>3575</v>
      </c>
      <c r="N47" s="88">
        <v>0.89583333333333337</v>
      </c>
      <c r="O47" s="1440">
        <v>45201</v>
      </c>
      <c r="P47" s="68">
        <v>119000</v>
      </c>
      <c r="Q47" s="1440">
        <v>45313</v>
      </c>
      <c r="R47" s="1440">
        <v>45310</v>
      </c>
      <c r="S47" s="68" t="s">
        <v>674</v>
      </c>
      <c r="T47" s="68" t="s">
        <v>1714</v>
      </c>
      <c r="U47" s="68" t="s">
        <v>3576</v>
      </c>
      <c r="V47" s="54"/>
      <c r="W47" s="54"/>
      <c r="X47" s="54"/>
      <c r="Y47" s="54"/>
      <c r="Z47" s="54"/>
      <c r="AA47" s="54"/>
      <c r="AB47" s="54"/>
      <c r="AC47" s="54"/>
      <c r="AD47" s="54"/>
      <c r="AE47" s="54"/>
      <c r="AF47" s="54"/>
      <c r="AG47" s="54"/>
      <c r="AH47" s="54"/>
      <c r="AI47" s="54"/>
    </row>
    <row r="48" spans="1:35" ht="12.75">
      <c r="A48" s="38">
        <v>23</v>
      </c>
      <c r="B48" s="68" t="s">
        <v>1767</v>
      </c>
      <c r="C48" s="68" t="s">
        <v>62</v>
      </c>
      <c r="D48" s="1455">
        <v>41362</v>
      </c>
      <c r="E48" s="68" t="s">
        <v>1768</v>
      </c>
      <c r="F48" s="68" t="s">
        <v>1769</v>
      </c>
      <c r="G48" s="68" t="s">
        <v>170</v>
      </c>
      <c r="H48" s="68" t="s">
        <v>91</v>
      </c>
      <c r="I48" s="68" t="s">
        <v>1770</v>
      </c>
      <c r="J48" s="68" t="s">
        <v>1273</v>
      </c>
      <c r="K48" s="68" t="s">
        <v>1771</v>
      </c>
      <c r="L48" s="68" t="s">
        <v>1772</v>
      </c>
      <c r="M48" s="68" t="s">
        <v>3569</v>
      </c>
      <c r="N48" s="88">
        <v>0.79166666666666663</v>
      </c>
      <c r="O48" s="1440">
        <v>45209</v>
      </c>
      <c r="P48" s="68">
        <v>119000</v>
      </c>
      <c r="Q48" s="1440">
        <v>45306</v>
      </c>
      <c r="R48" s="1440">
        <v>45302</v>
      </c>
      <c r="S48" s="68" t="s">
        <v>1670</v>
      </c>
      <c r="T48" s="68" t="s">
        <v>82</v>
      </c>
      <c r="U48" s="68" t="s">
        <v>1774</v>
      </c>
      <c r="V48" s="54"/>
      <c r="W48" s="54"/>
      <c r="X48" s="54"/>
      <c r="Y48" s="54"/>
      <c r="Z48" s="54"/>
      <c r="AA48" s="54"/>
      <c r="AB48" s="54"/>
      <c r="AC48" s="54"/>
      <c r="AD48" s="54"/>
      <c r="AE48" s="54"/>
      <c r="AF48" s="54"/>
      <c r="AG48" s="54"/>
      <c r="AH48" s="54"/>
      <c r="AI48" s="54"/>
    </row>
    <row r="49" spans="1:35" ht="12.75">
      <c r="A49" s="38">
        <v>24</v>
      </c>
      <c r="B49" s="68" t="s">
        <v>1741</v>
      </c>
      <c r="C49" s="68" t="s">
        <v>62</v>
      </c>
      <c r="D49" s="68">
        <v>630510</v>
      </c>
      <c r="E49" s="68">
        <v>6281311113965</v>
      </c>
      <c r="F49" s="68" t="s">
        <v>1742</v>
      </c>
      <c r="G49" s="68" t="s">
        <v>170</v>
      </c>
      <c r="H49" s="68" t="s">
        <v>243</v>
      </c>
      <c r="I49" s="68" t="s">
        <v>1743</v>
      </c>
      <c r="J49" s="68" t="s">
        <v>1744</v>
      </c>
      <c r="K49" s="68" t="s">
        <v>1745</v>
      </c>
      <c r="L49" s="68" t="s">
        <v>71</v>
      </c>
      <c r="M49" s="68" t="s">
        <v>3577</v>
      </c>
      <c r="N49" s="88">
        <v>0.85416666666666663</v>
      </c>
      <c r="O49" s="1440">
        <v>45229</v>
      </c>
      <c r="P49" s="68">
        <v>119000</v>
      </c>
      <c r="Q49" s="1440">
        <v>45324</v>
      </c>
      <c r="R49" s="1440">
        <v>45322</v>
      </c>
      <c r="S49" s="68" t="s">
        <v>1670</v>
      </c>
      <c r="T49" s="68" t="s">
        <v>1747</v>
      </c>
      <c r="U49" s="78"/>
      <c r="V49" s="54"/>
      <c r="W49" s="54"/>
      <c r="X49" s="54"/>
      <c r="Y49" s="54"/>
      <c r="Z49" s="54"/>
      <c r="AA49" s="54"/>
      <c r="AB49" s="54"/>
      <c r="AC49" s="54"/>
      <c r="AD49" s="54"/>
      <c r="AE49" s="54"/>
      <c r="AF49" s="54"/>
      <c r="AG49" s="54"/>
      <c r="AH49" s="54"/>
      <c r="AI49" s="54"/>
    </row>
    <row r="50" spans="1:35" ht="12.75">
      <c r="A50" s="38">
        <v>25</v>
      </c>
      <c r="B50" s="68" t="s">
        <v>1673</v>
      </c>
      <c r="C50" s="68" t="s">
        <v>62</v>
      </c>
      <c r="D50" s="68" t="s">
        <v>1674</v>
      </c>
      <c r="E50" s="68" t="s">
        <v>1675</v>
      </c>
      <c r="F50" s="68" t="s">
        <v>1676</v>
      </c>
      <c r="G50" s="68" t="s">
        <v>66</v>
      </c>
      <c r="H50" s="68" t="s">
        <v>243</v>
      </c>
      <c r="I50" s="68" t="s">
        <v>1677</v>
      </c>
      <c r="J50" s="68" t="s">
        <v>1273</v>
      </c>
      <c r="K50" s="68" t="s">
        <v>1678</v>
      </c>
      <c r="L50" s="68" t="s">
        <v>131</v>
      </c>
      <c r="M50" s="68" t="s">
        <v>1679</v>
      </c>
      <c r="N50" s="88">
        <v>0.875</v>
      </c>
      <c r="O50" s="1440">
        <v>45195</v>
      </c>
      <c r="P50" s="68"/>
      <c r="Q50" s="1440">
        <v>45286</v>
      </c>
      <c r="R50" s="622">
        <v>45286</v>
      </c>
      <c r="S50" s="68" t="s">
        <v>1680</v>
      </c>
      <c r="T50" s="68" t="s">
        <v>210</v>
      </c>
      <c r="U50" s="68" t="s">
        <v>1576</v>
      </c>
      <c r="V50" s="54"/>
      <c r="W50" s="54"/>
      <c r="X50" s="54"/>
      <c r="Y50" s="54"/>
      <c r="Z50" s="54"/>
      <c r="AA50" s="54"/>
      <c r="AB50" s="54"/>
      <c r="AC50" s="54"/>
      <c r="AD50" s="54"/>
      <c r="AE50" s="54"/>
      <c r="AF50" s="54"/>
      <c r="AG50" s="54"/>
      <c r="AH50" s="54"/>
      <c r="AI50" s="54"/>
    </row>
    <row r="51" spans="1:35" ht="12.75">
      <c r="A51" s="38">
        <v>26</v>
      </c>
      <c r="B51" s="68" t="s">
        <v>1268</v>
      </c>
      <c r="C51" s="68" t="s">
        <v>62</v>
      </c>
      <c r="D51" s="68">
        <v>801125</v>
      </c>
      <c r="E51" s="68" t="s">
        <v>1270</v>
      </c>
      <c r="F51" s="68" t="s">
        <v>1271</v>
      </c>
      <c r="G51" s="68" t="s">
        <v>90</v>
      </c>
      <c r="H51" s="68" t="s">
        <v>243</v>
      </c>
      <c r="I51" s="68" t="s">
        <v>1272</v>
      </c>
      <c r="J51" s="68" t="s">
        <v>1273</v>
      </c>
      <c r="K51" s="68" t="s">
        <v>1274</v>
      </c>
      <c r="L51" s="68" t="s">
        <v>131</v>
      </c>
      <c r="M51" s="68" t="s">
        <v>3578</v>
      </c>
      <c r="N51" s="88">
        <v>0.375</v>
      </c>
      <c r="O51" s="1440">
        <v>45203</v>
      </c>
      <c r="P51" s="68">
        <v>69000</v>
      </c>
      <c r="Q51" s="1440">
        <v>45301</v>
      </c>
      <c r="R51" s="1440">
        <v>45299</v>
      </c>
      <c r="S51" s="68" t="s">
        <v>139</v>
      </c>
      <c r="T51" s="68" t="s">
        <v>104</v>
      </c>
      <c r="U51" s="68" t="s">
        <v>1576</v>
      </c>
      <c r="V51" s="54"/>
      <c r="W51" s="54"/>
      <c r="X51" s="54"/>
      <c r="Y51" s="54"/>
      <c r="Z51" s="54"/>
      <c r="AA51" s="54"/>
      <c r="AB51" s="54"/>
      <c r="AC51" s="54"/>
      <c r="AD51" s="54"/>
      <c r="AE51" s="54"/>
      <c r="AF51" s="54"/>
      <c r="AG51" s="54"/>
      <c r="AH51" s="54"/>
      <c r="AI51" s="54"/>
    </row>
    <row r="52" spans="1:35" ht="12.75">
      <c r="A52" s="38">
        <v>27</v>
      </c>
      <c r="B52" s="55" t="s">
        <v>238</v>
      </c>
      <c r="C52" s="55" t="s">
        <v>86</v>
      </c>
      <c r="D52" s="55" t="s">
        <v>239</v>
      </c>
      <c r="E52" s="55" t="s">
        <v>240</v>
      </c>
      <c r="F52" s="55" t="s">
        <v>241</v>
      </c>
      <c r="G52" s="55" t="s">
        <v>242</v>
      </c>
      <c r="H52" s="55" t="s">
        <v>243</v>
      </c>
      <c r="I52" s="55" t="s">
        <v>244</v>
      </c>
      <c r="J52" s="55" t="s">
        <v>69</v>
      </c>
      <c r="K52" s="55" t="s">
        <v>245</v>
      </c>
      <c r="L52" s="68" t="s">
        <v>131</v>
      </c>
      <c r="M52" s="55" t="s">
        <v>3579</v>
      </c>
      <c r="N52" s="1145">
        <v>0.875</v>
      </c>
      <c r="O52" s="1437">
        <v>45222</v>
      </c>
      <c r="P52" s="55">
        <v>69000</v>
      </c>
      <c r="Q52" s="1437">
        <v>45348</v>
      </c>
      <c r="R52" s="1437">
        <v>45344</v>
      </c>
      <c r="S52" s="55" t="s">
        <v>252</v>
      </c>
      <c r="T52" s="55" t="s">
        <v>140</v>
      </c>
      <c r="U52" s="55" t="s">
        <v>1576</v>
      </c>
      <c r="V52" s="54"/>
      <c r="W52" s="54"/>
      <c r="X52" s="54"/>
      <c r="Y52" s="54"/>
      <c r="Z52" s="54"/>
      <c r="AA52" s="54"/>
      <c r="AB52" s="54"/>
      <c r="AC52" s="54"/>
      <c r="AD52" s="54"/>
      <c r="AE52" s="54"/>
      <c r="AF52" s="54"/>
      <c r="AG52" s="54"/>
      <c r="AH52" s="54"/>
      <c r="AI52" s="54"/>
    </row>
    <row r="53" spans="1:35" ht="12.75">
      <c r="A53" s="38">
        <v>28</v>
      </c>
      <c r="B53" s="68" t="s">
        <v>214</v>
      </c>
      <c r="C53" s="68" t="s">
        <v>86</v>
      </c>
      <c r="D53" s="68" t="s">
        <v>215</v>
      </c>
      <c r="E53" s="68" t="s">
        <v>216</v>
      </c>
      <c r="F53" s="68" t="s">
        <v>1856</v>
      </c>
      <c r="G53" s="68" t="s">
        <v>90</v>
      </c>
      <c r="H53" s="68" t="s">
        <v>218</v>
      </c>
      <c r="I53" s="68" t="s">
        <v>219</v>
      </c>
      <c r="J53" s="68" t="s">
        <v>1658</v>
      </c>
      <c r="K53" s="68" t="s">
        <v>221</v>
      </c>
      <c r="L53" s="68" t="s">
        <v>222</v>
      </c>
      <c r="M53" s="68" t="s">
        <v>3580</v>
      </c>
      <c r="N53" s="88">
        <v>0.875</v>
      </c>
      <c r="O53" s="1440">
        <v>45225</v>
      </c>
      <c r="P53" s="68">
        <v>89000</v>
      </c>
      <c r="Q53" s="1440">
        <v>45316</v>
      </c>
      <c r="R53" s="1440">
        <v>45314</v>
      </c>
      <c r="S53" s="68" t="s">
        <v>139</v>
      </c>
      <c r="T53" s="68" t="s">
        <v>181</v>
      </c>
      <c r="U53" s="68" t="s">
        <v>226</v>
      </c>
      <c r="V53" s="54"/>
      <c r="W53" s="54"/>
      <c r="X53" s="54"/>
      <c r="Y53" s="54"/>
      <c r="Z53" s="54"/>
      <c r="AA53" s="54"/>
      <c r="AB53" s="54"/>
      <c r="AC53" s="54"/>
      <c r="AD53" s="54"/>
      <c r="AE53" s="54"/>
      <c r="AF53" s="54"/>
      <c r="AG53" s="54"/>
      <c r="AH53" s="54"/>
      <c r="AI53" s="54"/>
    </row>
    <row r="54" spans="1:35" ht="12.75">
      <c r="A54" s="38">
        <v>29</v>
      </c>
      <c r="B54" s="68" t="s">
        <v>1352</v>
      </c>
      <c r="C54" s="68" t="s">
        <v>86</v>
      </c>
      <c r="D54" s="1456">
        <v>33619</v>
      </c>
      <c r="E54" s="68" t="s">
        <v>1354</v>
      </c>
      <c r="F54" s="68" t="s">
        <v>1355</v>
      </c>
      <c r="G54" s="68" t="s">
        <v>506</v>
      </c>
      <c r="H54" s="68" t="s">
        <v>91</v>
      </c>
      <c r="I54" s="68" t="s">
        <v>1356</v>
      </c>
      <c r="J54" s="68" t="s">
        <v>69</v>
      </c>
      <c r="K54" s="68" t="s">
        <v>1357</v>
      </c>
      <c r="L54" s="68" t="s">
        <v>131</v>
      </c>
      <c r="M54" s="88">
        <v>0.95833333333333337</v>
      </c>
      <c r="N54" s="88">
        <v>0.91666666666666663</v>
      </c>
      <c r="O54" s="1440">
        <v>45229</v>
      </c>
      <c r="P54" s="68">
        <v>119000</v>
      </c>
      <c r="Q54" s="1440">
        <v>44957</v>
      </c>
      <c r="R54" s="1440">
        <v>45320</v>
      </c>
      <c r="S54" s="68" t="s">
        <v>1362</v>
      </c>
      <c r="T54" s="68" t="s">
        <v>140</v>
      </c>
      <c r="U54" s="68" t="s">
        <v>1576</v>
      </c>
      <c r="V54" s="54"/>
      <c r="W54" s="54"/>
      <c r="X54" s="54"/>
      <c r="Y54" s="54"/>
      <c r="Z54" s="54"/>
      <c r="AA54" s="54"/>
      <c r="AB54" s="54"/>
      <c r="AC54" s="54"/>
      <c r="AD54" s="54"/>
      <c r="AE54" s="54"/>
      <c r="AF54" s="54"/>
      <c r="AG54" s="54"/>
      <c r="AH54" s="54"/>
      <c r="AI54" s="53"/>
    </row>
    <row r="55" spans="1:35" ht="14.25">
      <c r="A55" s="38">
        <v>30</v>
      </c>
      <c r="B55" s="123" t="s">
        <v>1872</v>
      </c>
      <c r="C55" s="123" t="s">
        <v>62</v>
      </c>
      <c r="D55" s="123" t="s">
        <v>1873</v>
      </c>
      <c r="E55" s="123" t="s">
        <v>1874</v>
      </c>
      <c r="F55" s="172" t="s">
        <v>1875</v>
      </c>
      <c r="G55" s="123" t="s">
        <v>170</v>
      </c>
      <c r="H55" s="123" t="s">
        <v>243</v>
      </c>
      <c r="I55" s="123" t="s">
        <v>1014</v>
      </c>
      <c r="J55" s="123" t="s">
        <v>69</v>
      </c>
      <c r="K55" s="123" t="s">
        <v>1876</v>
      </c>
      <c r="L55" s="123" t="s">
        <v>71</v>
      </c>
      <c r="M55" s="607">
        <v>0.91666666666666663</v>
      </c>
      <c r="N55" s="607">
        <v>0.875</v>
      </c>
      <c r="O55" s="604">
        <v>45267</v>
      </c>
      <c r="P55" s="123">
        <v>83900</v>
      </c>
      <c r="Q55" s="604">
        <v>45307</v>
      </c>
      <c r="R55" s="1436">
        <v>45303</v>
      </c>
      <c r="S55" s="123" t="s">
        <v>119</v>
      </c>
      <c r="T55" s="123" t="s">
        <v>181</v>
      </c>
      <c r="U55" s="84"/>
      <c r="V55" s="54"/>
      <c r="W55" s="54"/>
      <c r="X55" s="54"/>
      <c r="Y55" s="54"/>
      <c r="Z55" s="54"/>
      <c r="AA55" s="54"/>
      <c r="AB55" s="54"/>
      <c r="AC55" s="54"/>
      <c r="AD55" s="54"/>
      <c r="AE55" s="54"/>
      <c r="AF55" s="54"/>
      <c r="AG55" s="54"/>
      <c r="AH55" s="54"/>
      <c r="AI55" s="54"/>
    </row>
    <row r="56" spans="1:35" ht="12.75">
      <c r="A56" s="38">
        <v>31</v>
      </c>
      <c r="B56" s="68" t="s">
        <v>255</v>
      </c>
      <c r="C56" s="68" t="s">
        <v>86</v>
      </c>
      <c r="D56" s="68" t="s">
        <v>256</v>
      </c>
      <c r="E56" s="68" t="s">
        <v>257</v>
      </c>
      <c r="F56" s="68" t="s">
        <v>258</v>
      </c>
      <c r="G56" s="68" t="s">
        <v>66</v>
      </c>
      <c r="H56" s="68" t="s">
        <v>91</v>
      </c>
      <c r="I56" s="68" t="s">
        <v>259</v>
      </c>
      <c r="J56" s="68" t="s">
        <v>1658</v>
      </c>
      <c r="K56" s="68" t="s">
        <v>261</v>
      </c>
      <c r="L56" s="68" t="s">
        <v>71</v>
      </c>
      <c r="M56" s="88">
        <v>0.8125</v>
      </c>
      <c r="N56" s="88">
        <v>0.77083333333333337</v>
      </c>
      <c r="O56" s="1440">
        <v>45239</v>
      </c>
      <c r="P56" s="68">
        <v>119000</v>
      </c>
      <c r="Q56" s="1440">
        <v>45336</v>
      </c>
      <c r="R56" s="1440">
        <v>45334</v>
      </c>
      <c r="S56" s="68" t="s">
        <v>268</v>
      </c>
      <c r="T56" s="68" t="s">
        <v>181</v>
      </c>
      <c r="U56" s="68" t="s">
        <v>269</v>
      </c>
    </row>
    <row r="57" spans="1:35" ht="12.75">
      <c r="A57" s="38">
        <v>32</v>
      </c>
      <c r="B57" s="68" t="s">
        <v>271</v>
      </c>
      <c r="C57" s="68" t="s">
        <v>62</v>
      </c>
      <c r="D57" s="74">
        <v>41948</v>
      </c>
      <c r="E57" s="68" t="s">
        <v>273</v>
      </c>
      <c r="F57" s="68" t="s">
        <v>2320</v>
      </c>
      <c r="G57" s="68" t="s">
        <v>90</v>
      </c>
      <c r="H57" s="68" t="s">
        <v>243</v>
      </c>
      <c r="I57" s="68" t="s">
        <v>275</v>
      </c>
      <c r="J57" s="68" t="s">
        <v>69</v>
      </c>
      <c r="K57" s="68" t="s">
        <v>3364</v>
      </c>
      <c r="L57" s="68" t="s">
        <v>278</v>
      </c>
      <c r="M57" s="68" t="s">
        <v>3581</v>
      </c>
      <c r="N57" s="88">
        <v>0.83333333333333337</v>
      </c>
      <c r="O57" s="1440">
        <v>45239</v>
      </c>
      <c r="P57" s="68">
        <v>69000</v>
      </c>
      <c r="Q57" s="1440">
        <v>45337</v>
      </c>
      <c r="R57" s="1440">
        <v>45335</v>
      </c>
      <c r="S57" s="68" t="s">
        <v>283</v>
      </c>
      <c r="T57" s="68" t="s">
        <v>181</v>
      </c>
      <c r="U57" s="78"/>
      <c r="V57" s="54"/>
      <c r="W57" s="53" t="s">
        <v>3073</v>
      </c>
      <c r="X57" s="54"/>
      <c r="Y57" s="54"/>
      <c r="Z57" s="54"/>
      <c r="AA57" s="54"/>
      <c r="AB57" s="54"/>
      <c r="AC57" s="54"/>
      <c r="AD57" s="54"/>
      <c r="AE57" s="54"/>
      <c r="AF57" s="54"/>
      <c r="AG57" s="54"/>
      <c r="AH57" s="54"/>
      <c r="AI57" s="54"/>
    </row>
    <row r="58" spans="1:35" ht="12.75">
      <c r="A58" s="38">
        <v>33</v>
      </c>
      <c r="B58" s="68" t="s">
        <v>1815</v>
      </c>
      <c r="C58" s="68" t="s">
        <v>86</v>
      </c>
      <c r="D58" s="1457">
        <v>41720</v>
      </c>
      <c r="E58" s="68" t="s">
        <v>1817</v>
      </c>
      <c r="F58" s="68" t="s">
        <v>1818</v>
      </c>
      <c r="G58" s="68" t="s">
        <v>66</v>
      </c>
      <c r="H58" s="68" t="s">
        <v>91</v>
      </c>
      <c r="I58" s="68" t="s">
        <v>1819</v>
      </c>
      <c r="J58" s="68" t="s">
        <v>1686</v>
      </c>
      <c r="K58" s="68" t="s">
        <v>1820</v>
      </c>
      <c r="L58" s="68" t="s">
        <v>278</v>
      </c>
      <c r="M58" s="68" t="s">
        <v>3582</v>
      </c>
      <c r="N58" s="88">
        <v>0.79166666666666663</v>
      </c>
      <c r="O58" s="1440">
        <v>45252</v>
      </c>
      <c r="P58" s="68">
        <v>119000</v>
      </c>
      <c r="Q58" s="1440">
        <v>44978</v>
      </c>
      <c r="R58" s="1440">
        <v>44967</v>
      </c>
      <c r="S58" s="68" t="s">
        <v>1116</v>
      </c>
      <c r="T58" s="68" t="s">
        <v>181</v>
      </c>
      <c r="U58" s="78"/>
      <c r="V58" s="54"/>
      <c r="W58" s="54"/>
      <c r="X58" s="54"/>
      <c r="Y58" s="54"/>
      <c r="Z58" s="54"/>
      <c r="AA58" s="54"/>
      <c r="AB58" s="54"/>
      <c r="AC58" s="54"/>
      <c r="AD58" s="54"/>
      <c r="AE58" s="54"/>
      <c r="AF58" s="54"/>
      <c r="AG58" s="54"/>
      <c r="AH58" s="54"/>
      <c r="AI58" s="54"/>
    </row>
    <row r="59" spans="1:35" ht="12.75">
      <c r="A59" s="38">
        <v>34</v>
      </c>
      <c r="B59" s="68" t="s">
        <v>1853</v>
      </c>
      <c r="C59" s="68" t="s">
        <v>62</v>
      </c>
      <c r="D59" s="68" t="s">
        <v>1854</v>
      </c>
      <c r="E59" s="68" t="s">
        <v>1855</v>
      </c>
      <c r="F59" s="68" t="s">
        <v>217</v>
      </c>
      <c r="G59" s="68" t="s">
        <v>90</v>
      </c>
      <c r="H59" s="68" t="s">
        <v>218</v>
      </c>
      <c r="I59" s="68" t="s">
        <v>766</v>
      </c>
      <c r="J59" s="68" t="s">
        <v>1350</v>
      </c>
      <c r="K59" s="68" t="s">
        <v>1857</v>
      </c>
      <c r="L59" s="68" t="s">
        <v>131</v>
      </c>
      <c r="M59" s="68" t="s">
        <v>3583</v>
      </c>
      <c r="N59" s="88">
        <v>0.41666666666666669</v>
      </c>
      <c r="O59" s="1440">
        <v>45257</v>
      </c>
      <c r="P59" s="1458">
        <v>89000</v>
      </c>
      <c r="Q59" s="1440">
        <v>45348</v>
      </c>
      <c r="R59" s="1440">
        <v>45345</v>
      </c>
      <c r="S59" s="68" t="s">
        <v>139</v>
      </c>
      <c r="T59" s="68"/>
      <c r="U59" s="68"/>
      <c r="V59" s="54"/>
      <c r="W59" s="54"/>
      <c r="X59" s="54"/>
      <c r="Y59" s="54"/>
      <c r="Z59" s="54"/>
      <c r="AA59" s="54"/>
      <c r="AB59" s="54"/>
      <c r="AC59" s="54"/>
      <c r="AD59" s="54"/>
      <c r="AE59" s="54"/>
      <c r="AF59" s="54"/>
      <c r="AG59" s="54"/>
      <c r="AH59" s="54"/>
      <c r="AI59" s="54"/>
    </row>
    <row r="60" spans="1:35" ht="12.75">
      <c r="A60" s="38">
        <v>35</v>
      </c>
      <c r="B60" s="38" t="s">
        <v>286</v>
      </c>
      <c r="C60" s="38" t="s">
        <v>86</v>
      </c>
      <c r="D60" s="38" t="s">
        <v>287</v>
      </c>
      <c r="E60" s="38" t="s">
        <v>288</v>
      </c>
      <c r="F60" s="82"/>
      <c r="G60" s="38" t="s">
        <v>170</v>
      </c>
      <c r="H60" s="38" t="s">
        <v>91</v>
      </c>
      <c r="I60" s="38" t="s">
        <v>290</v>
      </c>
      <c r="J60" s="38" t="s">
        <v>3299</v>
      </c>
      <c r="K60" s="38" t="s">
        <v>292</v>
      </c>
      <c r="L60" s="38" t="s">
        <v>293</v>
      </c>
      <c r="M60" s="38" t="s">
        <v>3584</v>
      </c>
      <c r="N60" s="221">
        <v>0.375</v>
      </c>
      <c r="O60" s="603">
        <v>45259</v>
      </c>
      <c r="P60" s="38">
        <v>149900</v>
      </c>
      <c r="Q60" s="603">
        <v>45295</v>
      </c>
      <c r="R60" s="603">
        <v>45293</v>
      </c>
      <c r="S60" s="38" t="s">
        <v>298</v>
      </c>
      <c r="T60" s="38" t="s">
        <v>181</v>
      </c>
      <c r="U60" s="82"/>
      <c r="V60" s="54"/>
      <c r="W60" s="54"/>
      <c r="X60" s="54"/>
      <c r="Y60" s="54"/>
      <c r="Z60" s="54"/>
      <c r="AA60" s="54"/>
      <c r="AB60" s="54"/>
      <c r="AC60" s="54"/>
      <c r="AD60" s="54"/>
      <c r="AE60" s="54"/>
      <c r="AF60" s="54"/>
      <c r="AG60" s="54"/>
      <c r="AH60" s="54"/>
      <c r="AI60" s="54"/>
    </row>
    <row r="61" spans="1:35" ht="12.75">
      <c r="A61" s="38">
        <v>36</v>
      </c>
      <c r="B61" s="68" t="s">
        <v>1915</v>
      </c>
      <c r="C61" s="68" t="s">
        <v>86</v>
      </c>
      <c r="D61" s="68" t="s">
        <v>1916</v>
      </c>
      <c r="E61" s="68" t="s">
        <v>1917</v>
      </c>
      <c r="F61" s="68" t="s">
        <v>1918</v>
      </c>
      <c r="G61" s="68" t="s">
        <v>242</v>
      </c>
      <c r="H61" s="68" t="s">
        <v>1120</v>
      </c>
      <c r="I61" s="68" t="s">
        <v>1919</v>
      </c>
      <c r="J61" s="68" t="s">
        <v>1686</v>
      </c>
      <c r="K61" s="68" t="s">
        <v>1920</v>
      </c>
      <c r="L61" s="68" t="s">
        <v>131</v>
      </c>
      <c r="M61" s="68" t="s">
        <v>3585</v>
      </c>
      <c r="N61" s="88">
        <v>0.83333333333333337</v>
      </c>
      <c r="O61" s="1440">
        <v>45299</v>
      </c>
      <c r="P61" s="68">
        <v>69000</v>
      </c>
      <c r="Q61" s="1440">
        <v>45378</v>
      </c>
      <c r="R61" s="1440">
        <v>45376</v>
      </c>
      <c r="S61" s="68" t="s">
        <v>1923</v>
      </c>
      <c r="T61" s="68" t="s">
        <v>181</v>
      </c>
      <c r="U61" s="68" t="s">
        <v>1924</v>
      </c>
    </row>
    <row r="62" spans="1:35" ht="12.75">
      <c r="A62" s="38">
        <v>37</v>
      </c>
      <c r="B62" s="68" t="s">
        <v>1883</v>
      </c>
      <c r="C62" s="68" t="s">
        <v>86</v>
      </c>
      <c r="D62" s="68">
        <v>860627</v>
      </c>
      <c r="E62" s="68" t="s">
        <v>1885</v>
      </c>
      <c r="F62" s="68" t="s">
        <v>1886</v>
      </c>
      <c r="G62" s="68" t="s">
        <v>66</v>
      </c>
      <c r="H62" s="68" t="s">
        <v>218</v>
      </c>
      <c r="I62" s="68" t="s">
        <v>1014</v>
      </c>
      <c r="J62" s="68" t="s">
        <v>1350</v>
      </c>
      <c r="K62" s="68" t="s">
        <v>1887</v>
      </c>
      <c r="L62" s="68" t="s">
        <v>71</v>
      </c>
      <c r="M62" s="68" t="s">
        <v>3586</v>
      </c>
      <c r="N62" s="88">
        <v>0.72916666666666663</v>
      </c>
      <c r="O62" s="1440">
        <v>45293</v>
      </c>
      <c r="P62" s="68">
        <v>89000</v>
      </c>
      <c r="Q62" s="1440">
        <v>45380</v>
      </c>
      <c r="R62" s="1440">
        <v>45378</v>
      </c>
      <c r="S62" s="68" t="s">
        <v>3587</v>
      </c>
      <c r="T62" s="68" t="s">
        <v>181</v>
      </c>
      <c r="U62" s="68" t="s">
        <v>1895</v>
      </c>
      <c r="V62" s="54"/>
      <c r="W62" s="54"/>
      <c r="X62" s="54"/>
      <c r="Y62" s="54"/>
      <c r="Z62" s="54"/>
      <c r="AA62" s="54"/>
      <c r="AB62" s="54"/>
      <c r="AC62" s="54"/>
      <c r="AD62" s="54"/>
      <c r="AE62" s="54"/>
      <c r="AF62" s="54"/>
      <c r="AG62" s="54"/>
      <c r="AH62" s="54"/>
      <c r="AI62" s="54"/>
    </row>
    <row r="63" spans="1:35" ht="12.75">
      <c r="A63" s="38">
        <v>38</v>
      </c>
      <c r="B63" s="123" t="s">
        <v>1701</v>
      </c>
      <c r="C63" s="123" t="s">
        <v>62</v>
      </c>
      <c r="D63" s="123" t="s">
        <v>1702</v>
      </c>
      <c r="E63" s="123">
        <v>1071345124</v>
      </c>
      <c r="F63" s="123" t="s">
        <v>1703</v>
      </c>
      <c r="G63" s="123" t="s">
        <v>66</v>
      </c>
      <c r="H63" s="123" t="s">
        <v>218</v>
      </c>
      <c r="I63" s="123" t="s">
        <v>1704</v>
      </c>
      <c r="J63" s="123" t="s">
        <v>547</v>
      </c>
      <c r="K63" s="123" t="s">
        <v>1705</v>
      </c>
      <c r="L63" s="123" t="s">
        <v>293</v>
      </c>
      <c r="M63" s="123" t="s">
        <v>1588</v>
      </c>
      <c r="N63" s="607">
        <v>0.4375</v>
      </c>
      <c r="O63" s="604">
        <v>45273</v>
      </c>
      <c r="P63" s="123">
        <v>109900</v>
      </c>
      <c r="Q63" s="604">
        <v>45299</v>
      </c>
      <c r="R63" s="604">
        <v>45296</v>
      </c>
      <c r="S63" s="123" t="s">
        <v>1706</v>
      </c>
      <c r="T63" s="123" t="s">
        <v>1707</v>
      </c>
      <c r="U63" s="84"/>
      <c r="V63" s="54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54"/>
      <c r="AI63" s="54"/>
    </row>
    <row r="64" spans="1:35" ht="12.75">
      <c r="A64" s="38">
        <v>39</v>
      </c>
      <c r="B64" s="1459" t="s">
        <v>1682</v>
      </c>
      <c r="C64" s="1459" t="s">
        <v>86</v>
      </c>
      <c r="D64" s="1459" t="s">
        <v>1683</v>
      </c>
      <c r="E64" s="1459">
        <v>1025920042</v>
      </c>
      <c r="F64" s="1459" t="s">
        <v>1684</v>
      </c>
      <c r="G64" s="1459" t="s">
        <v>202</v>
      </c>
      <c r="H64" s="1459" t="s">
        <v>1685</v>
      </c>
      <c r="I64" s="1459" t="s">
        <v>1014</v>
      </c>
      <c r="J64" s="1459" t="s">
        <v>1686</v>
      </c>
      <c r="K64" s="1459" t="s">
        <v>1687</v>
      </c>
      <c r="L64" s="1459" t="s">
        <v>131</v>
      </c>
      <c r="M64" s="1459" t="s">
        <v>1688</v>
      </c>
      <c r="N64" s="1460">
        <v>0.41666666666666669</v>
      </c>
      <c r="O64" s="1461">
        <v>45278</v>
      </c>
      <c r="P64" s="1459">
        <v>80000</v>
      </c>
      <c r="Q64" s="1461">
        <v>45296</v>
      </c>
      <c r="R64" s="1461">
        <v>44929</v>
      </c>
      <c r="S64" s="1459" t="s">
        <v>1689</v>
      </c>
      <c r="T64" s="1462"/>
      <c r="U64" s="1459" t="s">
        <v>1690</v>
      </c>
      <c r="V64" s="1463"/>
      <c r="W64" s="1463"/>
      <c r="X64" s="1463"/>
      <c r="Y64" s="1463"/>
      <c r="Z64" s="1463"/>
      <c r="AA64" s="1463"/>
      <c r="AB64" s="1463"/>
      <c r="AC64" s="1463"/>
      <c r="AD64" s="1463"/>
      <c r="AE64" s="1463"/>
      <c r="AF64" s="1463"/>
      <c r="AG64" s="1463"/>
      <c r="AH64" s="1463"/>
      <c r="AI64" s="1463"/>
    </row>
    <row r="65" spans="1:35" ht="12.75">
      <c r="A65" s="38">
        <v>40</v>
      </c>
      <c r="B65" s="1459" t="s">
        <v>1692</v>
      </c>
      <c r="C65" s="1459" t="s">
        <v>62</v>
      </c>
      <c r="D65" s="1462"/>
      <c r="E65" s="1462"/>
      <c r="F65" s="1462"/>
      <c r="G65" s="1459" t="s">
        <v>90</v>
      </c>
      <c r="H65" s="1459" t="s">
        <v>1693</v>
      </c>
      <c r="I65" s="1462"/>
      <c r="J65" s="1459" t="s">
        <v>1350</v>
      </c>
      <c r="K65" s="1459" t="s">
        <v>1694</v>
      </c>
      <c r="L65" s="1462"/>
      <c r="M65" s="1459" t="s">
        <v>1695</v>
      </c>
      <c r="N65" s="1460">
        <v>0.54166666666666663</v>
      </c>
      <c r="O65" s="1461">
        <v>45286</v>
      </c>
      <c r="P65" s="1459">
        <v>54000</v>
      </c>
      <c r="Q65" s="1461">
        <v>45296</v>
      </c>
      <c r="R65" s="1461">
        <v>45294</v>
      </c>
      <c r="S65" s="1462"/>
      <c r="T65" s="1462"/>
      <c r="U65" s="1462"/>
      <c r="V65" s="1463"/>
      <c r="W65" s="1463"/>
      <c r="X65" s="1463"/>
      <c r="Y65" s="1463"/>
      <c r="Z65" s="1463"/>
      <c r="AA65" s="1463"/>
      <c r="AB65" s="1463"/>
      <c r="AC65" s="1463"/>
      <c r="AD65" s="1463"/>
      <c r="AE65" s="1463"/>
      <c r="AF65" s="1463"/>
      <c r="AG65" s="1463"/>
      <c r="AH65" s="1463"/>
      <c r="AI65" s="1463"/>
    </row>
    <row r="66" spans="1:35" ht="12.75">
      <c r="A66" s="38">
        <v>41</v>
      </c>
      <c r="B66" s="1459" t="s">
        <v>1697</v>
      </c>
      <c r="C66" s="1459" t="s">
        <v>86</v>
      </c>
      <c r="D66" s="1462"/>
      <c r="E66" s="1462"/>
      <c r="F66" s="1462"/>
      <c r="G66" s="1459" t="s">
        <v>90</v>
      </c>
      <c r="H66" s="1459" t="s">
        <v>1693</v>
      </c>
      <c r="I66" s="1462"/>
      <c r="J66" s="1459" t="s">
        <v>1350</v>
      </c>
      <c r="K66" s="1459" t="s">
        <v>1698</v>
      </c>
      <c r="L66" s="1462"/>
      <c r="M66" s="1459" t="s">
        <v>1699</v>
      </c>
      <c r="N66" s="1460">
        <v>0.5625</v>
      </c>
      <c r="O66" s="1461">
        <v>45286</v>
      </c>
      <c r="P66" s="1459">
        <v>54000</v>
      </c>
      <c r="Q66" s="1461">
        <v>45296</v>
      </c>
      <c r="R66" s="1461">
        <v>45294</v>
      </c>
      <c r="S66" s="1462"/>
      <c r="T66" s="1462"/>
      <c r="U66" s="1462"/>
      <c r="V66" s="1463"/>
      <c r="W66" s="1463"/>
      <c r="X66" s="1463"/>
      <c r="Y66" s="1463"/>
      <c r="Z66" s="1463"/>
      <c r="AA66" s="1463"/>
      <c r="AB66" s="1463"/>
      <c r="AC66" s="1463"/>
      <c r="AD66" s="1463"/>
      <c r="AE66" s="1463"/>
      <c r="AF66" s="1463"/>
      <c r="AG66" s="1463"/>
      <c r="AH66" s="1463"/>
      <c r="AI66" s="1463"/>
    </row>
    <row r="67" spans="1:35" ht="12.75">
      <c r="A67" s="38">
        <v>42</v>
      </c>
      <c r="B67" s="123" t="s">
        <v>339</v>
      </c>
      <c r="C67" s="123" t="s">
        <v>62</v>
      </c>
      <c r="D67" s="123">
        <v>151208</v>
      </c>
      <c r="E67" s="123" t="s">
        <v>341</v>
      </c>
      <c r="F67" s="123" t="s">
        <v>342</v>
      </c>
      <c r="G67" s="123" t="s">
        <v>90</v>
      </c>
      <c r="H67" s="123" t="s">
        <v>91</v>
      </c>
      <c r="I67" s="123" t="s">
        <v>343</v>
      </c>
      <c r="J67" s="123" t="s">
        <v>1350</v>
      </c>
      <c r="K67" s="123" t="s">
        <v>344</v>
      </c>
      <c r="L67" s="123" t="s">
        <v>345</v>
      </c>
      <c r="M67" s="123" t="s">
        <v>3588</v>
      </c>
      <c r="N67" s="607">
        <v>0.79166666666666663</v>
      </c>
      <c r="O67" s="604">
        <v>45280</v>
      </c>
      <c r="P67" s="123">
        <v>119000</v>
      </c>
      <c r="Q67" s="604">
        <v>45365</v>
      </c>
      <c r="R67" s="604">
        <v>45363</v>
      </c>
      <c r="S67" s="123" t="s">
        <v>352</v>
      </c>
      <c r="T67" s="123" t="s">
        <v>353</v>
      </c>
      <c r="U67" s="84"/>
    </row>
    <row r="68" spans="1:35" ht="12.75">
      <c r="A68" s="38">
        <v>43</v>
      </c>
      <c r="B68" s="598" t="s">
        <v>1926</v>
      </c>
      <c r="C68" s="598" t="s">
        <v>62</v>
      </c>
      <c r="D68" s="598" t="s">
        <v>1927</v>
      </c>
      <c r="E68" s="598" t="s">
        <v>1928</v>
      </c>
      <c r="F68" s="598" t="s">
        <v>1929</v>
      </c>
      <c r="G68" s="598" t="s">
        <v>66</v>
      </c>
      <c r="H68" s="598" t="s">
        <v>537</v>
      </c>
      <c r="I68" s="598" t="s">
        <v>1930</v>
      </c>
      <c r="J68" s="598" t="s">
        <v>3366</v>
      </c>
      <c r="K68" s="598" t="s">
        <v>3589</v>
      </c>
      <c r="L68" s="598" t="s">
        <v>318</v>
      </c>
      <c r="M68" s="598" t="s">
        <v>3590</v>
      </c>
      <c r="N68" s="601">
        <v>0.77083333333333337</v>
      </c>
      <c r="O68" s="599"/>
      <c r="P68" s="599"/>
      <c r="Q68" s="599"/>
      <c r="R68" s="599"/>
      <c r="S68" s="598" t="s">
        <v>380</v>
      </c>
      <c r="T68" s="598" t="s">
        <v>1938</v>
      </c>
      <c r="U68" s="599"/>
    </row>
    <row r="69" spans="1:35" ht="12.75">
      <c r="A69" s="38">
        <v>44</v>
      </c>
      <c r="B69" s="84"/>
      <c r="C69" s="84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</row>
    <row r="70" spans="1:35" ht="12.75">
      <c r="A70" s="38">
        <v>45</v>
      </c>
      <c r="B70" s="82"/>
      <c r="C70" s="82"/>
      <c r="D70" s="82"/>
      <c r="E70" s="82"/>
      <c r="F70" s="82"/>
      <c r="G70" s="82"/>
      <c r="H70" s="82"/>
      <c r="I70" s="82"/>
      <c r="J70" s="82"/>
      <c r="K70" s="82"/>
      <c r="L70" s="82"/>
      <c r="M70" s="82"/>
      <c r="N70" s="82"/>
      <c r="O70" s="82"/>
      <c r="P70" s="82"/>
      <c r="Q70" s="82"/>
      <c r="R70" s="82"/>
      <c r="S70" s="82"/>
      <c r="T70" s="82"/>
      <c r="U70" s="82"/>
    </row>
    <row r="71" spans="1:35" ht="12.75">
      <c r="A71" s="38">
        <v>46</v>
      </c>
      <c r="B71" s="84"/>
      <c r="C71" s="84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</row>
    <row r="72" spans="1:35" ht="12.75">
      <c r="A72" s="38">
        <v>47</v>
      </c>
      <c r="B72" s="82"/>
      <c r="C72" s="82"/>
      <c r="D72" s="82"/>
      <c r="E72" s="82"/>
      <c r="F72" s="82"/>
      <c r="G72" s="82"/>
      <c r="H72" s="82"/>
      <c r="I72" s="82"/>
      <c r="J72" s="82"/>
      <c r="K72" s="82"/>
      <c r="L72" s="82"/>
      <c r="M72" s="82"/>
      <c r="N72" s="82"/>
      <c r="O72" s="82"/>
      <c r="P72" s="82"/>
      <c r="Q72" s="82"/>
      <c r="R72" s="82"/>
      <c r="S72" s="82"/>
      <c r="T72" s="82"/>
      <c r="U72" s="82"/>
    </row>
    <row r="73" spans="1:35" ht="12.75">
      <c r="A73" s="38">
        <v>48</v>
      </c>
      <c r="B73" s="68"/>
      <c r="C73" s="68"/>
      <c r="D73" s="74"/>
      <c r="E73" s="68"/>
      <c r="F73" s="68"/>
      <c r="G73" s="68"/>
      <c r="H73" s="68"/>
      <c r="I73" s="68"/>
      <c r="J73" s="68"/>
      <c r="K73" s="68"/>
      <c r="L73" s="68"/>
      <c r="M73" s="68"/>
      <c r="N73" s="88"/>
      <c r="O73" s="1440"/>
      <c r="P73" s="68"/>
      <c r="Q73" s="1440"/>
      <c r="R73" s="1440"/>
      <c r="S73" s="68"/>
      <c r="T73" s="68"/>
      <c r="U73" s="78"/>
      <c r="V73" s="54"/>
      <c r="W73" s="54"/>
      <c r="X73" s="54"/>
      <c r="Y73" s="54"/>
      <c r="Z73" s="54"/>
      <c r="AA73" s="54"/>
      <c r="AB73" s="54"/>
      <c r="AC73" s="54"/>
      <c r="AD73" s="54"/>
      <c r="AE73" s="54"/>
      <c r="AF73" s="54"/>
      <c r="AG73" s="54"/>
      <c r="AH73" s="54"/>
      <c r="AI73" s="54"/>
    </row>
    <row r="74" spans="1:35" ht="12.75">
      <c r="A74" s="38">
        <v>49</v>
      </c>
      <c r="B74" s="82"/>
      <c r="C74" s="82"/>
      <c r="D74" s="82"/>
      <c r="E74" s="82"/>
      <c r="F74" s="82"/>
      <c r="G74" s="82"/>
      <c r="H74" s="82"/>
      <c r="I74" s="82"/>
      <c r="J74" s="82"/>
      <c r="K74" s="82"/>
      <c r="L74" s="82"/>
      <c r="M74" s="82"/>
      <c r="N74" s="82"/>
      <c r="O74" s="82"/>
      <c r="P74" s="82"/>
      <c r="Q74" s="82"/>
      <c r="R74" s="82"/>
      <c r="S74" s="82"/>
      <c r="T74" s="82"/>
      <c r="U74" s="82"/>
    </row>
    <row r="75" spans="1:35" ht="12.75">
      <c r="A75" s="38">
        <v>50</v>
      </c>
      <c r="B75" s="84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</row>
    <row r="76" spans="1:35" ht="12.75">
      <c r="A76" s="38">
        <v>51</v>
      </c>
      <c r="B76" s="82"/>
      <c r="C76" s="82"/>
      <c r="D76" s="82"/>
      <c r="E76" s="82"/>
      <c r="F76" s="82"/>
      <c r="G76" s="82"/>
      <c r="H76" s="82"/>
      <c r="I76" s="82"/>
      <c r="J76" s="82"/>
      <c r="K76" s="82"/>
      <c r="L76" s="82"/>
      <c r="M76" s="82"/>
      <c r="N76" s="82"/>
      <c r="O76" s="82"/>
      <c r="P76" s="82"/>
      <c r="Q76" s="82"/>
      <c r="R76" s="82"/>
      <c r="S76" s="82"/>
      <c r="T76" s="82"/>
      <c r="U76" s="82"/>
    </row>
    <row r="77" spans="1:35" ht="12.75">
      <c r="A77" s="38">
        <v>52</v>
      </c>
      <c r="B77" s="84"/>
      <c r="C77" s="84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</row>
    <row r="78" spans="1:35" ht="12.75">
      <c r="A78" s="38">
        <v>53</v>
      </c>
      <c r="B78" s="82"/>
      <c r="C78" s="82"/>
      <c r="D78" s="82"/>
      <c r="E78" s="82"/>
      <c r="F78" s="82"/>
      <c r="G78" s="82"/>
      <c r="H78" s="82"/>
      <c r="I78" s="82"/>
      <c r="J78" s="82"/>
      <c r="K78" s="82"/>
      <c r="L78" s="82"/>
      <c r="M78" s="82"/>
      <c r="N78" s="82"/>
      <c r="O78" s="82"/>
      <c r="P78" s="82"/>
      <c r="Q78" s="82"/>
      <c r="R78" s="82"/>
      <c r="S78" s="82"/>
      <c r="T78" s="82"/>
      <c r="U78" s="82"/>
    </row>
    <row r="79" spans="1:35" ht="12.75">
      <c r="A79" s="38">
        <v>54</v>
      </c>
      <c r="B79" s="84"/>
      <c r="C79" s="84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</row>
    <row r="80" spans="1:35" ht="12.75">
      <c r="A80" s="38">
        <v>55</v>
      </c>
      <c r="B80" s="82"/>
      <c r="C80" s="82"/>
      <c r="D80" s="82"/>
      <c r="E80" s="82"/>
      <c r="F80" s="82"/>
      <c r="G80" s="82"/>
      <c r="H80" s="82"/>
      <c r="I80" s="82"/>
      <c r="J80" s="82"/>
      <c r="K80" s="82"/>
      <c r="L80" s="82"/>
      <c r="M80" s="82"/>
      <c r="N80" s="82"/>
      <c r="O80" s="82"/>
      <c r="P80" s="82"/>
      <c r="Q80" s="82"/>
      <c r="R80" s="82"/>
      <c r="S80" s="82"/>
      <c r="T80" s="82"/>
      <c r="U80" s="82"/>
    </row>
    <row r="81" spans="1:21" ht="12.75">
      <c r="A81" s="38">
        <v>56</v>
      </c>
      <c r="B81" s="84"/>
      <c r="C81" s="84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</row>
    <row r="82" spans="1:21" ht="12.75">
      <c r="A82" s="38">
        <v>57</v>
      </c>
      <c r="B82" s="599"/>
      <c r="C82" s="599"/>
      <c r="D82" s="599"/>
      <c r="E82" s="599"/>
      <c r="F82" s="599"/>
      <c r="G82" s="599"/>
      <c r="H82" s="599"/>
      <c r="I82" s="599"/>
      <c r="J82" s="599"/>
      <c r="K82" s="599"/>
      <c r="L82" s="599"/>
      <c r="M82" s="599"/>
      <c r="N82" s="599"/>
      <c r="O82" s="599"/>
      <c r="P82" s="599"/>
      <c r="Q82" s="599"/>
      <c r="R82" s="599"/>
      <c r="S82" s="599"/>
      <c r="T82" s="599"/>
      <c r="U82" s="599"/>
    </row>
    <row r="83" spans="1:21" ht="12.75">
      <c r="A83" s="38">
        <v>58</v>
      </c>
      <c r="B83" s="84"/>
      <c r="C83" s="84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</row>
    <row r="84" spans="1:21" ht="12.75">
      <c r="A84" s="38">
        <v>59</v>
      </c>
      <c r="B84" s="82"/>
      <c r="C84" s="82"/>
      <c r="D84" s="82"/>
      <c r="E84" s="82"/>
      <c r="F84" s="82"/>
      <c r="G84" s="82"/>
      <c r="H84" s="82"/>
      <c r="I84" s="82"/>
      <c r="J84" s="82"/>
      <c r="K84" s="82"/>
      <c r="L84" s="82"/>
      <c r="M84" s="82"/>
      <c r="N84" s="82"/>
      <c r="O84" s="82"/>
      <c r="P84" s="82"/>
      <c r="Q84" s="82"/>
      <c r="R84" s="82"/>
      <c r="S84" s="82"/>
      <c r="T84" s="82"/>
      <c r="U84" s="82"/>
    </row>
    <row r="85" spans="1:21" ht="12.75">
      <c r="A85" s="38">
        <v>60</v>
      </c>
      <c r="B85" s="84"/>
      <c r="C85" s="84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</row>
    <row r="86" spans="1:21" ht="12.75">
      <c r="A86" s="38">
        <v>61</v>
      </c>
      <c r="B86" s="82"/>
      <c r="C86" s="82"/>
      <c r="D86" s="82"/>
      <c r="E86" s="82"/>
      <c r="F86" s="82"/>
      <c r="G86" s="82"/>
      <c r="H86" s="82"/>
      <c r="I86" s="82"/>
      <c r="J86" s="82"/>
      <c r="K86" s="82"/>
      <c r="L86" s="82"/>
      <c r="M86" s="82"/>
      <c r="N86" s="82"/>
      <c r="O86" s="82"/>
      <c r="P86" s="82"/>
      <c r="Q86" s="82"/>
      <c r="R86" s="82"/>
      <c r="S86" s="82"/>
      <c r="T86" s="82"/>
      <c r="U86" s="82"/>
    </row>
    <row r="87" spans="1:21" ht="12.75">
      <c r="A87" s="38">
        <v>62</v>
      </c>
      <c r="B87" s="84"/>
      <c r="C87" s="84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</row>
    <row r="88" spans="1:21" ht="12.75">
      <c r="A88" s="38">
        <v>63</v>
      </c>
      <c r="B88" s="82"/>
      <c r="C88" s="82"/>
      <c r="D88" s="82"/>
      <c r="E88" s="82"/>
      <c r="F88" s="82"/>
      <c r="G88" s="82"/>
      <c r="H88" s="82"/>
      <c r="I88" s="82"/>
      <c r="J88" s="82"/>
      <c r="K88" s="82"/>
      <c r="L88" s="82"/>
      <c r="M88" s="82"/>
      <c r="N88" s="82"/>
      <c r="O88" s="82"/>
      <c r="P88" s="82"/>
      <c r="Q88" s="82"/>
      <c r="R88" s="82"/>
      <c r="S88" s="82"/>
      <c r="T88" s="82"/>
      <c r="U88" s="82"/>
    </row>
    <row r="89" spans="1:21" ht="12.75">
      <c r="A89" s="38">
        <v>64</v>
      </c>
      <c r="B89" s="84"/>
      <c r="C89" s="84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</row>
    <row r="90" spans="1:21" ht="12.75">
      <c r="A90" s="38">
        <v>65</v>
      </c>
      <c r="B90" s="82"/>
      <c r="C90" s="82"/>
      <c r="D90" s="82"/>
      <c r="E90" s="82"/>
      <c r="F90" s="82"/>
      <c r="G90" s="82"/>
      <c r="H90" s="82"/>
      <c r="I90" s="82"/>
      <c r="J90" s="82"/>
      <c r="K90" s="82"/>
      <c r="L90" s="82"/>
      <c r="M90" s="82"/>
      <c r="N90" s="82"/>
      <c r="O90" s="82"/>
      <c r="P90" s="82"/>
      <c r="Q90" s="82"/>
      <c r="R90" s="82"/>
      <c r="S90" s="82"/>
      <c r="T90" s="82"/>
      <c r="U90" s="82"/>
    </row>
    <row r="91" spans="1:21" ht="12.75">
      <c r="A91" s="38">
        <v>66</v>
      </c>
      <c r="B91" s="84"/>
      <c r="C91" s="84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</row>
    <row r="92" spans="1:21" ht="12.75">
      <c r="A92" s="38">
        <v>67</v>
      </c>
      <c r="B92" s="82"/>
      <c r="C92" s="82"/>
      <c r="D92" s="82"/>
      <c r="E92" s="82"/>
      <c r="F92" s="82"/>
      <c r="G92" s="82"/>
      <c r="H92" s="82"/>
      <c r="I92" s="82"/>
      <c r="J92" s="82"/>
      <c r="K92" s="82"/>
      <c r="L92" s="82"/>
      <c r="M92" s="82"/>
      <c r="N92" s="82"/>
      <c r="O92" s="82"/>
      <c r="P92" s="82"/>
      <c r="Q92" s="82"/>
      <c r="R92" s="82"/>
      <c r="S92" s="82"/>
      <c r="T92" s="82"/>
      <c r="U92" s="82"/>
    </row>
    <row r="93" spans="1:21" ht="12.75">
      <c r="A93" s="84"/>
      <c r="B93" s="84"/>
      <c r="C93" s="84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</row>
    <row r="94" spans="1:21" ht="12.75">
      <c r="A94" s="82"/>
      <c r="B94" s="82"/>
      <c r="C94" s="82"/>
      <c r="D94" s="82"/>
      <c r="E94" s="82"/>
      <c r="F94" s="82"/>
      <c r="G94" s="82"/>
      <c r="H94" s="82"/>
      <c r="I94" s="82"/>
      <c r="J94" s="82"/>
      <c r="K94" s="82"/>
      <c r="L94" s="82"/>
      <c r="M94" s="82"/>
      <c r="N94" s="82"/>
      <c r="O94" s="82"/>
      <c r="P94" s="82"/>
      <c r="Q94" s="82"/>
      <c r="R94" s="82"/>
      <c r="S94" s="82"/>
      <c r="T94" s="82"/>
      <c r="U94" s="82"/>
    </row>
    <row r="95" spans="1:21" ht="12.75">
      <c r="A95" s="84"/>
      <c r="B95" s="84"/>
      <c r="C95" s="84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</row>
  </sheetData>
  <phoneticPr fontId="30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I90"/>
  <sheetViews>
    <sheetView workbookViewId="0">
      <pane xSplit="2" topLeftCell="C1" activePane="topRight" state="frozen"/>
      <selection pane="topRight" activeCell="D2" sqref="D2"/>
    </sheetView>
  </sheetViews>
  <sheetFormatPr defaultColWidth="12.5703125" defaultRowHeight="15.75" customHeight="1"/>
  <cols>
    <col min="1" max="1" width="4.28515625" customWidth="1"/>
    <col min="2" max="2" width="6.140625" customWidth="1"/>
    <col min="3" max="3" width="5.140625" customWidth="1"/>
    <col min="4" max="4" width="9.42578125" customWidth="1"/>
    <col min="8" max="8" width="15.7109375" customWidth="1"/>
    <col min="11" max="11" width="24.140625" customWidth="1"/>
    <col min="12" max="12" width="17" customWidth="1"/>
    <col min="13" max="13" width="18.85546875" customWidth="1"/>
    <col min="18" max="18" width="14.140625" customWidth="1"/>
    <col min="19" max="21" width="28.28515625" customWidth="1"/>
  </cols>
  <sheetData>
    <row r="1" spans="1:35" ht="14.25">
      <c r="A1" s="1" t="s">
        <v>1</v>
      </c>
    </row>
    <row r="2" spans="1:35" ht="14.25">
      <c r="A2" s="1"/>
    </row>
    <row r="3" spans="1:35" ht="14.25">
      <c r="A3" s="1"/>
      <c r="K3" s="2"/>
      <c r="L3" s="2" t="s">
        <v>1</v>
      </c>
    </row>
    <row r="4" spans="1:35" ht="14.25">
      <c r="A4" s="1" t="s">
        <v>21</v>
      </c>
      <c r="B4" s="20"/>
      <c r="O4" s="595" t="s">
        <v>26</v>
      </c>
      <c r="P4" s="1408">
        <f>SUM(P6:P90)</f>
        <v>3718500</v>
      </c>
    </row>
    <row r="5" spans="1:35" ht="12.75">
      <c r="A5" s="27"/>
      <c r="B5" s="28" t="s">
        <v>28</v>
      </c>
      <c r="C5" s="28" t="s">
        <v>29</v>
      </c>
      <c r="D5" s="28" t="s">
        <v>30</v>
      </c>
      <c r="E5" s="28" t="s">
        <v>31</v>
      </c>
      <c r="F5" s="28" t="s">
        <v>32</v>
      </c>
      <c r="G5" s="28" t="s">
        <v>33</v>
      </c>
      <c r="H5" s="28" t="s">
        <v>34</v>
      </c>
      <c r="I5" s="28" t="s">
        <v>35</v>
      </c>
      <c r="J5" s="28" t="s">
        <v>36</v>
      </c>
      <c r="K5" s="28" t="s">
        <v>37</v>
      </c>
      <c r="L5" s="28" t="s">
        <v>34</v>
      </c>
      <c r="M5" s="28" t="s">
        <v>3337</v>
      </c>
      <c r="N5" s="28" t="s">
        <v>48</v>
      </c>
      <c r="O5" s="1409" t="s">
        <v>49</v>
      </c>
      <c r="P5" s="1410" t="s">
        <v>50</v>
      </c>
      <c r="Q5" s="1282" t="s">
        <v>51</v>
      </c>
      <c r="R5" s="28" t="s">
        <v>53</v>
      </c>
      <c r="S5" s="28" t="s">
        <v>54</v>
      </c>
      <c r="T5" s="28" t="s">
        <v>55</v>
      </c>
      <c r="U5" s="28" t="s">
        <v>56</v>
      </c>
      <c r="V5" s="2" t="s">
        <v>2945</v>
      </c>
      <c r="W5" s="2" t="s">
        <v>3053</v>
      </c>
    </row>
    <row r="6" spans="1:35" ht="12.75">
      <c r="A6" s="623">
        <v>1</v>
      </c>
      <c r="B6" s="623" t="s">
        <v>1513</v>
      </c>
      <c r="C6" s="623" t="s">
        <v>86</v>
      </c>
      <c r="D6" s="623" t="s">
        <v>1514</v>
      </c>
      <c r="E6" s="623">
        <v>821055553266</v>
      </c>
      <c r="F6" s="623" t="s">
        <v>1515</v>
      </c>
      <c r="G6" s="623" t="s">
        <v>66</v>
      </c>
      <c r="H6" s="623" t="s">
        <v>67</v>
      </c>
      <c r="I6" s="623"/>
      <c r="J6" s="623" t="s">
        <v>1273</v>
      </c>
      <c r="K6" s="623" t="s">
        <v>1516</v>
      </c>
      <c r="L6" s="623" t="s">
        <v>115</v>
      </c>
      <c r="M6" s="623" t="s">
        <v>1518</v>
      </c>
      <c r="N6" s="1397">
        <v>0.375</v>
      </c>
      <c r="O6" s="1411">
        <v>45132</v>
      </c>
      <c r="P6" s="628"/>
      <c r="Q6" s="1411">
        <v>45225</v>
      </c>
      <c r="R6" s="1411">
        <v>45222</v>
      </c>
      <c r="S6" s="623" t="s">
        <v>81</v>
      </c>
      <c r="T6" s="623" t="s">
        <v>210</v>
      </c>
      <c r="U6" s="623" t="s">
        <v>1519</v>
      </c>
      <c r="V6" s="630"/>
      <c r="W6" s="630"/>
      <c r="X6" s="630"/>
      <c r="Y6" s="630"/>
      <c r="Z6" s="630"/>
      <c r="AA6" s="630"/>
      <c r="AB6" s="630"/>
      <c r="AC6" s="630"/>
      <c r="AD6" s="630"/>
      <c r="AE6" s="630"/>
      <c r="AF6" s="630"/>
      <c r="AG6" s="630"/>
      <c r="AH6" s="630"/>
      <c r="AI6" s="630"/>
    </row>
    <row r="7" spans="1:35" ht="12.75">
      <c r="A7" s="623">
        <v>2</v>
      </c>
      <c r="B7" s="623" t="s">
        <v>1521</v>
      </c>
      <c r="C7" s="623" t="s">
        <v>86</v>
      </c>
      <c r="D7" s="623" t="s">
        <v>1522</v>
      </c>
      <c r="E7" s="623" t="s">
        <v>1523</v>
      </c>
      <c r="F7" s="623" t="s">
        <v>1524</v>
      </c>
      <c r="G7" s="623" t="s">
        <v>90</v>
      </c>
      <c r="H7" s="623" t="s">
        <v>67</v>
      </c>
      <c r="I7" s="623" t="s">
        <v>1219</v>
      </c>
      <c r="J7" s="623" t="s">
        <v>1525</v>
      </c>
      <c r="K7" s="623"/>
      <c r="L7" s="623"/>
      <c r="M7" s="623" t="s">
        <v>1526</v>
      </c>
      <c r="N7" s="1412">
        <v>0.875</v>
      </c>
      <c r="O7" s="1411">
        <v>45139</v>
      </c>
      <c r="P7" s="628"/>
      <c r="Q7" s="1411">
        <v>45169</v>
      </c>
      <c r="R7" s="1411">
        <v>45166</v>
      </c>
      <c r="S7" s="623" t="s">
        <v>1527</v>
      </c>
      <c r="T7" s="623" t="s">
        <v>1528</v>
      </c>
      <c r="U7" s="623" t="s">
        <v>1529</v>
      </c>
      <c r="V7" s="630"/>
      <c r="W7" s="634" t="s">
        <v>1530</v>
      </c>
      <c r="X7" s="630"/>
      <c r="Y7" s="630"/>
      <c r="Z7" s="630"/>
      <c r="AA7" s="630"/>
      <c r="AB7" s="630"/>
      <c r="AC7" s="630"/>
      <c r="AD7" s="630"/>
      <c r="AE7" s="630"/>
      <c r="AF7" s="630"/>
      <c r="AG7" s="630"/>
      <c r="AH7" s="630"/>
      <c r="AI7" s="630"/>
    </row>
    <row r="8" spans="1:35" ht="12.75">
      <c r="A8" s="623">
        <v>3</v>
      </c>
      <c r="B8" s="635" t="s">
        <v>1532</v>
      </c>
      <c r="C8" s="635" t="s">
        <v>62</v>
      </c>
      <c r="D8" s="635">
        <v>950205</v>
      </c>
      <c r="E8" s="635" t="s">
        <v>1533</v>
      </c>
      <c r="F8" s="635" t="s">
        <v>1534</v>
      </c>
      <c r="G8" s="635" t="s">
        <v>66</v>
      </c>
      <c r="H8" s="635" t="s">
        <v>1535</v>
      </c>
      <c r="I8" s="635" t="s">
        <v>1398</v>
      </c>
      <c r="J8" s="635" t="s">
        <v>1273</v>
      </c>
      <c r="K8" s="635" t="s">
        <v>1536</v>
      </c>
      <c r="L8" s="635" t="s">
        <v>3554</v>
      </c>
      <c r="M8" s="635" t="s">
        <v>1538</v>
      </c>
      <c r="N8" s="1374">
        <v>0.89583333333333337</v>
      </c>
      <c r="O8" s="1413">
        <v>45103</v>
      </c>
      <c r="P8" s="635"/>
      <c r="Q8" s="1413">
        <v>45131</v>
      </c>
      <c r="R8" s="1413">
        <v>45125</v>
      </c>
      <c r="S8" s="635" t="s">
        <v>1462</v>
      </c>
      <c r="T8" s="635" t="s">
        <v>472</v>
      </c>
      <c r="U8" s="635" t="s">
        <v>1539</v>
      </c>
    </row>
    <row r="9" spans="1:35" ht="12.75">
      <c r="A9" s="623">
        <v>4</v>
      </c>
      <c r="B9" s="623" t="s">
        <v>1541</v>
      </c>
      <c r="C9" s="623" t="s">
        <v>62</v>
      </c>
      <c r="D9" s="623" t="s">
        <v>1542</v>
      </c>
      <c r="E9" s="623" t="s">
        <v>1543</v>
      </c>
      <c r="F9" s="623" t="s">
        <v>1544</v>
      </c>
      <c r="G9" s="623" t="s">
        <v>242</v>
      </c>
      <c r="H9" s="623" t="s">
        <v>188</v>
      </c>
      <c r="I9" s="623" t="s">
        <v>1545</v>
      </c>
      <c r="J9" s="623" t="s">
        <v>1273</v>
      </c>
      <c r="K9" s="623" t="s">
        <v>1546</v>
      </c>
      <c r="L9" s="623" t="s">
        <v>1547</v>
      </c>
      <c r="M9" s="623" t="s">
        <v>1548</v>
      </c>
      <c r="N9" s="1397">
        <v>0.91666666666666663</v>
      </c>
      <c r="O9" s="1411">
        <v>45103</v>
      </c>
      <c r="P9" s="623"/>
      <c r="Q9" s="1411">
        <v>45149</v>
      </c>
      <c r="R9" s="1411">
        <v>45145</v>
      </c>
      <c r="S9" s="623" t="s">
        <v>1549</v>
      </c>
      <c r="T9" s="623" t="s">
        <v>104</v>
      </c>
      <c r="U9" s="623" t="s">
        <v>1550</v>
      </c>
      <c r="V9" s="630"/>
      <c r="W9" s="630"/>
      <c r="X9" s="630"/>
      <c r="Y9" s="630"/>
      <c r="Z9" s="630"/>
      <c r="AA9" s="630"/>
      <c r="AB9" s="630"/>
      <c r="AC9" s="630"/>
      <c r="AD9" s="630"/>
      <c r="AE9" s="630"/>
      <c r="AF9" s="630"/>
      <c r="AG9" s="630"/>
      <c r="AH9" s="630"/>
      <c r="AI9" s="630"/>
    </row>
    <row r="10" spans="1:35" ht="33.75" customHeight="1">
      <c r="A10" s="623">
        <v>5</v>
      </c>
      <c r="B10" s="623" t="s">
        <v>1552</v>
      </c>
      <c r="C10" s="623" t="s">
        <v>86</v>
      </c>
      <c r="D10" s="623" t="s">
        <v>1553</v>
      </c>
      <c r="E10" s="623" t="s">
        <v>1554</v>
      </c>
      <c r="F10" s="623" t="s">
        <v>1555</v>
      </c>
      <c r="G10" s="623" t="s">
        <v>242</v>
      </c>
      <c r="H10" s="623" t="s">
        <v>67</v>
      </c>
      <c r="I10" s="623" t="s">
        <v>1556</v>
      </c>
      <c r="J10" s="623" t="s">
        <v>69</v>
      </c>
      <c r="K10" s="640" t="s">
        <v>1557</v>
      </c>
      <c r="L10" s="623" t="s">
        <v>1558</v>
      </c>
      <c r="M10" s="640" t="s">
        <v>1559</v>
      </c>
      <c r="N10" s="647"/>
      <c r="O10" s="1411">
        <v>45152</v>
      </c>
      <c r="P10" s="623"/>
      <c r="Q10" s="1411">
        <v>45191</v>
      </c>
      <c r="R10" s="1411">
        <v>45187</v>
      </c>
      <c r="S10" s="623" t="s">
        <v>1560</v>
      </c>
      <c r="T10" s="623" t="s">
        <v>486</v>
      </c>
      <c r="U10" s="623" t="s">
        <v>1561</v>
      </c>
      <c r="V10" s="630"/>
      <c r="W10" s="630"/>
      <c r="X10" s="630"/>
      <c r="Y10" s="630"/>
      <c r="Z10" s="630"/>
      <c r="AA10" s="630"/>
      <c r="AB10" s="630"/>
      <c r="AC10" s="630"/>
      <c r="AD10" s="630"/>
      <c r="AE10" s="630"/>
      <c r="AF10" s="630"/>
      <c r="AG10" s="630"/>
      <c r="AH10" s="630"/>
      <c r="AI10" s="630"/>
    </row>
    <row r="11" spans="1:35" ht="12.75">
      <c r="A11" s="623">
        <v>6</v>
      </c>
      <c r="B11" s="623" t="s">
        <v>1563</v>
      </c>
      <c r="C11" s="623" t="s">
        <v>62</v>
      </c>
      <c r="D11" s="646">
        <v>28962</v>
      </c>
      <c r="E11" s="647">
        <f>60178670206</f>
        <v>60178670206</v>
      </c>
      <c r="F11" s="623" t="s">
        <v>1564</v>
      </c>
      <c r="G11" s="623" t="s">
        <v>1565</v>
      </c>
      <c r="H11" s="623" t="s">
        <v>127</v>
      </c>
      <c r="I11" s="647"/>
      <c r="J11" s="623" t="s">
        <v>1273</v>
      </c>
      <c r="K11" s="623" t="s">
        <v>1566</v>
      </c>
      <c r="L11" s="647"/>
      <c r="M11" s="623" t="s">
        <v>1567</v>
      </c>
      <c r="N11" s="1397">
        <v>0.4375</v>
      </c>
      <c r="O11" s="1411">
        <v>45139</v>
      </c>
      <c r="P11" s="623"/>
      <c r="Q11" s="1411">
        <v>45181</v>
      </c>
      <c r="R11" s="1411">
        <v>45175</v>
      </c>
      <c r="S11" s="623" t="s">
        <v>1568</v>
      </c>
      <c r="T11" s="623" t="s">
        <v>104</v>
      </c>
      <c r="U11" s="623" t="s">
        <v>1569</v>
      </c>
      <c r="V11" s="630"/>
      <c r="W11" s="630"/>
      <c r="X11" s="630"/>
      <c r="Y11" s="630"/>
      <c r="Z11" s="630"/>
      <c r="AA11" s="630"/>
      <c r="AB11" s="630"/>
      <c r="AC11" s="630"/>
      <c r="AD11" s="630"/>
      <c r="AE11" s="630"/>
      <c r="AF11" s="630"/>
      <c r="AG11" s="630"/>
      <c r="AH11" s="630"/>
      <c r="AI11" s="630"/>
    </row>
    <row r="12" spans="1:35" ht="14.25">
      <c r="A12" s="623">
        <v>7</v>
      </c>
      <c r="B12" s="316" t="s">
        <v>1571</v>
      </c>
      <c r="C12" s="615" t="s">
        <v>86</v>
      </c>
      <c r="D12" s="648">
        <v>35668</v>
      </c>
      <c r="E12" s="649" t="s">
        <v>1572</v>
      </c>
      <c r="F12" s="649" t="s">
        <v>1573</v>
      </c>
      <c r="G12" s="649" t="s">
        <v>242</v>
      </c>
      <c r="H12" s="615" t="s">
        <v>243</v>
      </c>
      <c r="I12" s="649" t="s">
        <v>494</v>
      </c>
      <c r="J12" s="615" t="s">
        <v>69</v>
      </c>
      <c r="K12" s="615" t="s">
        <v>1574</v>
      </c>
      <c r="L12" s="649" t="s">
        <v>131</v>
      </c>
      <c r="M12" s="615" t="s">
        <v>1575</v>
      </c>
      <c r="N12" s="617">
        <v>0.77083333333333337</v>
      </c>
      <c r="O12" s="618">
        <v>45145</v>
      </c>
      <c r="P12" s="616"/>
      <c r="Q12" s="618">
        <v>45225</v>
      </c>
      <c r="R12" s="618">
        <v>45222</v>
      </c>
      <c r="S12" s="615" t="s">
        <v>1265</v>
      </c>
      <c r="T12" s="655" t="s">
        <v>140</v>
      </c>
      <c r="U12" s="649" t="s">
        <v>1576</v>
      </c>
      <c r="V12" s="656"/>
      <c r="W12" s="656"/>
      <c r="X12" s="656"/>
      <c r="Y12" s="656"/>
      <c r="Z12" s="656"/>
      <c r="AA12" s="656"/>
      <c r="AB12" s="656"/>
      <c r="AC12" s="656"/>
      <c r="AD12" s="656"/>
      <c r="AE12" s="656"/>
      <c r="AF12" s="656"/>
      <c r="AG12" s="656"/>
      <c r="AH12" s="656"/>
      <c r="AI12" s="656"/>
    </row>
    <row r="13" spans="1:35" ht="12.75">
      <c r="A13" s="623">
        <v>8</v>
      </c>
      <c r="B13" s="316" t="s">
        <v>1465</v>
      </c>
      <c r="C13" s="615" t="s">
        <v>62</v>
      </c>
      <c r="D13" s="657" t="s">
        <v>1466</v>
      </c>
      <c r="E13" s="649" t="s">
        <v>1467</v>
      </c>
      <c r="F13" s="649" t="s">
        <v>1468</v>
      </c>
      <c r="G13" s="649" t="s">
        <v>66</v>
      </c>
      <c r="H13" s="615" t="s">
        <v>537</v>
      </c>
      <c r="I13" s="649" t="s">
        <v>494</v>
      </c>
      <c r="J13" s="615" t="s">
        <v>1273</v>
      </c>
      <c r="K13" s="615" t="s">
        <v>1470</v>
      </c>
      <c r="L13" s="649" t="s">
        <v>71</v>
      </c>
      <c r="M13" s="615" t="s">
        <v>1578</v>
      </c>
      <c r="N13" s="1414" t="s">
        <v>1579</v>
      </c>
      <c r="O13" s="618">
        <v>45149</v>
      </c>
      <c r="P13" s="616">
        <v>69000</v>
      </c>
      <c r="Q13" s="618">
        <v>45237</v>
      </c>
      <c r="R13" s="1415">
        <v>45233</v>
      </c>
      <c r="S13" s="615" t="s">
        <v>81</v>
      </c>
      <c r="T13" s="655" t="s">
        <v>1580</v>
      </c>
      <c r="U13" s="649" t="s">
        <v>1576</v>
      </c>
      <c r="V13" s="656"/>
      <c r="W13" s="656"/>
      <c r="X13" s="656"/>
      <c r="Y13" s="656"/>
      <c r="Z13" s="656"/>
      <c r="AA13" s="656"/>
      <c r="AB13" s="656"/>
      <c r="AC13" s="656"/>
      <c r="AD13" s="656"/>
      <c r="AE13" s="656"/>
      <c r="AF13" s="656"/>
      <c r="AG13" s="656"/>
      <c r="AH13" s="656"/>
      <c r="AI13" s="656"/>
    </row>
    <row r="14" spans="1:35" ht="12.75">
      <c r="A14" s="623">
        <v>9</v>
      </c>
      <c r="B14" s="660" t="s">
        <v>1582</v>
      </c>
      <c r="C14" s="661" t="s">
        <v>62</v>
      </c>
      <c r="D14" s="662" t="s">
        <v>1583</v>
      </c>
      <c r="E14" s="661" t="s">
        <v>1584</v>
      </c>
      <c r="F14" s="661" t="s">
        <v>1585</v>
      </c>
      <c r="G14" s="661" t="s">
        <v>242</v>
      </c>
      <c r="H14" s="661" t="s">
        <v>218</v>
      </c>
      <c r="I14" s="661" t="s">
        <v>1586</v>
      </c>
      <c r="J14" s="661" t="s">
        <v>69</v>
      </c>
      <c r="K14" s="661" t="s">
        <v>1587</v>
      </c>
      <c r="L14" s="661" t="s">
        <v>71</v>
      </c>
      <c r="M14" s="661" t="s">
        <v>1588</v>
      </c>
      <c r="N14" s="1393">
        <v>0.4375</v>
      </c>
      <c r="O14" s="1416">
        <v>45175</v>
      </c>
      <c r="P14" s="667"/>
      <c r="Q14" s="1416">
        <v>45201</v>
      </c>
      <c r="R14" s="1417">
        <v>45218</v>
      </c>
      <c r="S14" s="661" t="s">
        <v>162</v>
      </c>
      <c r="T14" s="669" t="s">
        <v>140</v>
      </c>
      <c r="U14" s="669" t="s">
        <v>1589</v>
      </c>
      <c r="V14" s="656"/>
      <c r="W14" s="656"/>
      <c r="X14" s="656"/>
      <c r="Y14" s="656"/>
      <c r="Z14" s="656"/>
      <c r="AA14" s="656"/>
      <c r="AB14" s="656"/>
      <c r="AC14" s="656"/>
      <c r="AD14" s="656"/>
      <c r="AE14" s="656"/>
      <c r="AF14" s="656"/>
      <c r="AG14" s="656"/>
      <c r="AH14" s="656"/>
      <c r="AI14" s="656"/>
    </row>
    <row r="15" spans="1:35" ht="12.75">
      <c r="A15" s="623">
        <v>10</v>
      </c>
      <c r="B15" s="623" t="s">
        <v>1591</v>
      </c>
      <c r="C15" s="623" t="s">
        <v>62</v>
      </c>
      <c r="D15" s="623">
        <v>920831</v>
      </c>
      <c r="E15" s="623" t="s">
        <v>1592</v>
      </c>
      <c r="F15" s="623" t="s">
        <v>1593</v>
      </c>
      <c r="G15" s="623" t="s">
        <v>66</v>
      </c>
      <c r="H15" s="623" t="s">
        <v>243</v>
      </c>
      <c r="I15" s="623" t="s">
        <v>1594</v>
      </c>
      <c r="J15" s="623" t="s">
        <v>69</v>
      </c>
      <c r="K15" s="623" t="s">
        <v>1595</v>
      </c>
      <c r="L15" s="623" t="s">
        <v>584</v>
      </c>
      <c r="M15" s="623" t="s">
        <v>1596</v>
      </c>
      <c r="N15" s="1397">
        <v>0.41666666666666669</v>
      </c>
      <c r="O15" s="1411">
        <v>45174</v>
      </c>
      <c r="P15" s="623"/>
      <c r="Q15" s="1411">
        <v>45197</v>
      </c>
      <c r="R15" s="1411">
        <v>45194</v>
      </c>
      <c r="S15" s="623" t="s">
        <v>81</v>
      </c>
      <c r="T15" s="623" t="s">
        <v>104</v>
      </c>
      <c r="U15" s="623" t="s">
        <v>1597</v>
      </c>
      <c r="V15" s="630"/>
      <c r="W15" s="630"/>
      <c r="X15" s="630"/>
      <c r="Y15" s="630"/>
      <c r="Z15" s="630"/>
      <c r="AA15" s="630"/>
      <c r="AB15" s="630"/>
      <c r="AC15" s="630"/>
      <c r="AD15" s="630"/>
      <c r="AE15" s="630"/>
      <c r="AF15" s="630"/>
      <c r="AG15" s="630"/>
      <c r="AH15" s="630"/>
      <c r="AI15" s="630"/>
    </row>
    <row r="16" spans="1:35" ht="12.75">
      <c r="A16" s="623">
        <v>11</v>
      </c>
      <c r="B16" s="316" t="s">
        <v>1599</v>
      </c>
      <c r="C16" s="615" t="s">
        <v>62</v>
      </c>
      <c r="D16" s="615" t="s">
        <v>1600</v>
      </c>
      <c r="E16" s="615"/>
      <c r="F16" s="615" t="s">
        <v>1601</v>
      </c>
      <c r="G16" s="615" t="s">
        <v>1447</v>
      </c>
      <c r="H16" s="615" t="s">
        <v>188</v>
      </c>
      <c r="I16" s="615" t="s">
        <v>1155</v>
      </c>
      <c r="J16" s="615" t="s">
        <v>1602</v>
      </c>
      <c r="K16" s="655" t="s">
        <v>1603</v>
      </c>
      <c r="L16" s="615" t="s">
        <v>1604</v>
      </c>
      <c r="M16" s="655" t="s">
        <v>1605</v>
      </c>
      <c r="N16" s="1418">
        <v>0.83333333333333337</v>
      </c>
      <c r="O16" s="1415">
        <v>45229</v>
      </c>
      <c r="P16" s="675"/>
      <c r="Q16" s="1415">
        <v>45258</v>
      </c>
      <c r="R16" s="1415">
        <v>45257</v>
      </c>
      <c r="S16" s="615" t="s">
        <v>1606</v>
      </c>
      <c r="T16" s="655" t="s">
        <v>210</v>
      </c>
      <c r="U16" s="655" t="s">
        <v>1607</v>
      </c>
      <c r="V16" s="630"/>
      <c r="W16" s="630"/>
      <c r="X16" s="630"/>
      <c r="Y16" s="630"/>
      <c r="Z16" s="630"/>
      <c r="AA16" s="630"/>
      <c r="AB16" s="630"/>
      <c r="AC16" s="630"/>
      <c r="AD16" s="630"/>
      <c r="AE16" s="630"/>
      <c r="AF16" s="630"/>
      <c r="AG16" s="630"/>
      <c r="AH16" s="630"/>
      <c r="AI16" s="630"/>
    </row>
    <row r="17" spans="1:35" ht="12.75">
      <c r="A17" s="623">
        <v>12</v>
      </c>
      <c r="B17" s="676" t="s">
        <v>1609</v>
      </c>
      <c r="C17" s="676" t="s">
        <v>62</v>
      </c>
      <c r="D17" s="676" t="s">
        <v>1610</v>
      </c>
      <c r="E17" s="676">
        <v>60147074486</v>
      </c>
      <c r="F17" s="676" t="s">
        <v>3423</v>
      </c>
      <c r="G17" s="676" t="s">
        <v>90</v>
      </c>
      <c r="H17" s="676" t="s">
        <v>218</v>
      </c>
      <c r="I17" s="676" t="s">
        <v>1611</v>
      </c>
      <c r="J17" s="676" t="s">
        <v>547</v>
      </c>
      <c r="K17" s="676"/>
      <c r="L17" s="676" t="s">
        <v>71</v>
      </c>
      <c r="M17" s="676" t="s">
        <v>1612</v>
      </c>
      <c r="N17" s="1419">
        <v>0.39583333333333331</v>
      </c>
      <c r="O17" s="1420">
        <v>45229</v>
      </c>
      <c r="P17" s="676"/>
      <c r="Q17" s="1420">
        <v>45258</v>
      </c>
      <c r="R17" s="1420">
        <v>45254</v>
      </c>
      <c r="S17" s="676" t="s">
        <v>1527</v>
      </c>
      <c r="T17" s="676" t="s">
        <v>120</v>
      </c>
      <c r="U17" s="676" t="s">
        <v>1613</v>
      </c>
      <c r="V17" s="656"/>
      <c r="W17" s="656"/>
      <c r="X17" s="656"/>
      <c r="Y17" s="656"/>
      <c r="Z17" s="656"/>
      <c r="AA17" s="656"/>
      <c r="AB17" s="656"/>
      <c r="AC17" s="656"/>
      <c r="AD17" s="656"/>
      <c r="AE17" s="656"/>
      <c r="AF17" s="656"/>
      <c r="AG17" s="656"/>
      <c r="AH17" s="656"/>
      <c r="AI17" s="656"/>
    </row>
    <row r="18" spans="1:35" ht="12.75">
      <c r="A18" s="610">
        <v>1</v>
      </c>
      <c r="B18" s="610" t="s">
        <v>3339</v>
      </c>
      <c r="C18" s="610" t="s">
        <v>62</v>
      </c>
      <c r="D18" s="610">
        <v>20021020</v>
      </c>
      <c r="E18" s="610" t="s">
        <v>3340</v>
      </c>
      <c r="F18" s="610" t="s">
        <v>3341</v>
      </c>
      <c r="G18" s="610" t="s">
        <v>66</v>
      </c>
      <c r="H18" s="610" t="s">
        <v>188</v>
      </c>
      <c r="I18" s="610" t="s">
        <v>3342</v>
      </c>
      <c r="J18" s="610" t="s">
        <v>69</v>
      </c>
      <c r="K18" s="610" t="s">
        <v>3343</v>
      </c>
      <c r="L18" s="610" t="s">
        <v>3344</v>
      </c>
      <c r="M18" s="1421">
        <v>0.33333333333333331</v>
      </c>
      <c r="N18" s="1421">
        <v>0.29166666666666669</v>
      </c>
      <c r="O18" s="1422">
        <v>45166</v>
      </c>
      <c r="P18" s="610"/>
      <c r="Q18" s="1422">
        <v>45202</v>
      </c>
      <c r="R18" s="1422">
        <v>45198</v>
      </c>
      <c r="S18" s="610" t="s">
        <v>162</v>
      </c>
      <c r="T18" s="610" t="s">
        <v>104</v>
      </c>
      <c r="U18" s="610" t="s">
        <v>3345</v>
      </c>
      <c r="V18" s="1288"/>
      <c r="W18" s="1288"/>
      <c r="X18" s="1288"/>
      <c r="Y18" s="1288"/>
      <c r="Z18" s="1288"/>
      <c r="AA18" s="1288"/>
      <c r="AB18" s="1288"/>
      <c r="AC18" s="1288"/>
      <c r="AD18" s="1288"/>
      <c r="AE18" s="1288"/>
      <c r="AF18" s="1288"/>
      <c r="AG18" s="1288"/>
      <c r="AH18" s="1288"/>
      <c r="AI18" s="1288"/>
    </row>
    <row r="19" spans="1:35" ht="12.75">
      <c r="A19" s="610">
        <v>2</v>
      </c>
      <c r="B19" s="610" t="s">
        <v>3346</v>
      </c>
      <c r="C19" s="610" t="s">
        <v>62</v>
      </c>
      <c r="D19" s="610" t="s">
        <v>3347</v>
      </c>
      <c r="E19" s="610">
        <v>601151429714</v>
      </c>
      <c r="F19" s="610" t="s">
        <v>3348</v>
      </c>
      <c r="G19" s="610" t="s">
        <v>90</v>
      </c>
      <c r="H19" s="610" t="s">
        <v>243</v>
      </c>
      <c r="I19" s="610" t="s">
        <v>3349</v>
      </c>
      <c r="J19" s="610" t="s">
        <v>1898</v>
      </c>
      <c r="K19" s="610" t="s">
        <v>3350</v>
      </c>
      <c r="L19" s="610" t="s">
        <v>71</v>
      </c>
      <c r="M19" s="610" t="s">
        <v>3351</v>
      </c>
      <c r="N19" s="1421">
        <v>0.375</v>
      </c>
      <c r="O19" s="1422">
        <v>45215</v>
      </c>
      <c r="P19" s="1423"/>
      <c r="Q19" s="1422">
        <v>45238</v>
      </c>
      <c r="R19" s="1422">
        <v>45236</v>
      </c>
      <c r="S19" s="610" t="s">
        <v>1527</v>
      </c>
      <c r="T19" s="610" t="s">
        <v>1528</v>
      </c>
      <c r="U19" s="610" t="s">
        <v>3352</v>
      </c>
      <c r="V19" s="1288"/>
      <c r="W19" s="1289" t="s">
        <v>1530</v>
      </c>
      <c r="X19" s="1288"/>
      <c r="Y19" s="1288"/>
      <c r="Z19" s="1288"/>
      <c r="AA19" s="1288"/>
      <c r="AB19" s="1288"/>
      <c r="AC19" s="1288"/>
      <c r="AD19" s="1288"/>
      <c r="AE19" s="1288"/>
      <c r="AF19" s="1288"/>
      <c r="AG19" s="1288"/>
      <c r="AH19" s="1288"/>
      <c r="AI19" s="1288"/>
    </row>
    <row r="20" spans="1:35" ht="12.75">
      <c r="A20" s="610">
        <v>3</v>
      </c>
      <c r="B20" s="610" t="s">
        <v>1314</v>
      </c>
      <c r="C20" s="610" t="s">
        <v>86</v>
      </c>
      <c r="D20" s="610">
        <v>860603</v>
      </c>
      <c r="E20" s="610" t="s">
        <v>1316</v>
      </c>
      <c r="F20" s="610" t="s">
        <v>1317</v>
      </c>
      <c r="G20" s="610" t="s">
        <v>242</v>
      </c>
      <c r="H20" s="610" t="s">
        <v>127</v>
      </c>
      <c r="I20" s="610" t="s">
        <v>1318</v>
      </c>
      <c r="J20" s="610" t="s">
        <v>547</v>
      </c>
      <c r="K20" s="610" t="s">
        <v>1319</v>
      </c>
      <c r="L20" s="610" t="s">
        <v>318</v>
      </c>
      <c r="M20" s="610" t="s">
        <v>1320</v>
      </c>
      <c r="N20" s="1421">
        <v>0.39583333333333331</v>
      </c>
      <c r="O20" s="1422">
        <v>45119</v>
      </c>
      <c r="P20" s="610"/>
      <c r="Q20" s="1422">
        <v>45230</v>
      </c>
      <c r="R20" s="1422">
        <v>45224</v>
      </c>
      <c r="S20" s="610" t="s">
        <v>1321</v>
      </c>
      <c r="T20" s="610" t="s">
        <v>120</v>
      </c>
      <c r="U20" s="610" t="s">
        <v>1322</v>
      </c>
      <c r="V20" s="1288"/>
      <c r="W20" s="1288"/>
      <c r="X20" s="1288"/>
      <c r="Y20" s="1288"/>
      <c r="Z20" s="1288"/>
      <c r="AA20" s="1288"/>
      <c r="AB20" s="1288"/>
      <c r="AC20" s="1288"/>
      <c r="AD20" s="1288"/>
      <c r="AE20" s="1288"/>
      <c r="AF20" s="1288"/>
      <c r="AG20" s="1288"/>
      <c r="AH20" s="1288"/>
      <c r="AI20" s="1288"/>
    </row>
    <row r="21" spans="1:35" ht="12.75">
      <c r="A21" s="68">
        <v>1</v>
      </c>
      <c r="B21" s="39" t="s">
        <v>1806</v>
      </c>
      <c r="C21" s="40" t="s">
        <v>62</v>
      </c>
      <c r="D21" s="1431">
        <v>26347</v>
      </c>
      <c r="E21" s="40">
        <v>1025920042</v>
      </c>
      <c r="F21" s="40" t="s">
        <v>1684</v>
      </c>
      <c r="G21" s="40" t="s">
        <v>170</v>
      </c>
      <c r="H21" s="68" t="s">
        <v>537</v>
      </c>
      <c r="I21" s="40" t="s">
        <v>1586</v>
      </c>
      <c r="J21" s="40" t="s">
        <v>1350</v>
      </c>
      <c r="K21" s="40" t="s">
        <v>1809</v>
      </c>
      <c r="L21" s="68" t="s">
        <v>71</v>
      </c>
      <c r="M21" s="40" t="s">
        <v>3558</v>
      </c>
      <c r="N21" s="213">
        <v>0.47916666666666669</v>
      </c>
      <c r="O21" s="1432">
        <v>45259</v>
      </c>
      <c r="P21" s="1433">
        <v>69000</v>
      </c>
      <c r="Q21" s="1432">
        <v>44983</v>
      </c>
      <c r="R21" s="1432">
        <v>44980</v>
      </c>
      <c r="S21" s="40" t="s">
        <v>1813</v>
      </c>
      <c r="T21" s="40"/>
      <c r="U21" s="40"/>
      <c r="V21" s="54"/>
      <c r="W21" s="54"/>
      <c r="X21" s="54"/>
      <c r="Y21" s="54"/>
      <c r="Z21" s="54"/>
      <c r="AA21" s="54"/>
      <c r="AB21" s="54"/>
      <c r="AC21" s="54"/>
      <c r="AD21" s="54"/>
      <c r="AE21" s="54"/>
      <c r="AF21" s="54"/>
      <c r="AG21" s="54"/>
      <c r="AH21" s="54"/>
      <c r="AI21" s="54"/>
    </row>
    <row r="22" spans="1:35" ht="12.75">
      <c r="A22" s="38">
        <v>2</v>
      </c>
      <c r="B22" s="185" t="s">
        <v>61</v>
      </c>
      <c r="C22" s="50" t="s">
        <v>62</v>
      </c>
      <c r="D22" s="50" t="s">
        <v>63</v>
      </c>
      <c r="E22" s="971">
        <v>1068889229</v>
      </c>
      <c r="F22" s="50" t="s">
        <v>65</v>
      </c>
      <c r="G22" s="50" t="s">
        <v>66</v>
      </c>
      <c r="H22" s="50" t="s">
        <v>67</v>
      </c>
      <c r="I22" s="50" t="s">
        <v>68</v>
      </c>
      <c r="J22" s="50" t="s">
        <v>1273</v>
      </c>
      <c r="K22" s="50" t="s">
        <v>70</v>
      </c>
      <c r="L22" s="50"/>
      <c r="M22" s="50" t="s">
        <v>3559</v>
      </c>
      <c r="N22" s="341">
        <v>0.89583333333333337</v>
      </c>
      <c r="O22" s="1434">
        <v>45252</v>
      </c>
      <c r="P22" s="1435">
        <v>89000</v>
      </c>
      <c r="Q22" s="1434">
        <v>45371</v>
      </c>
      <c r="R22" s="1434">
        <v>45369</v>
      </c>
      <c r="S22" s="50" t="s">
        <v>81</v>
      </c>
      <c r="T22" s="50" t="s">
        <v>82</v>
      </c>
      <c r="U22" s="50" t="s">
        <v>2731</v>
      </c>
      <c r="V22" s="67"/>
      <c r="W22" s="67"/>
      <c r="X22" s="67"/>
      <c r="Y22" s="67"/>
      <c r="Z22" s="67"/>
      <c r="AA22" s="67"/>
      <c r="AB22" s="67"/>
      <c r="AC22" s="67"/>
      <c r="AD22" s="67"/>
      <c r="AE22" s="67"/>
      <c r="AF22" s="67"/>
      <c r="AG22" s="67"/>
      <c r="AH22" s="67"/>
      <c r="AI22" s="67"/>
    </row>
    <row r="23" spans="1:35" ht="12.75">
      <c r="A23" s="38">
        <v>3</v>
      </c>
      <c r="B23" s="123" t="s">
        <v>1256</v>
      </c>
      <c r="C23" s="123" t="s">
        <v>86</v>
      </c>
      <c r="D23" s="123" t="s">
        <v>1257</v>
      </c>
      <c r="E23" s="123" t="s">
        <v>1258</v>
      </c>
      <c r="F23" s="123" t="s">
        <v>1259</v>
      </c>
      <c r="G23" s="123" t="s">
        <v>66</v>
      </c>
      <c r="H23" s="123" t="s">
        <v>537</v>
      </c>
      <c r="I23" s="123" t="s">
        <v>1260</v>
      </c>
      <c r="J23" s="123" t="s">
        <v>1898</v>
      </c>
      <c r="K23" s="123" t="s">
        <v>1262</v>
      </c>
      <c r="L23" s="123" t="s">
        <v>115</v>
      </c>
      <c r="M23" s="123" t="s">
        <v>3560</v>
      </c>
      <c r="N23" s="607">
        <v>0.83333333333333337</v>
      </c>
      <c r="O23" s="604">
        <v>45246</v>
      </c>
      <c r="P23" s="123">
        <v>69000</v>
      </c>
      <c r="Q23" s="604">
        <v>45274</v>
      </c>
      <c r="R23" s="622">
        <v>45271</v>
      </c>
      <c r="S23" s="123" t="s">
        <v>1265</v>
      </c>
      <c r="T23" s="123" t="s">
        <v>1266</v>
      </c>
      <c r="U23" s="84"/>
      <c r="V23" s="90"/>
      <c r="W23" s="90"/>
      <c r="X23" s="90"/>
      <c r="Y23" s="90"/>
      <c r="Z23" s="90"/>
      <c r="AA23" s="90"/>
      <c r="AB23" s="90"/>
      <c r="AC23" s="90"/>
      <c r="AD23" s="90"/>
      <c r="AE23" s="90"/>
      <c r="AF23" s="90"/>
      <c r="AG23" s="90"/>
      <c r="AH23" s="90"/>
      <c r="AI23" s="90"/>
    </row>
    <row r="24" spans="1:35" ht="12.75">
      <c r="A24" s="68">
        <v>4</v>
      </c>
      <c r="B24" s="55" t="s">
        <v>1861</v>
      </c>
      <c r="C24" s="55" t="s">
        <v>62</v>
      </c>
      <c r="D24" s="55" t="s">
        <v>1862</v>
      </c>
      <c r="E24" s="55" t="s">
        <v>1863</v>
      </c>
      <c r="F24" s="55" t="s">
        <v>3355</v>
      </c>
      <c r="G24" s="55" t="s">
        <v>66</v>
      </c>
      <c r="H24" s="68" t="s">
        <v>537</v>
      </c>
      <c r="I24" s="55" t="s">
        <v>494</v>
      </c>
      <c r="J24" s="55" t="s">
        <v>1686</v>
      </c>
      <c r="K24" s="55" t="s">
        <v>1865</v>
      </c>
      <c r="L24" s="68" t="s">
        <v>71</v>
      </c>
      <c r="M24" s="55" t="s">
        <v>3561</v>
      </c>
      <c r="N24" s="1145">
        <v>0.375</v>
      </c>
      <c r="O24" s="1437">
        <v>45260</v>
      </c>
      <c r="P24" s="55">
        <v>69000</v>
      </c>
      <c r="Q24" s="1437">
        <v>44979</v>
      </c>
      <c r="R24" s="1437">
        <v>44977</v>
      </c>
      <c r="S24" s="55" t="s">
        <v>1870</v>
      </c>
      <c r="T24" s="68" t="s">
        <v>181</v>
      </c>
      <c r="U24" s="55"/>
      <c r="V24" s="67"/>
      <c r="W24" s="67"/>
      <c r="X24" s="67"/>
      <c r="Y24" s="67"/>
      <c r="Z24" s="67"/>
      <c r="AA24" s="67"/>
      <c r="AB24" s="67"/>
      <c r="AC24" s="67"/>
      <c r="AD24" s="67"/>
      <c r="AE24" s="67"/>
      <c r="AF24" s="67"/>
      <c r="AG24" s="67"/>
      <c r="AH24" s="67"/>
      <c r="AI24" s="67"/>
    </row>
    <row r="25" spans="1:35" ht="12.75">
      <c r="A25" s="38">
        <v>5</v>
      </c>
      <c r="B25" s="68" t="s">
        <v>107</v>
      </c>
      <c r="C25" s="55" t="s">
        <v>86</v>
      </c>
      <c r="D25" s="55" t="s">
        <v>108</v>
      </c>
      <c r="E25" s="55">
        <v>81318849400</v>
      </c>
      <c r="F25" s="55" t="s">
        <v>110</v>
      </c>
      <c r="G25" s="55" t="s">
        <v>111</v>
      </c>
      <c r="H25" s="68" t="s">
        <v>67</v>
      </c>
      <c r="I25" s="70" t="s">
        <v>112</v>
      </c>
      <c r="J25" s="68" t="s">
        <v>3356</v>
      </c>
      <c r="K25" s="68" t="s">
        <v>114</v>
      </c>
      <c r="L25" s="68" t="s">
        <v>115</v>
      </c>
      <c r="M25" s="68" t="s">
        <v>3562</v>
      </c>
      <c r="N25" s="88">
        <v>0.45833333333333331</v>
      </c>
      <c r="O25" s="1438">
        <v>45201</v>
      </c>
      <c r="P25" s="53">
        <v>89000</v>
      </c>
      <c r="Q25" s="1438">
        <v>45282</v>
      </c>
      <c r="R25" s="1438">
        <v>45280</v>
      </c>
      <c r="S25" s="53" t="s">
        <v>119</v>
      </c>
      <c r="T25" s="53" t="s">
        <v>120</v>
      </c>
      <c r="U25" s="53" t="s">
        <v>2732</v>
      </c>
      <c r="V25" s="54"/>
      <c r="W25" s="54"/>
      <c r="X25" s="54"/>
      <c r="Y25" s="54"/>
      <c r="Z25" s="54"/>
      <c r="AA25" s="54"/>
      <c r="AB25" s="54"/>
      <c r="AC25" s="54"/>
      <c r="AD25" s="54"/>
      <c r="AE25" s="54"/>
      <c r="AF25" s="54"/>
      <c r="AG25" s="54"/>
      <c r="AH25" s="54"/>
      <c r="AI25" s="54"/>
    </row>
    <row r="26" spans="1:35" ht="12.75">
      <c r="A26" s="38">
        <v>6</v>
      </c>
      <c r="B26" s="38" t="s">
        <v>123</v>
      </c>
      <c r="C26" s="38" t="s">
        <v>62</v>
      </c>
      <c r="D26" s="1308">
        <v>29271</v>
      </c>
      <c r="E26" s="38" t="s">
        <v>125</v>
      </c>
      <c r="F26" s="38" t="s">
        <v>126</v>
      </c>
      <c r="G26" s="38" t="s">
        <v>90</v>
      </c>
      <c r="H26" s="38" t="s">
        <v>127</v>
      </c>
      <c r="I26" s="38" t="s">
        <v>128</v>
      </c>
      <c r="J26" s="38" t="s">
        <v>1898</v>
      </c>
      <c r="K26" s="38" t="s">
        <v>130</v>
      </c>
      <c r="L26" s="38" t="s">
        <v>131</v>
      </c>
      <c r="M26" s="38" t="s">
        <v>3563</v>
      </c>
      <c r="N26" s="221">
        <v>0.89583333333333337</v>
      </c>
      <c r="O26" s="603">
        <v>45211</v>
      </c>
      <c r="P26" s="38"/>
      <c r="Q26" s="603">
        <v>45266</v>
      </c>
      <c r="R26" s="1464">
        <v>45264</v>
      </c>
      <c r="S26" s="38" t="s">
        <v>139</v>
      </c>
      <c r="T26" s="38" t="s">
        <v>140</v>
      </c>
      <c r="U26" s="82"/>
    </row>
    <row r="27" spans="1:35" ht="12.75">
      <c r="A27" s="38">
        <v>7</v>
      </c>
      <c r="B27" s="123" t="s">
        <v>123</v>
      </c>
      <c r="C27" s="123" t="s">
        <v>62</v>
      </c>
      <c r="D27" s="1310">
        <v>29271</v>
      </c>
      <c r="E27" s="123" t="s">
        <v>125</v>
      </c>
      <c r="F27" s="123" t="s">
        <v>126</v>
      </c>
      <c r="G27" s="123" t="s">
        <v>90</v>
      </c>
      <c r="H27" s="123" t="s">
        <v>127</v>
      </c>
      <c r="I27" s="123" t="s">
        <v>128</v>
      </c>
      <c r="J27" s="123" t="s">
        <v>69</v>
      </c>
      <c r="K27" s="123" t="s">
        <v>130</v>
      </c>
      <c r="L27" s="123" t="s">
        <v>145</v>
      </c>
      <c r="M27" s="123" t="s">
        <v>3564</v>
      </c>
      <c r="N27" s="607">
        <v>0.375</v>
      </c>
      <c r="O27" s="604">
        <v>45238</v>
      </c>
      <c r="P27" s="123">
        <v>149000</v>
      </c>
      <c r="Q27" s="604">
        <v>45273</v>
      </c>
      <c r="R27" s="622">
        <v>45271</v>
      </c>
      <c r="S27" s="123" t="s">
        <v>139</v>
      </c>
      <c r="T27" s="123" t="s">
        <v>140</v>
      </c>
      <c r="U27" s="84"/>
      <c r="V27" s="90"/>
      <c r="W27" s="90"/>
      <c r="X27" s="90"/>
      <c r="Y27" s="90"/>
      <c r="Z27" s="90"/>
      <c r="AA27" s="90"/>
      <c r="AB27" s="90"/>
      <c r="AC27" s="90"/>
      <c r="AD27" s="90"/>
      <c r="AE27" s="90"/>
      <c r="AF27" s="90"/>
      <c r="AG27" s="90"/>
      <c r="AH27" s="90"/>
      <c r="AI27" s="90"/>
    </row>
    <row r="28" spans="1:35" ht="12.75">
      <c r="A28" s="38">
        <v>8</v>
      </c>
      <c r="B28" s="68" t="s">
        <v>1758</v>
      </c>
      <c r="C28" s="68" t="s">
        <v>62</v>
      </c>
      <c r="D28" s="68">
        <v>891214</v>
      </c>
      <c r="E28" s="68" t="s">
        <v>1759</v>
      </c>
      <c r="F28" s="68" t="s">
        <v>1760</v>
      </c>
      <c r="G28" s="68" t="s">
        <v>66</v>
      </c>
      <c r="H28" s="68" t="s">
        <v>218</v>
      </c>
      <c r="I28" s="68" t="s">
        <v>1761</v>
      </c>
      <c r="J28" s="68" t="s">
        <v>1273</v>
      </c>
      <c r="K28" s="68" t="s">
        <v>1762</v>
      </c>
      <c r="L28" s="68" t="s">
        <v>437</v>
      </c>
      <c r="M28" s="68" t="s">
        <v>3565</v>
      </c>
      <c r="N28" s="88">
        <v>0.27083333333333331</v>
      </c>
      <c r="O28" s="1440">
        <v>45226</v>
      </c>
      <c r="P28" s="68">
        <v>89000</v>
      </c>
      <c r="Q28" s="1440">
        <v>45313</v>
      </c>
      <c r="R28" s="1440">
        <v>45309</v>
      </c>
      <c r="S28" s="68" t="s">
        <v>103</v>
      </c>
      <c r="T28" s="68" t="s">
        <v>181</v>
      </c>
      <c r="U28" s="68" t="s">
        <v>1765</v>
      </c>
      <c r="V28" s="54"/>
      <c r="W28" s="54"/>
      <c r="X28" s="54"/>
      <c r="Y28" s="54"/>
      <c r="Z28" s="54"/>
      <c r="AA28" s="54"/>
      <c r="AB28" s="54"/>
      <c r="AC28" s="54"/>
      <c r="AD28" s="54"/>
      <c r="AE28" s="54"/>
      <c r="AF28" s="54"/>
      <c r="AG28" s="54"/>
      <c r="AH28" s="54"/>
      <c r="AI28" s="54"/>
    </row>
    <row r="29" spans="1:35" ht="12.75">
      <c r="A29" s="38">
        <v>9</v>
      </c>
      <c r="B29" s="231" t="s">
        <v>1717</v>
      </c>
      <c r="C29" s="53" t="s">
        <v>62</v>
      </c>
      <c r="D29" s="700">
        <v>27747</v>
      </c>
      <c r="E29" s="68" t="s">
        <v>1718</v>
      </c>
      <c r="F29" s="68" t="s">
        <v>1719</v>
      </c>
      <c r="G29" s="68" t="s">
        <v>1720</v>
      </c>
      <c r="H29" s="68" t="s">
        <v>243</v>
      </c>
      <c r="I29" s="68" t="s">
        <v>1721</v>
      </c>
      <c r="J29" s="68" t="s">
        <v>547</v>
      </c>
      <c r="K29" s="68" t="s">
        <v>1722</v>
      </c>
      <c r="L29" s="68" t="s">
        <v>71</v>
      </c>
      <c r="M29" s="68" t="s">
        <v>3566</v>
      </c>
      <c r="N29" s="88">
        <v>0.41666666666666669</v>
      </c>
      <c r="O29" s="1440">
        <v>45216</v>
      </c>
      <c r="P29" s="68">
        <v>69000</v>
      </c>
      <c r="Q29" s="1440">
        <v>45307</v>
      </c>
      <c r="R29" s="1440">
        <v>45303</v>
      </c>
      <c r="S29" s="68" t="s">
        <v>1670</v>
      </c>
      <c r="T29" s="68" t="s">
        <v>1724</v>
      </c>
      <c r="U29" s="68" t="s">
        <v>1576</v>
      </c>
      <c r="V29" s="54"/>
      <c r="W29" s="54"/>
      <c r="X29" s="54"/>
      <c r="Y29" s="54"/>
      <c r="Z29" s="54"/>
      <c r="AA29" s="54"/>
      <c r="AB29" s="54"/>
      <c r="AC29" s="54"/>
      <c r="AD29" s="54"/>
      <c r="AE29" s="54"/>
      <c r="AF29" s="54"/>
      <c r="AG29" s="54"/>
      <c r="AH29" s="54"/>
      <c r="AI29" s="54"/>
    </row>
    <row r="30" spans="1:35" ht="14.25">
      <c r="A30" s="38">
        <v>10</v>
      </c>
      <c r="B30" s="68" t="s">
        <v>2012</v>
      </c>
      <c r="C30" s="68" t="s">
        <v>62</v>
      </c>
      <c r="D30" s="68" t="s">
        <v>2013</v>
      </c>
      <c r="E30" s="68" t="s">
        <v>2014</v>
      </c>
      <c r="F30" s="200" t="s">
        <v>2015</v>
      </c>
      <c r="G30" s="68" t="s">
        <v>90</v>
      </c>
      <c r="H30" s="68" t="s">
        <v>243</v>
      </c>
      <c r="I30" s="68" t="s">
        <v>2016</v>
      </c>
      <c r="J30" s="68" t="s">
        <v>69</v>
      </c>
      <c r="K30" s="86" t="s">
        <v>2017</v>
      </c>
      <c r="L30" s="68" t="s">
        <v>71</v>
      </c>
      <c r="M30" s="68" t="s">
        <v>3567</v>
      </c>
      <c r="N30" s="88">
        <v>0.625</v>
      </c>
      <c r="O30" s="1440">
        <v>45167</v>
      </c>
      <c r="P30" s="68">
        <v>69000</v>
      </c>
      <c r="Q30" s="1440">
        <v>45267</v>
      </c>
      <c r="R30" s="1440">
        <v>45264</v>
      </c>
      <c r="S30" s="78"/>
      <c r="T30" s="68" t="s">
        <v>140</v>
      </c>
      <c r="U30" s="68" t="s">
        <v>1576</v>
      </c>
      <c r="V30" s="54"/>
      <c r="W30" s="54"/>
      <c r="X30" s="54"/>
      <c r="Y30" s="54"/>
      <c r="Z30" s="54"/>
      <c r="AA30" s="54"/>
      <c r="AB30" s="54"/>
      <c r="AC30" s="54"/>
      <c r="AD30" s="54"/>
      <c r="AE30" s="54"/>
      <c r="AF30" s="54"/>
      <c r="AG30" s="54"/>
      <c r="AH30" s="54"/>
      <c r="AI30" s="54"/>
    </row>
    <row r="31" spans="1:35" ht="12.75">
      <c r="A31" s="38">
        <v>11</v>
      </c>
      <c r="B31" s="385" t="s">
        <v>1624</v>
      </c>
      <c r="C31" s="359" t="s">
        <v>86</v>
      </c>
      <c r="D31" s="735" t="s">
        <v>1625</v>
      </c>
      <c r="E31" s="359" t="s">
        <v>1626</v>
      </c>
      <c r="F31" s="359" t="s">
        <v>1627</v>
      </c>
      <c r="G31" s="359" t="s">
        <v>66</v>
      </c>
      <c r="H31" s="359" t="s">
        <v>127</v>
      </c>
      <c r="I31" s="359" t="s">
        <v>1586</v>
      </c>
      <c r="J31" s="359" t="s">
        <v>1273</v>
      </c>
      <c r="K31" s="359" t="s">
        <v>1628</v>
      </c>
      <c r="L31" s="359" t="s">
        <v>131</v>
      </c>
      <c r="M31" s="359" t="s">
        <v>1629</v>
      </c>
      <c r="N31" s="1465">
        <v>0.3125</v>
      </c>
      <c r="O31" s="1441">
        <v>45246</v>
      </c>
      <c r="P31" s="171">
        <v>119000</v>
      </c>
      <c r="Q31" s="1441">
        <v>45274</v>
      </c>
      <c r="R31" s="1466">
        <v>45272</v>
      </c>
      <c r="S31" s="359" t="s">
        <v>103</v>
      </c>
      <c r="T31" s="171" t="s">
        <v>1630</v>
      </c>
      <c r="U31" s="359"/>
      <c r="V31" s="114"/>
      <c r="W31" s="114"/>
      <c r="X31" s="114"/>
      <c r="Y31" s="114"/>
      <c r="Z31" s="114"/>
      <c r="AA31" s="114"/>
      <c r="AB31" s="114"/>
      <c r="AC31" s="114"/>
      <c r="AD31" s="114"/>
      <c r="AE31" s="114"/>
      <c r="AF31" s="114"/>
      <c r="AG31" s="114"/>
      <c r="AH31" s="114"/>
      <c r="AI31" s="114"/>
    </row>
    <row r="32" spans="1:35" ht="14.25">
      <c r="A32" s="38">
        <v>12</v>
      </c>
      <c r="B32" s="170" t="s">
        <v>1749</v>
      </c>
      <c r="C32" s="133" t="s">
        <v>62</v>
      </c>
      <c r="D32" s="718">
        <v>37473</v>
      </c>
      <c r="E32" s="133" t="s">
        <v>1750</v>
      </c>
      <c r="F32" s="133" t="s">
        <v>1751</v>
      </c>
      <c r="G32" s="133" t="s">
        <v>66</v>
      </c>
      <c r="H32" s="133" t="s">
        <v>218</v>
      </c>
      <c r="I32" s="133" t="s">
        <v>1014</v>
      </c>
      <c r="J32" s="133" t="s">
        <v>1752</v>
      </c>
      <c r="K32" s="133" t="s">
        <v>1753</v>
      </c>
      <c r="L32" s="133" t="s">
        <v>71</v>
      </c>
      <c r="M32" s="133" t="s">
        <v>3556</v>
      </c>
      <c r="N32" s="590" t="s">
        <v>3557</v>
      </c>
      <c r="O32" s="1467">
        <v>45153</v>
      </c>
      <c r="P32" s="353">
        <v>89000</v>
      </c>
      <c r="Q32" s="1468">
        <v>45323</v>
      </c>
      <c r="R32" s="1468">
        <v>45322</v>
      </c>
      <c r="S32" s="133" t="s">
        <v>1756</v>
      </c>
      <c r="T32" s="97" t="s">
        <v>140</v>
      </c>
      <c r="U32" s="133" t="s">
        <v>1576</v>
      </c>
      <c r="V32" s="1060" t="s">
        <v>3152</v>
      </c>
      <c r="W32" s="67"/>
      <c r="X32" s="67"/>
      <c r="Y32" s="67"/>
      <c r="Z32" s="67"/>
      <c r="AA32" s="67"/>
      <c r="AB32" s="67"/>
      <c r="AC32" s="67"/>
      <c r="AD32" s="67"/>
      <c r="AE32" s="67"/>
      <c r="AF32" s="67"/>
      <c r="AG32" s="67"/>
      <c r="AH32" s="67"/>
      <c r="AI32" s="67"/>
    </row>
    <row r="33" spans="1:35" ht="12.75">
      <c r="A33" s="38">
        <v>13</v>
      </c>
      <c r="B33" s="170" t="s">
        <v>1632</v>
      </c>
      <c r="C33" s="133" t="s">
        <v>62</v>
      </c>
      <c r="D33" s="1345"/>
      <c r="E33" s="133"/>
      <c r="F33" s="133"/>
      <c r="G33" s="133" t="s">
        <v>90</v>
      </c>
      <c r="H33" s="133" t="s">
        <v>243</v>
      </c>
      <c r="I33" s="133" t="s">
        <v>1014</v>
      </c>
      <c r="J33" s="97" t="s">
        <v>69</v>
      </c>
      <c r="K33" s="133" t="s">
        <v>1633</v>
      </c>
      <c r="L33" s="133" t="s">
        <v>71</v>
      </c>
      <c r="M33" s="133" t="s">
        <v>1634</v>
      </c>
      <c r="N33" s="467">
        <v>0.54166666666666663</v>
      </c>
      <c r="O33" s="1467">
        <v>45161</v>
      </c>
      <c r="P33" s="353">
        <v>69000</v>
      </c>
      <c r="Q33" s="1468">
        <v>45279</v>
      </c>
      <c r="R33" s="1468">
        <v>45278</v>
      </c>
      <c r="S33" s="133" t="s">
        <v>103</v>
      </c>
      <c r="T33" s="97" t="s">
        <v>140</v>
      </c>
      <c r="U33" s="133" t="s">
        <v>1576</v>
      </c>
      <c r="V33" s="67"/>
      <c r="W33" s="67"/>
      <c r="X33" s="67"/>
      <c r="Y33" s="67"/>
      <c r="Z33" s="67"/>
      <c r="AA33" s="67"/>
      <c r="AB33" s="67"/>
      <c r="AC33" s="67"/>
      <c r="AD33" s="67"/>
      <c r="AE33" s="67"/>
      <c r="AF33" s="67"/>
      <c r="AG33" s="67"/>
      <c r="AH33" s="67"/>
      <c r="AI33" s="67"/>
    </row>
    <row r="34" spans="1:35" ht="12.75">
      <c r="A34" s="38">
        <v>14</v>
      </c>
      <c r="B34" s="385" t="s">
        <v>1783</v>
      </c>
      <c r="C34" s="359" t="s">
        <v>62</v>
      </c>
      <c r="D34" s="735" t="s">
        <v>1784</v>
      </c>
      <c r="E34" s="359" t="s">
        <v>1785</v>
      </c>
      <c r="F34" s="359" t="s">
        <v>1786</v>
      </c>
      <c r="G34" s="359" t="s">
        <v>90</v>
      </c>
      <c r="H34" s="359" t="s">
        <v>218</v>
      </c>
      <c r="I34" s="359" t="s">
        <v>1787</v>
      </c>
      <c r="J34" s="359" t="s">
        <v>1525</v>
      </c>
      <c r="K34" s="359" t="s">
        <v>1788</v>
      </c>
      <c r="L34" s="359" t="s">
        <v>1789</v>
      </c>
      <c r="M34" s="359" t="s">
        <v>3568</v>
      </c>
      <c r="N34" s="431">
        <v>0.64583333333333337</v>
      </c>
      <c r="O34" s="1441">
        <v>45253</v>
      </c>
      <c r="P34" s="174">
        <v>109900</v>
      </c>
      <c r="Q34" s="1441">
        <v>45294</v>
      </c>
      <c r="R34" s="1441">
        <v>45293</v>
      </c>
      <c r="S34" s="359" t="s">
        <v>1792</v>
      </c>
      <c r="T34" s="171" t="s">
        <v>1793</v>
      </c>
      <c r="U34" s="171" t="s">
        <v>1794</v>
      </c>
      <c r="V34" s="136"/>
      <c r="W34" s="114"/>
      <c r="X34" s="114"/>
      <c r="Y34" s="114"/>
      <c r="Z34" s="114"/>
      <c r="AA34" s="114"/>
      <c r="AB34" s="114"/>
      <c r="AC34" s="114"/>
      <c r="AD34" s="114"/>
      <c r="AE34" s="114"/>
      <c r="AF34" s="114"/>
      <c r="AG34" s="114"/>
      <c r="AH34" s="114"/>
      <c r="AI34" s="114"/>
    </row>
    <row r="35" spans="1:35" ht="12.75">
      <c r="A35" s="38">
        <v>15</v>
      </c>
      <c r="B35" s="170" t="s">
        <v>1636</v>
      </c>
      <c r="C35" s="133" t="s">
        <v>62</v>
      </c>
      <c r="D35" s="1324">
        <v>32580</v>
      </c>
      <c r="E35" s="133"/>
      <c r="F35" s="133" t="s">
        <v>1637</v>
      </c>
      <c r="G35" s="133" t="s">
        <v>111</v>
      </c>
      <c r="H35" s="133" t="s">
        <v>243</v>
      </c>
      <c r="I35" s="133" t="s">
        <v>1638</v>
      </c>
      <c r="J35" s="133" t="s">
        <v>547</v>
      </c>
      <c r="K35" s="133" t="s">
        <v>1639</v>
      </c>
      <c r="L35" s="133" t="s">
        <v>1640</v>
      </c>
      <c r="M35" s="133" t="s">
        <v>1641</v>
      </c>
      <c r="N35" s="590" t="s">
        <v>1642</v>
      </c>
      <c r="O35" s="1469">
        <v>45181</v>
      </c>
      <c r="P35" s="39">
        <v>69000</v>
      </c>
      <c r="Q35" s="1470">
        <v>45279</v>
      </c>
      <c r="R35" s="1471">
        <v>45275</v>
      </c>
      <c r="S35" s="133" t="s">
        <v>298</v>
      </c>
      <c r="T35" s="111" t="s">
        <v>1643</v>
      </c>
      <c r="U35" s="112" t="s">
        <v>1576</v>
      </c>
      <c r="V35" s="67"/>
      <c r="W35" s="67"/>
      <c r="X35" s="67"/>
      <c r="Y35" s="67"/>
      <c r="Z35" s="67"/>
      <c r="AA35" s="67"/>
      <c r="AB35" s="67"/>
      <c r="AC35" s="67"/>
      <c r="AD35" s="67"/>
      <c r="AE35" s="67"/>
      <c r="AF35" s="67"/>
      <c r="AG35" s="67"/>
      <c r="AH35" s="67"/>
      <c r="AI35" s="67"/>
    </row>
    <row r="36" spans="1:35" ht="12.75">
      <c r="A36" s="38">
        <v>16</v>
      </c>
      <c r="B36" s="170" t="s">
        <v>1645</v>
      </c>
      <c r="C36" s="133" t="s">
        <v>62</v>
      </c>
      <c r="D36" s="1472" t="s">
        <v>1646</v>
      </c>
      <c r="E36" s="133" t="s">
        <v>1647</v>
      </c>
      <c r="F36" s="133" t="s">
        <v>1648</v>
      </c>
      <c r="G36" s="133" t="s">
        <v>66</v>
      </c>
      <c r="H36" s="133" t="s">
        <v>243</v>
      </c>
      <c r="I36" s="133" t="s">
        <v>1649</v>
      </c>
      <c r="J36" s="133" t="s">
        <v>547</v>
      </c>
      <c r="K36" s="133" t="s">
        <v>1650</v>
      </c>
      <c r="L36" s="133" t="s">
        <v>71</v>
      </c>
      <c r="M36" s="97" t="s">
        <v>1651</v>
      </c>
      <c r="N36" s="191">
        <v>0.54166666666666663</v>
      </c>
      <c r="O36" s="1454">
        <v>45184</v>
      </c>
      <c r="P36" s="39">
        <v>69000</v>
      </c>
      <c r="Q36" s="1454">
        <v>45280</v>
      </c>
      <c r="R36" s="1473">
        <v>45278</v>
      </c>
      <c r="S36" s="133" t="s">
        <v>1265</v>
      </c>
      <c r="T36" s="105" t="s">
        <v>1652</v>
      </c>
      <c r="U36" s="722" t="s">
        <v>1653</v>
      </c>
      <c r="V36" s="67"/>
      <c r="W36" s="67"/>
      <c r="X36" s="67"/>
      <c r="Y36" s="67"/>
      <c r="Z36" s="67"/>
      <c r="AA36" s="67"/>
      <c r="AB36" s="67"/>
      <c r="AC36" s="67"/>
      <c r="AD36" s="67"/>
      <c r="AE36" s="67"/>
      <c r="AF36" s="67"/>
      <c r="AG36" s="67"/>
      <c r="AH36" s="67"/>
      <c r="AI36" s="67"/>
    </row>
    <row r="37" spans="1:35" ht="12.75">
      <c r="A37" s="38">
        <v>17</v>
      </c>
      <c r="B37" s="138" t="s">
        <v>1655</v>
      </c>
      <c r="C37" s="97" t="s">
        <v>86</v>
      </c>
      <c r="D37" s="97" t="s">
        <v>1656</v>
      </c>
      <c r="E37" s="133"/>
      <c r="F37" s="133"/>
      <c r="G37" s="97" t="s">
        <v>170</v>
      </c>
      <c r="H37" s="97" t="s">
        <v>188</v>
      </c>
      <c r="I37" s="97" t="s">
        <v>1657</v>
      </c>
      <c r="J37" s="97" t="s">
        <v>1658</v>
      </c>
      <c r="K37" s="97" t="s">
        <v>1659</v>
      </c>
      <c r="L37" s="97" t="s">
        <v>131</v>
      </c>
      <c r="M37" s="97" t="s">
        <v>1660</v>
      </c>
      <c r="N37" s="191">
        <v>0.8125</v>
      </c>
      <c r="O37" s="1451">
        <v>45181</v>
      </c>
      <c r="P37" s="97">
        <v>149900</v>
      </c>
      <c r="Q37" s="1451">
        <v>45306</v>
      </c>
      <c r="R37" s="1451">
        <v>45302</v>
      </c>
      <c r="S37" s="97" t="s">
        <v>119</v>
      </c>
      <c r="T37" s="97" t="s">
        <v>1661</v>
      </c>
      <c r="U37" s="97" t="s">
        <v>3591</v>
      </c>
      <c r="V37" s="67"/>
      <c r="W37" s="67"/>
      <c r="X37" s="67"/>
      <c r="Y37" s="67"/>
      <c r="Z37" s="67"/>
      <c r="AA37" s="67"/>
      <c r="AB37" s="67"/>
      <c r="AC37" s="67"/>
      <c r="AD37" s="67"/>
      <c r="AE37" s="67"/>
      <c r="AF37" s="67"/>
      <c r="AG37" s="67"/>
      <c r="AH37" s="67"/>
      <c r="AI37" s="67"/>
    </row>
    <row r="38" spans="1:35" ht="12.75">
      <c r="A38" s="68">
        <v>18</v>
      </c>
      <c r="B38" s="138" t="s">
        <v>166</v>
      </c>
      <c r="C38" s="97" t="s">
        <v>86</v>
      </c>
      <c r="D38" s="97" t="s">
        <v>167</v>
      </c>
      <c r="E38" s="97" t="s">
        <v>168</v>
      </c>
      <c r="F38" s="133"/>
      <c r="G38" s="97" t="s">
        <v>170</v>
      </c>
      <c r="H38" s="97" t="s">
        <v>188</v>
      </c>
      <c r="I38" s="97" t="s">
        <v>171</v>
      </c>
      <c r="J38" s="97" t="s">
        <v>1658</v>
      </c>
      <c r="K38" s="97" t="s">
        <v>173</v>
      </c>
      <c r="L38" s="97"/>
      <c r="M38" s="97" t="s">
        <v>3569</v>
      </c>
      <c r="N38" s="191">
        <v>0.79166666666666663</v>
      </c>
      <c r="O38" s="1451">
        <v>45212</v>
      </c>
      <c r="P38" s="97">
        <v>149900</v>
      </c>
      <c r="Q38" s="1451">
        <v>45327</v>
      </c>
      <c r="R38" s="1451">
        <v>45334</v>
      </c>
      <c r="S38" s="97" t="s">
        <v>119</v>
      </c>
      <c r="T38" s="97" t="s">
        <v>181</v>
      </c>
      <c r="U38" s="97" t="s">
        <v>3570</v>
      </c>
      <c r="V38" s="67"/>
      <c r="W38" s="67"/>
      <c r="X38" s="67"/>
      <c r="Y38" s="67"/>
      <c r="Z38" s="67"/>
      <c r="AA38" s="67"/>
      <c r="AB38" s="67"/>
      <c r="AC38" s="67"/>
      <c r="AD38" s="67"/>
      <c r="AE38" s="67"/>
      <c r="AF38" s="67"/>
      <c r="AG38" s="67"/>
      <c r="AH38" s="67"/>
      <c r="AI38" s="67"/>
    </row>
    <row r="39" spans="1:35" ht="12.75">
      <c r="A39" s="38">
        <v>19</v>
      </c>
      <c r="B39" s="68" t="s">
        <v>198</v>
      </c>
      <c r="C39" s="68" t="s">
        <v>62</v>
      </c>
      <c r="D39" s="68" t="s">
        <v>199</v>
      </c>
      <c r="E39" s="68" t="s">
        <v>200</v>
      </c>
      <c r="F39" s="68" t="s">
        <v>201</v>
      </c>
      <c r="G39" s="68" t="s">
        <v>202</v>
      </c>
      <c r="H39" s="68" t="s">
        <v>188</v>
      </c>
      <c r="I39" s="68" t="s">
        <v>203</v>
      </c>
      <c r="J39" s="68" t="s">
        <v>3356</v>
      </c>
      <c r="K39" s="68" t="s">
        <v>204</v>
      </c>
      <c r="L39" s="68" t="s">
        <v>71</v>
      </c>
      <c r="M39" s="68" t="s">
        <v>3571</v>
      </c>
      <c r="N39" s="88">
        <v>0.47916666666666669</v>
      </c>
      <c r="O39" s="1440">
        <v>45181</v>
      </c>
      <c r="P39" s="68">
        <v>119000</v>
      </c>
      <c r="Q39" s="1440">
        <v>45274</v>
      </c>
      <c r="R39" s="622">
        <v>45271</v>
      </c>
      <c r="S39" s="68" t="s">
        <v>209</v>
      </c>
      <c r="T39" s="68" t="s">
        <v>210</v>
      </c>
      <c r="U39" s="68" t="s">
        <v>3134</v>
      </c>
      <c r="V39" s="54"/>
      <c r="W39" s="54"/>
      <c r="X39" s="54"/>
      <c r="Y39" s="54"/>
      <c r="Z39" s="54"/>
      <c r="AA39" s="54"/>
      <c r="AB39" s="54"/>
      <c r="AC39" s="54"/>
      <c r="AD39" s="54"/>
      <c r="AE39" s="54"/>
      <c r="AF39" s="54"/>
      <c r="AG39" s="54"/>
      <c r="AH39" s="54"/>
      <c r="AI39" s="54"/>
    </row>
    <row r="40" spans="1:35" ht="12.75">
      <c r="A40" s="38">
        <v>20</v>
      </c>
      <c r="B40" s="68" t="s">
        <v>2317</v>
      </c>
      <c r="C40" s="68" t="s">
        <v>62</v>
      </c>
      <c r="D40" s="74">
        <v>31187</v>
      </c>
      <c r="E40" s="68" t="s">
        <v>2319</v>
      </c>
      <c r="F40" s="68" t="s">
        <v>2320</v>
      </c>
      <c r="G40" s="68" t="s">
        <v>90</v>
      </c>
      <c r="H40" s="68" t="s">
        <v>218</v>
      </c>
      <c r="I40" s="68" t="s">
        <v>2321</v>
      </c>
      <c r="J40" s="68" t="s">
        <v>547</v>
      </c>
      <c r="K40" s="68" t="s">
        <v>2322</v>
      </c>
      <c r="L40" s="68" t="s">
        <v>71</v>
      </c>
      <c r="M40" s="68" t="s">
        <v>3572</v>
      </c>
      <c r="N40" s="88">
        <v>0.41666666666666669</v>
      </c>
      <c r="O40" s="1440">
        <v>45182</v>
      </c>
      <c r="P40" s="68">
        <v>89000</v>
      </c>
      <c r="Q40" s="1440">
        <v>45273</v>
      </c>
      <c r="R40" s="1474">
        <v>45271</v>
      </c>
      <c r="S40" s="53" t="s">
        <v>139</v>
      </c>
      <c r="T40" s="53" t="s">
        <v>2264</v>
      </c>
      <c r="U40" s="53" t="s">
        <v>1576</v>
      </c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</row>
    <row r="41" spans="1:35" ht="14.25">
      <c r="A41" s="38">
        <v>21</v>
      </c>
      <c r="B41" s="185" t="s">
        <v>569</v>
      </c>
      <c r="C41" s="50" t="s">
        <v>62</v>
      </c>
      <c r="D41" s="268" t="s">
        <v>1726</v>
      </c>
      <c r="E41" s="268" t="s">
        <v>1727</v>
      </c>
      <c r="F41" s="268" t="s">
        <v>1736</v>
      </c>
      <c r="G41" s="268" t="s">
        <v>66</v>
      </c>
      <c r="H41" s="1452" t="s">
        <v>218</v>
      </c>
      <c r="I41" s="40" t="s">
        <v>1729</v>
      </c>
      <c r="J41" s="40" t="s">
        <v>1658</v>
      </c>
      <c r="K41" s="40" t="s">
        <v>1730</v>
      </c>
      <c r="L41" s="40" t="s">
        <v>71</v>
      </c>
      <c r="M41" s="113" t="s">
        <v>3573</v>
      </c>
      <c r="N41" s="1453">
        <v>0.77083333333333337</v>
      </c>
      <c r="O41" s="1454">
        <v>45222</v>
      </c>
      <c r="P41" s="39">
        <v>89000</v>
      </c>
      <c r="Q41" s="1454">
        <v>45317</v>
      </c>
      <c r="R41" s="1454">
        <v>45315</v>
      </c>
      <c r="S41" s="699" t="s">
        <v>1732</v>
      </c>
      <c r="T41" s="111" t="s">
        <v>486</v>
      </c>
      <c r="U41" s="67"/>
      <c r="V41" s="67"/>
      <c r="W41" s="67"/>
      <c r="X41" s="67"/>
      <c r="Y41" s="67"/>
      <c r="Z41" s="67"/>
      <c r="AA41" s="67"/>
      <c r="AB41" s="67"/>
      <c r="AC41" s="67"/>
      <c r="AD41" s="67"/>
      <c r="AE41" s="67"/>
      <c r="AF41" s="67"/>
      <c r="AG41" s="67"/>
      <c r="AH41" s="67"/>
      <c r="AI41" s="67"/>
    </row>
    <row r="42" spans="1:35" ht="14.25">
      <c r="A42" s="38">
        <v>22</v>
      </c>
      <c r="B42" s="170" t="s">
        <v>1734</v>
      </c>
      <c r="C42" s="97" t="s">
        <v>86</v>
      </c>
      <c r="D42" s="155" t="s">
        <v>1735</v>
      </c>
      <c r="E42" s="155" t="s">
        <v>1727</v>
      </c>
      <c r="F42" s="155" t="s">
        <v>1736</v>
      </c>
      <c r="G42" s="155" t="s">
        <v>66</v>
      </c>
      <c r="H42" s="1452" t="s">
        <v>218</v>
      </c>
      <c r="I42" s="97" t="s">
        <v>1729</v>
      </c>
      <c r="J42" s="97" t="s">
        <v>1737</v>
      </c>
      <c r="K42" s="155" t="s">
        <v>1738</v>
      </c>
      <c r="L42" s="97" t="s">
        <v>71</v>
      </c>
      <c r="M42" s="113" t="s">
        <v>3574</v>
      </c>
      <c r="N42" s="1453">
        <v>0.79166666666666663</v>
      </c>
      <c r="O42" s="1454">
        <v>45216</v>
      </c>
      <c r="P42" s="39">
        <v>89000</v>
      </c>
      <c r="Q42" s="1454">
        <v>45295</v>
      </c>
      <c r="R42" s="1454">
        <v>45293</v>
      </c>
      <c r="S42" s="699" t="s">
        <v>1732</v>
      </c>
      <c r="T42" s="111" t="s">
        <v>140</v>
      </c>
      <c r="U42" s="67"/>
      <c r="V42" s="67"/>
      <c r="W42" s="67"/>
      <c r="X42" s="67"/>
      <c r="Y42" s="67"/>
      <c r="Z42" s="67"/>
      <c r="AA42" s="67"/>
      <c r="AB42" s="67"/>
      <c r="AC42" s="67"/>
      <c r="AD42" s="67"/>
      <c r="AE42" s="67"/>
      <c r="AF42" s="67"/>
      <c r="AG42" s="67"/>
      <c r="AH42" s="67"/>
      <c r="AI42" s="67"/>
    </row>
    <row r="43" spans="1:35" ht="12.75">
      <c r="A43" s="38">
        <v>23</v>
      </c>
      <c r="B43" s="68" t="s">
        <v>1664</v>
      </c>
      <c r="C43" s="68" t="s">
        <v>62</v>
      </c>
      <c r="D43" s="68" t="s">
        <v>1665</v>
      </c>
      <c r="E43" s="68">
        <v>1082083330</v>
      </c>
      <c r="F43" s="68" t="s">
        <v>1666</v>
      </c>
      <c r="G43" s="68" t="s">
        <v>170</v>
      </c>
      <c r="H43" s="68" t="s">
        <v>243</v>
      </c>
      <c r="I43" s="68" t="s">
        <v>1667</v>
      </c>
      <c r="J43" s="68" t="s">
        <v>1273</v>
      </c>
      <c r="K43" s="68" t="s">
        <v>1668</v>
      </c>
      <c r="L43" s="68" t="s">
        <v>131</v>
      </c>
      <c r="M43" s="68" t="s">
        <v>1669</v>
      </c>
      <c r="N43" s="88">
        <v>0.375</v>
      </c>
      <c r="O43" s="1440">
        <v>45190</v>
      </c>
      <c r="P43" s="68">
        <v>69000</v>
      </c>
      <c r="Q43" s="1440">
        <v>45272</v>
      </c>
      <c r="R43" s="622">
        <v>45269</v>
      </c>
      <c r="S43" s="68" t="s">
        <v>1670</v>
      </c>
      <c r="T43" s="68" t="s">
        <v>210</v>
      </c>
      <c r="U43" s="68" t="s">
        <v>1576</v>
      </c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</row>
    <row r="44" spans="1:35" ht="12.75">
      <c r="A44" s="38">
        <v>24</v>
      </c>
      <c r="B44" s="68" t="s">
        <v>1664</v>
      </c>
      <c r="C44" s="68" t="s">
        <v>62</v>
      </c>
      <c r="D44" s="68" t="s">
        <v>1665</v>
      </c>
      <c r="E44" s="68">
        <v>1082083330</v>
      </c>
      <c r="F44" s="68" t="s">
        <v>1666</v>
      </c>
      <c r="G44" s="68" t="s">
        <v>170</v>
      </c>
      <c r="H44" s="68" t="s">
        <v>243</v>
      </c>
      <c r="I44" s="68" t="s">
        <v>1667</v>
      </c>
      <c r="J44" s="68" t="s">
        <v>1273</v>
      </c>
      <c r="K44" s="68" t="s">
        <v>1668</v>
      </c>
      <c r="L44" s="68" t="s">
        <v>71</v>
      </c>
      <c r="M44" s="68" t="s">
        <v>3561</v>
      </c>
      <c r="N44" s="88">
        <v>0.375</v>
      </c>
      <c r="O44" s="1440">
        <v>45209</v>
      </c>
      <c r="P44" s="68">
        <v>69000</v>
      </c>
      <c r="Q44" s="1440">
        <v>45288</v>
      </c>
      <c r="R44" s="1440">
        <v>45285</v>
      </c>
      <c r="S44" s="68" t="s">
        <v>1670</v>
      </c>
      <c r="T44" s="68" t="s">
        <v>210</v>
      </c>
      <c r="U44" s="68" t="s">
        <v>1576</v>
      </c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</row>
    <row r="45" spans="1:35" ht="12.75">
      <c r="A45" s="38">
        <v>25</v>
      </c>
      <c r="B45" s="68" t="s">
        <v>1709</v>
      </c>
      <c r="C45" s="68" t="s">
        <v>62</v>
      </c>
      <c r="D45" s="68" t="s">
        <v>1710</v>
      </c>
      <c r="E45" s="68" t="s">
        <v>1711</v>
      </c>
      <c r="F45" s="68" t="s">
        <v>1712</v>
      </c>
      <c r="G45" s="68" t="s">
        <v>90</v>
      </c>
      <c r="H45" s="68" t="s">
        <v>91</v>
      </c>
      <c r="I45" s="68" t="s">
        <v>1398</v>
      </c>
      <c r="J45" s="68" t="s">
        <v>1273</v>
      </c>
      <c r="K45" s="68" t="s">
        <v>1713</v>
      </c>
      <c r="L45" s="68" t="s">
        <v>131</v>
      </c>
      <c r="M45" s="68" t="s">
        <v>3575</v>
      </c>
      <c r="N45" s="88">
        <v>0.89583333333333337</v>
      </c>
      <c r="O45" s="1440">
        <v>45201</v>
      </c>
      <c r="P45" s="68">
        <v>119000</v>
      </c>
      <c r="Q45" s="1440">
        <v>45308</v>
      </c>
      <c r="R45" s="1440">
        <v>45302</v>
      </c>
      <c r="S45" s="68" t="s">
        <v>674</v>
      </c>
      <c r="T45" s="68" t="s">
        <v>1714</v>
      </c>
      <c r="U45" s="68" t="s">
        <v>3576</v>
      </c>
      <c r="V45" s="54"/>
      <c r="W45" s="54"/>
      <c r="X45" s="54"/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4"/>
    </row>
    <row r="46" spans="1:35" ht="12.75">
      <c r="A46" s="38">
        <v>26</v>
      </c>
      <c r="B46" s="68" t="s">
        <v>1767</v>
      </c>
      <c r="C46" s="68" t="s">
        <v>62</v>
      </c>
      <c r="D46" s="1455">
        <v>41362</v>
      </c>
      <c r="E46" s="68" t="s">
        <v>1768</v>
      </c>
      <c r="F46" s="68" t="s">
        <v>1769</v>
      </c>
      <c r="G46" s="68" t="s">
        <v>170</v>
      </c>
      <c r="H46" s="68" t="s">
        <v>91</v>
      </c>
      <c r="I46" s="68" t="s">
        <v>1770</v>
      </c>
      <c r="J46" s="68" t="s">
        <v>1273</v>
      </c>
      <c r="K46" s="68" t="s">
        <v>1771</v>
      </c>
      <c r="L46" s="68" t="s">
        <v>1772</v>
      </c>
      <c r="M46" s="68" t="s">
        <v>3569</v>
      </c>
      <c r="N46" s="88">
        <v>0.79166666666666663</v>
      </c>
      <c r="O46" s="1440">
        <v>45209</v>
      </c>
      <c r="P46" s="68">
        <v>119000</v>
      </c>
      <c r="Q46" s="1440">
        <v>44931</v>
      </c>
      <c r="R46" s="1440">
        <v>45289</v>
      </c>
      <c r="S46" s="68" t="s">
        <v>1670</v>
      </c>
      <c r="T46" s="68" t="s">
        <v>82</v>
      </c>
      <c r="U46" s="68" t="s">
        <v>1774</v>
      </c>
      <c r="V46" s="54"/>
      <c r="W46" s="54"/>
      <c r="X46" s="54"/>
      <c r="Y46" s="54"/>
      <c r="Z46" s="54"/>
      <c r="AA46" s="54"/>
      <c r="AB46" s="54"/>
      <c r="AC46" s="54"/>
      <c r="AD46" s="54"/>
      <c r="AE46" s="54"/>
      <c r="AF46" s="54"/>
      <c r="AG46" s="54"/>
      <c r="AH46" s="54"/>
      <c r="AI46" s="54"/>
    </row>
    <row r="47" spans="1:35" ht="12.75">
      <c r="A47" s="38">
        <v>27</v>
      </c>
      <c r="B47" s="68" t="s">
        <v>1741</v>
      </c>
      <c r="C47" s="68" t="s">
        <v>62</v>
      </c>
      <c r="D47" s="68">
        <v>630510</v>
      </c>
      <c r="E47" s="68">
        <v>6281311113965</v>
      </c>
      <c r="F47" s="68" t="s">
        <v>1742</v>
      </c>
      <c r="G47" s="68" t="s">
        <v>170</v>
      </c>
      <c r="H47" s="68" t="s">
        <v>243</v>
      </c>
      <c r="I47" s="68" t="s">
        <v>1743</v>
      </c>
      <c r="J47" s="68" t="s">
        <v>1744</v>
      </c>
      <c r="K47" s="68" t="s">
        <v>1745</v>
      </c>
      <c r="L47" s="68" t="s">
        <v>71</v>
      </c>
      <c r="M47" s="68" t="s">
        <v>3577</v>
      </c>
      <c r="N47" s="88">
        <v>0.85416666666666663</v>
      </c>
      <c r="O47" s="1440">
        <v>45229</v>
      </c>
      <c r="P47" s="68">
        <v>119000</v>
      </c>
      <c r="Q47" s="1440">
        <v>45314</v>
      </c>
      <c r="R47" s="1440">
        <v>45310</v>
      </c>
      <c r="S47" s="68" t="s">
        <v>1670</v>
      </c>
      <c r="T47" s="68" t="s">
        <v>1747</v>
      </c>
      <c r="U47" s="78"/>
      <c r="V47" s="54"/>
      <c r="W47" s="54"/>
      <c r="X47" s="54"/>
      <c r="Y47" s="54"/>
      <c r="Z47" s="54"/>
      <c r="AA47" s="54"/>
      <c r="AB47" s="54"/>
      <c r="AC47" s="54"/>
      <c r="AD47" s="54"/>
      <c r="AE47" s="54"/>
      <c r="AF47" s="54"/>
      <c r="AG47" s="54"/>
      <c r="AH47" s="54"/>
      <c r="AI47" s="54"/>
    </row>
    <row r="48" spans="1:35" ht="12.75">
      <c r="A48" s="38">
        <v>28</v>
      </c>
      <c r="B48" s="68" t="s">
        <v>1615</v>
      </c>
      <c r="C48" s="68" t="s">
        <v>62</v>
      </c>
      <c r="D48" s="68" t="s">
        <v>1616</v>
      </c>
      <c r="E48" s="68" t="s">
        <v>1617</v>
      </c>
      <c r="F48" s="68" t="s">
        <v>1618</v>
      </c>
      <c r="G48" s="68" t="s">
        <v>242</v>
      </c>
      <c r="H48" s="68" t="s">
        <v>243</v>
      </c>
      <c r="I48" s="68" t="s">
        <v>3555</v>
      </c>
      <c r="J48" s="68" t="s">
        <v>1273</v>
      </c>
      <c r="K48" s="68" t="s">
        <v>1620</v>
      </c>
      <c r="L48" s="68" t="s">
        <v>131</v>
      </c>
      <c r="M48" s="68" t="s">
        <v>1621</v>
      </c>
      <c r="N48" s="88">
        <v>0.875</v>
      </c>
      <c r="O48" s="1440">
        <v>45194</v>
      </c>
      <c r="P48" s="68">
        <v>69000</v>
      </c>
      <c r="Q48" s="1440">
        <v>45273</v>
      </c>
      <c r="R48" s="622">
        <v>45270</v>
      </c>
      <c r="S48" s="68" t="s">
        <v>1622</v>
      </c>
      <c r="T48" s="68" t="s">
        <v>486</v>
      </c>
      <c r="U48" s="68" t="s">
        <v>1576</v>
      </c>
      <c r="V48" s="54"/>
      <c r="W48" s="54"/>
      <c r="X48" s="54"/>
      <c r="Y48" s="54"/>
      <c r="Z48" s="54"/>
      <c r="AA48" s="54"/>
      <c r="AB48" s="54"/>
      <c r="AC48" s="54"/>
      <c r="AD48" s="54"/>
      <c r="AE48" s="54"/>
      <c r="AF48" s="54"/>
      <c r="AG48" s="54"/>
      <c r="AH48" s="54"/>
      <c r="AI48" s="54"/>
    </row>
    <row r="49" spans="1:35" ht="12.75">
      <c r="A49" s="38">
        <v>29</v>
      </c>
      <c r="B49" s="68" t="s">
        <v>1673</v>
      </c>
      <c r="C49" s="68" t="s">
        <v>62</v>
      </c>
      <c r="D49" s="68" t="s">
        <v>1674</v>
      </c>
      <c r="E49" s="68" t="s">
        <v>1675</v>
      </c>
      <c r="F49" s="68" t="s">
        <v>1676</v>
      </c>
      <c r="G49" s="68" t="s">
        <v>66</v>
      </c>
      <c r="H49" s="68" t="s">
        <v>243</v>
      </c>
      <c r="I49" s="68" t="s">
        <v>1677</v>
      </c>
      <c r="J49" s="68" t="s">
        <v>1273</v>
      </c>
      <c r="K49" s="68" t="s">
        <v>1678</v>
      </c>
      <c r="L49" s="68" t="s">
        <v>131</v>
      </c>
      <c r="M49" s="68" t="s">
        <v>1679</v>
      </c>
      <c r="N49" s="88">
        <v>0.875</v>
      </c>
      <c r="O49" s="1440">
        <v>45195</v>
      </c>
      <c r="P49" s="68">
        <v>69000</v>
      </c>
      <c r="Q49" s="1440">
        <v>45274</v>
      </c>
      <c r="R49" s="622">
        <v>45271</v>
      </c>
      <c r="S49" s="68" t="s">
        <v>1680</v>
      </c>
      <c r="T49" s="68" t="s">
        <v>210</v>
      </c>
      <c r="U49" s="68" t="s">
        <v>1576</v>
      </c>
      <c r="V49" s="54"/>
      <c r="W49" s="54"/>
      <c r="X49" s="54"/>
      <c r="Y49" s="54"/>
      <c r="Z49" s="54"/>
      <c r="AA49" s="54"/>
      <c r="AB49" s="54"/>
      <c r="AC49" s="54"/>
      <c r="AD49" s="54"/>
      <c r="AE49" s="54"/>
      <c r="AF49" s="54"/>
      <c r="AG49" s="54"/>
      <c r="AH49" s="54"/>
      <c r="AI49" s="54"/>
    </row>
    <row r="50" spans="1:35" ht="12.75">
      <c r="A50" s="38">
        <v>30</v>
      </c>
      <c r="B50" s="68" t="s">
        <v>1268</v>
      </c>
      <c r="C50" s="68" t="s">
        <v>62</v>
      </c>
      <c r="D50" s="68">
        <v>801125</v>
      </c>
      <c r="E50" s="68" t="s">
        <v>1270</v>
      </c>
      <c r="F50" s="68" t="s">
        <v>1271</v>
      </c>
      <c r="G50" s="68" t="s">
        <v>90</v>
      </c>
      <c r="H50" s="68" t="s">
        <v>243</v>
      </c>
      <c r="I50" s="68" t="s">
        <v>1272</v>
      </c>
      <c r="J50" s="68" t="s">
        <v>1273</v>
      </c>
      <c r="K50" s="68" t="s">
        <v>1274</v>
      </c>
      <c r="L50" s="68" t="s">
        <v>131</v>
      </c>
      <c r="M50" s="68" t="s">
        <v>3578</v>
      </c>
      <c r="N50" s="88">
        <v>0.375</v>
      </c>
      <c r="O50" s="1440">
        <v>45203</v>
      </c>
      <c r="P50" s="68">
        <v>69000</v>
      </c>
      <c r="Q50" s="1440">
        <v>45287</v>
      </c>
      <c r="R50" s="622">
        <v>45282</v>
      </c>
      <c r="S50" s="68" t="s">
        <v>139</v>
      </c>
      <c r="T50" s="68" t="s">
        <v>104</v>
      </c>
      <c r="U50" s="68" t="s">
        <v>1576</v>
      </c>
      <c r="V50" s="54"/>
      <c r="W50" s="54"/>
      <c r="X50" s="54"/>
      <c r="Y50" s="54"/>
      <c r="Z50" s="54"/>
      <c r="AA50" s="54"/>
      <c r="AB50" s="54"/>
      <c r="AC50" s="54"/>
      <c r="AD50" s="54"/>
      <c r="AE50" s="54"/>
      <c r="AF50" s="54"/>
      <c r="AG50" s="54"/>
      <c r="AH50" s="54"/>
      <c r="AI50" s="54"/>
    </row>
    <row r="51" spans="1:35" ht="12.75">
      <c r="A51" s="38">
        <v>31</v>
      </c>
      <c r="B51" s="55" t="s">
        <v>238</v>
      </c>
      <c r="C51" s="55" t="s">
        <v>86</v>
      </c>
      <c r="D51" s="55" t="s">
        <v>239</v>
      </c>
      <c r="E51" s="55" t="s">
        <v>240</v>
      </c>
      <c r="F51" s="55" t="s">
        <v>241</v>
      </c>
      <c r="G51" s="55" t="s">
        <v>242</v>
      </c>
      <c r="H51" s="55" t="s">
        <v>243</v>
      </c>
      <c r="I51" s="55" t="s">
        <v>244</v>
      </c>
      <c r="J51" s="55" t="s">
        <v>69</v>
      </c>
      <c r="K51" s="55" t="s">
        <v>245</v>
      </c>
      <c r="L51" s="68" t="s">
        <v>131</v>
      </c>
      <c r="M51" s="55" t="s">
        <v>3579</v>
      </c>
      <c r="N51" s="1145">
        <v>0.875</v>
      </c>
      <c r="O51" s="1437">
        <v>45222</v>
      </c>
      <c r="P51" s="55">
        <v>69000</v>
      </c>
      <c r="Q51" s="1437">
        <v>45343</v>
      </c>
      <c r="R51" s="1437">
        <v>44940</v>
      </c>
      <c r="S51" s="55" t="s">
        <v>252</v>
      </c>
      <c r="T51" s="55" t="s">
        <v>140</v>
      </c>
      <c r="U51" s="55" t="s">
        <v>1576</v>
      </c>
      <c r="V51" s="54"/>
      <c r="W51" s="54"/>
      <c r="X51" s="54"/>
      <c r="Y51" s="54"/>
      <c r="Z51" s="54"/>
      <c r="AA51" s="54"/>
      <c r="AB51" s="54"/>
      <c r="AC51" s="54"/>
      <c r="AD51" s="54"/>
      <c r="AE51" s="54"/>
      <c r="AF51" s="54"/>
      <c r="AG51" s="54"/>
      <c r="AH51" s="54"/>
      <c r="AI51" s="54"/>
    </row>
    <row r="52" spans="1:35" ht="12.75">
      <c r="A52" s="38">
        <v>32</v>
      </c>
      <c r="B52" s="68" t="s">
        <v>214</v>
      </c>
      <c r="C52" s="68" t="s">
        <v>86</v>
      </c>
      <c r="D52" s="68" t="s">
        <v>215</v>
      </c>
      <c r="E52" s="68" t="s">
        <v>216</v>
      </c>
      <c r="F52" s="68" t="s">
        <v>1856</v>
      </c>
      <c r="G52" s="68" t="s">
        <v>90</v>
      </c>
      <c r="H52" s="68" t="s">
        <v>218</v>
      </c>
      <c r="I52" s="68" t="s">
        <v>219</v>
      </c>
      <c r="J52" s="68" t="s">
        <v>1658</v>
      </c>
      <c r="K52" s="68" t="s">
        <v>221</v>
      </c>
      <c r="L52" s="68" t="s">
        <v>222</v>
      </c>
      <c r="M52" s="68" t="s">
        <v>3580</v>
      </c>
      <c r="N52" s="88">
        <v>0.875</v>
      </c>
      <c r="O52" s="1440">
        <v>45225</v>
      </c>
      <c r="P52" s="68">
        <v>89000</v>
      </c>
      <c r="Q52" s="1440">
        <v>44945</v>
      </c>
      <c r="R52" s="1440">
        <v>44942</v>
      </c>
      <c r="S52" s="68" t="s">
        <v>139</v>
      </c>
      <c r="T52" s="68" t="s">
        <v>181</v>
      </c>
      <c r="U52" s="68" t="s">
        <v>226</v>
      </c>
      <c r="V52" s="54"/>
      <c r="W52" s="54"/>
      <c r="X52" s="54"/>
      <c r="Y52" s="54"/>
      <c r="Z52" s="54"/>
      <c r="AA52" s="54"/>
      <c r="AB52" s="54"/>
      <c r="AC52" s="54"/>
      <c r="AD52" s="54"/>
      <c r="AE52" s="54"/>
      <c r="AF52" s="54"/>
      <c r="AG52" s="54"/>
      <c r="AH52" s="54"/>
      <c r="AI52" s="53"/>
    </row>
    <row r="53" spans="1:35" ht="12.75">
      <c r="A53" s="38">
        <v>33</v>
      </c>
      <c r="B53" s="68" t="s">
        <v>1352</v>
      </c>
      <c r="C53" s="68" t="s">
        <v>86</v>
      </c>
      <c r="D53" s="1456">
        <v>33619</v>
      </c>
      <c r="E53" s="68" t="s">
        <v>1354</v>
      </c>
      <c r="F53" s="68" t="s">
        <v>1355</v>
      </c>
      <c r="G53" s="68" t="s">
        <v>506</v>
      </c>
      <c r="H53" s="68" t="s">
        <v>91</v>
      </c>
      <c r="I53" s="68" t="s">
        <v>1356</v>
      </c>
      <c r="J53" s="68" t="s">
        <v>69</v>
      </c>
      <c r="K53" s="68" t="s">
        <v>1357</v>
      </c>
      <c r="L53" s="68" t="s">
        <v>131</v>
      </c>
      <c r="M53" s="88">
        <v>0.95833333333333337</v>
      </c>
      <c r="N53" s="88">
        <v>0.91666666666666663</v>
      </c>
      <c r="O53" s="1440">
        <v>45229</v>
      </c>
      <c r="P53" s="68">
        <v>119000</v>
      </c>
      <c r="Q53" s="1440">
        <v>44949</v>
      </c>
      <c r="R53" s="1440">
        <v>44945</v>
      </c>
      <c r="S53" s="68" t="s">
        <v>1362</v>
      </c>
      <c r="T53" s="68" t="s">
        <v>140</v>
      </c>
      <c r="U53" s="68" t="s">
        <v>1576</v>
      </c>
      <c r="V53" s="54"/>
      <c r="W53" s="54"/>
      <c r="X53" s="54"/>
      <c r="Y53" s="54"/>
      <c r="Z53" s="54"/>
      <c r="AA53" s="54"/>
      <c r="AB53" s="54"/>
      <c r="AC53" s="54"/>
      <c r="AD53" s="54"/>
      <c r="AE53" s="54"/>
      <c r="AF53" s="54"/>
      <c r="AG53" s="54"/>
      <c r="AH53" s="54"/>
      <c r="AI53" s="54"/>
    </row>
    <row r="54" spans="1:35" ht="14.25">
      <c r="A54" s="38">
        <v>34</v>
      </c>
      <c r="B54" s="123" t="s">
        <v>1872</v>
      </c>
      <c r="C54" s="123" t="s">
        <v>62</v>
      </c>
      <c r="D54" s="123" t="s">
        <v>1873</v>
      </c>
      <c r="E54" s="123" t="s">
        <v>1874</v>
      </c>
      <c r="F54" s="172" t="s">
        <v>1875</v>
      </c>
      <c r="G54" s="123" t="s">
        <v>170</v>
      </c>
      <c r="H54" s="123" t="s">
        <v>243</v>
      </c>
      <c r="I54" s="123" t="s">
        <v>1014</v>
      </c>
      <c r="J54" s="123" t="s">
        <v>69</v>
      </c>
      <c r="K54" s="123" t="s">
        <v>1876</v>
      </c>
      <c r="L54" s="123" t="s">
        <v>71</v>
      </c>
      <c r="M54" s="607">
        <v>0.91666666666666663</v>
      </c>
      <c r="N54" s="607">
        <v>0.875</v>
      </c>
      <c r="O54" s="604">
        <v>45239</v>
      </c>
      <c r="P54" s="123">
        <v>83900</v>
      </c>
      <c r="Q54" s="604">
        <v>45265</v>
      </c>
      <c r="R54" s="1464">
        <v>45261</v>
      </c>
      <c r="S54" s="123" t="s">
        <v>119</v>
      </c>
      <c r="T54" s="123" t="s">
        <v>181</v>
      </c>
      <c r="U54" s="84"/>
    </row>
    <row r="55" spans="1:35" ht="12.75">
      <c r="A55" s="38">
        <v>35</v>
      </c>
      <c r="B55" s="68" t="s">
        <v>255</v>
      </c>
      <c r="C55" s="68" t="s">
        <v>86</v>
      </c>
      <c r="D55" s="68" t="s">
        <v>256</v>
      </c>
      <c r="E55" s="68" t="s">
        <v>257</v>
      </c>
      <c r="F55" s="68" t="s">
        <v>258</v>
      </c>
      <c r="G55" s="68" t="s">
        <v>66</v>
      </c>
      <c r="H55" s="68" t="s">
        <v>91</v>
      </c>
      <c r="I55" s="68" t="s">
        <v>259</v>
      </c>
      <c r="J55" s="68" t="s">
        <v>1658</v>
      </c>
      <c r="K55" s="68" t="s">
        <v>261</v>
      </c>
      <c r="L55" s="68" t="s">
        <v>71</v>
      </c>
      <c r="M55" s="88">
        <v>0.8125</v>
      </c>
      <c r="N55" s="88">
        <v>0.77083333333333337</v>
      </c>
      <c r="O55" s="1440">
        <v>45239</v>
      </c>
      <c r="P55" s="68">
        <v>119000</v>
      </c>
      <c r="Q55" s="1440">
        <v>44960</v>
      </c>
      <c r="R55" s="1440">
        <v>44956</v>
      </c>
      <c r="S55" s="68" t="s">
        <v>268</v>
      </c>
      <c r="T55" s="68" t="s">
        <v>181</v>
      </c>
      <c r="U55" s="68" t="s">
        <v>269</v>
      </c>
      <c r="V55" s="54"/>
      <c r="W55" s="53" t="s">
        <v>3073</v>
      </c>
      <c r="X55" s="54"/>
      <c r="Y55" s="54"/>
      <c r="Z55" s="54"/>
      <c r="AA55" s="54"/>
      <c r="AB55" s="54"/>
      <c r="AC55" s="54"/>
      <c r="AD55" s="54"/>
      <c r="AE55" s="54"/>
      <c r="AF55" s="54"/>
      <c r="AG55" s="54"/>
      <c r="AH55" s="54"/>
      <c r="AI55" s="54"/>
    </row>
    <row r="56" spans="1:35" ht="12.75">
      <c r="A56" s="38">
        <v>36</v>
      </c>
      <c r="B56" s="68" t="s">
        <v>271</v>
      </c>
      <c r="C56" s="68" t="s">
        <v>62</v>
      </c>
      <c r="D56" s="74">
        <v>41948</v>
      </c>
      <c r="E56" s="68" t="s">
        <v>273</v>
      </c>
      <c r="F56" s="68" t="s">
        <v>2320</v>
      </c>
      <c r="G56" s="68" t="s">
        <v>90</v>
      </c>
      <c r="H56" s="68" t="s">
        <v>243</v>
      </c>
      <c r="I56" s="68" t="s">
        <v>275</v>
      </c>
      <c r="J56" s="68" t="s">
        <v>69</v>
      </c>
      <c r="K56" s="68" t="s">
        <v>3364</v>
      </c>
      <c r="L56" s="68" t="s">
        <v>278</v>
      </c>
      <c r="M56" s="68" t="s">
        <v>3581</v>
      </c>
      <c r="N56" s="88">
        <v>0.83333333333333337</v>
      </c>
      <c r="O56" s="1440">
        <v>45239</v>
      </c>
      <c r="P56" s="68">
        <v>69000</v>
      </c>
      <c r="Q56" s="1440">
        <v>44962</v>
      </c>
      <c r="R56" s="1440">
        <v>44959</v>
      </c>
      <c r="S56" s="68" t="s">
        <v>283</v>
      </c>
      <c r="T56" s="68" t="s">
        <v>181</v>
      </c>
      <c r="U56" s="78"/>
      <c r="V56" s="54"/>
      <c r="W56" s="54"/>
      <c r="X56" s="54"/>
      <c r="Y56" s="54"/>
      <c r="Z56" s="54"/>
      <c r="AA56" s="54"/>
      <c r="AB56" s="54"/>
      <c r="AC56" s="54"/>
      <c r="AD56" s="54"/>
      <c r="AE56" s="54"/>
      <c r="AF56" s="54"/>
      <c r="AG56" s="54"/>
      <c r="AH56" s="54"/>
      <c r="AI56" s="54"/>
    </row>
    <row r="57" spans="1:35" ht="12.75">
      <c r="A57" s="68">
        <v>37</v>
      </c>
      <c r="B57" s="68" t="s">
        <v>1815</v>
      </c>
      <c r="C57" s="68" t="s">
        <v>86</v>
      </c>
      <c r="D57" s="1457">
        <v>41720</v>
      </c>
      <c r="E57" s="68" t="s">
        <v>1817</v>
      </c>
      <c r="F57" s="68" t="s">
        <v>1818</v>
      </c>
      <c r="G57" s="68" t="s">
        <v>66</v>
      </c>
      <c r="H57" s="68" t="s">
        <v>91</v>
      </c>
      <c r="I57" s="68" t="s">
        <v>1819</v>
      </c>
      <c r="J57" s="68" t="s">
        <v>1686</v>
      </c>
      <c r="K57" s="68" t="s">
        <v>1820</v>
      </c>
      <c r="L57" s="68" t="s">
        <v>278</v>
      </c>
      <c r="M57" s="68" t="s">
        <v>3582</v>
      </c>
      <c r="N57" s="88">
        <v>0.79166666666666663</v>
      </c>
      <c r="O57" s="1440">
        <v>45252</v>
      </c>
      <c r="P57" s="68">
        <v>119000</v>
      </c>
      <c r="Q57" s="1440">
        <v>44972</v>
      </c>
      <c r="R57" s="1440">
        <v>44970</v>
      </c>
      <c r="S57" s="68" t="s">
        <v>1116</v>
      </c>
      <c r="T57" s="68" t="s">
        <v>181</v>
      </c>
      <c r="U57" s="78"/>
      <c r="V57" s="54"/>
      <c r="W57" s="54"/>
      <c r="X57" s="54"/>
      <c r="Y57" s="54"/>
      <c r="Z57" s="54"/>
      <c r="AA57" s="54"/>
      <c r="AB57" s="54"/>
      <c r="AC57" s="54"/>
      <c r="AD57" s="54"/>
      <c r="AE57" s="54"/>
      <c r="AF57" s="54"/>
      <c r="AG57" s="54"/>
      <c r="AH57" s="54"/>
      <c r="AI57" s="54"/>
    </row>
    <row r="58" spans="1:35" ht="12.75">
      <c r="A58" s="68">
        <v>38</v>
      </c>
      <c r="B58" s="68" t="s">
        <v>1853</v>
      </c>
      <c r="C58" s="68" t="s">
        <v>62</v>
      </c>
      <c r="D58" s="68" t="s">
        <v>1854</v>
      </c>
      <c r="E58" s="68" t="s">
        <v>1855</v>
      </c>
      <c r="F58" s="68" t="s">
        <v>217</v>
      </c>
      <c r="G58" s="68" t="s">
        <v>90</v>
      </c>
      <c r="H58" s="68" t="s">
        <v>218</v>
      </c>
      <c r="I58" s="68" t="s">
        <v>766</v>
      </c>
      <c r="J58" s="68" t="s">
        <v>1350</v>
      </c>
      <c r="K58" s="68" t="s">
        <v>1857</v>
      </c>
      <c r="L58" s="68" t="s">
        <v>131</v>
      </c>
      <c r="M58" s="68" t="s">
        <v>3583</v>
      </c>
      <c r="N58" s="88">
        <v>0.41666666666666669</v>
      </c>
      <c r="O58" s="1440">
        <v>45257</v>
      </c>
      <c r="P58" s="1458">
        <v>89000</v>
      </c>
      <c r="Q58" s="1440">
        <v>44978</v>
      </c>
      <c r="R58" s="1440">
        <v>44976</v>
      </c>
      <c r="S58" s="68" t="s">
        <v>139</v>
      </c>
      <c r="T58" s="68"/>
      <c r="U58" s="68"/>
      <c r="V58" s="54"/>
      <c r="W58" s="54"/>
      <c r="X58" s="54"/>
      <c r="Y58" s="54"/>
      <c r="Z58" s="54"/>
      <c r="AA58" s="54"/>
      <c r="AB58" s="54"/>
      <c r="AC58" s="54"/>
      <c r="AD58" s="54"/>
      <c r="AE58" s="54"/>
      <c r="AF58" s="54"/>
      <c r="AG58" s="54"/>
      <c r="AH58" s="54"/>
      <c r="AI58" s="54"/>
    </row>
    <row r="59" spans="1:35" ht="12.75">
      <c r="A59" s="38">
        <v>39</v>
      </c>
      <c r="B59" s="38" t="s">
        <v>286</v>
      </c>
      <c r="C59" s="38" t="s">
        <v>86</v>
      </c>
      <c r="D59" s="38" t="s">
        <v>287</v>
      </c>
      <c r="E59" s="38" t="s">
        <v>288</v>
      </c>
      <c r="F59" s="82"/>
      <c r="G59" s="38" t="s">
        <v>170</v>
      </c>
      <c r="H59" s="38" t="s">
        <v>91</v>
      </c>
      <c r="I59" s="38" t="s">
        <v>290</v>
      </c>
      <c r="J59" s="38" t="s">
        <v>3299</v>
      </c>
      <c r="K59" s="38" t="s">
        <v>292</v>
      </c>
      <c r="L59" s="38" t="s">
        <v>293</v>
      </c>
      <c r="M59" s="38" t="s">
        <v>3584</v>
      </c>
      <c r="N59" s="221">
        <v>0.375</v>
      </c>
      <c r="O59" s="603">
        <v>45259</v>
      </c>
      <c r="P59" s="38">
        <v>149900</v>
      </c>
      <c r="Q59" s="603">
        <v>45287</v>
      </c>
      <c r="R59" s="622">
        <v>45286</v>
      </c>
      <c r="S59" s="38" t="s">
        <v>298</v>
      </c>
      <c r="T59" s="38" t="s">
        <v>181</v>
      </c>
      <c r="U59" s="82"/>
    </row>
    <row r="60" spans="1:35" ht="12.75">
      <c r="A60" s="68">
        <v>40</v>
      </c>
      <c r="B60" s="68" t="s">
        <v>1915</v>
      </c>
      <c r="C60" s="68" t="s">
        <v>86</v>
      </c>
      <c r="D60" s="68" t="s">
        <v>1916</v>
      </c>
      <c r="E60" s="68" t="s">
        <v>1917</v>
      </c>
      <c r="F60" s="68" t="s">
        <v>1918</v>
      </c>
      <c r="G60" s="68" t="s">
        <v>242</v>
      </c>
      <c r="H60" s="68" t="s">
        <v>1120</v>
      </c>
      <c r="I60" s="68" t="s">
        <v>1919</v>
      </c>
      <c r="J60" s="68" t="s">
        <v>1686</v>
      </c>
      <c r="K60" s="68" t="s">
        <v>1920</v>
      </c>
      <c r="L60" s="68" t="s">
        <v>131</v>
      </c>
      <c r="M60" s="68" t="s">
        <v>3585</v>
      </c>
      <c r="N60" s="88">
        <v>0.83333333333333337</v>
      </c>
      <c r="O60" s="1440">
        <v>45264</v>
      </c>
      <c r="P60" s="68">
        <v>69000</v>
      </c>
      <c r="Q60" s="1440">
        <v>44989</v>
      </c>
      <c r="R60" s="1440">
        <v>44986</v>
      </c>
      <c r="S60" s="68" t="s">
        <v>3592</v>
      </c>
      <c r="T60" s="68" t="s">
        <v>181</v>
      </c>
      <c r="U60" s="78"/>
      <c r="V60" s="54"/>
      <c r="W60" s="54"/>
      <c r="X60" s="54"/>
      <c r="Y60" s="54"/>
      <c r="Z60" s="54"/>
      <c r="AA60" s="54"/>
      <c r="AB60" s="54"/>
      <c r="AC60" s="54"/>
      <c r="AD60" s="54"/>
      <c r="AE60" s="54"/>
      <c r="AF60" s="54"/>
      <c r="AG60" s="54"/>
      <c r="AH60" s="54"/>
      <c r="AI60" s="54"/>
    </row>
    <row r="61" spans="1:35" ht="12.75">
      <c r="A61" s="38">
        <v>41</v>
      </c>
      <c r="B61" s="82"/>
      <c r="C61" s="82"/>
      <c r="D61" s="82"/>
      <c r="E61" s="82"/>
      <c r="F61" s="82"/>
      <c r="G61" s="82"/>
      <c r="H61" s="82"/>
      <c r="I61" s="82"/>
      <c r="J61" s="82"/>
      <c r="K61" s="82"/>
      <c r="L61" s="82"/>
      <c r="M61" s="82"/>
      <c r="N61" s="82"/>
      <c r="O61" s="82"/>
      <c r="P61" s="82"/>
      <c r="Q61" s="82"/>
      <c r="R61" s="82"/>
      <c r="S61" s="82"/>
      <c r="T61" s="82"/>
      <c r="U61" s="82"/>
    </row>
    <row r="62" spans="1:35" ht="12.75">
      <c r="A62" s="123">
        <v>42</v>
      </c>
      <c r="B62" s="84"/>
      <c r="C62" s="84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</row>
    <row r="63" spans="1:35" ht="12.75">
      <c r="A63" s="38">
        <v>43</v>
      </c>
      <c r="B63" s="82"/>
      <c r="C63" s="82"/>
      <c r="D63" s="82"/>
      <c r="E63" s="82"/>
      <c r="F63" s="82"/>
      <c r="G63" s="82"/>
      <c r="H63" s="82"/>
      <c r="I63" s="82"/>
      <c r="J63" s="82"/>
      <c r="K63" s="82"/>
      <c r="L63" s="82"/>
      <c r="M63" s="82"/>
      <c r="N63" s="82"/>
      <c r="O63" s="82"/>
      <c r="P63" s="82"/>
      <c r="Q63" s="82"/>
      <c r="R63" s="82"/>
      <c r="S63" s="82"/>
      <c r="T63" s="82"/>
      <c r="U63" s="82"/>
    </row>
    <row r="64" spans="1:35" ht="12.75">
      <c r="A64" s="84"/>
      <c r="B64" s="84"/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</row>
    <row r="65" spans="1:35" ht="12.75">
      <c r="A65" s="598">
        <v>1</v>
      </c>
      <c r="B65" s="599"/>
      <c r="C65" s="599"/>
      <c r="D65" s="599"/>
      <c r="E65" s="599"/>
      <c r="F65" s="599"/>
      <c r="G65" s="599"/>
      <c r="H65" s="599"/>
      <c r="I65" s="599"/>
      <c r="J65" s="599"/>
      <c r="K65" s="599"/>
      <c r="L65" s="599"/>
      <c r="M65" s="599"/>
      <c r="N65" s="599"/>
      <c r="O65" s="599"/>
      <c r="P65" s="599"/>
      <c r="Q65" s="599"/>
      <c r="R65" s="599"/>
      <c r="S65" s="599"/>
      <c r="T65" s="599"/>
      <c r="U65" s="599"/>
    </row>
    <row r="66" spans="1:35" ht="12.75">
      <c r="A66" s="123">
        <v>2</v>
      </c>
      <c r="B66" s="84"/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</row>
    <row r="67" spans="1:35" ht="12.75">
      <c r="A67" s="38">
        <v>3</v>
      </c>
      <c r="B67" s="82"/>
      <c r="C67" s="82"/>
      <c r="D67" s="82"/>
      <c r="E67" s="82"/>
      <c r="F67" s="82"/>
      <c r="G67" s="82"/>
      <c r="H67" s="82"/>
      <c r="I67" s="82"/>
      <c r="J67" s="82"/>
      <c r="K67" s="82"/>
      <c r="L67" s="82"/>
      <c r="M67" s="82"/>
      <c r="N67" s="82"/>
      <c r="O67" s="82"/>
      <c r="P67" s="82"/>
      <c r="Q67" s="82"/>
      <c r="R67" s="82"/>
      <c r="S67" s="82"/>
      <c r="T67" s="82"/>
      <c r="U67" s="82"/>
    </row>
    <row r="68" spans="1:35" ht="12.75">
      <c r="A68" s="68"/>
      <c r="B68" s="68"/>
      <c r="C68" s="68"/>
      <c r="D68" s="74"/>
      <c r="E68" s="68"/>
      <c r="F68" s="68"/>
      <c r="G68" s="68"/>
      <c r="H68" s="68"/>
      <c r="I68" s="68"/>
      <c r="J68" s="68"/>
      <c r="K68" s="68"/>
      <c r="L68" s="68"/>
      <c r="M68" s="68"/>
      <c r="N68" s="88"/>
      <c r="O68" s="1440"/>
      <c r="P68" s="68"/>
      <c r="Q68" s="1440"/>
      <c r="R68" s="1440"/>
      <c r="S68" s="68"/>
      <c r="T68" s="68"/>
      <c r="U68" s="78"/>
      <c r="V68" s="54"/>
      <c r="W68" s="54"/>
      <c r="X68" s="54"/>
      <c r="Y68" s="54"/>
      <c r="Z68" s="54"/>
      <c r="AA68" s="54"/>
      <c r="AB68" s="54"/>
      <c r="AC68" s="54"/>
      <c r="AD68" s="54"/>
      <c r="AE68" s="54"/>
      <c r="AF68" s="54"/>
      <c r="AG68" s="54"/>
      <c r="AH68" s="54"/>
      <c r="AI68" s="54"/>
    </row>
    <row r="69" spans="1:35" ht="12.75">
      <c r="A69" s="123">
        <v>49</v>
      </c>
      <c r="B69" s="82"/>
      <c r="C69" s="82"/>
      <c r="D69" s="82"/>
      <c r="E69" s="82"/>
      <c r="F69" s="82"/>
      <c r="G69" s="82"/>
      <c r="H69" s="82"/>
      <c r="I69" s="82"/>
      <c r="J69" s="82"/>
      <c r="K69" s="82"/>
      <c r="L69" s="82"/>
      <c r="M69" s="82"/>
      <c r="N69" s="82"/>
      <c r="O69" s="82"/>
      <c r="P69" s="82"/>
      <c r="Q69" s="82"/>
      <c r="R69" s="82"/>
      <c r="S69" s="82"/>
      <c r="T69" s="82"/>
      <c r="U69" s="82"/>
    </row>
    <row r="70" spans="1:35" ht="12.75">
      <c r="A70" s="123">
        <v>50</v>
      </c>
      <c r="B70" s="84"/>
      <c r="C70" s="84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</row>
    <row r="71" spans="1:35" ht="12.75">
      <c r="A71" s="38">
        <v>51</v>
      </c>
      <c r="B71" s="82"/>
      <c r="C71" s="82"/>
      <c r="D71" s="82"/>
      <c r="E71" s="82"/>
      <c r="F71" s="82"/>
      <c r="G71" s="82"/>
      <c r="H71" s="82"/>
      <c r="I71" s="82"/>
      <c r="J71" s="82"/>
      <c r="K71" s="82"/>
      <c r="L71" s="82"/>
      <c r="M71" s="82"/>
      <c r="N71" s="82"/>
      <c r="O71" s="82"/>
      <c r="P71" s="82"/>
      <c r="Q71" s="82"/>
      <c r="R71" s="82"/>
      <c r="S71" s="82"/>
      <c r="T71" s="82"/>
      <c r="U71" s="82"/>
    </row>
    <row r="72" spans="1:35" ht="12.75">
      <c r="A72" s="123"/>
      <c r="B72" s="84"/>
      <c r="C72" s="84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</row>
    <row r="73" spans="1:35" ht="12.75">
      <c r="A73" s="38"/>
      <c r="B73" s="82"/>
      <c r="C73" s="82"/>
      <c r="D73" s="82"/>
      <c r="E73" s="82"/>
      <c r="F73" s="82"/>
      <c r="G73" s="82"/>
      <c r="H73" s="82"/>
      <c r="I73" s="82"/>
      <c r="J73" s="82"/>
      <c r="K73" s="82"/>
      <c r="L73" s="82"/>
      <c r="M73" s="82"/>
      <c r="N73" s="82"/>
      <c r="O73" s="82"/>
      <c r="P73" s="82"/>
      <c r="Q73" s="82"/>
      <c r="R73" s="82"/>
      <c r="S73" s="82"/>
      <c r="T73" s="82"/>
      <c r="U73" s="82"/>
    </row>
    <row r="74" spans="1:35" ht="12.75">
      <c r="A74" s="84"/>
      <c r="B74" s="84"/>
      <c r="C74" s="84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</row>
    <row r="75" spans="1:35" ht="12.75">
      <c r="A75" s="82"/>
      <c r="B75" s="82"/>
      <c r="C75" s="82"/>
      <c r="D75" s="82"/>
      <c r="E75" s="82"/>
      <c r="F75" s="82"/>
      <c r="G75" s="82"/>
      <c r="H75" s="82"/>
      <c r="I75" s="82"/>
      <c r="J75" s="82"/>
      <c r="K75" s="82"/>
      <c r="L75" s="82"/>
      <c r="M75" s="82"/>
      <c r="N75" s="82"/>
      <c r="O75" s="82"/>
      <c r="P75" s="82"/>
      <c r="Q75" s="82"/>
      <c r="R75" s="82"/>
      <c r="S75" s="82"/>
      <c r="T75" s="82"/>
      <c r="U75" s="82"/>
    </row>
    <row r="76" spans="1:35" ht="12.75">
      <c r="A76" s="84"/>
      <c r="B76" s="84"/>
      <c r="C76" s="84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</row>
    <row r="77" spans="1:35" ht="12.75">
      <c r="A77" s="598">
        <v>1</v>
      </c>
      <c r="B77" s="599"/>
      <c r="C77" s="599"/>
      <c r="D77" s="599"/>
      <c r="E77" s="599"/>
      <c r="F77" s="599"/>
      <c r="G77" s="599"/>
      <c r="H77" s="599"/>
      <c r="I77" s="599"/>
      <c r="J77" s="599"/>
      <c r="K77" s="599"/>
      <c r="L77" s="599"/>
      <c r="M77" s="599"/>
      <c r="N77" s="599"/>
      <c r="O77" s="599"/>
      <c r="P77" s="599"/>
      <c r="Q77" s="599"/>
      <c r="R77" s="599"/>
      <c r="S77" s="599"/>
      <c r="T77" s="599"/>
      <c r="U77" s="599"/>
    </row>
    <row r="78" spans="1:35" ht="12.75">
      <c r="A78" s="123">
        <v>2</v>
      </c>
      <c r="B78" s="84"/>
      <c r="C78" s="84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</row>
    <row r="79" spans="1:35" ht="12.75">
      <c r="A79" s="38">
        <v>3</v>
      </c>
      <c r="B79" s="82"/>
      <c r="C79" s="82"/>
      <c r="D79" s="82"/>
      <c r="E79" s="82"/>
      <c r="F79" s="82"/>
      <c r="G79" s="82"/>
      <c r="H79" s="82"/>
      <c r="I79" s="82"/>
      <c r="J79" s="82"/>
      <c r="K79" s="82"/>
      <c r="L79" s="82"/>
      <c r="M79" s="82"/>
      <c r="N79" s="82"/>
      <c r="O79" s="82"/>
      <c r="P79" s="82"/>
      <c r="Q79" s="82"/>
      <c r="R79" s="82"/>
      <c r="S79" s="82"/>
      <c r="T79" s="82"/>
      <c r="U79" s="82"/>
    </row>
    <row r="80" spans="1:35" ht="12.75">
      <c r="A80" s="123">
        <v>4</v>
      </c>
      <c r="B80" s="84"/>
      <c r="C80" s="84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</row>
    <row r="81" spans="1:21" ht="12.75">
      <c r="A81" s="38">
        <v>5</v>
      </c>
      <c r="B81" s="82"/>
      <c r="C81" s="82"/>
      <c r="D81" s="82"/>
      <c r="E81" s="82"/>
      <c r="F81" s="82"/>
      <c r="G81" s="82"/>
      <c r="H81" s="82"/>
      <c r="I81" s="82"/>
      <c r="J81" s="82"/>
      <c r="K81" s="82"/>
      <c r="L81" s="82"/>
      <c r="M81" s="82"/>
      <c r="N81" s="82"/>
      <c r="O81" s="82"/>
      <c r="P81" s="82"/>
      <c r="Q81" s="82"/>
      <c r="R81" s="82"/>
      <c r="S81" s="82"/>
      <c r="T81" s="82"/>
      <c r="U81" s="82"/>
    </row>
    <row r="82" spans="1:21" ht="12.75">
      <c r="A82" s="123">
        <v>6</v>
      </c>
      <c r="B82" s="84"/>
      <c r="C82" s="84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</row>
    <row r="83" spans="1:21" ht="12.75">
      <c r="A83" s="38">
        <v>7</v>
      </c>
      <c r="B83" s="82"/>
      <c r="C83" s="82"/>
      <c r="D83" s="82"/>
      <c r="E83" s="82"/>
      <c r="F83" s="82"/>
      <c r="G83" s="82"/>
      <c r="H83" s="82"/>
      <c r="I83" s="82"/>
      <c r="J83" s="82"/>
      <c r="K83" s="82"/>
      <c r="L83" s="82"/>
      <c r="M83" s="82"/>
      <c r="N83" s="82"/>
      <c r="O83" s="82"/>
      <c r="P83" s="82"/>
      <c r="Q83" s="82"/>
      <c r="R83" s="82"/>
      <c r="S83" s="82"/>
      <c r="T83" s="82"/>
      <c r="U83" s="82"/>
    </row>
    <row r="84" spans="1:21" ht="12.75">
      <c r="A84" s="123">
        <v>8</v>
      </c>
      <c r="B84" s="84"/>
      <c r="C84" s="84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</row>
    <row r="85" spans="1:21" ht="12.75">
      <c r="A85" s="38">
        <v>9</v>
      </c>
      <c r="B85" s="82"/>
      <c r="C85" s="82"/>
      <c r="D85" s="82"/>
      <c r="E85" s="82"/>
      <c r="F85" s="82"/>
      <c r="G85" s="82"/>
      <c r="H85" s="82"/>
      <c r="I85" s="82"/>
      <c r="J85" s="82"/>
      <c r="K85" s="82"/>
      <c r="L85" s="82"/>
      <c r="M85" s="82"/>
      <c r="N85" s="82"/>
      <c r="O85" s="82"/>
      <c r="P85" s="82"/>
      <c r="Q85" s="82"/>
      <c r="R85" s="82"/>
      <c r="S85" s="82"/>
      <c r="T85" s="82"/>
      <c r="U85" s="82"/>
    </row>
    <row r="86" spans="1:21" ht="12.75">
      <c r="A86" s="123">
        <v>10</v>
      </c>
      <c r="B86" s="84"/>
      <c r="C86" s="84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</row>
    <row r="87" spans="1:21" ht="12.75">
      <c r="A87" s="38">
        <v>11</v>
      </c>
      <c r="B87" s="82"/>
      <c r="C87" s="82"/>
      <c r="D87" s="82"/>
      <c r="E87" s="82"/>
      <c r="F87" s="82"/>
      <c r="G87" s="82"/>
      <c r="H87" s="82"/>
      <c r="I87" s="82"/>
      <c r="J87" s="82"/>
      <c r="K87" s="82"/>
      <c r="L87" s="82"/>
      <c r="M87" s="82"/>
      <c r="N87" s="82"/>
      <c r="O87" s="82"/>
      <c r="P87" s="82"/>
      <c r="Q87" s="82"/>
      <c r="R87" s="82"/>
      <c r="S87" s="82"/>
      <c r="T87" s="82"/>
      <c r="U87" s="82"/>
    </row>
    <row r="88" spans="1:21" ht="12.75">
      <c r="A88" s="84"/>
      <c r="B88" s="84"/>
      <c r="C88" s="84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</row>
    <row r="89" spans="1:21" ht="12.75">
      <c r="A89" s="82"/>
      <c r="B89" s="82"/>
      <c r="C89" s="82"/>
      <c r="D89" s="82"/>
      <c r="E89" s="82"/>
      <c r="F89" s="82"/>
      <c r="G89" s="82"/>
      <c r="H89" s="82"/>
      <c r="I89" s="82"/>
      <c r="J89" s="82"/>
      <c r="K89" s="82"/>
      <c r="L89" s="82"/>
      <c r="M89" s="82"/>
      <c r="N89" s="82"/>
      <c r="O89" s="82"/>
      <c r="P89" s="82"/>
      <c r="Q89" s="82"/>
      <c r="R89" s="82"/>
      <c r="S89" s="82"/>
      <c r="T89" s="82"/>
      <c r="U89" s="82"/>
    </row>
    <row r="90" spans="1:21" ht="12.75">
      <c r="A90" s="84"/>
      <c r="B90" s="84"/>
      <c r="C90" s="84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</row>
  </sheetData>
  <phoneticPr fontId="30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outlinePr summaryBelow="0" summaryRight="0"/>
  </sheetPr>
  <dimension ref="A1:AI77"/>
  <sheetViews>
    <sheetView workbookViewId="0">
      <pane xSplit="2" topLeftCell="C1" activePane="topRight" state="frozen"/>
      <selection pane="topRight" activeCell="D2" sqref="D2"/>
    </sheetView>
  </sheetViews>
  <sheetFormatPr defaultColWidth="12.5703125" defaultRowHeight="15.75" customHeight="1"/>
  <cols>
    <col min="1" max="1" width="4.28515625" customWidth="1"/>
    <col min="2" max="2" width="6.140625" customWidth="1"/>
    <col min="3" max="3" width="5.140625" customWidth="1"/>
    <col min="4" max="4" width="9.42578125" customWidth="1"/>
    <col min="8" max="8" width="15.7109375" customWidth="1"/>
    <col min="11" max="11" width="24.140625" customWidth="1"/>
    <col min="12" max="12" width="17" customWidth="1"/>
    <col min="13" max="13" width="18.85546875" customWidth="1"/>
    <col min="18" max="18" width="14.140625" customWidth="1"/>
    <col min="19" max="21" width="28.28515625" customWidth="1"/>
  </cols>
  <sheetData>
    <row r="1" spans="1:35" ht="14.25">
      <c r="A1" s="1"/>
    </row>
    <row r="2" spans="1:35" ht="14.25">
      <c r="A2" s="1"/>
    </row>
    <row r="3" spans="1:35" ht="14.25">
      <c r="A3" s="1"/>
      <c r="K3" s="2"/>
      <c r="L3" s="2" t="s">
        <v>1</v>
      </c>
    </row>
    <row r="4" spans="1:35" ht="14.25">
      <c r="A4" s="1" t="s">
        <v>21</v>
      </c>
      <c r="B4" s="20"/>
      <c r="O4" s="595" t="s">
        <v>26</v>
      </c>
      <c r="P4" s="1408">
        <f>SUM(P6:P77)</f>
        <v>2959700</v>
      </c>
    </row>
    <row r="5" spans="1:35" ht="12.75">
      <c r="A5" s="27"/>
      <c r="B5" s="28" t="s">
        <v>28</v>
      </c>
      <c r="C5" s="28" t="s">
        <v>29</v>
      </c>
      <c r="D5" s="28" t="s">
        <v>30</v>
      </c>
      <c r="E5" s="28" t="s">
        <v>31</v>
      </c>
      <c r="F5" s="28" t="s">
        <v>32</v>
      </c>
      <c r="G5" s="28" t="s">
        <v>33</v>
      </c>
      <c r="H5" s="28" t="s">
        <v>34</v>
      </c>
      <c r="I5" s="28" t="s">
        <v>35</v>
      </c>
      <c r="J5" s="28" t="s">
        <v>36</v>
      </c>
      <c r="K5" s="28" t="s">
        <v>37</v>
      </c>
      <c r="L5" s="28" t="s">
        <v>34</v>
      </c>
      <c r="M5" s="28" t="s">
        <v>3337</v>
      </c>
      <c r="N5" s="28" t="s">
        <v>48</v>
      </c>
      <c r="O5" s="1409" t="s">
        <v>49</v>
      </c>
      <c r="P5" s="1410" t="s">
        <v>50</v>
      </c>
      <c r="Q5" s="1282" t="s">
        <v>51</v>
      </c>
      <c r="R5" s="28" t="s">
        <v>53</v>
      </c>
      <c r="S5" s="28" t="s">
        <v>54</v>
      </c>
      <c r="T5" s="28" t="s">
        <v>55</v>
      </c>
      <c r="U5" s="28" t="s">
        <v>56</v>
      </c>
      <c r="V5" s="2" t="s">
        <v>2945</v>
      </c>
      <c r="W5" s="2" t="s">
        <v>3053</v>
      </c>
    </row>
    <row r="6" spans="1:35" ht="12.75">
      <c r="A6" s="623">
        <v>1</v>
      </c>
      <c r="B6" s="623" t="s">
        <v>1513</v>
      </c>
      <c r="C6" s="623" t="s">
        <v>86</v>
      </c>
      <c r="D6" s="623" t="s">
        <v>1514</v>
      </c>
      <c r="E6" s="623">
        <v>821055553266</v>
      </c>
      <c r="F6" s="623" t="s">
        <v>1515</v>
      </c>
      <c r="G6" s="623" t="s">
        <v>66</v>
      </c>
      <c r="H6" s="623" t="s">
        <v>67</v>
      </c>
      <c r="I6" s="623"/>
      <c r="J6" s="623" t="s">
        <v>1273</v>
      </c>
      <c r="K6" s="623" t="s">
        <v>1516</v>
      </c>
      <c r="L6" s="623" t="s">
        <v>115</v>
      </c>
      <c r="M6" s="623" t="s">
        <v>1518</v>
      </c>
      <c r="N6" s="1397">
        <v>0.375</v>
      </c>
      <c r="O6" s="1411">
        <v>45132</v>
      </c>
      <c r="P6" s="628">
        <v>69000</v>
      </c>
      <c r="Q6" s="1411">
        <v>45225</v>
      </c>
      <c r="R6" s="1411">
        <v>45222</v>
      </c>
      <c r="S6" s="623" t="s">
        <v>81</v>
      </c>
      <c r="T6" s="623" t="s">
        <v>210</v>
      </c>
      <c r="U6" s="623" t="s">
        <v>1519</v>
      </c>
      <c r="V6" s="630"/>
      <c r="W6" s="630"/>
      <c r="X6" s="630"/>
      <c r="Y6" s="630"/>
      <c r="Z6" s="630"/>
      <c r="AA6" s="630"/>
      <c r="AB6" s="630"/>
      <c r="AC6" s="630"/>
      <c r="AD6" s="630"/>
      <c r="AE6" s="630"/>
      <c r="AF6" s="630"/>
      <c r="AG6" s="630"/>
      <c r="AH6" s="630"/>
      <c r="AI6" s="630"/>
    </row>
    <row r="7" spans="1:35" ht="12.75">
      <c r="A7" s="610">
        <v>2</v>
      </c>
      <c r="B7" s="610" t="s">
        <v>61</v>
      </c>
      <c r="C7" s="610" t="s">
        <v>62</v>
      </c>
      <c r="D7" s="610" t="s">
        <v>63</v>
      </c>
      <c r="E7" s="610">
        <v>1068889229</v>
      </c>
      <c r="F7" s="610" t="s">
        <v>65</v>
      </c>
      <c r="G7" s="610" t="s">
        <v>66</v>
      </c>
      <c r="H7" s="610" t="s">
        <v>67</v>
      </c>
      <c r="I7" s="610" t="s">
        <v>68</v>
      </c>
      <c r="J7" s="610" t="s">
        <v>1273</v>
      </c>
      <c r="K7" s="610" t="s">
        <v>70</v>
      </c>
      <c r="L7" s="610"/>
      <c r="M7" s="610" t="s">
        <v>3559</v>
      </c>
      <c r="N7" s="1421">
        <v>0.89583333333333337</v>
      </c>
      <c r="O7" s="1422">
        <v>45085</v>
      </c>
      <c r="P7" s="1423"/>
      <c r="Q7" s="1422">
        <v>45252</v>
      </c>
      <c r="R7" s="1422">
        <v>45247</v>
      </c>
      <c r="S7" s="610" t="s">
        <v>81</v>
      </c>
      <c r="T7" s="610" t="s">
        <v>82</v>
      </c>
      <c r="U7" s="610" t="s">
        <v>2731</v>
      </c>
      <c r="V7" s="1288"/>
      <c r="W7" s="1288"/>
      <c r="X7" s="1288"/>
      <c r="Y7" s="1288"/>
      <c r="Z7" s="1288"/>
      <c r="AA7" s="1288"/>
      <c r="AB7" s="1288"/>
      <c r="AC7" s="1288"/>
      <c r="AD7" s="1288"/>
      <c r="AE7" s="1288"/>
      <c r="AF7" s="1288"/>
      <c r="AG7" s="1288"/>
      <c r="AH7" s="1288"/>
      <c r="AI7" s="1288"/>
    </row>
    <row r="8" spans="1:35" ht="12.75">
      <c r="A8" s="38">
        <v>3</v>
      </c>
      <c r="B8" s="270" t="s">
        <v>1599</v>
      </c>
      <c r="C8" s="182" t="s">
        <v>62</v>
      </c>
      <c r="D8" s="182" t="s">
        <v>1600</v>
      </c>
      <c r="E8" s="182"/>
      <c r="F8" s="182" t="s">
        <v>1601</v>
      </c>
      <c r="G8" s="182" t="s">
        <v>1447</v>
      </c>
      <c r="H8" s="182" t="s">
        <v>188</v>
      </c>
      <c r="I8" s="182" t="s">
        <v>1155</v>
      </c>
      <c r="J8" s="182" t="s">
        <v>1602</v>
      </c>
      <c r="K8" s="148" t="s">
        <v>1603</v>
      </c>
      <c r="L8" s="182" t="s">
        <v>1604</v>
      </c>
      <c r="M8" s="148" t="s">
        <v>1605</v>
      </c>
      <c r="N8" s="986">
        <v>0.83333333333333337</v>
      </c>
      <c r="O8" s="1475">
        <v>45229</v>
      </c>
      <c r="P8" s="1476">
        <v>119000</v>
      </c>
      <c r="Q8" s="1475">
        <v>45254</v>
      </c>
      <c r="R8" s="1475">
        <v>45252</v>
      </c>
      <c r="S8" s="182" t="s">
        <v>1606</v>
      </c>
      <c r="T8" s="148" t="s">
        <v>210</v>
      </c>
      <c r="U8" s="148" t="s">
        <v>1607</v>
      </c>
    </row>
    <row r="9" spans="1:35" ht="12.75">
      <c r="A9" s="623">
        <v>4</v>
      </c>
      <c r="B9" s="623" t="s">
        <v>1521</v>
      </c>
      <c r="C9" s="623" t="s">
        <v>86</v>
      </c>
      <c r="D9" s="623" t="s">
        <v>1522</v>
      </c>
      <c r="E9" s="623" t="s">
        <v>1523</v>
      </c>
      <c r="F9" s="623" t="s">
        <v>1524</v>
      </c>
      <c r="G9" s="623" t="s">
        <v>90</v>
      </c>
      <c r="H9" s="623" t="s">
        <v>67</v>
      </c>
      <c r="I9" s="623" t="s">
        <v>1219</v>
      </c>
      <c r="J9" s="623" t="s">
        <v>1525</v>
      </c>
      <c r="K9" s="623"/>
      <c r="L9" s="623"/>
      <c r="M9" s="623" t="s">
        <v>1526</v>
      </c>
      <c r="N9" s="1412">
        <v>0.875</v>
      </c>
      <c r="O9" s="1411">
        <v>45139</v>
      </c>
      <c r="P9" s="628"/>
      <c r="Q9" s="1411">
        <v>45169</v>
      </c>
      <c r="R9" s="1411">
        <v>45166</v>
      </c>
      <c r="S9" s="623" t="s">
        <v>1527</v>
      </c>
      <c r="T9" s="623" t="s">
        <v>1528</v>
      </c>
      <c r="U9" s="623" t="s">
        <v>1529</v>
      </c>
      <c r="V9" s="630"/>
      <c r="W9" s="634" t="s">
        <v>1530</v>
      </c>
      <c r="X9" s="630"/>
      <c r="Y9" s="630"/>
      <c r="Z9" s="630"/>
      <c r="AA9" s="630"/>
      <c r="AB9" s="630"/>
      <c r="AC9" s="630"/>
      <c r="AD9" s="630"/>
      <c r="AE9" s="630"/>
      <c r="AF9" s="630"/>
      <c r="AG9" s="630"/>
      <c r="AH9" s="630"/>
      <c r="AI9" s="630"/>
    </row>
    <row r="10" spans="1:35" ht="12.75">
      <c r="A10" s="38">
        <v>5</v>
      </c>
      <c r="B10" s="38" t="s">
        <v>3346</v>
      </c>
      <c r="C10" s="38" t="s">
        <v>62</v>
      </c>
      <c r="D10" s="38" t="s">
        <v>3347</v>
      </c>
      <c r="E10" s="38">
        <v>601151429714</v>
      </c>
      <c r="F10" s="38" t="s">
        <v>3348</v>
      </c>
      <c r="G10" s="38" t="s">
        <v>90</v>
      </c>
      <c r="H10" s="38" t="s">
        <v>243</v>
      </c>
      <c r="I10" s="38" t="s">
        <v>3349</v>
      </c>
      <c r="J10" s="38" t="s">
        <v>1898</v>
      </c>
      <c r="K10" s="38" t="s">
        <v>3350</v>
      </c>
      <c r="L10" s="38" t="s">
        <v>71</v>
      </c>
      <c r="M10" s="38" t="s">
        <v>3351</v>
      </c>
      <c r="N10" s="221">
        <v>0.375</v>
      </c>
      <c r="O10" s="603">
        <v>45215</v>
      </c>
      <c r="P10" s="609">
        <v>69000</v>
      </c>
      <c r="Q10" s="603">
        <v>45238</v>
      </c>
      <c r="R10" s="603">
        <v>45236</v>
      </c>
      <c r="S10" s="38" t="s">
        <v>1527</v>
      </c>
      <c r="T10" s="38" t="s">
        <v>1528</v>
      </c>
      <c r="U10" s="38" t="s">
        <v>3352</v>
      </c>
      <c r="W10" s="2" t="s">
        <v>1530</v>
      </c>
    </row>
    <row r="11" spans="1:35" ht="12.75">
      <c r="A11" s="123">
        <v>6</v>
      </c>
      <c r="B11" s="123" t="s">
        <v>1256</v>
      </c>
      <c r="C11" s="123" t="s">
        <v>86</v>
      </c>
      <c r="D11" s="123" t="s">
        <v>1257</v>
      </c>
      <c r="E11" s="123" t="s">
        <v>1258</v>
      </c>
      <c r="F11" s="123" t="s">
        <v>1259</v>
      </c>
      <c r="G11" s="123" t="s">
        <v>66</v>
      </c>
      <c r="H11" s="123" t="s">
        <v>537</v>
      </c>
      <c r="I11" s="123" t="s">
        <v>1260</v>
      </c>
      <c r="J11" s="123" t="s">
        <v>1460</v>
      </c>
      <c r="K11" s="123" t="s">
        <v>1262</v>
      </c>
      <c r="L11" s="123" t="s">
        <v>115</v>
      </c>
      <c r="M11" s="123" t="s">
        <v>3560</v>
      </c>
      <c r="N11" s="607">
        <v>0.83333333333333337</v>
      </c>
      <c r="O11" s="604">
        <v>45197</v>
      </c>
      <c r="P11" s="123">
        <v>69000</v>
      </c>
      <c r="Q11" s="604">
        <v>45239</v>
      </c>
      <c r="R11" s="604">
        <v>45237</v>
      </c>
      <c r="S11" s="123" t="s">
        <v>1265</v>
      </c>
      <c r="T11" s="123" t="s">
        <v>1266</v>
      </c>
      <c r="U11" s="84"/>
      <c r="V11" s="90"/>
      <c r="W11" s="90"/>
      <c r="X11" s="90"/>
      <c r="Y11" s="90"/>
      <c r="Z11" s="90"/>
      <c r="AA11" s="90"/>
      <c r="AB11" s="90"/>
      <c r="AC11" s="90"/>
      <c r="AD11" s="90"/>
      <c r="AE11" s="90"/>
      <c r="AF11" s="90"/>
      <c r="AG11" s="90"/>
      <c r="AH11" s="90"/>
      <c r="AI11" s="90"/>
    </row>
    <row r="12" spans="1:35" ht="12.75">
      <c r="A12" s="38">
        <v>7</v>
      </c>
      <c r="B12" s="598" t="s">
        <v>1609</v>
      </c>
      <c r="C12" s="598" t="s">
        <v>62</v>
      </c>
      <c r="D12" s="598" t="s">
        <v>1610</v>
      </c>
      <c r="E12" s="598">
        <v>60147074486</v>
      </c>
      <c r="F12" s="598" t="s">
        <v>3423</v>
      </c>
      <c r="G12" s="598" t="s">
        <v>90</v>
      </c>
      <c r="H12" s="598" t="s">
        <v>218</v>
      </c>
      <c r="I12" s="598" t="s">
        <v>1611</v>
      </c>
      <c r="J12" s="598" t="s">
        <v>547</v>
      </c>
      <c r="K12" s="598"/>
      <c r="L12" s="598" t="s">
        <v>71</v>
      </c>
      <c r="M12" s="598" t="s">
        <v>1612</v>
      </c>
      <c r="N12" s="601">
        <v>0.39583333333333331</v>
      </c>
      <c r="O12" s="600">
        <v>45229</v>
      </c>
      <c r="P12" s="598">
        <v>89000</v>
      </c>
      <c r="Q12" s="600">
        <v>45253</v>
      </c>
      <c r="R12" s="600">
        <v>45251</v>
      </c>
      <c r="S12" s="598" t="s">
        <v>1527</v>
      </c>
      <c r="T12" s="598" t="s">
        <v>120</v>
      </c>
      <c r="U12" s="598" t="s">
        <v>1613</v>
      </c>
      <c r="V12" s="114"/>
      <c r="W12" s="114"/>
      <c r="X12" s="114"/>
      <c r="Y12" s="114"/>
      <c r="Z12" s="114"/>
      <c r="AA12" s="114"/>
      <c r="AB12" s="114"/>
      <c r="AC12" s="114"/>
      <c r="AD12" s="114"/>
      <c r="AE12" s="114"/>
      <c r="AF12" s="114"/>
      <c r="AG12" s="114"/>
      <c r="AH12" s="114"/>
      <c r="AI12" s="114"/>
    </row>
    <row r="13" spans="1:35" ht="12.75">
      <c r="A13" s="610">
        <v>8</v>
      </c>
      <c r="B13" s="610" t="s">
        <v>3339</v>
      </c>
      <c r="C13" s="610" t="s">
        <v>62</v>
      </c>
      <c r="D13" s="610">
        <v>20021020</v>
      </c>
      <c r="E13" s="610" t="s">
        <v>3340</v>
      </c>
      <c r="F13" s="610" t="s">
        <v>3341</v>
      </c>
      <c r="G13" s="610" t="s">
        <v>66</v>
      </c>
      <c r="H13" s="610" t="s">
        <v>188</v>
      </c>
      <c r="I13" s="610" t="s">
        <v>3342</v>
      </c>
      <c r="J13" s="610" t="s">
        <v>69</v>
      </c>
      <c r="K13" s="610" t="s">
        <v>3343</v>
      </c>
      <c r="L13" s="610" t="s">
        <v>3344</v>
      </c>
      <c r="M13" s="1421">
        <v>0.33333333333333331</v>
      </c>
      <c r="N13" s="1421">
        <v>0.29166666666666669</v>
      </c>
      <c r="O13" s="1422">
        <v>45166</v>
      </c>
      <c r="P13" s="610"/>
      <c r="Q13" s="1422">
        <v>45202</v>
      </c>
      <c r="R13" s="1422">
        <v>45198</v>
      </c>
      <c r="S13" s="610" t="s">
        <v>162</v>
      </c>
      <c r="T13" s="610" t="s">
        <v>104</v>
      </c>
      <c r="U13" s="610" t="s">
        <v>3345</v>
      </c>
      <c r="V13" s="1288"/>
      <c r="W13" s="1288"/>
      <c r="X13" s="1288"/>
      <c r="Y13" s="1288"/>
      <c r="Z13" s="1288"/>
      <c r="AA13" s="1288"/>
      <c r="AB13" s="1288"/>
      <c r="AC13" s="1288"/>
      <c r="AD13" s="1288"/>
      <c r="AE13" s="1288"/>
      <c r="AF13" s="1288"/>
      <c r="AG13" s="1288"/>
      <c r="AH13" s="1288"/>
      <c r="AI13" s="1288"/>
    </row>
    <row r="14" spans="1:35" ht="12.75">
      <c r="A14" s="38">
        <v>9</v>
      </c>
      <c r="B14" s="635" t="s">
        <v>1532</v>
      </c>
      <c r="C14" s="635" t="s">
        <v>62</v>
      </c>
      <c r="D14" s="635">
        <v>950205</v>
      </c>
      <c r="E14" s="635" t="s">
        <v>1533</v>
      </c>
      <c r="F14" s="635" t="s">
        <v>1534</v>
      </c>
      <c r="G14" s="635" t="s">
        <v>66</v>
      </c>
      <c r="H14" s="635" t="s">
        <v>1535</v>
      </c>
      <c r="I14" s="635" t="s">
        <v>1398</v>
      </c>
      <c r="J14" s="635" t="s">
        <v>1273</v>
      </c>
      <c r="K14" s="635" t="s">
        <v>1536</v>
      </c>
      <c r="L14" s="635" t="s">
        <v>3554</v>
      </c>
      <c r="M14" s="635" t="s">
        <v>1538</v>
      </c>
      <c r="N14" s="1374">
        <v>0.89583333333333337</v>
      </c>
      <c r="O14" s="1413">
        <v>45103</v>
      </c>
      <c r="P14" s="635"/>
      <c r="Q14" s="1413">
        <v>45131</v>
      </c>
      <c r="R14" s="1413">
        <v>45125</v>
      </c>
      <c r="S14" s="635" t="s">
        <v>1462</v>
      </c>
      <c r="T14" s="635" t="s">
        <v>472</v>
      </c>
      <c r="U14" s="635" t="s">
        <v>1539</v>
      </c>
    </row>
    <row r="15" spans="1:35" ht="12.75">
      <c r="A15" s="68">
        <v>10</v>
      </c>
      <c r="B15" s="68" t="s">
        <v>107</v>
      </c>
      <c r="C15" s="55" t="s">
        <v>86</v>
      </c>
      <c r="D15" s="55" t="s">
        <v>108</v>
      </c>
      <c r="E15" s="55">
        <v>81318849400</v>
      </c>
      <c r="F15" s="55" t="s">
        <v>110</v>
      </c>
      <c r="G15" s="55" t="s">
        <v>111</v>
      </c>
      <c r="H15" s="68" t="s">
        <v>67</v>
      </c>
      <c r="I15" s="70" t="s">
        <v>112</v>
      </c>
      <c r="J15" s="68" t="s">
        <v>3356</v>
      </c>
      <c r="K15" s="68" t="s">
        <v>114</v>
      </c>
      <c r="L15" s="68" t="s">
        <v>115</v>
      </c>
      <c r="M15" s="68" t="s">
        <v>3562</v>
      </c>
      <c r="N15" s="88">
        <v>0.45833333333333331</v>
      </c>
      <c r="O15" s="1438">
        <v>45201</v>
      </c>
      <c r="P15" s="53">
        <v>89000</v>
      </c>
      <c r="Q15" s="1438">
        <v>45286</v>
      </c>
      <c r="R15" s="1438">
        <v>45282</v>
      </c>
      <c r="S15" s="53" t="s">
        <v>119</v>
      </c>
      <c r="T15" s="53" t="s">
        <v>120</v>
      </c>
      <c r="U15" s="53" t="s">
        <v>2732</v>
      </c>
      <c r="V15" s="54"/>
      <c r="W15" s="54"/>
      <c r="X15" s="54"/>
      <c r="Y15" s="54"/>
      <c r="Z15" s="54"/>
      <c r="AA15" s="54"/>
      <c r="AB15" s="54"/>
      <c r="AC15" s="54"/>
      <c r="AD15" s="54"/>
      <c r="AE15" s="54"/>
      <c r="AF15" s="54"/>
      <c r="AG15" s="54"/>
      <c r="AH15" s="54"/>
      <c r="AI15" s="54"/>
    </row>
    <row r="16" spans="1:35" ht="12.75">
      <c r="A16" s="623">
        <v>11</v>
      </c>
      <c r="B16" s="623" t="s">
        <v>1541</v>
      </c>
      <c r="C16" s="623" t="s">
        <v>62</v>
      </c>
      <c r="D16" s="623" t="s">
        <v>1542</v>
      </c>
      <c r="E16" s="623" t="s">
        <v>1543</v>
      </c>
      <c r="F16" s="623" t="s">
        <v>1544</v>
      </c>
      <c r="G16" s="623" t="s">
        <v>242</v>
      </c>
      <c r="H16" s="623" t="s">
        <v>188</v>
      </c>
      <c r="I16" s="623" t="s">
        <v>1545</v>
      </c>
      <c r="J16" s="623" t="s">
        <v>1273</v>
      </c>
      <c r="K16" s="623" t="s">
        <v>1546</v>
      </c>
      <c r="L16" s="623" t="s">
        <v>1547</v>
      </c>
      <c r="M16" s="623" t="s">
        <v>1548</v>
      </c>
      <c r="N16" s="1397">
        <v>0.91666666666666663</v>
      </c>
      <c r="O16" s="1411">
        <v>45103</v>
      </c>
      <c r="P16" s="623"/>
      <c r="Q16" s="1411">
        <v>45149</v>
      </c>
      <c r="R16" s="1411">
        <v>45145</v>
      </c>
      <c r="S16" s="623" t="s">
        <v>1549</v>
      </c>
      <c r="T16" s="623" t="s">
        <v>104</v>
      </c>
      <c r="U16" s="623" t="s">
        <v>1550</v>
      </c>
      <c r="V16" s="630"/>
      <c r="W16" s="630"/>
      <c r="X16" s="630"/>
      <c r="Y16" s="630"/>
      <c r="Z16" s="630"/>
      <c r="AA16" s="630"/>
      <c r="AB16" s="630"/>
      <c r="AC16" s="630"/>
      <c r="AD16" s="630"/>
      <c r="AE16" s="630"/>
      <c r="AF16" s="630"/>
      <c r="AG16" s="630"/>
      <c r="AH16" s="630"/>
      <c r="AI16" s="630"/>
    </row>
    <row r="17" spans="1:35" ht="33.75" customHeight="1">
      <c r="A17" s="623">
        <v>12</v>
      </c>
      <c r="B17" s="623" t="s">
        <v>1552</v>
      </c>
      <c r="C17" s="623" t="s">
        <v>86</v>
      </c>
      <c r="D17" s="623" t="s">
        <v>1553</v>
      </c>
      <c r="E17" s="623" t="s">
        <v>1554</v>
      </c>
      <c r="F17" s="623" t="s">
        <v>1555</v>
      </c>
      <c r="G17" s="623" t="s">
        <v>242</v>
      </c>
      <c r="H17" s="623" t="s">
        <v>67</v>
      </c>
      <c r="I17" s="623" t="s">
        <v>1556</v>
      </c>
      <c r="J17" s="623" t="s">
        <v>69</v>
      </c>
      <c r="K17" s="640" t="s">
        <v>1557</v>
      </c>
      <c r="L17" s="623" t="s">
        <v>1558</v>
      </c>
      <c r="M17" s="640" t="s">
        <v>1559</v>
      </c>
      <c r="N17" s="647"/>
      <c r="O17" s="1411">
        <v>45152</v>
      </c>
      <c r="P17" s="623"/>
      <c r="Q17" s="1411">
        <v>45191</v>
      </c>
      <c r="R17" s="1411">
        <v>45187</v>
      </c>
      <c r="S17" s="623" t="s">
        <v>1560</v>
      </c>
      <c r="T17" s="623" t="s">
        <v>486</v>
      </c>
      <c r="U17" s="623" t="s">
        <v>1561</v>
      </c>
      <c r="V17" s="630"/>
      <c r="W17" s="630"/>
      <c r="X17" s="630"/>
      <c r="Y17" s="630"/>
      <c r="Z17" s="630"/>
      <c r="AA17" s="630"/>
      <c r="AB17" s="630"/>
      <c r="AC17" s="630"/>
      <c r="AD17" s="630"/>
      <c r="AE17" s="630"/>
      <c r="AF17" s="630"/>
      <c r="AG17" s="630"/>
      <c r="AH17" s="630"/>
      <c r="AI17" s="630"/>
    </row>
    <row r="18" spans="1:35" ht="12.75">
      <c r="A18" s="38">
        <v>13</v>
      </c>
      <c r="B18" s="38" t="s">
        <v>123</v>
      </c>
      <c r="C18" s="38" t="s">
        <v>62</v>
      </c>
      <c r="D18" s="1308">
        <v>29271</v>
      </c>
      <c r="E18" s="38" t="s">
        <v>125</v>
      </c>
      <c r="F18" s="38" t="s">
        <v>126</v>
      </c>
      <c r="G18" s="38" t="s">
        <v>90</v>
      </c>
      <c r="H18" s="38" t="s">
        <v>127</v>
      </c>
      <c r="I18" s="38" t="s">
        <v>128</v>
      </c>
      <c r="J18" s="38" t="s">
        <v>1898</v>
      </c>
      <c r="K18" s="38" t="s">
        <v>130</v>
      </c>
      <c r="L18" s="38" t="s">
        <v>131</v>
      </c>
      <c r="M18" s="38" t="s">
        <v>3563</v>
      </c>
      <c r="N18" s="221">
        <v>0.89583333333333337</v>
      </c>
      <c r="O18" s="603">
        <v>45211</v>
      </c>
      <c r="P18" s="38">
        <v>119000</v>
      </c>
      <c r="Q18" s="603">
        <v>45252</v>
      </c>
      <c r="R18" s="603">
        <v>45250</v>
      </c>
      <c r="S18" s="38" t="s">
        <v>139</v>
      </c>
      <c r="T18" s="38" t="s">
        <v>140</v>
      </c>
      <c r="U18" s="82"/>
    </row>
    <row r="19" spans="1:35" ht="12.75">
      <c r="A19" s="123">
        <v>14</v>
      </c>
      <c r="B19" s="123" t="s">
        <v>123</v>
      </c>
      <c r="C19" s="123" t="s">
        <v>62</v>
      </c>
      <c r="D19" s="1310">
        <v>29271</v>
      </c>
      <c r="E19" s="123" t="s">
        <v>125</v>
      </c>
      <c r="F19" s="123" t="s">
        <v>126</v>
      </c>
      <c r="G19" s="123" t="s">
        <v>90</v>
      </c>
      <c r="H19" s="123" t="s">
        <v>127</v>
      </c>
      <c r="I19" s="123" t="s">
        <v>128</v>
      </c>
      <c r="J19" s="123" t="s">
        <v>69</v>
      </c>
      <c r="K19" s="123" t="s">
        <v>130</v>
      </c>
      <c r="L19" s="123" t="s">
        <v>145</v>
      </c>
      <c r="M19" s="123" t="s">
        <v>3564</v>
      </c>
      <c r="N19" s="607">
        <v>0.375</v>
      </c>
      <c r="O19" s="604">
        <v>45184</v>
      </c>
      <c r="P19" s="123"/>
      <c r="Q19" s="604">
        <v>45237</v>
      </c>
      <c r="R19" s="622">
        <v>45237</v>
      </c>
      <c r="S19" s="123" t="s">
        <v>139</v>
      </c>
      <c r="T19" s="123" t="s">
        <v>140</v>
      </c>
      <c r="U19" s="84"/>
      <c r="V19" s="90"/>
      <c r="W19" s="90"/>
      <c r="X19" s="90"/>
      <c r="Y19" s="90"/>
      <c r="Z19" s="90"/>
      <c r="AA19" s="90"/>
      <c r="AB19" s="90"/>
      <c r="AC19" s="90"/>
      <c r="AD19" s="90"/>
      <c r="AE19" s="90"/>
      <c r="AF19" s="90"/>
      <c r="AG19" s="90"/>
      <c r="AH19" s="90"/>
      <c r="AI19" s="90"/>
    </row>
    <row r="20" spans="1:35" ht="12.75">
      <c r="A20" s="610">
        <v>15</v>
      </c>
      <c r="B20" s="610" t="s">
        <v>1314</v>
      </c>
      <c r="C20" s="610" t="s">
        <v>86</v>
      </c>
      <c r="D20" s="610">
        <v>860603</v>
      </c>
      <c r="E20" s="610" t="s">
        <v>1316</v>
      </c>
      <c r="F20" s="610" t="s">
        <v>1317</v>
      </c>
      <c r="G20" s="610" t="s">
        <v>242</v>
      </c>
      <c r="H20" s="610" t="s">
        <v>127</v>
      </c>
      <c r="I20" s="610" t="s">
        <v>1318</v>
      </c>
      <c r="J20" s="610" t="s">
        <v>547</v>
      </c>
      <c r="K20" s="610" t="s">
        <v>1319</v>
      </c>
      <c r="L20" s="610" t="s">
        <v>318</v>
      </c>
      <c r="M20" s="610" t="s">
        <v>1320</v>
      </c>
      <c r="N20" s="1421">
        <v>0.39583333333333331</v>
      </c>
      <c r="O20" s="1422">
        <v>45119</v>
      </c>
      <c r="P20" s="610"/>
      <c r="Q20" s="1422">
        <v>45230</v>
      </c>
      <c r="R20" s="1422">
        <v>45224</v>
      </c>
      <c r="S20" s="610" t="s">
        <v>1321</v>
      </c>
      <c r="T20" s="610" t="s">
        <v>120</v>
      </c>
      <c r="U20" s="610" t="s">
        <v>1322</v>
      </c>
      <c r="V20" s="1288"/>
      <c r="W20" s="1288"/>
      <c r="X20" s="1288"/>
      <c r="Y20" s="1288"/>
      <c r="Z20" s="1288"/>
      <c r="AA20" s="1288"/>
      <c r="AB20" s="1288"/>
      <c r="AC20" s="1288"/>
      <c r="AD20" s="1288"/>
      <c r="AE20" s="1288"/>
      <c r="AF20" s="1288"/>
      <c r="AG20" s="1288"/>
      <c r="AH20" s="1288"/>
      <c r="AI20" s="1288"/>
    </row>
    <row r="21" spans="1:35" ht="12.75">
      <c r="A21" s="623">
        <v>16</v>
      </c>
      <c r="B21" s="623" t="s">
        <v>1591</v>
      </c>
      <c r="C21" s="623" t="s">
        <v>62</v>
      </c>
      <c r="D21" s="623">
        <v>920831</v>
      </c>
      <c r="E21" s="623" t="s">
        <v>1592</v>
      </c>
      <c r="F21" s="623" t="s">
        <v>1593</v>
      </c>
      <c r="G21" s="623" t="s">
        <v>66</v>
      </c>
      <c r="H21" s="623" t="s">
        <v>243</v>
      </c>
      <c r="I21" s="623" t="s">
        <v>1594</v>
      </c>
      <c r="J21" s="623" t="s">
        <v>69</v>
      </c>
      <c r="K21" s="623" t="s">
        <v>1595</v>
      </c>
      <c r="L21" s="623" t="s">
        <v>584</v>
      </c>
      <c r="M21" s="623" t="s">
        <v>1596</v>
      </c>
      <c r="N21" s="1397">
        <v>0.41666666666666669</v>
      </c>
      <c r="O21" s="1411">
        <v>45174</v>
      </c>
      <c r="P21" s="623"/>
      <c r="Q21" s="1411">
        <v>45197</v>
      </c>
      <c r="R21" s="1411">
        <v>45194</v>
      </c>
      <c r="S21" s="623" t="s">
        <v>81</v>
      </c>
      <c r="T21" s="623" t="s">
        <v>104</v>
      </c>
      <c r="U21" s="623" t="s">
        <v>1597</v>
      </c>
      <c r="V21" s="630"/>
      <c r="W21" s="630"/>
      <c r="X21" s="630"/>
      <c r="Y21" s="630"/>
      <c r="Z21" s="630"/>
      <c r="AA21" s="630"/>
      <c r="AB21" s="630"/>
      <c r="AC21" s="630"/>
      <c r="AD21" s="630"/>
      <c r="AE21" s="630"/>
      <c r="AF21" s="630"/>
      <c r="AG21" s="630"/>
      <c r="AH21" s="630"/>
      <c r="AI21" s="630"/>
    </row>
    <row r="22" spans="1:35" ht="12.75">
      <c r="A22" s="38">
        <v>17</v>
      </c>
      <c r="B22" s="598"/>
      <c r="C22" s="38"/>
      <c r="D22" s="38"/>
      <c r="E22" s="38"/>
      <c r="F22" s="38"/>
      <c r="G22" s="38"/>
      <c r="H22" s="598"/>
      <c r="I22" s="598"/>
      <c r="J22" s="598"/>
      <c r="K22" s="598"/>
      <c r="L22" s="598"/>
      <c r="M22" s="598"/>
      <c r="N22" s="601"/>
      <c r="O22" s="600"/>
      <c r="P22" s="598"/>
      <c r="Q22" s="600"/>
      <c r="R22" s="600"/>
      <c r="S22" s="598"/>
      <c r="T22" s="598"/>
      <c r="U22" s="598"/>
    </row>
    <row r="23" spans="1:35" ht="12.75">
      <c r="A23" s="68">
        <v>18</v>
      </c>
      <c r="B23" s="68" t="s">
        <v>1758</v>
      </c>
      <c r="C23" s="68" t="s">
        <v>62</v>
      </c>
      <c r="D23" s="68">
        <v>891214</v>
      </c>
      <c r="E23" s="68" t="s">
        <v>1759</v>
      </c>
      <c r="F23" s="68" t="s">
        <v>1760</v>
      </c>
      <c r="G23" s="68" t="s">
        <v>66</v>
      </c>
      <c r="H23" s="68" t="s">
        <v>218</v>
      </c>
      <c r="I23" s="68" t="s">
        <v>1761</v>
      </c>
      <c r="J23" s="68" t="s">
        <v>1273</v>
      </c>
      <c r="K23" s="68" t="s">
        <v>1762</v>
      </c>
      <c r="L23" s="68" t="s">
        <v>437</v>
      </c>
      <c r="M23" s="68" t="s">
        <v>3565</v>
      </c>
      <c r="N23" s="88">
        <v>0.27083333333333331</v>
      </c>
      <c r="O23" s="1440">
        <v>45139</v>
      </c>
      <c r="P23" s="68">
        <v>89000</v>
      </c>
      <c r="Q23" s="1440">
        <v>45224</v>
      </c>
      <c r="R23" s="1464">
        <v>45222</v>
      </c>
      <c r="S23" s="68" t="s">
        <v>103</v>
      </c>
      <c r="T23" s="68" t="s">
        <v>181</v>
      </c>
      <c r="U23" s="68" t="s">
        <v>1765</v>
      </c>
      <c r="V23" s="54"/>
      <c r="W23" s="54"/>
      <c r="X23" s="54"/>
      <c r="Y23" s="54"/>
      <c r="Z23" s="54"/>
      <c r="AA23" s="54"/>
      <c r="AB23" s="54"/>
      <c r="AC23" s="54"/>
      <c r="AD23" s="54"/>
      <c r="AE23" s="54"/>
      <c r="AF23" s="54"/>
      <c r="AG23" s="54"/>
      <c r="AH23" s="54"/>
      <c r="AI23" s="54"/>
    </row>
    <row r="24" spans="1:35" ht="12.75">
      <c r="A24" s="68">
        <v>19</v>
      </c>
      <c r="B24" s="231" t="s">
        <v>1717</v>
      </c>
      <c r="C24" s="53" t="s">
        <v>62</v>
      </c>
      <c r="D24" s="700">
        <v>27747</v>
      </c>
      <c r="E24" s="68" t="s">
        <v>1718</v>
      </c>
      <c r="F24" s="68" t="s">
        <v>1719</v>
      </c>
      <c r="G24" s="68" t="s">
        <v>1720</v>
      </c>
      <c r="H24" s="68" t="s">
        <v>243</v>
      </c>
      <c r="I24" s="68" t="s">
        <v>1721</v>
      </c>
      <c r="J24" s="68" t="s">
        <v>547</v>
      </c>
      <c r="K24" s="68" t="s">
        <v>1722</v>
      </c>
      <c r="L24" s="68" t="s">
        <v>71</v>
      </c>
      <c r="M24" s="68" t="s">
        <v>3566</v>
      </c>
      <c r="N24" s="88">
        <v>0.41666666666666669</v>
      </c>
      <c r="O24" s="1440">
        <v>45216</v>
      </c>
      <c r="P24" s="68">
        <v>69000</v>
      </c>
      <c r="Q24" s="1440">
        <v>45295</v>
      </c>
      <c r="R24" s="1440">
        <v>45293</v>
      </c>
      <c r="S24" s="68" t="s">
        <v>1670</v>
      </c>
      <c r="T24" s="68" t="s">
        <v>1724</v>
      </c>
      <c r="U24" s="68" t="s">
        <v>1576</v>
      </c>
      <c r="V24" s="54"/>
      <c r="W24" s="54"/>
      <c r="X24" s="54"/>
      <c r="Y24" s="54"/>
      <c r="Z24" s="54"/>
      <c r="AA24" s="54"/>
      <c r="AB24" s="54"/>
      <c r="AC24" s="54"/>
      <c r="AD24" s="54"/>
      <c r="AE24" s="54"/>
      <c r="AF24" s="54"/>
      <c r="AG24" s="54"/>
      <c r="AH24" s="54"/>
      <c r="AI24" s="54"/>
    </row>
    <row r="25" spans="1:35" ht="14.25">
      <c r="A25" s="68">
        <v>20</v>
      </c>
      <c r="B25" s="68" t="s">
        <v>2012</v>
      </c>
      <c r="C25" s="68" t="s">
        <v>62</v>
      </c>
      <c r="D25" s="68" t="s">
        <v>2013</v>
      </c>
      <c r="E25" s="68" t="s">
        <v>2014</v>
      </c>
      <c r="F25" s="200" t="s">
        <v>2015</v>
      </c>
      <c r="G25" s="68" t="s">
        <v>90</v>
      </c>
      <c r="H25" s="68" t="s">
        <v>243</v>
      </c>
      <c r="I25" s="68" t="s">
        <v>2016</v>
      </c>
      <c r="J25" s="68" t="s">
        <v>69</v>
      </c>
      <c r="K25" s="86" t="s">
        <v>2017</v>
      </c>
      <c r="L25" s="68" t="s">
        <v>71</v>
      </c>
      <c r="M25" s="68" t="s">
        <v>3567</v>
      </c>
      <c r="N25" s="88">
        <v>0.625</v>
      </c>
      <c r="O25" s="1440">
        <v>45167</v>
      </c>
      <c r="P25" s="68">
        <v>69000</v>
      </c>
      <c r="Q25" s="1440">
        <v>45267</v>
      </c>
      <c r="R25" s="1440">
        <v>45264</v>
      </c>
      <c r="S25" s="78"/>
      <c r="T25" s="68" t="s">
        <v>140</v>
      </c>
      <c r="U25" s="68" t="s">
        <v>1576</v>
      </c>
      <c r="V25" s="54"/>
      <c r="W25" s="54"/>
      <c r="X25" s="54"/>
      <c r="Y25" s="54"/>
      <c r="Z25" s="54"/>
      <c r="AA25" s="54"/>
      <c r="AB25" s="54"/>
      <c r="AC25" s="54"/>
      <c r="AD25" s="54"/>
      <c r="AE25" s="54"/>
      <c r="AF25" s="54"/>
      <c r="AG25" s="54"/>
      <c r="AH25" s="54"/>
      <c r="AI25" s="54"/>
    </row>
    <row r="26" spans="1:35" ht="12.75">
      <c r="A26" s="623">
        <v>21</v>
      </c>
      <c r="B26" s="623" t="s">
        <v>1563</v>
      </c>
      <c r="C26" s="623" t="s">
        <v>62</v>
      </c>
      <c r="D26" s="646">
        <v>28962</v>
      </c>
      <c r="E26" s="647">
        <f>60178670206</f>
        <v>60178670206</v>
      </c>
      <c r="F26" s="623" t="s">
        <v>1564</v>
      </c>
      <c r="G26" s="623" t="s">
        <v>1565</v>
      </c>
      <c r="H26" s="623" t="s">
        <v>127</v>
      </c>
      <c r="I26" s="647"/>
      <c r="J26" s="623" t="s">
        <v>1273</v>
      </c>
      <c r="K26" s="623" t="s">
        <v>1566</v>
      </c>
      <c r="L26" s="647"/>
      <c r="M26" s="623" t="s">
        <v>1567</v>
      </c>
      <c r="N26" s="1397">
        <v>0.4375</v>
      </c>
      <c r="O26" s="1411">
        <v>45139</v>
      </c>
      <c r="P26" s="623"/>
      <c r="Q26" s="1411">
        <v>45181</v>
      </c>
      <c r="R26" s="1411">
        <v>45175</v>
      </c>
      <c r="S26" s="623" t="s">
        <v>1568</v>
      </c>
      <c r="T26" s="623" t="s">
        <v>104</v>
      </c>
      <c r="U26" s="623" t="s">
        <v>1569</v>
      </c>
      <c r="V26" s="630"/>
      <c r="W26" s="630"/>
      <c r="X26" s="630"/>
      <c r="Y26" s="630"/>
      <c r="Z26" s="630"/>
      <c r="AA26" s="630"/>
      <c r="AB26" s="630"/>
      <c r="AC26" s="630"/>
      <c r="AD26" s="630"/>
      <c r="AE26" s="630"/>
      <c r="AF26" s="630"/>
      <c r="AG26" s="630"/>
      <c r="AH26" s="630"/>
      <c r="AI26" s="630"/>
    </row>
    <row r="27" spans="1:35" ht="14.25">
      <c r="A27" s="68">
        <v>22</v>
      </c>
      <c r="B27" s="185" t="s">
        <v>1571</v>
      </c>
      <c r="C27" s="50" t="s">
        <v>86</v>
      </c>
      <c r="D27" s="1477">
        <v>35668</v>
      </c>
      <c r="E27" s="268" t="s">
        <v>1572</v>
      </c>
      <c r="F27" s="268" t="s">
        <v>1573</v>
      </c>
      <c r="G27" s="268" t="s">
        <v>242</v>
      </c>
      <c r="H27" s="50" t="s">
        <v>243</v>
      </c>
      <c r="I27" s="268" t="s">
        <v>494</v>
      </c>
      <c r="J27" s="50" t="s">
        <v>69</v>
      </c>
      <c r="K27" s="50" t="s">
        <v>1574</v>
      </c>
      <c r="L27" s="268" t="s">
        <v>131</v>
      </c>
      <c r="M27" s="50" t="s">
        <v>1575</v>
      </c>
      <c r="N27" s="341">
        <v>0.77083333333333337</v>
      </c>
      <c r="O27" s="1434">
        <v>45145</v>
      </c>
      <c r="P27" s="971">
        <v>69000</v>
      </c>
      <c r="Q27" s="1434">
        <v>45225</v>
      </c>
      <c r="R27" s="1428">
        <v>45222</v>
      </c>
      <c r="S27" s="50" t="s">
        <v>1265</v>
      </c>
      <c r="T27" s="40" t="s">
        <v>140</v>
      </c>
      <c r="U27" s="268" t="s">
        <v>1576</v>
      </c>
      <c r="V27" s="67"/>
      <c r="W27" s="67"/>
      <c r="X27" s="67"/>
      <c r="Y27" s="67"/>
      <c r="Z27" s="67"/>
      <c r="AA27" s="67"/>
      <c r="AB27" s="67"/>
      <c r="AC27" s="67"/>
      <c r="AD27" s="67"/>
      <c r="AE27" s="67"/>
      <c r="AF27" s="67"/>
      <c r="AG27" s="67"/>
      <c r="AH27" s="67"/>
      <c r="AI27" s="67"/>
    </row>
    <row r="28" spans="1:35" ht="12.75">
      <c r="A28" s="68">
        <v>23</v>
      </c>
      <c r="B28" s="185" t="s">
        <v>1465</v>
      </c>
      <c r="C28" s="50" t="s">
        <v>62</v>
      </c>
      <c r="D28" s="1478" t="s">
        <v>1466</v>
      </c>
      <c r="E28" s="268" t="s">
        <v>1467</v>
      </c>
      <c r="F28" s="268" t="s">
        <v>1468</v>
      </c>
      <c r="G28" s="268" t="s">
        <v>66</v>
      </c>
      <c r="H28" s="50" t="s">
        <v>537</v>
      </c>
      <c r="I28" s="268" t="s">
        <v>494</v>
      </c>
      <c r="J28" s="50" t="s">
        <v>1273</v>
      </c>
      <c r="K28" s="50" t="s">
        <v>1470</v>
      </c>
      <c r="L28" s="268" t="s">
        <v>71</v>
      </c>
      <c r="M28" s="50" t="s">
        <v>1578</v>
      </c>
      <c r="N28" s="1479" t="s">
        <v>1579</v>
      </c>
      <c r="O28" s="1434">
        <v>45149</v>
      </c>
      <c r="P28" s="971">
        <v>69000</v>
      </c>
      <c r="Q28" s="1434">
        <v>45237</v>
      </c>
      <c r="R28" s="1434">
        <v>45232</v>
      </c>
      <c r="S28" s="50" t="s">
        <v>81</v>
      </c>
      <c r="T28" s="40" t="s">
        <v>1580</v>
      </c>
      <c r="U28" s="268" t="s">
        <v>1576</v>
      </c>
      <c r="V28" s="67"/>
      <c r="W28" s="67"/>
      <c r="X28" s="67"/>
      <c r="Y28" s="67"/>
      <c r="Z28" s="67"/>
      <c r="AA28" s="67"/>
      <c r="AB28" s="67"/>
      <c r="AC28" s="67"/>
      <c r="AD28" s="67"/>
      <c r="AE28" s="67"/>
      <c r="AF28" s="67"/>
      <c r="AG28" s="67"/>
      <c r="AH28" s="67"/>
      <c r="AI28" s="67"/>
    </row>
    <row r="29" spans="1:35" ht="12.75">
      <c r="A29" s="38">
        <v>24</v>
      </c>
      <c r="B29" s="385" t="s">
        <v>1624</v>
      </c>
      <c r="C29" s="359" t="s">
        <v>86</v>
      </c>
      <c r="D29" s="735" t="s">
        <v>1625</v>
      </c>
      <c r="E29" s="359" t="s">
        <v>1626</v>
      </c>
      <c r="F29" s="359" t="s">
        <v>1627</v>
      </c>
      <c r="G29" s="359" t="s">
        <v>66</v>
      </c>
      <c r="H29" s="359" t="s">
        <v>127</v>
      </c>
      <c r="I29" s="359" t="s">
        <v>1586</v>
      </c>
      <c r="J29" s="359" t="s">
        <v>1273</v>
      </c>
      <c r="K29" s="359" t="s">
        <v>1628</v>
      </c>
      <c r="L29" s="359" t="s">
        <v>131</v>
      </c>
      <c r="M29" s="359" t="s">
        <v>1629</v>
      </c>
      <c r="N29" s="1465">
        <v>0.3125</v>
      </c>
      <c r="O29" s="1441">
        <v>45216</v>
      </c>
      <c r="P29" s="171">
        <v>119000</v>
      </c>
      <c r="Q29" s="1441">
        <v>45243</v>
      </c>
      <c r="R29" s="1441">
        <v>45239</v>
      </c>
      <c r="S29" s="359" t="s">
        <v>103</v>
      </c>
      <c r="T29" s="171" t="s">
        <v>1630</v>
      </c>
      <c r="U29" s="359"/>
      <c r="V29" s="114"/>
      <c r="W29" s="114"/>
      <c r="X29" s="114"/>
      <c r="Y29" s="114"/>
      <c r="Z29" s="114"/>
      <c r="AA29" s="114"/>
      <c r="AB29" s="114"/>
      <c r="AC29" s="114"/>
      <c r="AD29" s="114"/>
      <c r="AE29" s="114"/>
      <c r="AF29" s="114"/>
      <c r="AG29" s="114"/>
      <c r="AH29" s="114"/>
      <c r="AI29" s="114"/>
    </row>
    <row r="30" spans="1:35" ht="14.25">
      <c r="A30" s="68">
        <v>25</v>
      </c>
      <c r="B30" s="170" t="s">
        <v>1749</v>
      </c>
      <c r="C30" s="133" t="s">
        <v>62</v>
      </c>
      <c r="D30" s="718">
        <v>37473</v>
      </c>
      <c r="E30" s="133" t="s">
        <v>1750</v>
      </c>
      <c r="F30" s="133" t="s">
        <v>1751</v>
      </c>
      <c r="G30" s="133" t="s">
        <v>66</v>
      </c>
      <c r="H30" s="133" t="s">
        <v>218</v>
      </c>
      <c r="I30" s="133" t="s">
        <v>1014</v>
      </c>
      <c r="J30" s="133" t="s">
        <v>1752</v>
      </c>
      <c r="K30" s="133" t="s">
        <v>1753</v>
      </c>
      <c r="L30" s="133" t="s">
        <v>71</v>
      </c>
      <c r="M30" s="133" t="s">
        <v>3556</v>
      </c>
      <c r="N30" s="590" t="s">
        <v>3557</v>
      </c>
      <c r="O30" s="1467">
        <v>45153</v>
      </c>
      <c r="P30" s="353">
        <v>89000</v>
      </c>
      <c r="Q30" s="1467">
        <v>45243</v>
      </c>
      <c r="R30" s="1467">
        <v>45238</v>
      </c>
      <c r="S30" s="133" t="s">
        <v>1756</v>
      </c>
      <c r="T30" s="97" t="s">
        <v>140</v>
      </c>
      <c r="U30" s="133" t="s">
        <v>1576</v>
      </c>
      <c r="V30" s="1060" t="s">
        <v>3152</v>
      </c>
      <c r="W30" s="67"/>
      <c r="X30" s="67"/>
      <c r="Y30" s="67"/>
      <c r="Z30" s="67"/>
      <c r="AA30" s="67"/>
      <c r="AB30" s="67"/>
      <c r="AC30" s="67"/>
      <c r="AD30" s="67"/>
      <c r="AE30" s="67"/>
      <c r="AF30" s="67"/>
      <c r="AG30" s="67"/>
      <c r="AH30" s="67"/>
      <c r="AI30" s="67"/>
    </row>
    <row r="31" spans="1:35" ht="12.75">
      <c r="A31" s="68">
        <v>26</v>
      </c>
      <c r="B31" s="170" t="s">
        <v>1632</v>
      </c>
      <c r="C31" s="133" t="s">
        <v>62</v>
      </c>
      <c r="D31" s="1345"/>
      <c r="E31" s="133"/>
      <c r="F31" s="133"/>
      <c r="G31" s="133" t="s">
        <v>90</v>
      </c>
      <c r="H31" s="133" t="s">
        <v>243</v>
      </c>
      <c r="I31" s="133" t="s">
        <v>1014</v>
      </c>
      <c r="J31" s="133" t="s">
        <v>547</v>
      </c>
      <c r="K31" s="133" t="s">
        <v>1633</v>
      </c>
      <c r="L31" s="133" t="s">
        <v>71</v>
      </c>
      <c r="M31" s="133" t="s">
        <v>1634</v>
      </c>
      <c r="N31" s="467">
        <v>0.54166666666666663</v>
      </c>
      <c r="O31" s="1467">
        <v>45161</v>
      </c>
      <c r="P31" s="353">
        <v>69000</v>
      </c>
      <c r="Q31" s="1468">
        <v>45267</v>
      </c>
      <c r="R31" s="1468">
        <v>45264</v>
      </c>
      <c r="S31" s="133" t="s">
        <v>103</v>
      </c>
      <c r="T31" s="97" t="s">
        <v>140</v>
      </c>
      <c r="U31" s="133" t="s">
        <v>1576</v>
      </c>
      <c r="V31" s="67"/>
      <c r="W31" s="67"/>
      <c r="X31" s="67"/>
      <c r="Y31" s="67"/>
      <c r="Z31" s="67"/>
      <c r="AA31" s="67"/>
      <c r="AB31" s="67"/>
      <c r="AC31" s="67"/>
      <c r="AD31" s="67"/>
      <c r="AE31" s="67"/>
      <c r="AF31" s="67"/>
      <c r="AG31" s="67"/>
      <c r="AH31" s="67"/>
      <c r="AI31" s="67"/>
    </row>
    <row r="32" spans="1:35" ht="12.75">
      <c r="A32" s="623">
        <v>27</v>
      </c>
      <c r="B32" s="660" t="s">
        <v>1582</v>
      </c>
      <c r="C32" s="661" t="s">
        <v>62</v>
      </c>
      <c r="D32" s="662" t="s">
        <v>1583</v>
      </c>
      <c r="E32" s="661" t="s">
        <v>1584</v>
      </c>
      <c r="F32" s="661" t="s">
        <v>1585</v>
      </c>
      <c r="G32" s="661" t="s">
        <v>242</v>
      </c>
      <c r="H32" s="661" t="s">
        <v>218</v>
      </c>
      <c r="I32" s="661" t="s">
        <v>1586</v>
      </c>
      <c r="J32" s="661" t="s">
        <v>69</v>
      </c>
      <c r="K32" s="661" t="s">
        <v>1587</v>
      </c>
      <c r="L32" s="661" t="s">
        <v>71</v>
      </c>
      <c r="M32" s="661" t="s">
        <v>1588</v>
      </c>
      <c r="N32" s="1393">
        <v>0.4375</v>
      </c>
      <c r="O32" s="1416">
        <v>45175</v>
      </c>
      <c r="P32" s="667"/>
      <c r="Q32" s="1416">
        <v>45201</v>
      </c>
      <c r="R32" s="1480">
        <v>45218</v>
      </c>
      <c r="S32" s="661" t="s">
        <v>162</v>
      </c>
      <c r="T32" s="669" t="s">
        <v>140</v>
      </c>
      <c r="U32" s="669" t="s">
        <v>1589</v>
      </c>
      <c r="V32" s="656"/>
      <c r="W32" s="656"/>
      <c r="X32" s="656"/>
      <c r="Y32" s="656"/>
      <c r="Z32" s="656"/>
      <c r="AA32" s="656"/>
      <c r="AB32" s="656"/>
      <c r="AC32" s="656"/>
      <c r="AD32" s="656"/>
      <c r="AE32" s="656"/>
      <c r="AF32" s="656"/>
      <c r="AG32" s="656"/>
      <c r="AH32" s="656"/>
      <c r="AI32" s="656"/>
    </row>
    <row r="33" spans="1:35" ht="12.75">
      <c r="A33" s="123">
        <v>28</v>
      </c>
      <c r="B33" s="385" t="s">
        <v>1783</v>
      </c>
      <c r="C33" s="359" t="s">
        <v>62</v>
      </c>
      <c r="D33" s="735" t="s">
        <v>1784</v>
      </c>
      <c r="E33" s="359" t="s">
        <v>1785</v>
      </c>
      <c r="F33" s="359" t="s">
        <v>1786</v>
      </c>
      <c r="G33" s="359" t="s">
        <v>90</v>
      </c>
      <c r="H33" s="359" t="s">
        <v>218</v>
      </c>
      <c r="I33" s="359" t="s">
        <v>1787</v>
      </c>
      <c r="J33" s="359" t="s">
        <v>1525</v>
      </c>
      <c r="K33" s="359" t="s">
        <v>1788</v>
      </c>
      <c r="L33" s="359" t="s">
        <v>1789</v>
      </c>
      <c r="M33" s="359" t="s">
        <v>3568</v>
      </c>
      <c r="N33" s="431">
        <v>0.64583333333333337</v>
      </c>
      <c r="O33" s="1441">
        <v>45211</v>
      </c>
      <c r="P33" s="174">
        <v>109900</v>
      </c>
      <c r="Q33" s="1441">
        <v>45251</v>
      </c>
      <c r="R33" s="1441">
        <v>45246</v>
      </c>
      <c r="S33" s="359" t="s">
        <v>1792</v>
      </c>
      <c r="T33" s="171" t="s">
        <v>1793</v>
      </c>
      <c r="U33" s="171" t="s">
        <v>1794</v>
      </c>
      <c r="V33" s="136"/>
      <c r="W33" s="114"/>
      <c r="X33" s="114"/>
      <c r="Y33" s="114"/>
      <c r="Z33" s="114"/>
      <c r="AA33" s="114"/>
      <c r="AB33" s="114"/>
      <c r="AC33" s="114"/>
      <c r="AD33" s="114"/>
      <c r="AE33" s="114"/>
      <c r="AF33" s="114"/>
      <c r="AG33" s="114"/>
      <c r="AH33" s="114"/>
      <c r="AI33" s="114"/>
    </row>
    <row r="34" spans="1:35" ht="12.75">
      <c r="A34" s="68">
        <v>29</v>
      </c>
      <c r="B34" s="170" t="s">
        <v>1636</v>
      </c>
      <c r="C34" s="133" t="s">
        <v>62</v>
      </c>
      <c r="D34" s="1324">
        <v>32580</v>
      </c>
      <c r="E34" s="133"/>
      <c r="F34" s="133" t="s">
        <v>1637</v>
      </c>
      <c r="G34" s="133" t="s">
        <v>111</v>
      </c>
      <c r="H34" s="133" t="s">
        <v>243</v>
      </c>
      <c r="I34" s="133" t="s">
        <v>1638</v>
      </c>
      <c r="J34" s="133" t="s">
        <v>547</v>
      </c>
      <c r="K34" s="133" t="s">
        <v>1639</v>
      </c>
      <c r="L34" s="133" t="s">
        <v>1640</v>
      </c>
      <c r="M34" s="133" t="s">
        <v>1641</v>
      </c>
      <c r="N34" s="590" t="s">
        <v>1642</v>
      </c>
      <c r="O34" s="1469">
        <v>45181</v>
      </c>
      <c r="P34" s="39">
        <v>69000</v>
      </c>
      <c r="Q34" s="1470">
        <v>45279</v>
      </c>
      <c r="R34" s="1470">
        <v>45275</v>
      </c>
      <c r="S34" s="133" t="s">
        <v>298</v>
      </c>
      <c r="T34" s="111" t="s">
        <v>1643</v>
      </c>
      <c r="U34" s="112" t="s">
        <v>1576</v>
      </c>
      <c r="V34" s="67"/>
      <c r="W34" s="67"/>
      <c r="X34" s="67"/>
      <c r="Y34" s="67"/>
      <c r="Z34" s="67"/>
      <c r="AA34" s="67"/>
      <c r="AB34" s="67"/>
      <c r="AC34" s="67"/>
      <c r="AD34" s="67"/>
      <c r="AE34" s="67"/>
      <c r="AF34" s="67"/>
      <c r="AG34" s="67"/>
      <c r="AH34" s="67"/>
      <c r="AI34" s="67"/>
    </row>
    <row r="35" spans="1:35" ht="12.75">
      <c r="A35" s="68">
        <v>30</v>
      </c>
      <c r="B35" s="170" t="s">
        <v>1645</v>
      </c>
      <c r="C35" s="133" t="s">
        <v>62</v>
      </c>
      <c r="D35" s="1472" t="s">
        <v>1646</v>
      </c>
      <c r="E35" s="133" t="s">
        <v>1647</v>
      </c>
      <c r="F35" s="133" t="s">
        <v>1648</v>
      </c>
      <c r="G35" s="133" t="s">
        <v>66</v>
      </c>
      <c r="H35" s="133" t="s">
        <v>243</v>
      </c>
      <c r="I35" s="133" t="s">
        <v>1649</v>
      </c>
      <c r="J35" s="133" t="s">
        <v>547</v>
      </c>
      <c r="K35" s="133" t="s">
        <v>1650</v>
      </c>
      <c r="L35" s="133" t="s">
        <v>71</v>
      </c>
      <c r="M35" s="97" t="s">
        <v>1651</v>
      </c>
      <c r="N35" s="191">
        <v>0.54166666666666663</v>
      </c>
      <c r="O35" s="1454">
        <v>45184</v>
      </c>
      <c r="P35" s="39">
        <v>69000</v>
      </c>
      <c r="Q35" s="1454">
        <v>45266</v>
      </c>
      <c r="R35" s="1454">
        <v>45261</v>
      </c>
      <c r="S35" s="133" t="s">
        <v>1265</v>
      </c>
      <c r="T35" s="105" t="s">
        <v>1652</v>
      </c>
      <c r="U35" s="722" t="s">
        <v>1653</v>
      </c>
      <c r="V35" s="67"/>
      <c r="W35" s="67"/>
      <c r="X35" s="67"/>
      <c r="Y35" s="67"/>
      <c r="Z35" s="67"/>
      <c r="AA35" s="67"/>
      <c r="AB35" s="67"/>
      <c r="AC35" s="67"/>
      <c r="AD35" s="67"/>
      <c r="AE35" s="67"/>
      <c r="AF35" s="67"/>
      <c r="AG35" s="67"/>
      <c r="AH35" s="67"/>
      <c r="AI35" s="67"/>
    </row>
    <row r="36" spans="1:35" ht="12.75">
      <c r="A36" s="68">
        <v>31</v>
      </c>
      <c r="B36" s="138" t="s">
        <v>1655</v>
      </c>
      <c r="C36" s="97" t="s">
        <v>86</v>
      </c>
      <c r="D36" s="97" t="s">
        <v>1656</v>
      </c>
      <c r="E36" s="133"/>
      <c r="F36" s="133"/>
      <c r="G36" s="97" t="s">
        <v>170</v>
      </c>
      <c r="H36" s="97" t="s">
        <v>188</v>
      </c>
      <c r="I36" s="97" t="s">
        <v>1657</v>
      </c>
      <c r="J36" s="97" t="s">
        <v>1658</v>
      </c>
      <c r="K36" s="97" t="s">
        <v>1659</v>
      </c>
      <c r="L36" s="97" t="s">
        <v>131</v>
      </c>
      <c r="M36" s="97" t="s">
        <v>1660</v>
      </c>
      <c r="N36" s="191">
        <v>0.8125</v>
      </c>
      <c r="O36" s="1451">
        <v>45181</v>
      </c>
      <c r="P36" s="97">
        <v>149900</v>
      </c>
      <c r="Q36" s="1451">
        <v>45303</v>
      </c>
      <c r="R36" s="1451">
        <v>45301</v>
      </c>
      <c r="S36" s="97" t="s">
        <v>119</v>
      </c>
      <c r="T36" s="97" t="s">
        <v>1661</v>
      </c>
      <c r="U36" s="97" t="s">
        <v>3591</v>
      </c>
      <c r="V36" s="67"/>
      <c r="W36" s="67"/>
      <c r="X36" s="67"/>
      <c r="Y36" s="67"/>
      <c r="Z36" s="67"/>
      <c r="AA36" s="67"/>
      <c r="AB36" s="67"/>
      <c r="AC36" s="67"/>
      <c r="AD36" s="67"/>
      <c r="AE36" s="67"/>
      <c r="AF36" s="67"/>
      <c r="AG36" s="67"/>
      <c r="AH36" s="67"/>
      <c r="AI36" s="67"/>
    </row>
    <row r="37" spans="1:35" ht="12.75">
      <c r="A37" s="38">
        <v>32</v>
      </c>
      <c r="B37" s="160" t="s">
        <v>166</v>
      </c>
      <c r="C37" s="171" t="s">
        <v>86</v>
      </c>
      <c r="D37" s="171" t="s">
        <v>167</v>
      </c>
      <c r="E37" s="171" t="s">
        <v>168</v>
      </c>
      <c r="F37" s="359"/>
      <c r="G37" s="171" t="s">
        <v>170</v>
      </c>
      <c r="H37" s="171" t="s">
        <v>188</v>
      </c>
      <c r="I37" s="171" t="s">
        <v>171</v>
      </c>
      <c r="J37" s="171" t="s">
        <v>1658</v>
      </c>
      <c r="K37" s="171" t="s">
        <v>173</v>
      </c>
      <c r="L37" s="171"/>
      <c r="M37" s="171" t="s">
        <v>3569</v>
      </c>
      <c r="N37" s="371">
        <v>0.79166666666666663</v>
      </c>
      <c r="O37" s="1481">
        <v>45212</v>
      </c>
      <c r="P37" s="171">
        <v>149900</v>
      </c>
      <c r="Q37" s="1481">
        <v>45271</v>
      </c>
      <c r="R37" s="1481">
        <v>45268</v>
      </c>
      <c r="S37" s="171" t="s">
        <v>119</v>
      </c>
      <c r="T37" s="171" t="s">
        <v>181</v>
      </c>
      <c r="U37" s="171" t="s">
        <v>3570</v>
      </c>
      <c r="V37" s="114"/>
      <c r="W37" s="114"/>
      <c r="X37" s="114"/>
      <c r="Y37" s="114"/>
      <c r="Z37" s="114"/>
      <c r="AA37" s="114"/>
      <c r="AB37" s="114"/>
      <c r="AC37" s="114"/>
      <c r="AD37" s="114"/>
      <c r="AE37" s="114"/>
      <c r="AF37" s="114"/>
      <c r="AG37" s="114"/>
      <c r="AH37" s="114"/>
      <c r="AI37" s="114"/>
    </row>
    <row r="38" spans="1:35" ht="12.75">
      <c r="A38" s="68">
        <v>33</v>
      </c>
      <c r="B38" s="68" t="s">
        <v>198</v>
      </c>
      <c r="C38" s="68" t="s">
        <v>62</v>
      </c>
      <c r="D38" s="68" t="s">
        <v>199</v>
      </c>
      <c r="E38" s="68" t="s">
        <v>200</v>
      </c>
      <c r="F38" s="68" t="s">
        <v>201</v>
      </c>
      <c r="G38" s="68" t="s">
        <v>202</v>
      </c>
      <c r="H38" s="68" t="s">
        <v>188</v>
      </c>
      <c r="I38" s="68" t="s">
        <v>203</v>
      </c>
      <c r="J38" s="68" t="s">
        <v>3356</v>
      </c>
      <c r="K38" s="68" t="s">
        <v>204</v>
      </c>
      <c r="L38" s="68" t="s">
        <v>71</v>
      </c>
      <c r="M38" s="68" t="s">
        <v>3571</v>
      </c>
      <c r="N38" s="88">
        <v>0.47916666666666669</v>
      </c>
      <c r="O38" s="1440">
        <v>45181</v>
      </c>
      <c r="P38" s="68">
        <v>119000</v>
      </c>
      <c r="Q38" s="1440">
        <v>45272</v>
      </c>
      <c r="R38" s="1440">
        <v>45267</v>
      </c>
      <c r="S38" s="68" t="s">
        <v>209</v>
      </c>
      <c r="T38" s="68" t="s">
        <v>210</v>
      </c>
      <c r="U38" s="68" t="s">
        <v>3134</v>
      </c>
      <c r="V38" s="54"/>
      <c r="W38" s="54"/>
      <c r="X38" s="54"/>
      <c r="Y38" s="54"/>
      <c r="Z38" s="54"/>
      <c r="AA38" s="54"/>
      <c r="AB38" s="54"/>
      <c r="AC38" s="54"/>
      <c r="AD38" s="54"/>
      <c r="AE38" s="54"/>
      <c r="AF38" s="54"/>
      <c r="AG38" s="54"/>
      <c r="AH38" s="54"/>
      <c r="AI38" s="54"/>
    </row>
    <row r="39" spans="1:35" ht="12.75">
      <c r="A39" s="68">
        <v>34</v>
      </c>
      <c r="B39" s="68" t="s">
        <v>2317</v>
      </c>
      <c r="C39" s="68" t="s">
        <v>62</v>
      </c>
      <c r="D39" s="74">
        <v>31187</v>
      </c>
      <c r="E39" s="68" t="s">
        <v>2319</v>
      </c>
      <c r="F39" s="68" t="s">
        <v>2320</v>
      </c>
      <c r="G39" s="68" t="s">
        <v>90</v>
      </c>
      <c r="H39" s="68" t="s">
        <v>218</v>
      </c>
      <c r="I39" s="68" t="s">
        <v>2321</v>
      </c>
      <c r="J39" s="68" t="s">
        <v>547</v>
      </c>
      <c r="K39" s="68" t="s">
        <v>2322</v>
      </c>
      <c r="L39" s="68" t="s">
        <v>71</v>
      </c>
      <c r="M39" s="68" t="s">
        <v>3572</v>
      </c>
      <c r="N39" s="88">
        <v>0.41666666666666669</v>
      </c>
      <c r="O39" s="1440">
        <v>45182</v>
      </c>
      <c r="P39" s="68">
        <v>89000</v>
      </c>
      <c r="Q39" s="1440">
        <v>45271</v>
      </c>
      <c r="R39" s="1438">
        <v>45260</v>
      </c>
      <c r="S39" s="53" t="s">
        <v>139</v>
      </c>
      <c r="T39" s="53" t="s">
        <v>2264</v>
      </c>
      <c r="U39" s="53" t="s">
        <v>1576</v>
      </c>
      <c r="V39" s="54"/>
      <c r="W39" s="54"/>
      <c r="X39" s="54"/>
      <c r="Y39" s="54"/>
      <c r="Z39" s="54"/>
      <c r="AA39" s="54"/>
      <c r="AB39" s="54"/>
      <c r="AC39" s="54"/>
      <c r="AD39" s="54"/>
      <c r="AE39" s="54"/>
      <c r="AF39" s="54"/>
      <c r="AG39" s="54"/>
      <c r="AH39" s="54"/>
      <c r="AI39" s="54"/>
    </row>
    <row r="40" spans="1:35" ht="14.25">
      <c r="A40" s="68">
        <v>35</v>
      </c>
      <c r="B40" s="185" t="s">
        <v>569</v>
      </c>
      <c r="C40" s="50" t="s">
        <v>62</v>
      </c>
      <c r="D40" s="268" t="s">
        <v>1726</v>
      </c>
      <c r="E40" s="268" t="s">
        <v>1727</v>
      </c>
      <c r="F40" s="268" t="s">
        <v>1736</v>
      </c>
      <c r="G40" s="268" t="s">
        <v>66</v>
      </c>
      <c r="H40" s="1452" t="s">
        <v>218</v>
      </c>
      <c r="I40" s="40" t="s">
        <v>1729</v>
      </c>
      <c r="J40" s="40" t="s">
        <v>1658</v>
      </c>
      <c r="K40" s="40" t="s">
        <v>1730</v>
      </c>
      <c r="L40" s="40" t="s">
        <v>71</v>
      </c>
      <c r="M40" s="113" t="s">
        <v>3573</v>
      </c>
      <c r="N40" s="1453">
        <v>0.77083333333333337</v>
      </c>
      <c r="O40" s="1454">
        <v>45222</v>
      </c>
      <c r="P40" s="39">
        <v>89000</v>
      </c>
      <c r="Q40" s="1454">
        <v>45315</v>
      </c>
      <c r="R40" s="1454">
        <v>45313</v>
      </c>
      <c r="S40" s="699" t="s">
        <v>1732</v>
      </c>
      <c r="T40" s="111" t="s">
        <v>486</v>
      </c>
      <c r="U40" s="67"/>
      <c r="V40" s="67"/>
      <c r="W40" s="67"/>
      <c r="X40" s="67"/>
      <c r="Y40" s="67"/>
      <c r="Z40" s="67"/>
      <c r="AA40" s="67"/>
      <c r="AB40" s="67"/>
      <c r="AC40" s="67"/>
      <c r="AD40" s="67"/>
      <c r="AE40" s="67"/>
      <c r="AF40" s="67"/>
      <c r="AG40" s="67"/>
      <c r="AH40" s="67"/>
      <c r="AI40" s="67"/>
    </row>
    <row r="41" spans="1:35" ht="14.25">
      <c r="A41" s="68">
        <v>36</v>
      </c>
      <c r="B41" s="170" t="s">
        <v>1734</v>
      </c>
      <c r="C41" s="97" t="s">
        <v>86</v>
      </c>
      <c r="D41" s="155" t="s">
        <v>1735</v>
      </c>
      <c r="E41" s="155" t="s">
        <v>1727</v>
      </c>
      <c r="F41" s="155" t="s">
        <v>1736</v>
      </c>
      <c r="G41" s="155" t="s">
        <v>66</v>
      </c>
      <c r="H41" s="1452" t="s">
        <v>218</v>
      </c>
      <c r="I41" s="97" t="s">
        <v>1729</v>
      </c>
      <c r="J41" s="97" t="s">
        <v>1737</v>
      </c>
      <c r="K41" s="155" t="s">
        <v>1738</v>
      </c>
      <c r="L41" s="97" t="s">
        <v>71</v>
      </c>
      <c r="M41" s="113" t="s">
        <v>3574</v>
      </c>
      <c r="N41" s="1453">
        <v>0.79166666666666663</v>
      </c>
      <c r="O41" s="1454">
        <v>45216</v>
      </c>
      <c r="P41" s="39">
        <v>89000</v>
      </c>
      <c r="Q41" s="1454">
        <v>45308</v>
      </c>
      <c r="R41" s="1454">
        <v>45306</v>
      </c>
      <c r="S41" s="699" t="s">
        <v>1732</v>
      </c>
      <c r="T41" s="111" t="s">
        <v>140</v>
      </c>
      <c r="U41" s="67"/>
      <c r="V41" s="67"/>
      <c r="W41" s="67"/>
      <c r="X41" s="67"/>
      <c r="Y41" s="67"/>
      <c r="Z41" s="67"/>
      <c r="AA41" s="67"/>
      <c r="AB41" s="67"/>
      <c r="AC41" s="67"/>
      <c r="AD41" s="67"/>
      <c r="AE41" s="67"/>
      <c r="AF41" s="67"/>
      <c r="AG41" s="67"/>
      <c r="AH41" s="67"/>
      <c r="AI41" s="67"/>
    </row>
    <row r="42" spans="1:35" ht="12.75">
      <c r="A42" s="68">
        <v>37</v>
      </c>
      <c r="B42" s="68" t="s">
        <v>1664</v>
      </c>
      <c r="C42" s="68" t="s">
        <v>62</v>
      </c>
      <c r="D42" s="68" t="s">
        <v>1665</v>
      </c>
      <c r="E42" s="68">
        <v>1082083330</v>
      </c>
      <c r="F42" s="68" t="s">
        <v>1666</v>
      </c>
      <c r="G42" s="68" t="s">
        <v>170</v>
      </c>
      <c r="H42" s="68" t="s">
        <v>243</v>
      </c>
      <c r="I42" s="68" t="s">
        <v>1667</v>
      </c>
      <c r="J42" s="68" t="s">
        <v>1273</v>
      </c>
      <c r="K42" s="68" t="s">
        <v>1668</v>
      </c>
      <c r="L42" s="68" t="s">
        <v>131</v>
      </c>
      <c r="M42" s="68" t="s">
        <v>1669</v>
      </c>
      <c r="N42" s="88">
        <v>0.375</v>
      </c>
      <c r="O42" s="1440">
        <v>45190</v>
      </c>
      <c r="P42" s="68">
        <v>69000</v>
      </c>
      <c r="Q42" s="1440">
        <v>45272</v>
      </c>
      <c r="R42" s="1440">
        <v>45269</v>
      </c>
      <c r="S42" s="68" t="s">
        <v>1670</v>
      </c>
      <c r="T42" s="68" t="s">
        <v>210</v>
      </c>
      <c r="U42" s="68" t="s">
        <v>1576</v>
      </c>
      <c r="V42" s="54"/>
      <c r="W42" s="54"/>
      <c r="X42" s="54"/>
      <c r="Y42" s="54"/>
      <c r="Z42" s="54"/>
      <c r="AA42" s="54"/>
      <c r="AB42" s="54"/>
      <c r="AC42" s="54"/>
      <c r="AD42" s="54"/>
      <c r="AE42" s="54"/>
      <c r="AF42" s="54"/>
      <c r="AG42" s="54"/>
      <c r="AH42" s="54"/>
      <c r="AI42" s="54"/>
    </row>
    <row r="43" spans="1:35" ht="12.75">
      <c r="A43" s="68">
        <v>38</v>
      </c>
      <c r="B43" s="68" t="s">
        <v>1664</v>
      </c>
      <c r="C43" s="68" t="s">
        <v>62</v>
      </c>
      <c r="D43" s="68" t="s">
        <v>1665</v>
      </c>
      <c r="E43" s="68">
        <v>1082083330</v>
      </c>
      <c r="F43" s="68" t="s">
        <v>1666</v>
      </c>
      <c r="G43" s="68" t="s">
        <v>170</v>
      </c>
      <c r="H43" s="68" t="s">
        <v>243</v>
      </c>
      <c r="I43" s="68" t="s">
        <v>1667</v>
      </c>
      <c r="J43" s="68" t="s">
        <v>1273</v>
      </c>
      <c r="K43" s="68" t="s">
        <v>1668</v>
      </c>
      <c r="L43" s="68" t="s">
        <v>71</v>
      </c>
      <c r="M43" s="68" t="s">
        <v>3561</v>
      </c>
      <c r="N43" s="88">
        <v>0.375</v>
      </c>
      <c r="O43" s="1440">
        <v>45209</v>
      </c>
      <c r="P43" s="68">
        <v>69000</v>
      </c>
      <c r="Q43" s="1440">
        <v>45288</v>
      </c>
      <c r="R43" s="1440">
        <v>45285</v>
      </c>
      <c r="S43" s="68" t="s">
        <v>1670</v>
      </c>
      <c r="T43" s="68" t="s">
        <v>210</v>
      </c>
      <c r="U43" s="68" t="s">
        <v>1576</v>
      </c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</row>
    <row r="44" spans="1:35" ht="12.75">
      <c r="A44" s="68">
        <v>39</v>
      </c>
      <c r="B44" s="68" t="s">
        <v>1709</v>
      </c>
      <c r="C44" s="68" t="s">
        <v>62</v>
      </c>
      <c r="D44" s="68" t="s">
        <v>1710</v>
      </c>
      <c r="E44" s="68" t="s">
        <v>1711</v>
      </c>
      <c r="F44" s="68" t="s">
        <v>1712</v>
      </c>
      <c r="G44" s="68" t="s">
        <v>90</v>
      </c>
      <c r="H44" s="68" t="s">
        <v>91</v>
      </c>
      <c r="I44" s="68" t="s">
        <v>1398</v>
      </c>
      <c r="J44" s="68" t="s">
        <v>1898</v>
      </c>
      <c r="K44" s="68" t="s">
        <v>1713</v>
      </c>
      <c r="L44" s="68" t="s">
        <v>131</v>
      </c>
      <c r="M44" s="68" t="s">
        <v>3593</v>
      </c>
      <c r="N44" s="88">
        <v>0.83333333333333337</v>
      </c>
      <c r="O44" s="1440">
        <v>45201</v>
      </c>
      <c r="P44" s="68">
        <v>119000</v>
      </c>
      <c r="Q44" s="1440">
        <v>45282</v>
      </c>
      <c r="R44" s="1440">
        <v>45279</v>
      </c>
      <c r="S44" s="68" t="s">
        <v>674</v>
      </c>
      <c r="T44" s="68" t="s">
        <v>1714</v>
      </c>
      <c r="U44" s="68" t="s">
        <v>3576</v>
      </c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</row>
    <row r="45" spans="1:35" ht="12.75">
      <c r="A45" s="68">
        <v>40</v>
      </c>
      <c r="B45" s="68" t="s">
        <v>1767</v>
      </c>
      <c r="C45" s="68" t="s">
        <v>62</v>
      </c>
      <c r="D45" s="1455">
        <v>41362</v>
      </c>
      <c r="E45" s="68" t="s">
        <v>1768</v>
      </c>
      <c r="F45" s="68" t="s">
        <v>1769</v>
      </c>
      <c r="G45" s="68" t="s">
        <v>170</v>
      </c>
      <c r="H45" s="68" t="s">
        <v>91</v>
      </c>
      <c r="I45" s="68" t="s">
        <v>1770</v>
      </c>
      <c r="J45" s="68" t="s">
        <v>1273</v>
      </c>
      <c r="K45" s="68" t="s">
        <v>1771</v>
      </c>
      <c r="L45" s="68" t="s">
        <v>1772</v>
      </c>
      <c r="M45" s="68" t="s">
        <v>3569</v>
      </c>
      <c r="N45" s="88">
        <v>0.79166666666666663</v>
      </c>
      <c r="O45" s="1440">
        <v>45209</v>
      </c>
      <c r="P45" s="68">
        <v>119000</v>
      </c>
      <c r="Q45" s="1440">
        <v>44929</v>
      </c>
      <c r="R45" s="1440">
        <v>45289</v>
      </c>
      <c r="S45" s="68" t="s">
        <v>1670</v>
      </c>
      <c r="T45" s="68" t="s">
        <v>82</v>
      </c>
      <c r="U45" s="68" t="s">
        <v>1774</v>
      </c>
      <c r="V45" s="54"/>
      <c r="W45" s="54"/>
      <c r="X45" s="54"/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4"/>
    </row>
    <row r="46" spans="1:35" ht="12.75">
      <c r="A46" s="68">
        <v>41</v>
      </c>
      <c r="B46" s="68" t="s">
        <v>1741</v>
      </c>
      <c r="C46" s="68" t="s">
        <v>62</v>
      </c>
      <c r="D46" s="68">
        <v>630510</v>
      </c>
      <c r="E46" s="68">
        <v>6281311113965</v>
      </c>
      <c r="F46" s="68" t="s">
        <v>1742</v>
      </c>
      <c r="G46" s="68" t="s">
        <v>170</v>
      </c>
      <c r="H46" s="68" t="s">
        <v>243</v>
      </c>
      <c r="I46" s="68" t="s">
        <v>1743</v>
      </c>
      <c r="J46" s="68" t="s">
        <v>1744</v>
      </c>
      <c r="K46" s="68" t="s">
        <v>1745</v>
      </c>
      <c r="L46" s="68" t="s">
        <v>71</v>
      </c>
      <c r="M46" s="68" t="s">
        <v>3577</v>
      </c>
      <c r="N46" s="88">
        <v>0.85416666666666663</v>
      </c>
      <c r="O46" s="1440">
        <v>45229</v>
      </c>
      <c r="P46" s="68"/>
      <c r="Q46" s="1440">
        <v>45314</v>
      </c>
      <c r="R46" s="1440">
        <v>45313</v>
      </c>
      <c r="S46" s="68" t="s">
        <v>1670</v>
      </c>
      <c r="T46" s="68" t="s">
        <v>1747</v>
      </c>
      <c r="U46" s="78"/>
      <c r="V46" s="54"/>
      <c r="W46" s="54"/>
      <c r="X46" s="54"/>
      <c r="Y46" s="54"/>
      <c r="Z46" s="54"/>
      <c r="AA46" s="54"/>
      <c r="AB46" s="54"/>
      <c r="AC46" s="54"/>
      <c r="AD46" s="54"/>
      <c r="AE46" s="54"/>
      <c r="AF46" s="54"/>
      <c r="AG46" s="54"/>
      <c r="AH46" s="54"/>
      <c r="AI46" s="54"/>
    </row>
    <row r="47" spans="1:35" ht="12.75">
      <c r="A47" s="68">
        <v>42</v>
      </c>
      <c r="B47" s="68" t="s">
        <v>1615</v>
      </c>
      <c r="C47" s="68" t="s">
        <v>62</v>
      </c>
      <c r="D47" s="68" t="s">
        <v>1616</v>
      </c>
      <c r="E47" s="68" t="s">
        <v>1617</v>
      </c>
      <c r="F47" s="68" t="s">
        <v>1618</v>
      </c>
      <c r="G47" s="68" t="s">
        <v>242</v>
      </c>
      <c r="H47" s="68" t="s">
        <v>243</v>
      </c>
      <c r="I47" s="68" t="s">
        <v>3555</v>
      </c>
      <c r="J47" s="68" t="s">
        <v>1273</v>
      </c>
      <c r="K47" s="68" t="s">
        <v>1620</v>
      </c>
      <c r="L47" s="68" t="s">
        <v>131</v>
      </c>
      <c r="M47" s="68" t="s">
        <v>1621</v>
      </c>
      <c r="N47" s="88">
        <v>0.875</v>
      </c>
      <c r="O47" s="1440">
        <v>45194</v>
      </c>
      <c r="P47" s="68">
        <v>69000</v>
      </c>
      <c r="Q47" s="1440">
        <v>45273</v>
      </c>
      <c r="R47" s="1440">
        <v>45270</v>
      </c>
      <c r="S47" s="68" t="s">
        <v>1622</v>
      </c>
      <c r="T47" s="68" t="s">
        <v>486</v>
      </c>
      <c r="U47" s="68" t="s">
        <v>1576</v>
      </c>
      <c r="V47" s="54"/>
      <c r="W47" s="54"/>
      <c r="X47" s="54"/>
      <c r="Y47" s="54"/>
      <c r="Z47" s="54"/>
      <c r="AA47" s="54"/>
      <c r="AB47" s="54"/>
      <c r="AC47" s="54"/>
      <c r="AD47" s="54"/>
      <c r="AE47" s="54"/>
      <c r="AF47" s="54"/>
      <c r="AG47" s="54"/>
      <c r="AH47" s="54"/>
      <c r="AI47" s="54"/>
    </row>
    <row r="48" spans="1:35" ht="12.75">
      <c r="A48" s="68">
        <v>43</v>
      </c>
      <c r="B48" s="68" t="s">
        <v>1673</v>
      </c>
      <c r="C48" s="68" t="s">
        <v>62</v>
      </c>
      <c r="D48" s="68" t="s">
        <v>1674</v>
      </c>
      <c r="E48" s="68" t="s">
        <v>1675</v>
      </c>
      <c r="F48" s="68" t="s">
        <v>1676</v>
      </c>
      <c r="G48" s="68" t="s">
        <v>66</v>
      </c>
      <c r="H48" s="68" t="s">
        <v>243</v>
      </c>
      <c r="I48" s="68" t="s">
        <v>1677</v>
      </c>
      <c r="J48" s="68" t="s">
        <v>1273</v>
      </c>
      <c r="K48" s="68" t="s">
        <v>1678</v>
      </c>
      <c r="L48" s="68" t="s">
        <v>131</v>
      </c>
      <c r="M48" s="68" t="s">
        <v>1679</v>
      </c>
      <c r="N48" s="88">
        <v>0.875</v>
      </c>
      <c r="O48" s="1440">
        <v>45195</v>
      </c>
      <c r="P48" s="68">
        <v>69000</v>
      </c>
      <c r="Q48" s="1440">
        <v>45274</v>
      </c>
      <c r="R48" s="1440">
        <v>45271</v>
      </c>
      <c r="S48" s="68" t="s">
        <v>1680</v>
      </c>
      <c r="T48" s="68" t="s">
        <v>210</v>
      </c>
      <c r="U48" s="68" t="s">
        <v>1576</v>
      </c>
      <c r="V48" s="54"/>
      <c r="W48" s="54"/>
      <c r="X48" s="54"/>
      <c r="Y48" s="54"/>
      <c r="Z48" s="54"/>
      <c r="AA48" s="54"/>
      <c r="AB48" s="54"/>
      <c r="AC48" s="54"/>
      <c r="AD48" s="54"/>
      <c r="AE48" s="54"/>
      <c r="AF48" s="54"/>
      <c r="AG48" s="54"/>
      <c r="AH48" s="54"/>
      <c r="AI48" s="54"/>
    </row>
    <row r="49" spans="1:35" ht="12.75">
      <c r="A49" s="68">
        <v>44</v>
      </c>
      <c r="B49" s="68" t="s">
        <v>1268</v>
      </c>
      <c r="C49" s="68" t="s">
        <v>62</v>
      </c>
      <c r="D49" s="68">
        <v>801125</v>
      </c>
      <c r="E49" s="68" t="s">
        <v>1270</v>
      </c>
      <c r="F49" s="68" t="s">
        <v>1271</v>
      </c>
      <c r="G49" s="68" t="s">
        <v>90</v>
      </c>
      <c r="H49" s="68" t="s">
        <v>243</v>
      </c>
      <c r="I49" s="68" t="s">
        <v>1272</v>
      </c>
      <c r="J49" s="68" t="s">
        <v>1273</v>
      </c>
      <c r="K49" s="68" t="s">
        <v>1274</v>
      </c>
      <c r="L49" s="68" t="s">
        <v>131</v>
      </c>
      <c r="M49" s="68" t="s">
        <v>3578</v>
      </c>
      <c r="N49" s="88">
        <v>0.375</v>
      </c>
      <c r="O49" s="1440">
        <v>45203</v>
      </c>
      <c r="P49" s="68">
        <v>69000</v>
      </c>
      <c r="Q49" s="1440">
        <v>45287</v>
      </c>
      <c r="R49" s="1440">
        <v>45282</v>
      </c>
      <c r="S49" s="68" t="s">
        <v>139</v>
      </c>
      <c r="T49" s="68" t="s">
        <v>104</v>
      </c>
      <c r="U49" s="68" t="s">
        <v>1576</v>
      </c>
      <c r="V49" s="54"/>
      <c r="W49" s="54"/>
      <c r="X49" s="54"/>
      <c r="Y49" s="54"/>
      <c r="Z49" s="54"/>
      <c r="AA49" s="54"/>
      <c r="AB49" s="54"/>
      <c r="AC49" s="54"/>
      <c r="AD49" s="54"/>
      <c r="AE49" s="54"/>
      <c r="AF49" s="54"/>
      <c r="AG49" s="54"/>
      <c r="AH49" s="54"/>
      <c r="AI49" s="54"/>
    </row>
    <row r="50" spans="1:35" ht="12.75">
      <c r="A50" s="68">
        <v>43</v>
      </c>
      <c r="B50" s="55" t="s">
        <v>238</v>
      </c>
      <c r="C50" s="55" t="s">
        <v>86</v>
      </c>
      <c r="D50" s="55" t="s">
        <v>239</v>
      </c>
      <c r="E50" s="55" t="s">
        <v>240</v>
      </c>
      <c r="F50" s="55" t="s">
        <v>241</v>
      </c>
      <c r="G50" s="55" t="s">
        <v>242</v>
      </c>
      <c r="H50" s="55" t="s">
        <v>218</v>
      </c>
      <c r="I50" s="55" t="s">
        <v>244</v>
      </c>
      <c r="J50" s="55" t="s">
        <v>69</v>
      </c>
      <c r="K50" s="55" t="s">
        <v>245</v>
      </c>
      <c r="L50" s="68" t="s">
        <v>131</v>
      </c>
      <c r="M50" s="55" t="s">
        <v>3594</v>
      </c>
      <c r="N50" s="1145">
        <v>0.875</v>
      </c>
      <c r="O50" s="1437">
        <v>45222</v>
      </c>
      <c r="P50" s="55">
        <v>89000</v>
      </c>
      <c r="Q50" s="1437">
        <v>44943</v>
      </c>
      <c r="R50" s="1437">
        <v>44940</v>
      </c>
      <c r="S50" s="55" t="s">
        <v>252</v>
      </c>
      <c r="T50" s="55" t="s">
        <v>140</v>
      </c>
      <c r="U50" s="55" t="s">
        <v>1576</v>
      </c>
      <c r="V50" s="54"/>
      <c r="W50" s="54"/>
      <c r="X50" s="54"/>
      <c r="Y50" s="54"/>
      <c r="Z50" s="54"/>
      <c r="AA50" s="54"/>
      <c r="AB50" s="54"/>
      <c r="AC50" s="54"/>
      <c r="AD50" s="54"/>
      <c r="AE50" s="54"/>
      <c r="AF50" s="54"/>
      <c r="AG50" s="54"/>
      <c r="AH50" s="54"/>
      <c r="AI50" s="54"/>
    </row>
    <row r="51" spans="1:35" ht="12.75">
      <c r="A51" s="68">
        <v>44</v>
      </c>
      <c r="B51" s="68" t="s">
        <v>214</v>
      </c>
      <c r="C51" s="68" t="s">
        <v>86</v>
      </c>
      <c r="D51" s="68" t="s">
        <v>215</v>
      </c>
      <c r="E51" s="68" t="s">
        <v>216</v>
      </c>
      <c r="F51" s="68" t="s">
        <v>1856</v>
      </c>
      <c r="G51" s="68" t="s">
        <v>90</v>
      </c>
      <c r="H51" s="68" t="s">
        <v>218</v>
      </c>
      <c r="I51" s="68" t="s">
        <v>219</v>
      </c>
      <c r="J51" s="68" t="s">
        <v>1658</v>
      </c>
      <c r="K51" s="68" t="s">
        <v>221</v>
      </c>
      <c r="L51" s="68" t="s">
        <v>222</v>
      </c>
      <c r="M51" s="68" t="s">
        <v>3580</v>
      </c>
      <c r="N51" s="88">
        <v>0.875</v>
      </c>
      <c r="O51" s="1440">
        <v>45225</v>
      </c>
      <c r="P51" s="68">
        <v>89000</v>
      </c>
      <c r="Q51" s="1440">
        <v>44945</v>
      </c>
      <c r="R51" s="1440">
        <v>44942</v>
      </c>
      <c r="S51" s="68" t="s">
        <v>139</v>
      </c>
      <c r="T51" s="68" t="s">
        <v>181</v>
      </c>
      <c r="U51" s="68" t="s">
        <v>226</v>
      </c>
      <c r="V51" s="54"/>
      <c r="W51" s="54"/>
      <c r="X51" s="54"/>
      <c r="Y51" s="54"/>
      <c r="Z51" s="54"/>
      <c r="AA51" s="54"/>
      <c r="AB51" s="54"/>
      <c r="AC51" s="54"/>
      <c r="AD51" s="54"/>
      <c r="AE51" s="54"/>
      <c r="AF51" s="54"/>
      <c r="AG51" s="54"/>
      <c r="AH51" s="54"/>
      <c r="AI51" s="53"/>
    </row>
    <row r="52" spans="1:35" ht="12.75">
      <c r="A52" s="68">
        <v>45</v>
      </c>
      <c r="B52" s="68" t="s">
        <v>1352</v>
      </c>
      <c r="C52" s="68" t="s">
        <v>86</v>
      </c>
      <c r="D52" s="1456">
        <v>33619</v>
      </c>
      <c r="E52" s="68" t="s">
        <v>1354</v>
      </c>
      <c r="F52" s="68" t="s">
        <v>1355</v>
      </c>
      <c r="G52" s="68" t="s">
        <v>506</v>
      </c>
      <c r="H52" s="68" t="s">
        <v>91</v>
      </c>
      <c r="I52" s="68" t="s">
        <v>1356</v>
      </c>
      <c r="J52" s="68" t="s">
        <v>69</v>
      </c>
      <c r="K52" s="68" t="s">
        <v>1357</v>
      </c>
      <c r="L52" s="68" t="s">
        <v>131</v>
      </c>
      <c r="M52" s="88">
        <v>0.95833333333333337</v>
      </c>
      <c r="N52" s="88">
        <v>0.91666666666666663</v>
      </c>
      <c r="O52" s="1440">
        <v>45229</v>
      </c>
      <c r="P52" s="68"/>
      <c r="Q52" s="1440">
        <v>44949</v>
      </c>
      <c r="R52" s="1440">
        <v>44945</v>
      </c>
      <c r="S52" s="68" t="s">
        <v>3595</v>
      </c>
      <c r="T52" s="68" t="s">
        <v>140</v>
      </c>
      <c r="U52" s="68" t="s">
        <v>1576</v>
      </c>
      <c r="V52" s="54"/>
      <c r="W52" s="54"/>
      <c r="X52" s="54"/>
      <c r="Y52" s="54"/>
      <c r="Z52" s="54"/>
      <c r="AA52" s="54"/>
      <c r="AB52" s="54"/>
      <c r="AC52" s="54"/>
      <c r="AD52" s="54"/>
      <c r="AE52" s="54"/>
      <c r="AF52" s="54"/>
      <c r="AG52" s="54"/>
      <c r="AH52" s="54"/>
      <c r="AI52" s="54"/>
    </row>
    <row r="53" spans="1:35" ht="12.75">
      <c r="A53" s="123">
        <v>46</v>
      </c>
      <c r="B53" s="84"/>
      <c r="C53" s="84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</row>
    <row r="54" spans="1:35" ht="12.75">
      <c r="A54" s="38">
        <v>47</v>
      </c>
      <c r="B54" s="82"/>
      <c r="C54" s="82"/>
      <c r="D54" s="82"/>
      <c r="E54" s="82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</row>
    <row r="55" spans="1:35" ht="12.75">
      <c r="A55" s="123">
        <v>48</v>
      </c>
      <c r="B55" s="84"/>
      <c r="C55" s="84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</row>
    <row r="56" spans="1:35" ht="12.75">
      <c r="A56" s="123">
        <v>49</v>
      </c>
      <c r="B56" s="82"/>
      <c r="C56" s="82"/>
      <c r="D56" s="82"/>
      <c r="E56" s="82"/>
      <c r="F56" s="82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  <c r="U56" s="82"/>
    </row>
    <row r="57" spans="1:35" ht="12.75">
      <c r="A57" s="123">
        <v>50</v>
      </c>
      <c r="B57" s="84"/>
      <c r="C57" s="84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</row>
    <row r="58" spans="1:35" ht="12.75">
      <c r="A58" s="38">
        <v>51</v>
      </c>
      <c r="B58" s="82"/>
      <c r="C58" s="82"/>
      <c r="D58" s="82"/>
      <c r="E58" s="82"/>
      <c r="F58" s="82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2"/>
      <c r="S58" s="82"/>
      <c r="T58" s="82"/>
      <c r="U58" s="82"/>
    </row>
    <row r="59" spans="1:35" ht="12.75">
      <c r="A59" s="123"/>
      <c r="B59" s="84"/>
      <c r="C59" s="84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</row>
    <row r="60" spans="1:35" ht="12.75">
      <c r="A60" s="38"/>
      <c r="B60" s="82"/>
      <c r="C60" s="82"/>
      <c r="D60" s="82"/>
      <c r="E60" s="82"/>
      <c r="F60" s="82"/>
      <c r="G60" s="82"/>
      <c r="H60" s="82"/>
      <c r="I60" s="82"/>
      <c r="J60" s="82"/>
      <c r="K60" s="82"/>
      <c r="L60" s="82"/>
      <c r="M60" s="82"/>
      <c r="N60" s="82"/>
      <c r="O60" s="82"/>
      <c r="P60" s="82"/>
      <c r="Q60" s="82"/>
      <c r="R60" s="82"/>
      <c r="S60" s="82"/>
      <c r="T60" s="82"/>
      <c r="U60" s="82"/>
    </row>
    <row r="61" spans="1:35" ht="12.75">
      <c r="A61" s="84"/>
      <c r="B61" s="84"/>
      <c r="C61" s="84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</row>
    <row r="62" spans="1:35" ht="12.75">
      <c r="A62" s="82"/>
      <c r="B62" s="82"/>
      <c r="C62" s="82"/>
      <c r="D62" s="82"/>
      <c r="E62" s="82"/>
      <c r="F62" s="82"/>
      <c r="G62" s="82"/>
      <c r="H62" s="82"/>
      <c r="I62" s="82"/>
      <c r="J62" s="82"/>
      <c r="K62" s="82"/>
      <c r="L62" s="82"/>
      <c r="M62" s="82"/>
      <c r="N62" s="82"/>
      <c r="O62" s="82"/>
      <c r="P62" s="82"/>
      <c r="Q62" s="82"/>
      <c r="R62" s="82"/>
      <c r="S62" s="82"/>
      <c r="T62" s="82"/>
      <c r="U62" s="82"/>
    </row>
    <row r="63" spans="1:35" ht="12.75">
      <c r="A63" s="84"/>
      <c r="B63" s="84"/>
      <c r="C63" s="84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</row>
    <row r="64" spans="1:35" ht="12.75">
      <c r="A64" s="598">
        <v>1</v>
      </c>
      <c r="B64" s="599"/>
      <c r="C64" s="599"/>
      <c r="D64" s="599"/>
      <c r="E64" s="599"/>
      <c r="F64" s="599"/>
      <c r="G64" s="599"/>
      <c r="H64" s="599"/>
      <c r="I64" s="599"/>
      <c r="J64" s="599"/>
      <c r="K64" s="599"/>
      <c r="L64" s="599"/>
      <c r="M64" s="599"/>
      <c r="N64" s="599"/>
      <c r="O64" s="599"/>
      <c r="P64" s="599"/>
      <c r="Q64" s="599"/>
      <c r="R64" s="599"/>
      <c r="S64" s="599"/>
      <c r="T64" s="599"/>
      <c r="U64" s="599"/>
    </row>
    <row r="65" spans="1:21" ht="12.75">
      <c r="A65" s="123">
        <v>2</v>
      </c>
      <c r="B65" s="84"/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</row>
    <row r="66" spans="1:21" ht="12.75">
      <c r="A66" s="38">
        <v>3</v>
      </c>
      <c r="B66" s="82"/>
      <c r="C66" s="82"/>
      <c r="D66" s="82"/>
      <c r="E66" s="82"/>
      <c r="F66" s="82"/>
      <c r="G66" s="82"/>
      <c r="H66" s="82"/>
      <c r="I66" s="82"/>
      <c r="J66" s="82"/>
      <c r="K66" s="82"/>
      <c r="L66" s="82"/>
      <c r="M66" s="82"/>
      <c r="N66" s="82"/>
      <c r="O66" s="82"/>
      <c r="P66" s="82"/>
      <c r="Q66" s="82"/>
      <c r="R66" s="82"/>
      <c r="S66" s="82"/>
      <c r="T66" s="82"/>
      <c r="U66" s="82"/>
    </row>
    <row r="67" spans="1:21" ht="12.75">
      <c r="A67" s="123">
        <v>4</v>
      </c>
      <c r="B67" s="84"/>
      <c r="C67" s="84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</row>
    <row r="68" spans="1:21" ht="12.75">
      <c r="A68" s="38">
        <v>5</v>
      </c>
      <c r="B68" s="82"/>
      <c r="C68" s="82"/>
      <c r="D68" s="82"/>
      <c r="E68" s="82"/>
      <c r="F68" s="82"/>
      <c r="G68" s="82"/>
      <c r="H68" s="82"/>
      <c r="I68" s="82"/>
      <c r="J68" s="82"/>
      <c r="K68" s="82"/>
      <c r="L68" s="82"/>
      <c r="M68" s="82"/>
      <c r="N68" s="82"/>
      <c r="O68" s="82"/>
      <c r="P68" s="82"/>
      <c r="Q68" s="82"/>
      <c r="R68" s="82"/>
      <c r="S68" s="82"/>
      <c r="T68" s="82"/>
      <c r="U68" s="82"/>
    </row>
    <row r="69" spans="1:21" ht="12.75">
      <c r="A69" s="123">
        <v>6</v>
      </c>
      <c r="B69" s="84"/>
      <c r="C69" s="84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</row>
    <row r="70" spans="1:21" ht="12.75">
      <c r="A70" s="38">
        <v>7</v>
      </c>
      <c r="B70" s="82"/>
      <c r="C70" s="82"/>
      <c r="D70" s="82"/>
      <c r="E70" s="82"/>
      <c r="F70" s="82"/>
      <c r="G70" s="82"/>
      <c r="H70" s="82"/>
      <c r="I70" s="82"/>
      <c r="J70" s="82"/>
      <c r="K70" s="82"/>
      <c r="L70" s="82"/>
      <c r="M70" s="82"/>
      <c r="N70" s="82"/>
      <c r="O70" s="82"/>
      <c r="P70" s="82"/>
      <c r="Q70" s="82"/>
      <c r="R70" s="82"/>
      <c r="S70" s="82"/>
      <c r="T70" s="82"/>
      <c r="U70" s="82"/>
    </row>
    <row r="71" spans="1:21" ht="12.75">
      <c r="A71" s="123">
        <v>8</v>
      </c>
      <c r="B71" s="84"/>
      <c r="C71" s="84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</row>
    <row r="72" spans="1:21" ht="12.75">
      <c r="A72" s="38">
        <v>9</v>
      </c>
      <c r="B72" s="82"/>
      <c r="C72" s="82"/>
      <c r="D72" s="82"/>
      <c r="E72" s="82"/>
      <c r="F72" s="82"/>
      <c r="G72" s="82"/>
      <c r="H72" s="82"/>
      <c r="I72" s="82"/>
      <c r="J72" s="82"/>
      <c r="K72" s="82"/>
      <c r="L72" s="82"/>
      <c r="M72" s="82"/>
      <c r="N72" s="82"/>
      <c r="O72" s="82"/>
      <c r="P72" s="82"/>
      <c r="Q72" s="82"/>
      <c r="R72" s="82"/>
      <c r="S72" s="82"/>
      <c r="T72" s="82"/>
      <c r="U72" s="82"/>
    </row>
    <row r="73" spans="1:21" ht="12.75">
      <c r="A73" s="123">
        <v>10</v>
      </c>
      <c r="B73" s="84"/>
      <c r="C73" s="84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</row>
    <row r="74" spans="1:21" ht="12.75">
      <c r="A74" s="38">
        <v>11</v>
      </c>
      <c r="B74" s="82"/>
      <c r="C74" s="82"/>
      <c r="D74" s="82"/>
      <c r="E74" s="82"/>
      <c r="F74" s="82"/>
      <c r="G74" s="82"/>
      <c r="H74" s="82"/>
      <c r="I74" s="82"/>
      <c r="J74" s="82"/>
      <c r="K74" s="82"/>
      <c r="L74" s="82"/>
      <c r="M74" s="82"/>
      <c r="N74" s="82"/>
      <c r="O74" s="82"/>
      <c r="P74" s="82"/>
      <c r="Q74" s="82"/>
      <c r="R74" s="82"/>
      <c r="S74" s="82"/>
      <c r="T74" s="82"/>
      <c r="U74" s="82"/>
    </row>
    <row r="75" spans="1:21" ht="12.75">
      <c r="A75" s="84"/>
      <c r="B75" s="84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</row>
    <row r="76" spans="1:21" ht="12.75">
      <c r="A76" s="82"/>
      <c r="B76" s="82"/>
      <c r="C76" s="82"/>
      <c r="D76" s="82"/>
      <c r="E76" s="82"/>
      <c r="F76" s="82"/>
      <c r="G76" s="82"/>
      <c r="H76" s="82"/>
      <c r="I76" s="82"/>
      <c r="J76" s="82"/>
      <c r="K76" s="82"/>
      <c r="L76" s="82"/>
      <c r="M76" s="82"/>
      <c r="N76" s="82"/>
      <c r="O76" s="82"/>
      <c r="P76" s="82"/>
      <c r="Q76" s="82"/>
      <c r="R76" s="82"/>
      <c r="S76" s="82"/>
      <c r="T76" s="82"/>
      <c r="U76" s="82"/>
    </row>
    <row r="77" spans="1:21" ht="12.75">
      <c r="A77" s="84"/>
      <c r="B77" s="84"/>
      <c r="C77" s="84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</row>
  </sheetData>
  <phoneticPr fontId="30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I75"/>
  <sheetViews>
    <sheetView workbookViewId="0">
      <pane xSplit="2" topLeftCell="C1" activePane="topRight" state="frozen"/>
      <selection pane="topRight" activeCell="D2" sqref="D2"/>
    </sheetView>
  </sheetViews>
  <sheetFormatPr defaultColWidth="12.5703125" defaultRowHeight="15.75" customHeight="1"/>
  <cols>
    <col min="1" max="1" width="4.28515625" customWidth="1"/>
    <col min="2" max="2" width="6.140625" customWidth="1"/>
    <col min="3" max="3" width="5.140625" customWidth="1"/>
    <col min="4" max="4" width="9.42578125" customWidth="1"/>
    <col min="8" max="8" width="15.7109375" customWidth="1"/>
    <col min="11" max="12" width="17" customWidth="1"/>
    <col min="13" max="13" width="18.85546875" customWidth="1"/>
    <col min="18" max="18" width="14.140625" customWidth="1"/>
    <col min="19" max="21" width="28.28515625" customWidth="1"/>
  </cols>
  <sheetData>
    <row r="1" spans="1:35" ht="14.25">
      <c r="A1" s="1"/>
    </row>
    <row r="2" spans="1:35" ht="14.25">
      <c r="A2" s="1"/>
    </row>
    <row r="3" spans="1:35" ht="14.25">
      <c r="A3" s="1"/>
      <c r="K3" s="2"/>
      <c r="L3" s="2" t="s">
        <v>1</v>
      </c>
    </row>
    <row r="4" spans="1:35" ht="14.25">
      <c r="A4" s="1" t="s">
        <v>21</v>
      </c>
      <c r="B4" s="20"/>
      <c r="O4" s="595" t="s">
        <v>26</v>
      </c>
      <c r="P4" s="1408">
        <f>SUM(P6:P75)</f>
        <v>2903200</v>
      </c>
    </row>
    <row r="5" spans="1:35" ht="12.75">
      <c r="A5" s="27"/>
      <c r="B5" s="28" t="s">
        <v>28</v>
      </c>
      <c r="C5" s="28" t="s">
        <v>29</v>
      </c>
      <c r="D5" s="28" t="s">
        <v>30</v>
      </c>
      <c r="E5" s="28" t="s">
        <v>31</v>
      </c>
      <c r="F5" s="28" t="s">
        <v>32</v>
      </c>
      <c r="G5" s="28" t="s">
        <v>33</v>
      </c>
      <c r="H5" s="28" t="s">
        <v>34</v>
      </c>
      <c r="I5" s="28" t="s">
        <v>35</v>
      </c>
      <c r="J5" s="28" t="s">
        <v>36</v>
      </c>
      <c r="K5" s="28" t="s">
        <v>37</v>
      </c>
      <c r="L5" s="28" t="s">
        <v>34</v>
      </c>
      <c r="M5" s="28" t="s">
        <v>3337</v>
      </c>
      <c r="N5" s="28" t="s">
        <v>48</v>
      </c>
      <c r="O5" s="1409" t="s">
        <v>49</v>
      </c>
      <c r="P5" s="1410" t="s">
        <v>50</v>
      </c>
      <c r="Q5" s="1282" t="s">
        <v>51</v>
      </c>
      <c r="R5" s="28" t="s">
        <v>53</v>
      </c>
      <c r="S5" s="28" t="s">
        <v>54</v>
      </c>
      <c r="T5" s="28" t="s">
        <v>55</v>
      </c>
      <c r="U5" s="28" t="s">
        <v>56</v>
      </c>
      <c r="V5" s="2" t="s">
        <v>2945</v>
      </c>
      <c r="W5" s="2" t="s">
        <v>3053</v>
      </c>
    </row>
    <row r="6" spans="1:35" ht="12.75">
      <c r="A6" s="68">
        <v>1</v>
      </c>
      <c r="B6" s="68" t="s">
        <v>1513</v>
      </c>
      <c r="C6" s="68" t="s">
        <v>86</v>
      </c>
      <c r="D6" s="68" t="s">
        <v>1514</v>
      </c>
      <c r="E6" s="68">
        <v>821055553266</v>
      </c>
      <c r="F6" s="68" t="s">
        <v>1515</v>
      </c>
      <c r="G6" s="68" t="s">
        <v>66</v>
      </c>
      <c r="H6" s="68" t="s">
        <v>67</v>
      </c>
      <c r="I6" s="68"/>
      <c r="J6" s="68" t="s">
        <v>1273</v>
      </c>
      <c r="K6" s="68" t="s">
        <v>1516</v>
      </c>
      <c r="L6" s="68" t="s">
        <v>115</v>
      </c>
      <c r="M6" s="68" t="s">
        <v>1518</v>
      </c>
      <c r="N6" s="88">
        <v>0.375</v>
      </c>
      <c r="O6" s="1440">
        <v>45132</v>
      </c>
      <c r="P6" s="1458">
        <v>69000</v>
      </c>
      <c r="Q6" s="1440">
        <v>45225</v>
      </c>
      <c r="R6" s="1440">
        <v>45222</v>
      </c>
      <c r="S6" s="68" t="s">
        <v>81</v>
      </c>
      <c r="T6" s="68"/>
      <c r="U6" s="68" t="s">
        <v>1519</v>
      </c>
      <c r="V6" s="54"/>
      <c r="W6" s="54"/>
      <c r="X6" s="54"/>
      <c r="Y6" s="54"/>
      <c r="Z6" s="54"/>
      <c r="AA6" s="54"/>
      <c r="AB6" s="54"/>
      <c r="AC6" s="54"/>
      <c r="AD6" s="54"/>
      <c r="AE6" s="54"/>
      <c r="AF6" s="54"/>
      <c r="AG6" s="54"/>
      <c r="AH6" s="54"/>
      <c r="AI6" s="54"/>
    </row>
    <row r="7" spans="1:35" ht="12.75">
      <c r="A7" s="68">
        <v>2</v>
      </c>
      <c r="B7" s="68" t="s">
        <v>61</v>
      </c>
      <c r="C7" s="68" t="s">
        <v>62</v>
      </c>
      <c r="D7" s="68" t="s">
        <v>63</v>
      </c>
      <c r="E7" s="68">
        <v>1068889229</v>
      </c>
      <c r="F7" s="68" t="s">
        <v>65</v>
      </c>
      <c r="G7" s="68" t="s">
        <v>66</v>
      </c>
      <c r="H7" s="68" t="s">
        <v>67</v>
      </c>
      <c r="I7" s="68" t="s">
        <v>68</v>
      </c>
      <c r="J7" s="68" t="s">
        <v>1273</v>
      </c>
      <c r="K7" s="68" t="s">
        <v>70</v>
      </c>
      <c r="L7" s="68"/>
      <c r="M7" s="68" t="s">
        <v>3559</v>
      </c>
      <c r="N7" s="88">
        <v>0.89583333333333337</v>
      </c>
      <c r="O7" s="1440">
        <v>45085</v>
      </c>
      <c r="P7" s="1458"/>
      <c r="Q7" s="1440">
        <v>45252</v>
      </c>
      <c r="R7" s="1440">
        <v>45247</v>
      </c>
      <c r="S7" s="68" t="s">
        <v>81</v>
      </c>
      <c r="T7" s="68"/>
      <c r="U7" s="68" t="s">
        <v>2731</v>
      </c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</row>
    <row r="8" spans="1:35" ht="12.75">
      <c r="A8" s="38">
        <v>3</v>
      </c>
      <c r="B8" s="270" t="s">
        <v>1599</v>
      </c>
      <c r="C8" s="182" t="s">
        <v>62</v>
      </c>
      <c r="D8" s="182" t="s">
        <v>1600</v>
      </c>
      <c r="E8" s="182"/>
      <c r="F8" s="182" t="s">
        <v>1601</v>
      </c>
      <c r="G8" s="182" t="s">
        <v>1447</v>
      </c>
      <c r="H8" s="182" t="s">
        <v>188</v>
      </c>
      <c r="I8" s="182" t="s">
        <v>1155</v>
      </c>
      <c r="J8" s="182" t="s">
        <v>1602</v>
      </c>
      <c r="K8" s="148" t="s">
        <v>1603</v>
      </c>
      <c r="L8" s="182" t="s">
        <v>1604</v>
      </c>
      <c r="M8" s="148" t="s">
        <v>1605</v>
      </c>
      <c r="N8" s="986">
        <v>0.83333333333333337</v>
      </c>
      <c r="O8" s="1475">
        <v>45189</v>
      </c>
      <c r="P8" s="1476">
        <v>119000</v>
      </c>
      <c r="Q8" s="1475">
        <v>45216</v>
      </c>
      <c r="R8" s="1475">
        <v>45212</v>
      </c>
      <c r="S8" s="182" t="s">
        <v>1606</v>
      </c>
      <c r="T8" s="148"/>
      <c r="U8" s="148" t="s">
        <v>1607</v>
      </c>
    </row>
    <row r="9" spans="1:35" ht="12.75">
      <c r="A9" s="623">
        <v>4</v>
      </c>
      <c r="B9" s="623" t="s">
        <v>1521</v>
      </c>
      <c r="C9" s="623" t="s">
        <v>86</v>
      </c>
      <c r="D9" s="623" t="s">
        <v>1522</v>
      </c>
      <c r="E9" s="623" t="s">
        <v>1523</v>
      </c>
      <c r="F9" s="623" t="s">
        <v>1524</v>
      </c>
      <c r="G9" s="623" t="s">
        <v>90</v>
      </c>
      <c r="H9" s="623" t="s">
        <v>67</v>
      </c>
      <c r="I9" s="623" t="s">
        <v>1219</v>
      </c>
      <c r="J9" s="623" t="s">
        <v>1525</v>
      </c>
      <c r="K9" s="623"/>
      <c r="L9" s="623"/>
      <c r="M9" s="623" t="s">
        <v>1526</v>
      </c>
      <c r="N9" s="1412">
        <v>0.875</v>
      </c>
      <c r="O9" s="1411">
        <v>45139</v>
      </c>
      <c r="P9" s="628"/>
      <c r="Q9" s="1411">
        <v>45169</v>
      </c>
      <c r="R9" s="1411">
        <v>45166</v>
      </c>
      <c r="S9" s="623" t="s">
        <v>1527</v>
      </c>
      <c r="T9" s="623"/>
      <c r="U9" s="623" t="s">
        <v>1529</v>
      </c>
      <c r="V9" s="630"/>
      <c r="W9" s="634" t="s">
        <v>1530</v>
      </c>
      <c r="X9" s="630"/>
      <c r="Y9" s="630"/>
      <c r="Z9" s="630"/>
      <c r="AA9" s="630"/>
      <c r="AB9" s="630"/>
      <c r="AC9" s="630"/>
      <c r="AD9" s="630"/>
      <c r="AE9" s="630"/>
      <c r="AF9" s="630"/>
      <c r="AG9" s="630"/>
      <c r="AH9" s="630"/>
      <c r="AI9" s="630"/>
    </row>
    <row r="10" spans="1:35" ht="12.75">
      <c r="A10" s="38">
        <v>5</v>
      </c>
      <c r="B10" s="38" t="s">
        <v>3346</v>
      </c>
      <c r="C10" s="38" t="s">
        <v>62</v>
      </c>
      <c r="D10" s="38" t="s">
        <v>3347</v>
      </c>
      <c r="E10" s="38">
        <v>601151429714</v>
      </c>
      <c r="F10" s="38" t="s">
        <v>3348</v>
      </c>
      <c r="G10" s="38" t="s">
        <v>90</v>
      </c>
      <c r="H10" s="38" t="s">
        <v>243</v>
      </c>
      <c r="I10" s="38" t="s">
        <v>3349</v>
      </c>
      <c r="J10" s="38" t="s">
        <v>69</v>
      </c>
      <c r="K10" s="38" t="s">
        <v>3350</v>
      </c>
      <c r="L10" s="38" t="s">
        <v>71</v>
      </c>
      <c r="M10" s="38" t="s">
        <v>3596</v>
      </c>
      <c r="N10" s="221">
        <v>0.45833333333333331</v>
      </c>
      <c r="O10" s="603">
        <v>45175</v>
      </c>
      <c r="P10" s="609">
        <v>69000</v>
      </c>
      <c r="Q10" s="603">
        <v>45204</v>
      </c>
      <c r="R10" s="1464">
        <v>45201</v>
      </c>
      <c r="S10" s="38" t="s">
        <v>1527</v>
      </c>
      <c r="T10" s="38"/>
      <c r="U10" s="38" t="s">
        <v>3352</v>
      </c>
      <c r="W10" s="2" t="s">
        <v>1530</v>
      </c>
    </row>
    <row r="11" spans="1:35" ht="12.75">
      <c r="A11" s="123">
        <v>6</v>
      </c>
      <c r="B11" s="123" t="s">
        <v>1256</v>
      </c>
      <c r="C11" s="123" t="s">
        <v>86</v>
      </c>
      <c r="D11" s="123" t="s">
        <v>1257</v>
      </c>
      <c r="E11" s="123" t="s">
        <v>1258</v>
      </c>
      <c r="F11" s="123" t="s">
        <v>1259</v>
      </c>
      <c r="G11" s="123" t="s">
        <v>66</v>
      </c>
      <c r="H11" s="123" t="s">
        <v>537</v>
      </c>
      <c r="I11" s="123" t="s">
        <v>1260</v>
      </c>
      <c r="J11" s="123" t="s">
        <v>1460</v>
      </c>
      <c r="K11" s="123" t="s">
        <v>1262</v>
      </c>
      <c r="L11" s="123" t="s">
        <v>115</v>
      </c>
      <c r="M11" s="123" t="s">
        <v>3560</v>
      </c>
      <c r="N11" s="607">
        <v>0.83333333333333337</v>
      </c>
      <c r="O11" s="604">
        <v>45169</v>
      </c>
      <c r="P11" s="123">
        <v>69000</v>
      </c>
      <c r="Q11" s="604">
        <v>45195</v>
      </c>
      <c r="R11" s="604">
        <v>45194</v>
      </c>
      <c r="S11" s="123" t="s">
        <v>1265</v>
      </c>
      <c r="T11" s="84"/>
      <c r="U11" s="84"/>
      <c r="V11" s="90"/>
      <c r="W11" s="90"/>
      <c r="X11" s="90"/>
      <c r="Y11" s="90"/>
      <c r="Z11" s="90"/>
      <c r="AA11" s="90"/>
      <c r="AB11" s="90"/>
      <c r="AC11" s="90"/>
      <c r="AD11" s="90"/>
      <c r="AE11" s="90"/>
      <c r="AF11" s="90"/>
      <c r="AG11" s="90"/>
      <c r="AH11" s="90"/>
      <c r="AI11" s="90"/>
    </row>
    <row r="12" spans="1:35" ht="12.75">
      <c r="A12" s="38">
        <v>7</v>
      </c>
      <c r="B12" s="598" t="s">
        <v>1609</v>
      </c>
      <c r="C12" s="598" t="s">
        <v>62</v>
      </c>
      <c r="D12" s="598" t="s">
        <v>1610</v>
      </c>
      <c r="E12" s="598">
        <v>60147074486</v>
      </c>
      <c r="F12" s="598" t="s">
        <v>3423</v>
      </c>
      <c r="G12" s="598" t="s">
        <v>90</v>
      </c>
      <c r="H12" s="598" t="s">
        <v>218</v>
      </c>
      <c r="I12" s="598" t="s">
        <v>1611</v>
      </c>
      <c r="J12" s="598" t="s">
        <v>547</v>
      </c>
      <c r="K12" s="598"/>
      <c r="L12" s="598" t="s">
        <v>71</v>
      </c>
      <c r="M12" s="598" t="s">
        <v>1612</v>
      </c>
      <c r="N12" s="601">
        <v>0.39583333333333331</v>
      </c>
      <c r="O12" s="600">
        <v>45180</v>
      </c>
      <c r="P12" s="598">
        <v>89000</v>
      </c>
      <c r="Q12" s="600">
        <v>45204</v>
      </c>
      <c r="R12" s="1482">
        <v>45201</v>
      </c>
      <c r="S12" s="598" t="s">
        <v>1527</v>
      </c>
      <c r="T12" s="598"/>
      <c r="U12" s="598" t="s">
        <v>1613</v>
      </c>
      <c r="V12" s="114"/>
      <c r="W12" s="114"/>
      <c r="X12" s="114"/>
      <c r="Y12" s="114"/>
      <c r="Z12" s="114"/>
      <c r="AA12" s="114"/>
      <c r="AB12" s="114"/>
      <c r="AC12" s="114"/>
      <c r="AD12" s="114"/>
      <c r="AE12" s="114"/>
      <c r="AF12" s="114"/>
      <c r="AG12" s="114"/>
      <c r="AH12" s="114"/>
      <c r="AI12" s="114"/>
    </row>
    <row r="13" spans="1:35" ht="12.75">
      <c r="A13" s="123">
        <v>8</v>
      </c>
      <c r="B13" s="123" t="s">
        <v>3339</v>
      </c>
      <c r="C13" s="123" t="s">
        <v>62</v>
      </c>
      <c r="D13" s="123">
        <v>20021020</v>
      </c>
      <c r="E13" s="123" t="s">
        <v>3340</v>
      </c>
      <c r="F13" s="123" t="s">
        <v>3341</v>
      </c>
      <c r="G13" s="123" t="s">
        <v>66</v>
      </c>
      <c r="H13" s="123" t="s">
        <v>188</v>
      </c>
      <c r="I13" s="123" t="s">
        <v>3342</v>
      </c>
      <c r="J13" s="123" t="s">
        <v>69</v>
      </c>
      <c r="K13" s="123" t="s">
        <v>3343</v>
      </c>
      <c r="L13" s="123" t="s">
        <v>3344</v>
      </c>
      <c r="M13" s="607">
        <v>0.33333333333333331</v>
      </c>
      <c r="N13" s="607">
        <v>0.29166666666666669</v>
      </c>
      <c r="O13" s="604">
        <v>45166</v>
      </c>
      <c r="P13" s="123">
        <v>119000</v>
      </c>
      <c r="Q13" s="604">
        <v>45202</v>
      </c>
      <c r="R13" s="622">
        <v>45201</v>
      </c>
      <c r="S13" s="123" t="s">
        <v>162</v>
      </c>
      <c r="T13" s="123"/>
      <c r="U13" s="123" t="s">
        <v>3597</v>
      </c>
    </row>
    <row r="14" spans="1:35" ht="12.75">
      <c r="A14" s="38">
        <v>9</v>
      </c>
      <c r="B14" s="635" t="s">
        <v>1532</v>
      </c>
      <c r="C14" s="635" t="s">
        <v>62</v>
      </c>
      <c r="D14" s="635">
        <v>950205</v>
      </c>
      <c r="E14" s="635" t="s">
        <v>1533</v>
      </c>
      <c r="F14" s="635" t="s">
        <v>1534</v>
      </c>
      <c r="G14" s="635" t="s">
        <v>66</v>
      </c>
      <c r="H14" s="635" t="s">
        <v>1535</v>
      </c>
      <c r="I14" s="635" t="s">
        <v>1398</v>
      </c>
      <c r="J14" s="635" t="s">
        <v>1273</v>
      </c>
      <c r="K14" s="635" t="s">
        <v>1536</v>
      </c>
      <c r="L14" s="635" t="s">
        <v>3554</v>
      </c>
      <c r="M14" s="635" t="s">
        <v>1538</v>
      </c>
      <c r="N14" s="1374">
        <v>0.89583333333333337</v>
      </c>
      <c r="O14" s="1413">
        <v>45103</v>
      </c>
      <c r="P14" s="635"/>
      <c r="Q14" s="1413">
        <v>45131</v>
      </c>
      <c r="R14" s="1413">
        <v>45125</v>
      </c>
      <c r="S14" s="635" t="s">
        <v>1462</v>
      </c>
      <c r="T14" s="635"/>
      <c r="U14" s="635" t="s">
        <v>1539</v>
      </c>
    </row>
    <row r="15" spans="1:35" ht="12.75">
      <c r="A15" s="68">
        <v>10</v>
      </c>
      <c r="B15" s="68" t="s">
        <v>107</v>
      </c>
      <c r="C15" s="55" t="s">
        <v>86</v>
      </c>
      <c r="D15" s="55" t="s">
        <v>108</v>
      </c>
      <c r="E15" s="55">
        <v>81318849400</v>
      </c>
      <c r="F15" s="55" t="s">
        <v>110</v>
      </c>
      <c r="G15" s="55" t="s">
        <v>111</v>
      </c>
      <c r="H15" s="68" t="s">
        <v>67</v>
      </c>
      <c r="I15" s="70" t="s">
        <v>112</v>
      </c>
      <c r="J15" s="68" t="s">
        <v>3356</v>
      </c>
      <c r="K15" s="68" t="s">
        <v>114</v>
      </c>
      <c r="L15" s="68" t="s">
        <v>115</v>
      </c>
      <c r="M15" s="68" t="s">
        <v>3562</v>
      </c>
      <c r="N15" s="88">
        <v>0.45833333333333331</v>
      </c>
      <c r="O15" s="1438">
        <v>45103</v>
      </c>
      <c r="P15" s="53">
        <v>89000</v>
      </c>
      <c r="Q15" s="1438">
        <v>45198</v>
      </c>
      <c r="R15" s="1438">
        <v>45194</v>
      </c>
      <c r="S15" s="53" t="s">
        <v>119</v>
      </c>
      <c r="T15" s="53"/>
      <c r="U15" s="53" t="s">
        <v>2732</v>
      </c>
      <c r="V15" s="54"/>
      <c r="W15" s="54"/>
      <c r="X15" s="54"/>
      <c r="Y15" s="54"/>
      <c r="Z15" s="54"/>
      <c r="AA15" s="54"/>
      <c r="AB15" s="54"/>
      <c r="AC15" s="54"/>
      <c r="AD15" s="54"/>
      <c r="AE15" s="54"/>
      <c r="AF15" s="54"/>
      <c r="AG15" s="54"/>
      <c r="AH15" s="54"/>
      <c r="AI15" s="54"/>
    </row>
    <row r="16" spans="1:35" ht="12.75">
      <c r="A16" s="623">
        <v>11</v>
      </c>
      <c r="B16" s="623" t="s">
        <v>1541</v>
      </c>
      <c r="C16" s="623" t="s">
        <v>62</v>
      </c>
      <c r="D16" s="623" t="s">
        <v>1542</v>
      </c>
      <c r="E16" s="623" t="s">
        <v>1543</v>
      </c>
      <c r="F16" s="623" t="s">
        <v>1544</v>
      </c>
      <c r="G16" s="623" t="s">
        <v>242</v>
      </c>
      <c r="H16" s="623" t="s">
        <v>188</v>
      </c>
      <c r="I16" s="623" t="s">
        <v>1545</v>
      </c>
      <c r="J16" s="623" t="s">
        <v>1273</v>
      </c>
      <c r="K16" s="623" t="s">
        <v>1546</v>
      </c>
      <c r="L16" s="623" t="s">
        <v>1547</v>
      </c>
      <c r="M16" s="623" t="s">
        <v>1548</v>
      </c>
      <c r="N16" s="1397">
        <v>0.91666666666666663</v>
      </c>
      <c r="O16" s="1411">
        <v>45103</v>
      </c>
      <c r="P16" s="623"/>
      <c r="Q16" s="1411">
        <v>45149</v>
      </c>
      <c r="R16" s="1411">
        <v>45145</v>
      </c>
      <c r="S16" s="623" t="s">
        <v>1549</v>
      </c>
      <c r="T16" s="623"/>
      <c r="U16" s="623" t="s">
        <v>1550</v>
      </c>
      <c r="V16" s="630"/>
      <c r="W16" s="630"/>
      <c r="X16" s="630"/>
      <c r="Y16" s="630"/>
      <c r="Z16" s="630"/>
      <c r="AA16" s="630"/>
      <c r="AB16" s="630"/>
      <c r="AC16" s="630"/>
      <c r="AD16" s="630"/>
      <c r="AE16" s="630"/>
      <c r="AF16" s="630"/>
      <c r="AG16" s="630"/>
      <c r="AH16" s="630"/>
      <c r="AI16" s="630"/>
    </row>
    <row r="17" spans="1:35" ht="33.75" customHeight="1">
      <c r="A17" s="623">
        <v>12</v>
      </c>
      <c r="B17" s="623" t="s">
        <v>1552</v>
      </c>
      <c r="C17" s="623" t="s">
        <v>86</v>
      </c>
      <c r="D17" s="623" t="s">
        <v>1553</v>
      </c>
      <c r="E17" s="623" t="s">
        <v>1554</v>
      </c>
      <c r="F17" s="623" t="s">
        <v>1555</v>
      </c>
      <c r="G17" s="623" t="s">
        <v>242</v>
      </c>
      <c r="H17" s="623" t="s">
        <v>67</v>
      </c>
      <c r="I17" s="623" t="s">
        <v>1556</v>
      </c>
      <c r="J17" s="623" t="s">
        <v>69</v>
      </c>
      <c r="K17" s="640" t="s">
        <v>1557</v>
      </c>
      <c r="L17" s="623" t="s">
        <v>1558</v>
      </c>
      <c r="M17" s="640" t="s">
        <v>1559</v>
      </c>
      <c r="N17" s="647"/>
      <c r="O17" s="1411">
        <v>45152</v>
      </c>
      <c r="P17" s="623"/>
      <c r="Q17" s="1411">
        <v>45191</v>
      </c>
      <c r="R17" s="1411">
        <v>45187</v>
      </c>
      <c r="S17" s="623" t="s">
        <v>1560</v>
      </c>
      <c r="T17" s="623"/>
      <c r="U17" s="623" t="s">
        <v>1561</v>
      </c>
      <c r="V17" s="630"/>
      <c r="W17" s="630"/>
      <c r="X17" s="630"/>
      <c r="Y17" s="630"/>
      <c r="Z17" s="630"/>
      <c r="AA17" s="630"/>
      <c r="AB17" s="630"/>
      <c r="AC17" s="630"/>
      <c r="AD17" s="630"/>
      <c r="AE17" s="630"/>
      <c r="AF17" s="630"/>
      <c r="AG17" s="630"/>
      <c r="AH17" s="630"/>
      <c r="AI17" s="630"/>
    </row>
    <row r="18" spans="1:35" ht="12.75">
      <c r="A18" s="38">
        <v>13</v>
      </c>
      <c r="B18" s="38" t="s">
        <v>123</v>
      </c>
      <c r="C18" s="38" t="s">
        <v>62</v>
      </c>
      <c r="D18" s="1308">
        <v>29271</v>
      </c>
      <c r="E18" s="38" t="s">
        <v>125</v>
      </c>
      <c r="F18" s="38" t="s">
        <v>126</v>
      </c>
      <c r="G18" s="38" t="s">
        <v>90</v>
      </c>
      <c r="H18" s="38" t="s">
        <v>127</v>
      </c>
      <c r="I18" s="38" t="s">
        <v>128</v>
      </c>
      <c r="J18" s="38" t="s">
        <v>3598</v>
      </c>
      <c r="K18" s="38" t="s">
        <v>130</v>
      </c>
      <c r="L18" s="38" t="s">
        <v>131</v>
      </c>
      <c r="M18" s="38" t="s">
        <v>3563</v>
      </c>
      <c r="N18" s="221">
        <v>0.875</v>
      </c>
      <c r="O18" s="603">
        <v>45210</v>
      </c>
      <c r="P18" s="38"/>
      <c r="Q18" s="603">
        <v>45237</v>
      </c>
      <c r="R18" s="603">
        <v>45233</v>
      </c>
      <c r="S18" s="38" t="s">
        <v>139</v>
      </c>
      <c r="T18" s="82"/>
      <c r="U18" s="82"/>
    </row>
    <row r="19" spans="1:35" ht="12.75">
      <c r="A19" s="123">
        <v>14</v>
      </c>
      <c r="B19" s="123" t="s">
        <v>123</v>
      </c>
      <c r="C19" s="123" t="s">
        <v>62</v>
      </c>
      <c r="D19" s="1310">
        <v>29271</v>
      </c>
      <c r="E19" s="123" t="s">
        <v>125</v>
      </c>
      <c r="F19" s="123" t="s">
        <v>126</v>
      </c>
      <c r="G19" s="123" t="s">
        <v>90</v>
      </c>
      <c r="H19" s="123" t="s">
        <v>127</v>
      </c>
      <c r="I19" s="123" t="s">
        <v>128</v>
      </c>
      <c r="J19" s="123" t="s">
        <v>69</v>
      </c>
      <c r="K19" s="123" t="s">
        <v>130</v>
      </c>
      <c r="L19" s="123" t="s">
        <v>145</v>
      </c>
      <c r="M19" s="123" t="s">
        <v>3564</v>
      </c>
      <c r="N19" s="607">
        <v>0.375</v>
      </c>
      <c r="O19" s="604">
        <v>45184</v>
      </c>
      <c r="P19" s="123">
        <v>149000</v>
      </c>
      <c r="Q19" s="604">
        <v>45225</v>
      </c>
      <c r="R19" s="1436">
        <v>45222</v>
      </c>
      <c r="S19" s="123" t="s">
        <v>139</v>
      </c>
      <c r="T19" s="84"/>
      <c r="U19" s="84"/>
      <c r="V19" s="90"/>
      <c r="W19" s="90"/>
      <c r="X19" s="90"/>
      <c r="Y19" s="90"/>
      <c r="Z19" s="90"/>
      <c r="AA19" s="90"/>
      <c r="AB19" s="90"/>
      <c r="AC19" s="90"/>
      <c r="AD19" s="90"/>
      <c r="AE19" s="90"/>
      <c r="AF19" s="90"/>
      <c r="AG19" s="90"/>
      <c r="AH19" s="90"/>
      <c r="AI19" s="90"/>
    </row>
    <row r="20" spans="1:35" ht="12.75">
      <c r="A20" s="68">
        <v>15</v>
      </c>
      <c r="B20" s="68" t="s">
        <v>1314</v>
      </c>
      <c r="C20" s="68" t="s">
        <v>86</v>
      </c>
      <c r="D20" s="68">
        <v>860603</v>
      </c>
      <c r="E20" s="68" t="s">
        <v>1316</v>
      </c>
      <c r="F20" s="68" t="s">
        <v>1317</v>
      </c>
      <c r="G20" s="68" t="s">
        <v>242</v>
      </c>
      <c r="H20" s="68" t="s">
        <v>127</v>
      </c>
      <c r="I20" s="68" t="s">
        <v>1318</v>
      </c>
      <c r="J20" s="68" t="s">
        <v>547</v>
      </c>
      <c r="K20" s="68" t="s">
        <v>1319</v>
      </c>
      <c r="L20" s="68" t="s">
        <v>318</v>
      </c>
      <c r="M20" s="68" t="s">
        <v>1320</v>
      </c>
      <c r="N20" s="88">
        <v>0.39583333333333331</v>
      </c>
      <c r="O20" s="1440">
        <v>45119</v>
      </c>
      <c r="P20" s="68"/>
      <c r="Q20" s="1440">
        <v>45230</v>
      </c>
      <c r="R20" s="1440">
        <v>45224</v>
      </c>
      <c r="S20" s="68" t="s">
        <v>1321</v>
      </c>
      <c r="T20" s="78"/>
      <c r="U20" s="78"/>
      <c r="V20" s="54"/>
      <c r="W20" s="54"/>
      <c r="X20" s="54"/>
      <c r="Y20" s="54"/>
      <c r="Z20" s="54"/>
      <c r="AA20" s="54"/>
      <c r="AB20" s="54"/>
      <c r="AC20" s="54"/>
      <c r="AD20" s="54"/>
      <c r="AE20" s="54"/>
      <c r="AF20" s="54"/>
      <c r="AG20" s="54"/>
      <c r="AH20" s="54"/>
      <c r="AI20" s="54"/>
    </row>
    <row r="21" spans="1:35" ht="12.75">
      <c r="A21" s="1125">
        <v>16</v>
      </c>
      <c r="B21" s="1125" t="s">
        <v>1591</v>
      </c>
      <c r="C21" s="1125" t="s">
        <v>62</v>
      </c>
      <c r="D21" s="1125">
        <v>920831</v>
      </c>
      <c r="E21" s="1125" t="s">
        <v>1592</v>
      </c>
      <c r="F21" s="1125" t="s">
        <v>1593</v>
      </c>
      <c r="G21" s="1125" t="s">
        <v>66</v>
      </c>
      <c r="H21" s="1125" t="s">
        <v>243</v>
      </c>
      <c r="I21" s="1125" t="s">
        <v>1594</v>
      </c>
      <c r="J21" s="1125" t="s">
        <v>69</v>
      </c>
      <c r="K21" s="1125" t="s">
        <v>1595</v>
      </c>
      <c r="L21" s="1125" t="s">
        <v>584</v>
      </c>
      <c r="M21" s="1125" t="s">
        <v>1596</v>
      </c>
      <c r="N21" s="1483">
        <v>0.41666666666666669</v>
      </c>
      <c r="O21" s="1436">
        <v>45174</v>
      </c>
      <c r="P21" s="1125">
        <v>69000</v>
      </c>
      <c r="Q21" s="1436">
        <v>45197</v>
      </c>
      <c r="R21" s="1464">
        <v>45194</v>
      </c>
      <c r="S21" s="1125" t="s">
        <v>81</v>
      </c>
      <c r="T21" s="1125"/>
      <c r="U21" s="1125" t="s">
        <v>3599</v>
      </c>
      <c r="V21" s="1484"/>
      <c r="W21" s="1484"/>
      <c r="X21" s="1484"/>
      <c r="Y21" s="1484"/>
      <c r="Z21" s="1484"/>
      <c r="AA21" s="1484"/>
      <c r="AB21" s="1484"/>
      <c r="AC21" s="1484"/>
      <c r="AD21" s="1484"/>
      <c r="AE21" s="1484"/>
      <c r="AF21" s="1484"/>
      <c r="AG21" s="1484"/>
      <c r="AH21" s="1484"/>
      <c r="AI21" s="1484"/>
    </row>
    <row r="22" spans="1:35" ht="12.75">
      <c r="A22" s="38">
        <v>17</v>
      </c>
      <c r="B22" s="598" t="s">
        <v>3465</v>
      </c>
      <c r="C22" s="38" t="s">
        <v>86</v>
      </c>
      <c r="D22" s="38">
        <v>19920312</v>
      </c>
      <c r="E22" s="38" t="s">
        <v>3466</v>
      </c>
      <c r="F22" s="38" t="s">
        <v>3467</v>
      </c>
      <c r="G22" s="38" t="s">
        <v>242</v>
      </c>
      <c r="H22" s="598" t="s">
        <v>218</v>
      </c>
      <c r="I22" s="598" t="s">
        <v>3600</v>
      </c>
      <c r="J22" s="598" t="s">
        <v>1273</v>
      </c>
      <c r="K22" s="598" t="s">
        <v>3469</v>
      </c>
      <c r="L22" s="598" t="s">
        <v>71</v>
      </c>
      <c r="M22" s="598" t="s">
        <v>3601</v>
      </c>
      <c r="N22" s="601">
        <v>0.33333333333333331</v>
      </c>
      <c r="O22" s="600">
        <v>45156</v>
      </c>
      <c r="P22" s="598">
        <v>109900</v>
      </c>
      <c r="Q22" s="600">
        <v>45196</v>
      </c>
      <c r="R22" s="1482">
        <v>45194</v>
      </c>
      <c r="S22" s="598" t="s">
        <v>139</v>
      </c>
      <c r="T22" s="598"/>
      <c r="U22" s="598"/>
    </row>
    <row r="23" spans="1:35" ht="12.75">
      <c r="A23" s="68">
        <v>18</v>
      </c>
      <c r="B23" s="68" t="s">
        <v>1758</v>
      </c>
      <c r="C23" s="68" t="s">
        <v>62</v>
      </c>
      <c r="D23" s="68">
        <v>891214</v>
      </c>
      <c r="E23" s="68" t="s">
        <v>1759</v>
      </c>
      <c r="F23" s="68" t="s">
        <v>1760</v>
      </c>
      <c r="G23" s="68" t="s">
        <v>66</v>
      </c>
      <c r="H23" s="68" t="s">
        <v>218</v>
      </c>
      <c r="I23" s="68" t="s">
        <v>1761</v>
      </c>
      <c r="J23" s="68" t="s">
        <v>1273</v>
      </c>
      <c r="K23" s="68" t="s">
        <v>1762</v>
      </c>
      <c r="L23" s="68" t="s">
        <v>437</v>
      </c>
      <c r="M23" s="68" t="s">
        <v>3565</v>
      </c>
      <c r="N23" s="88">
        <v>0.27083333333333331</v>
      </c>
      <c r="O23" s="1440">
        <v>45139</v>
      </c>
      <c r="P23" s="68">
        <v>89000</v>
      </c>
      <c r="Q23" s="1440">
        <v>45224</v>
      </c>
      <c r="R23" s="1440">
        <v>45219</v>
      </c>
      <c r="S23" s="68" t="s">
        <v>103</v>
      </c>
      <c r="T23" s="68"/>
      <c r="U23" s="68" t="s">
        <v>1765</v>
      </c>
      <c r="V23" s="54"/>
      <c r="W23" s="54"/>
      <c r="X23" s="54"/>
      <c r="Y23" s="54"/>
      <c r="Z23" s="54"/>
      <c r="AA23" s="54"/>
      <c r="AB23" s="54"/>
      <c r="AC23" s="54"/>
      <c r="AD23" s="54"/>
      <c r="AE23" s="54"/>
      <c r="AF23" s="54"/>
      <c r="AG23" s="54"/>
      <c r="AH23" s="54"/>
      <c r="AI23" s="54"/>
    </row>
    <row r="24" spans="1:35" ht="12.75">
      <c r="A24" s="38">
        <v>19</v>
      </c>
      <c r="B24" s="621" t="s">
        <v>1717</v>
      </c>
      <c r="C24" s="2" t="s">
        <v>62</v>
      </c>
      <c r="D24" s="1133">
        <v>27747</v>
      </c>
      <c r="E24" s="38" t="s">
        <v>1718</v>
      </c>
      <c r="F24" s="38" t="s">
        <v>1719</v>
      </c>
      <c r="G24" s="38" t="s">
        <v>1720</v>
      </c>
      <c r="H24" s="38" t="s">
        <v>243</v>
      </c>
      <c r="I24" s="38" t="s">
        <v>1721</v>
      </c>
      <c r="J24" s="38" t="s">
        <v>547</v>
      </c>
      <c r="K24" s="38" t="s">
        <v>1722</v>
      </c>
      <c r="L24" s="38" t="s">
        <v>71</v>
      </c>
      <c r="M24" s="38" t="s">
        <v>3566</v>
      </c>
      <c r="N24" s="221">
        <v>0.41666666666666669</v>
      </c>
      <c r="O24" s="603">
        <v>45181</v>
      </c>
      <c r="P24" s="38">
        <v>83900</v>
      </c>
      <c r="Q24" s="603">
        <v>45209</v>
      </c>
      <c r="R24" s="622">
        <v>45205</v>
      </c>
      <c r="S24" s="38" t="s">
        <v>1670</v>
      </c>
      <c r="T24" s="38" t="s">
        <v>1724</v>
      </c>
      <c r="U24" s="82"/>
    </row>
    <row r="25" spans="1:35" ht="14.25">
      <c r="A25" s="68">
        <v>20</v>
      </c>
      <c r="B25" s="68" t="s">
        <v>2012</v>
      </c>
      <c r="C25" s="68" t="s">
        <v>62</v>
      </c>
      <c r="D25" s="68" t="s">
        <v>2013</v>
      </c>
      <c r="E25" s="68" t="s">
        <v>2014</v>
      </c>
      <c r="F25" s="200" t="s">
        <v>2015</v>
      </c>
      <c r="G25" s="68" t="s">
        <v>90</v>
      </c>
      <c r="H25" s="68" t="s">
        <v>243</v>
      </c>
      <c r="I25" s="68" t="s">
        <v>2016</v>
      </c>
      <c r="J25" s="68" t="s">
        <v>69</v>
      </c>
      <c r="K25" s="86" t="s">
        <v>2017</v>
      </c>
      <c r="L25" s="68" t="s">
        <v>71</v>
      </c>
      <c r="M25" s="68" t="s">
        <v>3567</v>
      </c>
      <c r="N25" s="88">
        <v>0.625</v>
      </c>
      <c r="O25" s="1440">
        <v>45167</v>
      </c>
      <c r="P25" s="68">
        <v>69000</v>
      </c>
      <c r="Q25" s="1440">
        <v>45246</v>
      </c>
      <c r="R25" s="1440">
        <v>45243</v>
      </c>
      <c r="S25" s="78"/>
      <c r="T25" s="68"/>
      <c r="U25" s="68" t="s">
        <v>1576</v>
      </c>
      <c r="V25" s="54"/>
      <c r="W25" s="54"/>
      <c r="X25" s="54"/>
      <c r="Y25" s="54"/>
      <c r="Z25" s="54"/>
      <c r="AA25" s="54"/>
      <c r="AB25" s="54"/>
      <c r="AC25" s="54"/>
      <c r="AD25" s="54"/>
      <c r="AE25" s="54"/>
      <c r="AF25" s="54"/>
      <c r="AG25" s="54"/>
      <c r="AH25" s="54"/>
      <c r="AI25" s="54"/>
    </row>
    <row r="26" spans="1:35" ht="12.75">
      <c r="A26" s="623">
        <v>21</v>
      </c>
      <c r="B26" s="623" t="s">
        <v>1563</v>
      </c>
      <c r="C26" s="623" t="s">
        <v>62</v>
      </c>
      <c r="D26" s="646">
        <v>28962</v>
      </c>
      <c r="E26" s="647">
        <f>60178670206</f>
        <v>60178670206</v>
      </c>
      <c r="F26" s="623" t="s">
        <v>1564</v>
      </c>
      <c r="G26" s="623" t="s">
        <v>1565</v>
      </c>
      <c r="H26" s="623" t="s">
        <v>127</v>
      </c>
      <c r="I26" s="647"/>
      <c r="J26" s="623" t="s">
        <v>1273</v>
      </c>
      <c r="K26" s="623" t="s">
        <v>1566</v>
      </c>
      <c r="L26" s="647"/>
      <c r="M26" s="623" t="s">
        <v>1567</v>
      </c>
      <c r="N26" s="1397">
        <v>0.4375</v>
      </c>
      <c r="O26" s="1411">
        <v>45139</v>
      </c>
      <c r="P26" s="623"/>
      <c r="Q26" s="1411">
        <v>45181</v>
      </c>
      <c r="R26" s="1411">
        <v>45175</v>
      </c>
      <c r="S26" s="623" t="s">
        <v>1568</v>
      </c>
      <c r="T26" s="623"/>
      <c r="U26" s="623" t="s">
        <v>1569</v>
      </c>
      <c r="V26" s="630"/>
      <c r="W26" s="630"/>
      <c r="X26" s="630"/>
      <c r="Y26" s="630"/>
      <c r="Z26" s="630"/>
      <c r="AA26" s="630"/>
      <c r="AB26" s="630"/>
      <c r="AC26" s="630"/>
      <c r="AD26" s="630"/>
      <c r="AE26" s="630"/>
      <c r="AF26" s="630"/>
      <c r="AG26" s="630"/>
      <c r="AH26" s="630"/>
      <c r="AI26" s="630"/>
    </row>
    <row r="27" spans="1:35" ht="14.25">
      <c r="A27" s="68">
        <v>22</v>
      </c>
      <c r="B27" s="185" t="s">
        <v>1571</v>
      </c>
      <c r="C27" s="50" t="s">
        <v>86</v>
      </c>
      <c r="D27" s="1477">
        <v>35668</v>
      </c>
      <c r="E27" s="268" t="s">
        <v>1572</v>
      </c>
      <c r="F27" s="268" t="s">
        <v>1573</v>
      </c>
      <c r="G27" s="268" t="s">
        <v>242</v>
      </c>
      <c r="H27" s="50" t="s">
        <v>243</v>
      </c>
      <c r="I27" s="268" t="s">
        <v>494</v>
      </c>
      <c r="J27" s="50" t="s">
        <v>69</v>
      </c>
      <c r="K27" s="50" t="s">
        <v>1574</v>
      </c>
      <c r="L27" s="268" t="s">
        <v>131</v>
      </c>
      <c r="M27" s="50" t="s">
        <v>1575</v>
      </c>
      <c r="N27" s="341">
        <v>0.77083333333333337</v>
      </c>
      <c r="O27" s="1434">
        <v>45145</v>
      </c>
      <c r="P27" s="971">
        <v>69000</v>
      </c>
      <c r="Q27" s="1434">
        <v>45225</v>
      </c>
      <c r="R27" s="1434">
        <v>45222</v>
      </c>
      <c r="S27" s="50" t="s">
        <v>1265</v>
      </c>
      <c r="T27" s="268"/>
      <c r="U27" s="268" t="s">
        <v>1576</v>
      </c>
      <c r="V27" s="67"/>
      <c r="W27" s="67"/>
      <c r="X27" s="67"/>
      <c r="Y27" s="67"/>
      <c r="Z27" s="67"/>
      <c r="AA27" s="67"/>
      <c r="AB27" s="67"/>
      <c r="AC27" s="67"/>
      <c r="AD27" s="67"/>
      <c r="AE27" s="67"/>
      <c r="AF27" s="67"/>
      <c r="AG27" s="67"/>
      <c r="AH27" s="67"/>
      <c r="AI27" s="67"/>
    </row>
    <row r="28" spans="1:35" ht="12.75">
      <c r="A28" s="68">
        <v>23</v>
      </c>
      <c r="B28" s="185" t="s">
        <v>1465</v>
      </c>
      <c r="C28" s="50" t="s">
        <v>62</v>
      </c>
      <c r="D28" s="1478" t="s">
        <v>1466</v>
      </c>
      <c r="E28" s="268" t="s">
        <v>1467</v>
      </c>
      <c r="F28" s="268" t="s">
        <v>1468</v>
      </c>
      <c r="G28" s="268" t="s">
        <v>66</v>
      </c>
      <c r="H28" s="50" t="s">
        <v>537</v>
      </c>
      <c r="I28" s="268" t="s">
        <v>494</v>
      </c>
      <c r="J28" s="50" t="s">
        <v>1273</v>
      </c>
      <c r="K28" s="50" t="s">
        <v>1470</v>
      </c>
      <c r="L28" s="268" t="s">
        <v>71</v>
      </c>
      <c r="M28" s="50" t="s">
        <v>1578</v>
      </c>
      <c r="N28" s="1479" t="s">
        <v>1579</v>
      </c>
      <c r="O28" s="1434">
        <v>45149</v>
      </c>
      <c r="P28" s="971">
        <v>69000</v>
      </c>
      <c r="Q28" s="1434">
        <v>45237</v>
      </c>
      <c r="R28" s="1434">
        <v>45232</v>
      </c>
      <c r="S28" s="50" t="s">
        <v>81</v>
      </c>
      <c r="T28" s="268"/>
      <c r="U28" s="268" t="s">
        <v>1576</v>
      </c>
      <c r="V28" s="67"/>
      <c r="W28" s="67"/>
      <c r="X28" s="67"/>
      <c r="Y28" s="67"/>
      <c r="Z28" s="67"/>
      <c r="AA28" s="67"/>
      <c r="AB28" s="67"/>
      <c r="AC28" s="67"/>
      <c r="AD28" s="67"/>
      <c r="AE28" s="67"/>
      <c r="AF28" s="67"/>
      <c r="AG28" s="67"/>
      <c r="AH28" s="67"/>
      <c r="AI28" s="67"/>
    </row>
    <row r="29" spans="1:35" ht="12.75">
      <c r="A29" s="38">
        <v>24</v>
      </c>
      <c r="B29" s="385" t="s">
        <v>1624</v>
      </c>
      <c r="C29" s="359" t="s">
        <v>86</v>
      </c>
      <c r="D29" s="735" t="s">
        <v>1625</v>
      </c>
      <c r="E29" s="359" t="s">
        <v>1626</v>
      </c>
      <c r="F29" s="359" t="s">
        <v>1627</v>
      </c>
      <c r="G29" s="359" t="s">
        <v>66</v>
      </c>
      <c r="H29" s="359" t="s">
        <v>127</v>
      </c>
      <c r="I29" s="359" t="s">
        <v>1586</v>
      </c>
      <c r="J29" s="359" t="s">
        <v>1273</v>
      </c>
      <c r="K29" s="359" t="s">
        <v>1628</v>
      </c>
      <c r="L29" s="359" t="s">
        <v>131</v>
      </c>
      <c r="M29" s="359" t="s">
        <v>1629</v>
      </c>
      <c r="N29" s="1465">
        <v>0.3125</v>
      </c>
      <c r="O29" s="1441">
        <v>45188</v>
      </c>
      <c r="P29" s="171">
        <v>119000</v>
      </c>
      <c r="Q29" s="1441">
        <v>45215</v>
      </c>
      <c r="R29" s="1485">
        <v>45210</v>
      </c>
      <c r="S29" s="359" t="s">
        <v>103</v>
      </c>
      <c r="T29" s="359"/>
      <c r="U29" s="359"/>
      <c r="V29" s="114"/>
      <c r="W29" s="114"/>
      <c r="X29" s="114"/>
      <c r="Y29" s="114"/>
      <c r="Z29" s="114"/>
      <c r="AA29" s="114"/>
      <c r="AB29" s="114"/>
      <c r="AC29" s="114"/>
      <c r="AD29" s="114"/>
      <c r="AE29" s="114"/>
      <c r="AF29" s="114"/>
      <c r="AG29" s="114"/>
      <c r="AH29" s="114"/>
      <c r="AI29" s="114"/>
    </row>
    <row r="30" spans="1:35" ht="14.25">
      <c r="A30" s="68">
        <v>25</v>
      </c>
      <c r="B30" s="170" t="s">
        <v>1749</v>
      </c>
      <c r="C30" s="133" t="s">
        <v>62</v>
      </c>
      <c r="D30" s="718">
        <v>37473</v>
      </c>
      <c r="E30" s="133" t="s">
        <v>1750</v>
      </c>
      <c r="F30" s="133" t="s">
        <v>1751</v>
      </c>
      <c r="G30" s="133" t="s">
        <v>66</v>
      </c>
      <c r="H30" s="133" t="s">
        <v>218</v>
      </c>
      <c r="I30" s="133" t="s">
        <v>1014</v>
      </c>
      <c r="J30" s="133" t="s">
        <v>1752</v>
      </c>
      <c r="K30" s="133" t="s">
        <v>1753</v>
      </c>
      <c r="L30" s="133" t="s">
        <v>71</v>
      </c>
      <c r="M30" s="133" t="s">
        <v>3556</v>
      </c>
      <c r="N30" s="590" t="s">
        <v>3557</v>
      </c>
      <c r="O30" s="1467">
        <v>45153</v>
      </c>
      <c r="P30" s="353">
        <v>89000</v>
      </c>
      <c r="Q30" s="1467">
        <v>45243</v>
      </c>
      <c r="R30" s="1467">
        <v>45238</v>
      </c>
      <c r="S30" s="133" t="s">
        <v>1756</v>
      </c>
      <c r="T30" s="133"/>
      <c r="U30" s="133" t="s">
        <v>1576</v>
      </c>
      <c r="V30" s="1060" t="s">
        <v>3152</v>
      </c>
      <c r="W30" s="67"/>
      <c r="X30" s="67"/>
      <c r="Y30" s="67"/>
      <c r="Z30" s="67"/>
      <c r="AA30" s="67"/>
      <c r="AB30" s="67"/>
      <c r="AC30" s="67"/>
      <c r="AD30" s="67"/>
      <c r="AE30" s="67"/>
      <c r="AF30" s="67"/>
      <c r="AG30" s="67"/>
      <c r="AH30" s="67"/>
      <c r="AI30" s="67"/>
    </row>
    <row r="31" spans="1:35" ht="12.75">
      <c r="A31" s="68">
        <v>26</v>
      </c>
      <c r="B31" s="170" t="s">
        <v>1632</v>
      </c>
      <c r="C31" s="133" t="s">
        <v>62</v>
      </c>
      <c r="D31" s="1345"/>
      <c r="E31" s="133"/>
      <c r="F31" s="133"/>
      <c r="G31" s="133" t="s">
        <v>90</v>
      </c>
      <c r="H31" s="133" t="s">
        <v>243</v>
      </c>
      <c r="I31" s="133" t="s">
        <v>1014</v>
      </c>
      <c r="J31" s="133" t="s">
        <v>547</v>
      </c>
      <c r="K31" s="133" t="s">
        <v>1633</v>
      </c>
      <c r="L31" s="133" t="s">
        <v>71</v>
      </c>
      <c r="M31" s="133" t="s">
        <v>1634</v>
      </c>
      <c r="N31" s="467">
        <v>0.54166666666666663</v>
      </c>
      <c r="O31" s="1467">
        <v>45161</v>
      </c>
      <c r="P31" s="353">
        <v>69000</v>
      </c>
      <c r="Q31" s="1467">
        <v>45240</v>
      </c>
      <c r="R31" s="1467">
        <v>45235</v>
      </c>
      <c r="S31" s="133" t="s">
        <v>103</v>
      </c>
      <c r="T31" s="133"/>
      <c r="U31" s="133" t="s">
        <v>1576</v>
      </c>
      <c r="V31" s="67"/>
      <c r="W31" s="67"/>
      <c r="X31" s="67"/>
      <c r="Y31" s="67"/>
      <c r="Z31" s="67"/>
      <c r="AA31" s="67"/>
      <c r="AB31" s="67"/>
      <c r="AC31" s="67"/>
      <c r="AD31" s="67"/>
      <c r="AE31" s="67"/>
      <c r="AF31" s="67"/>
      <c r="AG31" s="67"/>
      <c r="AH31" s="67"/>
      <c r="AI31" s="67"/>
    </row>
    <row r="32" spans="1:35" ht="12.75">
      <c r="A32" s="123">
        <v>27</v>
      </c>
      <c r="B32" s="1486" t="s">
        <v>1582</v>
      </c>
      <c r="C32" s="1487" t="s">
        <v>62</v>
      </c>
      <c r="D32" s="1488" t="s">
        <v>1583</v>
      </c>
      <c r="E32" s="1487" t="s">
        <v>1584</v>
      </c>
      <c r="F32" s="1487" t="s">
        <v>1585</v>
      </c>
      <c r="G32" s="1487" t="s">
        <v>242</v>
      </c>
      <c r="H32" s="1487" t="s">
        <v>218</v>
      </c>
      <c r="I32" s="1487" t="s">
        <v>1586</v>
      </c>
      <c r="J32" s="1487" t="s">
        <v>69</v>
      </c>
      <c r="K32" s="1487" t="s">
        <v>1587</v>
      </c>
      <c r="L32" s="1487" t="s">
        <v>71</v>
      </c>
      <c r="M32" s="1487" t="s">
        <v>1588</v>
      </c>
      <c r="N32" s="1489">
        <v>0.4375</v>
      </c>
      <c r="O32" s="1490">
        <v>45175</v>
      </c>
      <c r="P32" s="1491">
        <v>109900</v>
      </c>
      <c r="Q32" s="1492">
        <v>45203</v>
      </c>
      <c r="R32" s="1493">
        <v>45201</v>
      </c>
      <c r="S32" s="1487" t="s">
        <v>162</v>
      </c>
      <c r="T32" s="1494"/>
      <c r="U32" s="1494"/>
      <c r="V32" s="1494"/>
      <c r="W32" s="1494"/>
      <c r="X32" s="1494"/>
      <c r="Y32" s="1494"/>
      <c r="Z32" s="1494"/>
      <c r="AA32" s="1494"/>
      <c r="AB32" s="1494"/>
      <c r="AC32" s="1494"/>
      <c r="AD32" s="1494"/>
      <c r="AE32" s="1494"/>
      <c r="AF32" s="1494"/>
      <c r="AG32" s="1494"/>
      <c r="AH32" s="1494"/>
      <c r="AI32" s="1494"/>
    </row>
    <row r="33" spans="1:35" ht="12.75">
      <c r="A33" s="123">
        <v>28</v>
      </c>
      <c r="B33" s="385" t="s">
        <v>1783</v>
      </c>
      <c r="C33" s="359" t="s">
        <v>62</v>
      </c>
      <c r="D33" s="735" t="s">
        <v>1784</v>
      </c>
      <c r="E33" s="359" t="s">
        <v>1785</v>
      </c>
      <c r="F33" s="359" t="s">
        <v>1786</v>
      </c>
      <c r="G33" s="359" t="s">
        <v>90</v>
      </c>
      <c r="H33" s="359" t="s">
        <v>218</v>
      </c>
      <c r="I33" s="359" t="s">
        <v>1787</v>
      </c>
      <c r="J33" s="359" t="s">
        <v>1525</v>
      </c>
      <c r="K33" s="359" t="s">
        <v>1788</v>
      </c>
      <c r="L33" s="359" t="s">
        <v>1789</v>
      </c>
      <c r="M33" s="359" t="s">
        <v>3568</v>
      </c>
      <c r="N33" s="431">
        <v>0.64583333333333337</v>
      </c>
      <c r="O33" s="613">
        <v>45181</v>
      </c>
      <c r="P33" s="611">
        <v>109900</v>
      </c>
      <c r="Q33" s="1441">
        <v>45210</v>
      </c>
      <c r="R33" s="1466">
        <v>45204</v>
      </c>
      <c r="S33" s="359" t="s">
        <v>1792</v>
      </c>
      <c r="T33" s="359"/>
      <c r="U33" s="359"/>
      <c r="V33" s="136"/>
      <c r="W33" s="114"/>
      <c r="X33" s="114"/>
      <c r="Y33" s="114"/>
      <c r="Z33" s="114"/>
      <c r="AA33" s="114"/>
      <c r="AB33" s="114"/>
      <c r="AC33" s="114"/>
      <c r="AD33" s="114"/>
      <c r="AE33" s="114"/>
      <c r="AF33" s="114"/>
      <c r="AG33" s="114"/>
      <c r="AH33" s="114"/>
      <c r="AI33" s="114"/>
    </row>
    <row r="34" spans="1:35" ht="12.75">
      <c r="A34" s="68">
        <v>29</v>
      </c>
      <c r="B34" s="170" t="s">
        <v>1636</v>
      </c>
      <c r="C34" s="133" t="s">
        <v>62</v>
      </c>
      <c r="D34" s="1324">
        <v>32580</v>
      </c>
      <c r="E34" s="133"/>
      <c r="F34" s="133" t="s">
        <v>1637</v>
      </c>
      <c r="G34" s="133" t="s">
        <v>111</v>
      </c>
      <c r="H34" s="133" t="s">
        <v>243</v>
      </c>
      <c r="I34" s="133" t="s">
        <v>1638</v>
      </c>
      <c r="J34" s="133" t="s">
        <v>547</v>
      </c>
      <c r="K34" s="133" t="s">
        <v>1639</v>
      </c>
      <c r="L34" s="133" t="s">
        <v>1640</v>
      </c>
      <c r="M34" s="133" t="s">
        <v>1641</v>
      </c>
      <c r="N34" s="590" t="s">
        <v>1642</v>
      </c>
      <c r="O34" s="1469">
        <v>45181</v>
      </c>
      <c r="P34" s="39">
        <v>69000</v>
      </c>
      <c r="Q34" s="1470">
        <v>45268</v>
      </c>
      <c r="R34" s="1470">
        <v>45266</v>
      </c>
      <c r="S34" s="133" t="s">
        <v>298</v>
      </c>
      <c r="T34" s="112"/>
      <c r="U34" s="112" t="s">
        <v>1576</v>
      </c>
      <c r="V34" s="67"/>
      <c r="W34" s="67"/>
      <c r="X34" s="67"/>
      <c r="Y34" s="67"/>
      <c r="Z34" s="67"/>
      <c r="AA34" s="67"/>
      <c r="AB34" s="67"/>
      <c r="AC34" s="67"/>
      <c r="AD34" s="67"/>
      <c r="AE34" s="67"/>
      <c r="AF34" s="67"/>
      <c r="AG34" s="67"/>
      <c r="AH34" s="67"/>
      <c r="AI34" s="67"/>
    </row>
    <row r="35" spans="1:35" ht="12.75">
      <c r="A35" s="68">
        <v>30</v>
      </c>
      <c r="B35" s="170" t="s">
        <v>1645</v>
      </c>
      <c r="C35" s="133" t="s">
        <v>62</v>
      </c>
      <c r="D35" s="1472" t="s">
        <v>1646</v>
      </c>
      <c r="E35" s="133" t="s">
        <v>1647</v>
      </c>
      <c r="F35" s="133" t="s">
        <v>1648</v>
      </c>
      <c r="G35" s="133" t="s">
        <v>66</v>
      </c>
      <c r="H35" s="133" t="s">
        <v>243</v>
      </c>
      <c r="I35" s="133" t="s">
        <v>1649</v>
      </c>
      <c r="J35" s="133" t="s">
        <v>547</v>
      </c>
      <c r="K35" s="133" t="s">
        <v>1650</v>
      </c>
      <c r="L35" s="133" t="s">
        <v>71</v>
      </c>
      <c r="M35" s="97" t="s">
        <v>1651</v>
      </c>
      <c r="N35" s="191">
        <v>0.54166666666666663</v>
      </c>
      <c r="O35" s="1454">
        <v>45184</v>
      </c>
      <c r="P35" s="39">
        <v>69000</v>
      </c>
      <c r="Q35" s="1454">
        <v>45273</v>
      </c>
      <c r="R35" s="1454">
        <v>45271</v>
      </c>
      <c r="S35" s="133" t="s">
        <v>1265</v>
      </c>
      <c r="T35" s="722"/>
      <c r="U35" s="722" t="s">
        <v>1653</v>
      </c>
      <c r="V35" s="67"/>
      <c r="W35" s="67"/>
      <c r="X35" s="67"/>
      <c r="Y35" s="67"/>
      <c r="Z35" s="67"/>
      <c r="AA35" s="67"/>
      <c r="AB35" s="67"/>
      <c r="AC35" s="67"/>
      <c r="AD35" s="67"/>
      <c r="AE35" s="67"/>
      <c r="AF35" s="67"/>
      <c r="AG35" s="67"/>
      <c r="AH35" s="67"/>
      <c r="AI35" s="67"/>
    </row>
    <row r="36" spans="1:35" ht="12.75">
      <c r="A36" s="123">
        <v>31</v>
      </c>
      <c r="B36" s="1089" t="s">
        <v>1655</v>
      </c>
      <c r="C36" s="726" t="s">
        <v>86</v>
      </c>
      <c r="D36" s="726" t="s">
        <v>1656</v>
      </c>
      <c r="E36" s="724"/>
      <c r="F36" s="724"/>
      <c r="G36" s="726" t="s">
        <v>170</v>
      </c>
      <c r="H36" s="726" t="s">
        <v>188</v>
      </c>
      <c r="I36" s="726" t="s">
        <v>1657</v>
      </c>
      <c r="J36" s="726" t="s">
        <v>1658</v>
      </c>
      <c r="K36" s="726" t="s">
        <v>1659</v>
      </c>
      <c r="L36" s="726" t="s">
        <v>131</v>
      </c>
      <c r="M36" s="726" t="s">
        <v>1660</v>
      </c>
      <c r="N36" s="1495">
        <v>0.8125</v>
      </c>
      <c r="O36" s="1496">
        <v>45181</v>
      </c>
      <c r="P36" s="726">
        <v>149900</v>
      </c>
      <c r="Q36" s="1496">
        <v>45236</v>
      </c>
      <c r="R36" s="1496">
        <v>45232</v>
      </c>
      <c r="S36" s="726" t="s">
        <v>119</v>
      </c>
      <c r="T36" s="726"/>
      <c r="U36" s="726" t="s">
        <v>3602</v>
      </c>
      <c r="V36" s="114"/>
      <c r="W36" s="114"/>
      <c r="X36" s="114"/>
      <c r="Y36" s="114"/>
      <c r="Z36" s="114"/>
      <c r="AA36" s="114"/>
      <c r="AB36" s="114"/>
      <c r="AC36" s="114"/>
      <c r="AD36" s="114"/>
      <c r="AE36" s="114"/>
      <c r="AF36" s="114"/>
      <c r="AG36" s="114"/>
      <c r="AH36" s="114"/>
      <c r="AI36" s="114"/>
    </row>
    <row r="37" spans="1:35" ht="12.75">
      <c r="A37" s="68">
        <v>32</v>
      </c>
      <c r="B37" s="68" t="s">
        <v>198</v>
      </c>
      <c r="C37" s="68" t="s">
        <v>62</v>
      </c>
      <c r="D37" s="68" t="s">
        <v>199</v>
      </c>
      <c r="E37" s="68" t="s">
        <v>200</v>
      </c>
      <c r="F37" s="68" t="s">
        <v>201</v>
      </c>
      <c r="G37" s="68" t="s">
        <v>202</v>
      </c>
      <c r="H37" s="68" t="s">
        <v>188</v>
      </c>
      <c r="I37" s="68" t="s">
        <v>203</v>
      </c>
      <c r="J37" s="68" t="s">
        <v>3356</v>
      </c>
      <c r="K37" s="68" t="s">
        <v>204</v>
      </c>
      <c r="L37" s="68" t="s">
        <v>71</v>
      </c>
      <c r="M37" s="68" t="s">
        <v>3571</v>
      </c>
      <c r="N37" s="88">
        <v>0.47916666666666669</v>
      </c>
      <c r="O37" s="1440">
        <v>45181</v>
      </c>
      <c r="P37" s="68">
        <v>119000</v>
      </c>
      <c r="Q37" s="1440">
        <v>45260</v>
      </c>
      <c r="R37" s="1440">
        <v>45257</v>
      </c>
      <c r="S37" s="68" t="s">
        <v>209</v>
      </c>
      <c r="T37" s="68"/>
      <c r="U37" s="68" t="s">
        <v>3134</v>
      </c>
      <c r="V37" s="54"/>
      <c r="W37" s="54"/>
      <c r="X37" s="54"/>
      <c r="Y37" s="54"/>
      <c r="Z37" s="54"/>
      <c r="AA37" s="54"/>
      <c r="AB37" s="54"/>
      <c r="AC37" s="54"/>
      <c r="AD37" s="54"/>
      <c r="AE37" s="54"/>
      <c r="AF37" s="54"/>
      <c r="AG37" s="54"/>
      <c r="AH37" s="54"/>
      <c r="AI37" s="54"/>
    </row>
    <row r="38" spans="1:35" ht="12.75">
      <c r="A38" s="68">
        <v>33</v>
      </c>
      <c r="B38" s="68" t="s">
        <v>2317</v>
      </c>
      <c r="C38" s="68" t="s">
        <v>62</v>
      </c>
      <c r="D38" s="74">
        <v>31187</v>
      </c>
      <c r="E38" s="68" t="s">
        <v>2319</v>
      </c>
      <c r="F38" s="68" t="s">
        <v>2320</v>
      </c>
      <c r="G38" s="68" t="s">
        <v>90</v>
      </c>
      <c r="H38" s="68" t="s">
        <v>218</v>
      </c>
      <c r="I38" s="68" t="s">
        <v>2321</v>
      </c>
      <c r="J38" s="68" t="s">
        <v>547</v>
      </c>
      <c r="K38" s="68" t="s">
        <v>2322</v>
      </c>
      <c r="L38" s="68" t="s">
        <v>71</v>
      </c>
      <c r="M38" s="68" t="s">
        <v>3572</v>
      </c>
      <c r="N38" s="88">
        <v>0.41666666666666669</v>
      </c>
      <c r="O38" s="1440">
        <v>45182</v>
      </c>
      <c r="P38" s="68">
        <v>89000</v>
      </c>
      <c r="Q38" s="1440">
        <v>45264</v>
      </c>
      <c r="R38" s="1438">
        <v>45260</v>
      </c>
      <c r="S38" s="53" t="s">
        <v>139</v>
      </c>
      <c r="T38" s="53"/>
      <c r="U38" s="53" t="s">
        <v>1576</v>
      </c>
      <c r="V38" s="54"/>
      <c r="W38" s="54"/>
      <c r="X38" s="54"/>
      <c r="Y38" s="54"/>
      <c r="Z38" s="54"/>
      <c r="AA38" s="54"/>
      <c r="AB38" s="54"/>
      <c r="AC38" s="54"/>
      <c r="AD38" s="54"/>
      <c r="AE38" s="54"/>
      <c r="AF38" s="54"/>
      <c r="AG38" s="54"/>
      <c r="AH38" s="54"/>
      <c r="AI38" s="54"/>
    </row>
    <row r="39" spans="1:35" ht="14.25">
      <c r="A39" s="38">
        <v>34</v>
      </c>
      <c r="B39" s="764" t="s">
        <v>569</v>
      </c>
      <c r="C39" s="765" t="s">
        <v>62</v>
      </c>
      <c r="D39" s="534" t="s">
        <v>1726</v>
      </c>
      <c r="E39" s="534" t="s">
        <v>1727</v>
      </c>
      <c r="F39" s="534" t="s">
        <v>1736</v>
      </c>
      <c r="G39" s="534" t="s">
        <v>66</v>
      </c>
      <c r="H39" s="1497" t="s">
        <v>218</v>
      </c>
      <c r="I39" s="205" t="s">
        <v>1729</v>
      </c>
      <c r="J39" s="205" t="s">
        <v>1658</v>
      </c>
      <c r="K39" s="205" t="s">
        <v>1730</v>
      </c>
      <c r="L39" s="205" t="s">
        <v>71</v>
      </c>
      <c r="M39" s="1498" t="s">
        <v>3573</v>
      </c>
      <c r="N39" s="1499">
        <v>0.77083333333333337</v>
      </c>
      <c r="O39" s="1500">
        <v>45187</v>
      </c>
      <c r="P39" s="147">
        <v>109900</v>
      </c>
      <c r="Q39" s="1500">
        <v>45212</v>
      </c>
      <c r="R39" s="1501">
        <v>45209</v>
      </c>
      <c r="S39" s="758" t="s">
        <v>1732</v>
      </c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</row>
    <row r="40" spans="1:35" ht="14.25">
      <c r="A40" s="123">
        <v>35</v>
      </c>
      <c r="B40" s="385" t="s">
        <v>1734</v>
      </c>
      <c r="C40" s="171" t="s">
        <v>86</v>
      </c>
      <c r="D40" s="390" t="s">
        <v>1735</v>
      </c>
      <c r="E40" s="390" t="s">
        <v>1727</v>
      </c>
      <c r="F40" s="390" t="s">
        <v>1736</v>
      </c>
      <c r="G40" s="390" t="s">
        <v>66</v>
      </c>
      <c r="H40" s="1502" t="s">
        <v>218</v>
      </c>
      <c r="I40" s="171" t="s">
        <v>1729</v>
      </c>
      <c r="J40" s="171" t="s">
        <v>1737</v>
      </c>
      <c r="K40" s="390" t="s">
        <v>1738</v>
      </c>
      <c r="L40" s="171" t="s">
        <v>71</v>
      </c>
      <c r="M40" s="1503" t="s">
        <v>3574</v>
      </c>
      <c r="N40" s="1504">
        <v>0.79166666666666663</v>
      </c>
      <c r="O40" s="1500">
        <v>45188</v>
      </c>
      <c r="P40" s="147">
        <v>109900</v>
      </c>
      <c r="Q40" s="1500">
        <v>45211</v>
      </c>
      <c r="R40" s="1501">
        <v>45208</v>
      </c>
      <c r="S40" s="758" t="s">
        <v>1732</v>
      </c>
      <c r="T40" s="114"/>
      <c r="U40" s="114"/>
      <c r="V40" s="114"/>
      <c r="W40" s="114"/>
      <c r="X40" s="114"/>
      <c r="Y40" s="114"/>
      <c r="Z40" s="114"/>
      <c r="AA40" s="114"/>
      <c r="AB40" s="114"/>
      <c r="AC40" s="114"/>
      <c r="AD40" s="114"/>
      <c r="AE40" s="114"/>
      <c r="AF40" s="114"/>
      <c r="AG40" s="114"/>
      <c r="AH40" s="114"/>
      <c r="AI40" s="114"/>
    </row>
    <row r="41" spans="1:35" ht="12.75">
      <c r="A41" s="68">
        <v>36</v>
      </c>
      <c r="B41" s="68" t="s">
        <v>1664</v>
      </c>
      <c r="C41" s="68" t="s">
        <v>62</v>
      </c>
      <c r="D41" s="68" t="s">
        <v>1665</v>
      </c>
      <c r="E41" s="68">
        <v>1082083330</v>
      </c>
      <c r="F41" s="68" t="s">
        <v>1666</v>
      </c>
      <c r="G41" s="68" t="s">
        <v>170</v>
      </c>
      <c r="H41" s="68" t="s">
        <v>243</v>
      </c>
      <c r="I41" s="68" t="s">
        <v>1667</v>
      </c>
      <c r="J41" s="68" t="s">
        <v>1273</v>
      </c>
      <c r="K41" s="68" t="s">
        <v>1668</v>
      </c>
      <c r="L41" s="68" t="s">
        <v>131</v>
      </c>
      <c r="M41" s="68" t="s">
        <v>3561</v>
      </c>
      <c r="N41" s="88">
        <v>0.375</v>
      </c>
      <c r="O41" s="1438">
        <v>45190</v>
      </c>
      <c r="P41" s="53">
        <v>69000</v>
      </c>
      <c r="Q41" s="1438">
        <v>45272</v>
      </c>
      <c r="R41" s="1438">
        <v>45269</v>
      </c>
      <c r="S41" s="53" t="s">
        <v>1670</v>
      </c>
      <c r="T41" s="53"/>
      <c r="U41" s="53" t="s">
        <v>1576</v>
      </c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</row>
    <row r="42" spans="1:35" ht="12.75">
      <c r="A42" s="68">
        <v>37</v>
      </c>
      <c r="B42" s="68" t="s">
        <v>1709</v>
      </c>
      <c r="C42" s="68" t="s">
        <v>62</v>
      </c>
      <c r="D42" s="68" t="s">
        <v>1710</v>
      </c>
      <c r="E42" s="68" t="s">
        <v>1711</v>
      </c>
      <c r="F42" s="68" t="s">
        <v>1712</v>
      </c>
      <c r="G42" s="68" t="s">
        <v>90</v>
      </c>
      <c r="H42" s="68" t="s">
        <v>91</v>
      </c>
      <c r="I42" s="68" t="s">
        <v>1398</v>
      </c>
      <c r="J42" s="68" t="s">
        <v>1898</v>
      </c>
      <c r="K42" s="68" t="s">
        <v>1713</v>
      </c>
      <c r="L42" s="68" t="s">
        <v>131</v>
      </c>
      <c r="M42" s="68" t="s">
        <v>3593</v>
      </c>
      <c r="N42" s="88">
        <v>0.83333333333333337</v>
      </c>
      <c r="O42" s="1440">
        <v>45201</v>
      </c>
      <c r="P42" s="68"/>
      <c r="Q42" s="1440">
        <v>45282</v>
      </c>
      <c r="R42" s="1440">
        <v>45279</v>
      </c>
      <c r="S42" s="68" t="s">
        <v>674</v>
      </c>
      <c r="T42" s="68"/>
      <c r="U42" s="68" t="s">
        <v>3576</v>
      </c>
      <c r="V42" s="54"/>
      <c r="W42" s="54"/>
      <c r="X42" s="54"/>
      <c r="Y42" s="54"/>
      <c r="Z42" s="54"/>
      <c r="AA42" s="54"/>
      <c r="AB42" s="54"/>
      <c r="AC42" s="54"/>
      <c r="AD42" s="54"/>
      <c r="AE42" s="54"/>
      <c r="AF42" s="54"/>
      <c r="AG42" s="54"/>
      <c r="AH42" s="54"/>
      <c r="AI42" s="54"/>
    </row>
    <row r="43" spans="1:35" ht="12.75">
      <c r="A43" s="68">
        <v>38</v>
      </c>
      <c r="B43" s="68" t="s">
        <v>1767</v>
      </c>
      <c r="C43" s="68" t="s">
        <v>62</v>
      </c>
      <c r="D43" s="1455">
        <v>41362</v>
      </c>
      <c r="E43" s="68" t="s">
        <v>1768</v>
      </c>
      <c r="F43" s="68" t="s">
        <v>1769</v>
      </c>
      <c r="G43" s="68" t="s">
        <v>170</v>
      </c>
      <c r="H43" s="68" t="s">
        <v>91</v>
      </c>
      <c r="I43" s="68" t="s">
        <v>1770</v>
      </c>
      <c r="J43" s="68" t="s">
        <v>1273</v>
      </c>
      <c r="K43" s="68" t="s">
        <v>1771</v>
      </c>
      <c r="L43" s="68" t="s">
        <v>1772</v>
      </c>
      <c r="M43" s="68" t="s">
        <v>1660</v>
      </c>
      <c r="N43" s="88">
        <v>0.85416666666666663</v>
      </c>
      <c r="O43" s="1440">
        <v>45209</v>
      </c>
      <c r="P43" s="68"/>
      <c r="Q43" s="1440">
        <v>44929</v>
      </c>
      <c r="R43" s="1440">
        <v>45289</v>
      </c>
      <c r="S43" s="68" t="s">
        <v>1670</v>
      </c>
      <c r="T43" s="68"/>
      <c r="U43" s="68" t="s">
        <v>1774</v>
      </c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</row>
    <row r="44" spans="1:35" ht="12.75">
      <c r="A44" s="38">
        <v>39</v>
      </c>
      <c r="B44" s="38" t="s">
        <v>1741</v>
      </c>
      <c r="C44" s="38" t="s">
        <v>62</v>
      </c>
      <c r="D44" s="38">
        <v>630510</v>
      </c>
      <c r="E44" s="38">
        <v>6281311113965</v>
      </c>
      <c r="F44" s="38" t="s">
        <v>1742</v>
      </c>
      <c r="G44" s="38" t="s">
        <v>170</v>
      </c>
      <c r="H44" s="38" t="s">
        <v>243</v>
      </c>
      <c r="I44" s="38" t="s">
        <v>1743</v>
      </c>
      <c r="J44" s="38" t="s">
        <v>1744</v>
      </c>
      <c r="K44" s="38" t="s">
        <v>1745</v>
      </c>
      <c r="L44" s="38" t="s">
        <v>71</v>
      </c>
      <c r="M44" s="38" t="s">
        <v>3577</v>
      </c>
      <c r="N44" s="221">
        <v>0.85416666666666663</v>
      </c>
      <c r="O44" s="603">
        <v>45191</v>
      </c>
      <c r="P44" s="38">
        <v>83900</v>
      </c>
      <c r="Q44" s="603">
        <v>45216</v>
      </c>
      <c r="R44" s="622">
        <v>45212</v>
      </c>
      <c r="S44" s="38" t="s">
        <v>1670</v>
      </c>
      <c r="T44" s="82"/>
      <c r="U44" s="82"/>
    </row>
    <row r="45" spans="1:35" ht="12.75">
      <c r="A45" s="68">
        <v>40</v>
      </c>
      <c r="B45" s="68" t="s">
        <v>1615</v>
      </c>
      <c r="C45" s="68" t="s">
        <v>62</v>
      </c>
      <c r="D45" s="68" t="s">
        <v>1616</v>
      </c>
      <c r="E45" s="68" t="s">
        <v>1617</v>
      </c>
      <c r="F45" s="68" t="s">
        <v>1618</v>
      </c>
      <c r="G45" s="68" t="s">
        <v>242</v>
      </c>
      <c r="H45" s="68" t="s">
        <v>243</v>
      </c>
      <c r="I45" s="68" t="s">
        <v>3555</v>
      </c>
      <c r="J45" s="68" t="s">
        <v>1273</v>
      </c>
      <c r="K45" s="68" t="s">
        <v>1620</v>
      </c>
      <c r="L45" s="68" t="s">
        <v>131</v>
      </c>
      <c r="M45" s="68" t="s">
        <v>1621</v>
      </c>
      <c r="N45" s="88">
        <v>0.875</v>
      </c>
      <c r="O45" s="1440">
        <v>45194</v>
      </c>
      <c r="P45" s="68">
        <v>69000</v>
      </c>
      <c r="Q45" s="1440">
        <v>45273</v>
      </c>
      <c r="R45" s="1440">
        <v>45270</v>
      </c>
      <c r="S45" s="68" t="s">
        <v>1622</v>
      </c>
      <c r="T45" s="68" t="s">
        <v>486</v>
      </c>
      <c r="U45" s="68" t="s">
        <v>1576</v>
      </c>
      <c r="V45" s="54"/>
      <c r="W45" s="54"/>
      <c r="X45" s="54"/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4"/>
    </row>
    <row r="46" spans="1:35" ht="12.75">
      <c r="A46" s="68">
        <v>41</v>
      </c>
      <c r="B46" s="68" t="s">
        <v>1673</v>
      </c>
      <c r="C46" s="68" t="s">
        <v>62</v>
      </c>
      <c r="D46" s="68" t="s">
        <v>1674</v>
      </c>
      <c r="E46" s="68" t="s">
        <v>1675</v>
      </c>
      <c r="F46" s="68" t="s">
        <v>1676</v>
      </c>
      <c r="G46" s="68" t="s">
        <v>66</v>
      </c>
      <c r="H46" s="68" t="s">
        <v>243</v>
      </c>
      <c r="I46" s="68" t="s">
        <v>1677</v>
      </c>
      <c r="J46" s="68" t="s">
        <v>1273</v>
      </c>
      <c r="K46" s="68" t="s">
        <v>1678</v>
      </c>
      <c r="L46" s="68" t="s">
        <v>131</v>
      </c>
      <c r="M46" s="68" t="s">
        <v>1679</v>
      </c>
      <c r="N46" s="88">
        <v>0.875</v>
      </c>
      <c r="O46" s="1440">
        <v>45195</v>
      </c>
      <c r="P46" s="68">
        <v>69000</v>
      </c>
      <c r="Q46" s="1440">
        <v>45274</v>
      </c>
      <c r="R46" s="1440">
        <v>45271</v>
      </c>
      <c r="S46" s="68" t="s">
        <v>1680</v>
      </c>
      <c r="T46" s="68" t="s">
        <v>210</v>
      </c>
      <c r="U46" s="68" t="s">
        <v>1576</v>
      </c>
      <c r="V46" s="54"/>
      <c r="W46" s="54"/>
      <c r="X46" s="54"/>
      <c r="Y46" s="54"/>
      <c r="Z46" s="54"/>
      <c r="AA46" s="54"/>
      <c r="AB46" s="54"/>
      <c r="AC46" s="54"/>
      <c r="AD46" s="54"/>
      <c r="AE46" s="54"/>
      <c r="AF46" s="54"/>
      <c r="AG46" s="54"/>
      <c r="AH46" s="54"/>
      <c r="AI46" s="54"/>
    </row>
    <row r="47" spans="1:35" ht="12.75">
      <c r="A47" s="68">
        <v>42</v>
      </c>
      <c r="B47" s="68" t="s">
        <v>1268</v>
      </c>
      <c r="C47" s="68" t="s">
        <v>62</v>
      </c>
      <c r="D47" s="68">
        <v>801125</v>
      </c>
      <c r="E47" s="68" t="s">
        <v>1270</v>
      </c>
      <c r="F47" s="68" t="s">
        <v>1271</v>
      </c>
      <c r="G47" s="68" t="s">
        <v>90</v>
      </c>
      <c r="H47" s="68" t="s">
        <v>243</v>
      </c>
      <c r="I47" s="68" t="s">
        <v>1272</v>
      </c>
      <c r="J47" s="68" t="s">
        <v>1273</v>
      </c>
      <c r="K47" s="68" t="s">
        <v>1274</v>
      </c>
      <c r="L47" s="68" t="s">
        <v>131</v>
      </c>
      <c r="M47" s="68" t="s">
        <v>3578</v>
      </c>
      <c r="N47" s="88">
        <v>0.375</v>
      </c>
      <c r="O47" s="1440">
        <v>45203</v>
      </c>
      <c r="P47" s="68">
        <v>69000</v>
      </c>
      <c r="Q47" s="1440">
        <v>45287</v>
      </c>
      <c r="R47" s="1440">
        <v>45282</v>
      </c>
      <c r="S47" s="68" t="s">
        <v>139</v>
      </c>
      <c r="T47" s="68" t="s">
        <v>104</v>
      </c>
      <c r="U47" s="68" t="s">
        <v>1576</v>
      </c>
      <c r="V47" s="54"/>
      <c r="W47" s="54"/>
      <c r="X47" s="54"/>
      <c r="Y47" s="54"/>
      <c r="Z47" s="54"/>
      <c r="AA47" s="54"/>
      <c r="AB47" s="54"/>
      <c r="AC47" s="54"/>
      <c r="AD47" s="54"/>
      <c r="AE47" s="54"/>
      <c r="AF47" s="54"/>
      <c r="AG47" s="54"/>
      <c r="AH47" s="54"/>
      <c r="AI47" s="54"/>
    </row>
    <row r="48" spans="1:35" ht="12.75">
      <c r="A48" s="123">
        <v>43</v>
      </c>
      <c r="B48" s="599"/>
      <c r="C48" s="599"/>
      <c r="D48" s="599"/>
      <c r="E48" s="599"/>
      <c r="F48" s="599"/>
      <c r="G48" s="599"/>
      <c r="H48" s="599"/>
      <c r="I48" s="599"/>
      <c r="J48" s="599"/>
      <c r="K48" s="599"/>
      <c r="L48" s="599"/>
      <c r="M48" s="599"/>
      <c r="N48" s="599"/>
      <c r="O48" s="599"/>
      <c r="P48" s="599"/>
      <c r="Q48" s="599"/>
      <c r="R48" s="599"/>
      <c r="S48" s="599"/>
      <c r="T48" s="599"/>
      <c r="U48" s="599"/>
    </row>
    <row r="49" spans="1:21" ht="12.75">
      <c r="A49" s="123">
        <v>44</v>
      </c>
      <c r="B49" s="84"/>
      <c r="C49" s="84"/>
      <c r="D49" s="84"/>
      <c r="E49" s="123" t="s">
        <v>1</v>
      </c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</row>
    <row r="50" spans="1:21" ht="12.75">
      <c r="A50" s="38">
        <v>45</v>
      </c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</row>
    <row r="51" spans="1:21" ht="12.75">
      <c r="A51" s="123">
        <v>46</v>
      </c>
      <c r="B51" s="84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</row>
    <row r="52" spans="1:21" ht="12.75">
      <c r="A52" s="38">
        <v>47</v>
      </c>
      <c r="B52" s="82"/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</row>
    <row r="53" spans="1:21" ht="12.75">
      <c r="A53" s="123">
        <v>48</v>
      </c>
      <c r="B53" s="84"/>
      <c r="C53" s="84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</row>
    <row r="54" spans="1:21" ht="12.75">
      <c r="A54" s="123">
        <v>49</v>
      </c>
      <c r="B54" s="82"/>
      <c r="C54" s="82"/>
      <c r="D54" s="82"/>
      <c r="E54" s="82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</row>
    <row r="55" spans="1:21" ht="12.75">
      <c r="A55" s="123">
        <v>50</v>
      </c>
      <c r="B55" s="84"/>
      <c r="C55" s="84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</row>
    <row r="56" spans="1:21" ht="12.75">
      <c r="A56" s="38">
        <v>51</v>
      </c>
      <c r="B56" s="82"/>
      <c r="C56" s="82"/>
      <c r="D56" s="82"/>
      <c r="E56" s="82"/>
      <c r="F56" s="82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  <c r="U56" s="82"/>
    </row>
    <row r="57" spans="1:21" ht="12.75">
      <c r="A57" s="123"/>
      <c r="B57" s="84"/>
      <c r="C57" s="84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</row>
    <row r="58" spans="1:21" ht="12.75">
      <c r="A58" s="38"/>
      <c r="B58" s="82"/>
      <c r="C58" s="82"/>
      <c r="D58" s="82"/>
      <c r="E58" s="82"/>
      <c r="F58" s="82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2"/>
      <c r="S58" s="82"/>
      <c r="T58" s="82"/>
      <c r="U58" s="82"/>
    </row>
    <row r="59" spans="1:21" ht="12.75">
      <c r="A59" s="84"/>
      <c r="B59" s="84"/>
      <c r="C59" s="84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</row>
    <row r="60" spans="1:21" ht="12.75">
      <c r="A60" s="82"/>
      <c r="B60" s="82"/>
      <c r="C60" s="82"/>
      <c r="D60" s="82"/>
      <c r="E60" s="82"/>
      <c r="F60" s="82"/>
      <c r="G60" s="82"/>
      <c r="H60" s="82"/>
      <c r="I60" s="82"/>
      <c r="J60" s="82"/>
      <c r="K60" s="82"/>
      <c r="L60" s="82"/>
      <c r="M60" s="82"/>
      <c r="N60" s="82"/>
      <c r="O60" s="82"/>
      <c r="P60" s="82"/>
      <c r="Q60" s="82"/>
      <c r="R60" s="82"/>
      <c r="S60" s="82"/>
      <c r="T60" s="82"/>
      <c r="U60" s="82"/>
    </row>
    <row r="61" spans="1:21" ht="12.75">
      <c r="A61" s="84"/>
      <c r="B61" s="84"/>
      <c r="C61" s="84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</row>
    <row r="62" spans="1:21" ht="12.75">
      <c r="A62" s="598">
        <v>1</v>
      </c>
      <c r="B62" s="599"/>
      <c r="C62" s="599"/>
      <c r="D62" s="599"/>
      <c r="E62" s="599"/>
      <c r="F62" s="599"/>
      <c r="G62" s="599"/>
      <c r="H62" s="599"/>
      <c r="I62" s="599"/>
      <c r="J62" s="599"/>
      <c r="K62" s="599"/>
      <c r="L62" s="599"/>
      <c r="M62" s="599"/>
      <c r="N62" s="599"/>
      <c r="O62" s="599"/>
      <c r="P62" s="599"/>
      <c r="Q62" s="599"/>
      <c r="R62" s="599"/>
      <c r="S62" s="599"/>
      <c r="T62" s="599"/>
      <c r="U62" s="599"/>
    </row>
    <row r="63" spans="1:21" ht="12.75">
      <c r="A63" s="123">
        <v>2</v>
      </c>
      <c r="B63" s="84"/>
      <c r="C63" s="84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</row>
    <row r="64" spans="1:21" ht="12.75">
      <c r="A64" s="38">
        <v>3</v>
      </c>
      <c r="B64" s="82"/>
      <c r="C64" s="82"/>
      <c r="D64" s="82"/>
      <c r="E64" s="82"/>
      <c r="F64" s="82"/>
      <c r="G64" s="82"/>
      <c r="H64" s="82"/>
      <c r="I64" s="82"/>
      <c r="J64" s="82"/>
      <c r="K64" s="82"/>
      <c r="L64" s="82"/>
      <c r="M64" s="82"/>
      <c r="N64" s="82"/>
      <c r="O64" s="82"/>
      <c r="P64" s="82"/>
      <c r="Q64" s="82"/>
      <c r="R64" s="82"/>
      <c r="S64" s="82"/>
      <c r="T64" s="82"/>
      <c r="U64" s="82"/>
    </row>
    <row r="65" spans="1:21" ht="12.75">
      <c r="A65" s="123">
        <v>4</v>
      </c>
      <c r="B65" s="84"/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</row>
    <row r="66" spans="1:21" ht="12.75">
      <c r="A66" s="38">
        <v>5</v>
      </c>
      <c r="B66" s="82"/>
      <c r="C66" s="82"/>
      <c r="D66" s="82"/>
      <c r="E66" s="82"/>
      <c r="F66" s="82"/>
      <c r="G66" s="82"/>
      <c r="H66" s="82"/>
      <c r="I66" s="82"/>
      <c r="J66" s="82"/>
      <c r="K66" s="82"/>
      <c r="L66" s="82"/>
      <c r="M66" s="82"/>
      <c r="N66" s="82"/>
      <c r="O66" s="82"/>
      <c r="P66" s="82"/>
      <c r="Q66" s="82"/>
      <c r="R66" s="82"/>
      <c r="S66" s="82"/>
      <c r="T66" s="82"/>
      <c r="U66" s="82"/>
    </row>
    <row r="67" spans="1:21" ht="12.75">
      <c r="A67" s="123">
        <v>6</v>
      </c>
      <c r="B67" s="84"/>
      <c r="C67" s="84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</row>
    <row r="68" spans="1:21" ht="12.75">
      <c r="A68" s="38">
        <v>7</v>
      </c>
      <c r="B68" s="82"/>
      <c r="C68" s="82"/>
      <c r="D68" s="82"/>
      <c r="E68" s="82"/>
      <c r="F68" s="82"/>
      <c r="G68" s="82"/>
      <c r="H68" s="82"/>
      <c r="I68" s="82"/>
      <c r="J68" s="82"/>
      <c r="K68" s="82"/>
      <c r="L68" s="82"/>
      <c r="M68" s="82"/>
      <c r="N68" s="82"/>
      <c r="O68" s="82"/>
      <c r="P68" s="82"/>
      <c r="Q68" s="82"/>
      <c r="R68" s="82"/>
      <c r="S68" s="82"/>
      <c r="T68" s="82"/>
      <c r="U68" s="82"/>
    </row>
    <row r="69" spans="1:21" ht="12.75">
      <c r="A69" s="123">
        <v>8</v>
      </c>
      <c r="B69" s="84"/>
      <c r="C69" s="84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</row>
    <row r="70" spans="1:21" ht="12.75">
      <c r="A70" s="38">
        <v>9</v>
      </c>
      <c r="B70" s="82"/>
      <c r="C70" s="82"/>
      <c r="D70" s="82"/>
      <c r="E70" s="82"/>
      <c r="F70" s="82"/>
      <c r="G70" s="82"/>
      <c r="H70" s="82"/>
      <c r="I70" s="82"/>
      <c r="J70" s="82"/>
      <c r="K70" s="82"/>
      <c r="L70" s="82"/>
      <c r="M70" s="82"/>
      <c r="N70" s="82"/>
      <c r="O70" s="82"/>
      <c r="P70" s="82"/>
      <c r="Q70" s="82"/>
      <c r="R70" s="82"/>
      <c r="S70" s="82"/>
      <c r="T70" s="82"/>
      <c r="U70" s="82"/>
    </row>
    <row r="71" spans="1:21" ht="12.75">
      <c r="A71" s="123">
        <v>10</v>
      </c>
      <c r="B71" s="84"/>
      <c r="C71" s="84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</row>
    <row r="72" spans="1:21" ht="12.75">
      <c r="A72" s="38">
        <v>11</v>
      </c>
      <c r="B72" s="82"/>
      <c r="C72" s="82"/>
      <c r="D72" s="82"/>
      <c r="E72" s="82"/>
      <c r="F72" s="82"/>
      <c r="G72" s="82"/>
      <c r="H72" s="82"/>
      <c r="I72" s="82"/>
      <c r="J72" s="82"/>
      <c r="K72" s="82"/>
      <c r="L72" s="82"/>
      <c r="M72" s="82"/>
      <c r="N72" s="82"/>
      <c r="O72" s="82"/>
      <c r="P72" s="82"/>
      <c r="Q72" s="82"/>
      <c r="R72" s="82"/>
      <c r="S72" s="82"/>
      <c r="T72" s="82"/>
      <c r="U72" s="82"/>
    </row>
    <row r="73" spans="1:21" ht="12.75">
      <c r="A73" s="84"/>
      <c r="B73" s="84"/>
      <c r="C73" s="84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</row>
    <row r="74" spans="1:21" ht="12.75">
      <c r="A74" s="82"/>
      <c r="B74" s="82"/>
      <c r="C74" s="82"/>
      <c r="D74" s="82"/>
      <c r="E74" s="82"/>
      <c r="F74" s="82"/>
      <c r="G74" s="82"/>
      <c r="H74" s="82"/>
      <c r="I74" s="82"/>
      <c r="J74" s="82"/>
      <c r="K74" s="82"/>
      <c r="L74" s="82"/>
      <c r="M74" s="82"/>
      <c r="N74" s="82"/>
      <c r="O74" s="82"/>
      <c r="P74" s="82"/>
      <c r="Q74" s="82"/>
      <c r="R74" s="82"/>
      <c r="S74" s="82"/>
      <c r="T74" s="82"/>
      <c r="U74" s="82"/>
    </row>
    <row r="75" spans="1:21" ht="12.75">
      <c r="A75" s="84"/>
      <c r="B75" s="84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</row>
  </sheetData>
  <phoneticPr fontId="30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outlinePr summaryBelow="0" summaryRight="0"/>
  </sheetPr>
  <dimension ref="A1:AH75"/>
  <sheetViews>
    <sheetView workbookViewId="0">
      <pane xSplit="2" topLeftCell="C1" activePane="topRight" state="frozen"/>
      <selection pane="topRight" activeCell="D2" sqref="D2"/>
    </sheetView>
  </sheetViews>
  <sheetFormatPr defaultColWidth="12.5703125" defaultRowHeight="15.75" customHeight="1"/>
  <cols>
    <col min="1" max="1" width="4.28515625" customWidth="1"/>
    <col min="2" max="2" width="6.140625" customWidth="1"/>
    <col min="3" max="3" width="5.140625" customWidth="1"/>
    <col min="4" max="4" width="9.42578125" customWidth="1"/>
    <col min="8" max="8" width="15.7109375" customWidth="1"/>
    <col min="11" max="12" width="17" customWidth="1"/>
    <col min="13" max="13" width="18.85546875" customWidth="1"/>
    <col min="18" max="18" width="14.140625" customWidth="1"/>
    <col min="19" max="20" width="28.28515625" customWidth="1"/>
  </cols>
  <sheetData>
    <row r="1" spans="1:34" ht="14.25">
      <c r="A1" s="1"/>
    </row>
    <row r="2" spans="1:34" ht="14.25">
      <c r="A2" s="1"/>
    </row>
    <row r="3" spans="1:34" ht="14.25">
      <c r="A3" s="1"/>
      <c r="K3" s="2"/>
      <c r="L3" s="2" t="s">
        <v>1</v>
      </c>
    </row>
    <row r="4" spans="1:34" ht="14.25">
      <c r="A4" s="1" t="s">
        <v>21</v>
      </c>
      <c r="B4" s="20"/>
      <c r="O4" s="595" t="s">
        <v>26</v>
      </c>
      <c r="P4" s="1408">
        <f>SUM(P6:P75)</f>
        <v>2375500</v>
      </c>
    </row>
    <row r="5" spans="1:34" ht="12.75">
      <c r="A5" s="27"/>
      <c r="B5" s="28" t="s">
        <v>28</v>
      </c>
      <c r="C5" s="28" t="s">
        <v>29</v>
      </c>
      <c r="D5" s="28" t="s">
        <v>30</v>
      </c>
      <c r="E5" s="28" t="s">
        <v>31</v>
      </c>
      <c r="F5" s="28" t="s">
        <v>32</v>
      </c>
      <c r="G5" s="28" t="s">
        <v>33</v>
      </c>
      <c r="H5" s="28" t="s">
        <v>34</v>
      </c>
      <c r="I5" s="28" t="s">
        <v>35</v>
      </c>
      <c r="J5" s="28" t="s">
        <v>36</v>
      </c>
      <c r="K5" s="28" t="s">
        <v>37</v>
      </c>
      <c r="L5" s="28" t="s">
        <v>34</v>
      </c>
      <c r="M5" s="28" t="s">
        <v>3337</v>
      </c>
      <c r="N5" s="28" t="s">
        <v>48</v>
      </c>
      <c r="O5" s="1409" t="s">
        <v>49</v>
      </c>
      <c r="P5" s="1410" t="s">
        <v>50</v>
      </c>
      <c r="Q5" s="1282" t="s">
        <v>51</v>
      </c>
      <c r="R5" s="28" t="s">
        <v>53</v>
      </c>
      <c r="S5" s="28" t="s">
        <v>54</v>
      </c>
      <c r="T5" s="28" t="s">
        <v>56</v>
      </c>
      <c r="U5" s="2" t="s">
        <v>2945</v>
      </c>
      <c r="V5" s="2" t="s">
        <v>3053</v>
      </c>
    </row>
    <row r="6" spans="1:34" ht="12.75">
      <c r="A6" s="38">
        <v>1</v>
      </c>
      <c r="B6" s="38" t="s">
        <v>1513</v>
      </c>
      <c r="C6" s="38" t="s">
        <v>86</v>
      </c>
      <c r="D6" s="38" t="s">
        <v>1514</v>
      </c>
      <c r="E6" s="38">
        <v>821055553266</v>
      </c>
      <c r="F6" s="38" t="s">
        <v>1515</v>
      </c>
      <c r="G6" s="38" t="s">
        <v>66</v>
      </c>
      <c r="H6" s="38" t="s">
        <v>67</v>
      </c>
      <c r="I6" s="38"/>
      <c r="J6" s="38" t="s">
        <v>1273</v>
      </c>
      <c r="K6" s="38"/>
      <c r="L6" s="38" t="s">
        <v>115</v>
      </c>
      <c r="M6" s="38" t="s">
        <v>1518</v>
      </c>
      <c r="N6" s="221">
        <v>0.375</v>
      </c>
      <c r="O6" s="603">
        <v>45132</v>
      </c>
      <c r="P6" s="609">
        <v>69000</v>
      </c>
      <c r="Q6" s="603">
        <v>45211</v>
      </c>
      <c r="R6" s="603">
        <v>45208</v>
      </c>
      <c r="S6" s="38" t="s">
        <v>81</v>
      </c>
      <c r="T6" s="38" t="s">
        <v>1519</v>
      </c>
    </row>
    <row r="7" spans="1:34" ht="12.75">
      <c r="A7" s="123">
        <v>2</v>
      </c>
      <c r="B7" s="123" t="s">
        <v>61</v>
      </c>
      <c r="C7" s="123" t="s">
        <v>62</v>
      </c>
      <c r="D7" s="123" t="s">
        <v>63</v>
      </c>
      <c r="E7" s="123">
        <v>1068889229</v>
      </c>
      <c r="F7" s="123" t="s">
        <v>65</v>
      </c>
      <c r="G7" s="123" t="s">
        <v>66</v>
      </c>
      <c r="H7" s="123" t="s">
        <v>67</v>
      </c>
      <c r="I7" s="123" t="s">
        <v>68</v>
      </c>
      <c r="J7" s="123" t="s">
        <v>1273</v>
      </c>
      <c r="K7" s="123"/>
      <c r="L7" s="123"/>
      <c r="M7" s="123" t="s">
        <v>3559</v>
      </c>
      <c r="N7" s="607">
        <v>0.89583333333333337</v>
      </c>
      <c r="O7" s="604">
        <v>45085</v>
      </c>
      <c r="P7" s="606">
        <v>89000</v>
      </c>
      <c r="Q7" s="604">
        <v>45252</v>
      </c>
      <c r="R7" s="604">
        <v>45247</v>
      </c>
      <c r="S7" s="123" t="s">
        <v>81</v>
      </c>
      <c r="T7" s="123" t="s">
        <v>2731</v>
      </c>
    </row>
    <row r="8" spans="1:34" ht="12.75">
      <c r="A8" s="623">
        <v>3</v>
      </c>
      <c r="B8" s="316" t="s">
        <v>1599</v>
      </c>
      <c r="C8" s="615" t="s">
        <v>62</v>
      </c>
      <c r="D8" s="615" t="s">
        <v>1600</v>
      </c>
      <c r="E8" s="615"/>
      <c r="F8" s="615" t="s">
        <v>1601</v>
      </c>
      <c r="G8" s="615" t="s">
        <v>1447</v>
      </c>
      <c r="H8" s="615" t="s">
        <v>188</v>
      </c>
      <c r="I8" s="615" t="s">
        <v>1155</v>
      </c>
      <c r="J8" s="615" t="s">
        <v>1602</v>
      </c>
      <c r="K8" s="615"/>
      <c r="L8" s="615" t="s">
        <v>1604</v>
      </c>
      <c r="M8" s="615" t="s">
        <v>3603</v>
      </c>
      <c r="N8" s="617">
        <v>0.375</v>
      </c>
      <c r="O8" s="1415">
        <v>45131</v>
      </c>
      <c r="P8" s="675">
        <v>119000</v>
      </c>
      <c r="Q8" s="1415">
        <v>45156</v>
      </c>
      <c r="R8" s="1415">
        <v>45152</v>
      </c>
      <c r="S8" s="615" t="s">
        <v>1606</v>
      </c>
      <c r="T8" s="655" t="s">
        <v>3604</v>
      </c>
      <c r="U8" s="630"/>
      <c r="V8" s="630"/>
      <c r="W8" s="630"/>
      <c r="X8" s="630"/>
      <c r="Y8" s="630"/>
      <c r="Z8" s="630"/>
      <c r="AA8" s="630"/>
      <c r="AB8" s="630"/>
      <c r="AC8" s="630"/>
      <c r="AD8" s="630"/>
      <c r="AE8" s="630"/>
      <c r="AF8" s="630"/>
      <c r="AG8" s="630"/>
      <c r="AH8" s="630"/>
    </row>
    <row r="9" spans="1:34" ht="12.75">
      <c r="A9" s="123">
        <v>4</v>
      </c>
      <c r="B9" s="123" t="s">
        <v>1521</v>
      </c>
      <c r="C9" s="123" t="s">
        <v>86</v>
      </c>
      <c r="D9" s="123" t="s">
        <v>1522</v>
      </c>
      <c r="E9" s="123" t="s">
        <v>1523</v>
      </c>
      <c r="F9" s="123" t="s">
        <v>1524</v>
      </c>
      <c r="G9" s="123" t="s">
        <v>90</v>
      </c>
      <c r="H9" s="123" t="s">
        <v>67</v>
      </c>
      <c r="I9" s="123" t="s">
        <v>1219</v>
      </c>
      <c r="J9" s="123" t="s">
        <v>547</v>
      </c>
      <c r="K9" s="123"/>
      <c r="L9" s="123"/>
      <c r="M9" s="123" t="s">
        <v>1526</v>
      </c>
      <c r="N9" s="1505">
        <v>0.875</v>
      </c>
      <c r="O9" s="604">
        <v>45139</v>
      </c>
      <c r="P9" s="606">
        <v>89000</v>
      </c>
      <c r="Q9" s="604">
        <v>45169</v>
      </c>
      <c r="R9" s="604">
        <v>45166</v>
      </c>
      <c r="S9" s="123" t="s">
        <v>1527</v>
      </c>
      <c r="T9" s="123" t="s">
        <v>1529</v>
      </c>
      <c r="U9" s="90"/>
      <c r="V9" s="1506" t="s">
        <v>1530</v>
      </c>
      <c r="W9" s="90"/>
      <c r="X9" s="90"/>
      <c r="Y9" s="90"/>
      <c r="Z9" s="90"/>
      <c r="AA9" s="90"/>
      <c r="AB9" s="90"/>
      <c r="AC9" s="90"/>
      <c r="AD9" s="90"/>
      <c r="AE9" s="90"/>
      <c r="AF9" s="90"/>
      <c r="AG9" s="90"/>
      <c r="AH9" s="90"/>
    </row>
    <row r="10" spans="1:34" ht="12.75">
      <c r="A10" s="38">
        <v>5</v>
      </c>
      <c r="B10" s="38" t="s">
        <v>3346</v>
      </c>
      <c r="C10" s="38" t="s">
        <v>62</v>
      </c>
      <c r="D10" s="38" t="s">
        <v>3347</v>
      </c>
      <c r="E10" s="38">
        <v>601151429714</v>
      </c>
      <c r="F10" s="38" t="s">
        <v>3348</v>
      </c>
      <c r="G10" s="38" t="s">
        <v>90</v>
      </c>
      <c r="H10" s="38" t="s">
        <v>243</v>
      </c>
      <c r="I10" s="38" t="s">
        <v>3349</v>
      </c>
      <c r="J10" s="38" t="s">
        <v>1411</v>
      </c>
      <c r="K10" s="38" t="s">
        <v>3350</v>
      </c>
      <c r="L10" s="38" t="s">
        <v>71</v>
      </c>
      <c r="M10" s="38" t="s">
        <v>3605</v>
      </c>
      <c r="N10" s="221">
        <v>0.52083333333333337</v>
      </c>
      <c r="O10" s="603">
        <v>45146</v>
      </c>
      <c r="P10" s="609">
        <v>89000</v>
      </c>
      <c r="Q10" s="603">
        <v>45169</v>
      </c>
      <c r="R10" s="603">
        <v>45166</v>
      </c>
      <c r="S10" s="38" t="s">
        <v>1527</v>
      </c>
      <c r="T10" s="38" t="s">
        <v>3352</v>
      </c>
      <c r="V10" s="2" t="s">
        <v>1530</v>
      </c>
    </row>
    <row r="11" spans="1:34" ht="12.75">
      <c r="A11" s="123">
        <v>6</v>
      </c>
      <c r="B11" s="123" t="s">
        <v>1256</v>
      </c>
      <c r="C11" s="123" t="s">
        <v>86</v>
      </c>
      <c r="D11" s="123" t="s">
        <v>1257</v>
      </c>
      <c r="E11" s="123" t="s">
        <v>1258</v>
      </c>
      <c r="F11" s="123" t="s">
        <v>1259</v>
      </c>
      <c r="G11" s="123" t="s">
        <v>66</v>
      </c>
      <c r="H11" s="123" t="s">
        <v>537</v>
      </c>
      <c r="I11" s="123" t="s">
        <v>1260</v>
      </c>
      <c r="J11" s="123" t="s">
        <v>1460</v>
      </c>
      <c r="K11" s="123" t="s">
        <v>1262</v>
      </c>
      <c r="L11" s="123" t="s">
        <v>115</v>
      </c>
      <c r="M11" s="123" t="s">
        <v>3560</v>
      </c>
      <c r="N11" s="607">
        <v>0.83333333333333337</v>
      </c>
      <c r="O11" s="604">
        <v>45134</v>
      </c>
      <c r="P11" s="123">
        <v>69000</v>
      </c>
      <c r="Q11" s="604">
        <v>45167</v>
      </c>
      <c r="R11" s="603">
        <v>45162</v>
      </c>
      <c r="S11" s="123" t="s">
        <v>1265</v>
      </c>
      <c r="T11" s="84"/>
      <c r="U11" s="90"/>
      <c r="V11" s="90"/>
      <c r="W11" s="90"/>
      <c r="X11" s="90"/>
      <c r="Y11" s="90"/>
      <c r="Z11" s="90"/>
      <c r="AA11" s="90"/>
      <c r="AB11" s="90"/>
      <c r="AC11" s="90"/>
      <c r="AD11" s="90"/>
      <c r="AE11" s="90"/>
      <c r="AF11" s="90"/>
      <c r="AG11" s="90"/>
      <c r="AH11" s="90"/>
    </row>
    <row r="12" spans="1:34" ht="12.75">
      <c r="A12" s="38">
        <v>7</v>
      </c>
      <c r="B12" s="598" t="s">
        <v>1609</v>
      </c>
      <c r="C12" s="598" t="s">
        <v>62</v>
      </c>
      <c r="D12" s="598" t="s">
        <v>1610</v>
      </c>
      <c r="E12" s="598">
        <v>60147074486</v>
      </c>
      <c r="F12" s="598" t="s">
        <v>3423</v>
      </c>
      <c r="G12" s="598" t="s">
        <v>90</v>
      </c>
      <c r="H12" s="598" t="s">
        <v>218</v>
      </c>
      <c r="I12" s="598" t="s">
        <v>1611</v>
      </c>
      <c r="J12" s="598" t="s">
        <v>547</v>
      </c>
      <c r="K12" s="598"/>
      <c r="L12" s="598" t="s">
        <v>71</v>
      </c>
      <c r="M12" s="598" t="s">
        <v>1612</v>
      </c>
      <c r="N12" s="601">
        <v>0.39583333333333331</v>
      </c>
      <c r="O12" s="600">
        <v>45152</v>
      </c>
      <c r="P12" s="598">
        <v>89000</v>
      </c>
      <c r="Q12" s="600">
        <v>45176</v>
      </c>
      <c r="R12" s="600">
        <v>45173</v>
      </c>
      <c r="S12" s="598" t="s">
        <v>1527</v>
      </c>
      <c r="T12" s="598" t="s">
        <v>1613</v>
      </c>
      <c r="U12" s="114"/>
      <c r="V12" s="114"/>
      <c r="W12" s="114"/>
      <c r="X12" s="114"/>
      <c r="Y12" s="114"/>
      <c r="Z12" s="114"/>
      <c r="AA12" s="114"/>
      <c r="AB12" s="114"/>
      <c r="AC12" s="114"/>
      <c r="AD12" s="114"/>
      <c r="AE12" s="114"/>
      <c r="AF12" s="114"/>
      <c r="AG12" s="114"/>
      <c r="AH12" s="114"/>
    </row>
    <row r="13" spans="1:34" ht="12.75">
      <c r="A13" s="123">
        <v>8</v>
      </c>
      <c r="B13" s="123" t="s">
        <v>3339</v>
      </c>
      <c r="C13" s="123" t="s">
        <v>62</v>
      </c>
      <c r="D13" s="123">
        <v>20021020</v>
      </c>
      <c r="E13" s="123" t="s">
        <v>3340</v>
      </c>
      <c r="F13" s="123" t="s">
        <v>3341</v>
      </c>
      <c r="G13" s="123" t="s">
        <v>66</v>
      </c>
      <c r="H13" s="123" t="s">
        <v>188</v>
      </c>
      <c r="I13" s="123" t="s">
        <v>3342</v>
      </c>
      <c r="J13" s="123" t="s">
        <v>1411</v>
      </c>
      <c r="K13" s="123" t="s">
        <v>3343</v>
      </c>
      <c r="L13" s="123" t="s">
        <v>3344</v>
      </c>
      <c r="M13" s="123" t="s">
        <v>3606</v>
      </c>
      <c r="N13" s="607">
        <v>0.54166666666666663</v>
      </c>
      <c r="O13" s="604">
        <v>45126</v>
      </c>
      <c r="P13" s="123">
        <v>119000</v>
      </c>
      <c r="Q13" s="604">
        <v>45160</v>
      </c>
      <c r="R13" s="603">
        <v>45154</v>
      </c>
      <c r="S13" s="123" t="s">
        <v>162</v>
      </c>
      <c r="T13" s="123" t="s">
        <v>3597</v>
      </c>
    </row>
    <row r="14" spans="1:34" ht="12.75">
      <c r="A14" s="38">
        <v>9</v>
      </c>
      <c r="B14" s="635" t="s">
        <v>1532</v>
      </c>
      <c r="C14" s="635" t="s">
        <v>62</v>
      </c>
      <c r="D14" s="635">
        <v>950205</v>
      </c>
      <c r="E14" s="635" t="s">
        <v>1533</v>
      </c>
      <c r="F14" s="635" t="s">
        <v>1534</v>
      </c>
      <c r="G14" s="635" t="s">
        <v>66</v>
      </c>
      <c r="H14" s="635" t="s">
        <v>1535</v>
      </c>
      <c r="I14" s="635" t="s">
        <v>1398</v>
      </c>
      <c r="J14" s="635" t="s">
        <v>1273</v>
      </c>
      <c r="K14" s="635" t="s">
        <v>1536</v>
      </c>
      <c r="L14" s="635" t="s">
        <v>3554</v>
      </c>
      <c r="M14" s="635" t="s">
        <v>1538</v>
      </c>
      <c r="N14" s="1374">
        <v>0.89583333333333337</v>
      </c>
      <c r="O14" s="1413">
        <v>45103</v>
      </c>
      <c r="P14" s="635"/>
      <c r="Q14" s="1413">
        <v>45131</v>
      </c>
      <c r="R14" s="1413">
        <v>45125</v>
      </c>
      <c r="S14" s="635" t="s">
        <v>1462</v>
      </c>
      <c r="T14" s="635" t="s">
        <v>1539</v>
      </c>
    </row>
    <row r="15" spans="1:34" ht="12.75">
      <c r="A15" s="123">
        <v>10</v>
      </c>
      <c r="B15" s="123" t="s">
        <v>107</v>
      </c>
      <c r="C15" s="605" t="s">
        <v>86</v>
      </c>
      <c r="D15" s="605" t="s">
        <v>108</v>
      </c>
      <c r="E15" s="605">
        <v>81318849400</v>
      </c>
      <c r="F15" s="605" t="s">
        <v>110</v>
      </c>
      <c r="G15" s="605" t="s">
        <v>111</v>
      </c>
      <c r="H15" s="123" t="s">
        <v>67</v>
      </c>
      <c r="I15" s="1156" t="s">
        <v>112</v>
      </c>
      <c r="J15" s="123" t="s">
        <v>1487</v>
      </c>
      <c r="K15" s="123" t="s">
        <v>114</v>
      </c>
      <c r="L15" s="123" t="s">
        <v>115</v>
      </c>
      <c r="M15" s="123" t="s">
        <v>3562</v>
      </c>
      <c r="N15" s="607">
        <v>0.45833333333333331</v>
      </c>
      <c r="O15" s="1507">
        <v>45103</v>
      </c>
      <c r="P15" s="1506">
        <v>89000</v>
      </c>
      <c r="Q15" s="1507">
        <v>45191</v>
      </c>
      <c r="R15" s="1507">
        <v>45187</v>
      </c>
      <c r="S15" s="1506" t="s">
        <v>119</v>
      </c>
      <c r="T15" s="1506" t="s">
        <v>3607</v>
      </c>
      <c r="U15" s="90"/>
      <c r="V15" s="90"/>
      <c r="W15" s="90"/>
      <c r="X15" s="90"/>
      <c r="Y15" s="90"/>
      <c r="Z15" s="90"/>
      <c r="AA15" s="90"/>
      <c r="AB15" s="90"/>
      <c r="AC15" s="90"/>
      <c r="AD15" s="90"/>
      <c r="AE15" s="90"/>
      <c r="AF15" s="90"/>
      <c r="AG15" s="90"/>
      <c r="AH15" s="90"/>
    </row>
    <row r="16" spans="1:34" ht="12.75">
      <c r="A16" s="623">
        <v>11</v>
      </c>
      <c r="B16" s="623" t="s">
        <v>1541</v>
      </c>
      <c r="C16" s="623" t="s">
        <v>62</v>
      </c>
      <c r="D16" s="623" t="s">
        <v>1542</v>
      </c>
      <c r="E16" s="623" t="s">
        <v>1543</v>
      </c>
      <c r="F16" s="623" t="s">
        <v>1544</v>
      </c>
      <c r="G16" s="623" t="s">
        <v>242</v>
      </c>
      <c r="H16" s="623" t="s">
        <v>188</v>
      </c>
      <c r="I16" s="623" t="s">
        <v>1545</v>
      </c>
      <c r="J16" s="623" t="s">
        <v>1273</v>
      </c>
      <c r="K16" s="623" t="s">
        <v>1546</v>
      </c>
      <c r="L16" s="623" t="s">
        <v>1547</v>
      </c>
      <c r="M16" s="623" t="s">
        <v>1548</v>
      </c>
      <c r="N16" s="1397">
        <v>0.91666666666666663</v>
      </c>
      <c r="O16" s="1411">
        <v>45103</v>
      </c>
      <c r="P16" s="623"/>
      <c r="Q16" s="1411">
        <v>45149</v>
      </c>
      <c r="R16" s="1411">
        <v>45145</v>
      </c>
      <c r="S16" s="623" t="s">
        <v>1549</v>
      </c>
      <c r="T16" s="623" t="s">
        <v>1550</v>
      </c>
      <c r="U16" s="630"/>
      <c r="V16" s="630"/>
      <c r="W16" s="630"/>
      <c r="X16" s="630"/>
      <c r="Y16" s="630"/>
      <c r="Z16" s="630"/>
      <c r="AA16" s="630"/>
      <c r="AB16" s="630"/>
      <c r="AC16" s="630"/>
      <c r="AD16" s="630"/>
      <c r="AE16" s="630"/>
      <c r="AF16" s="630"/>
      <c r="AG16" s="630"/>
      <c r="AH16" s="630"/>
    </row>
    <row r="17" spans="1:34" ht="33.75" customHeight="1">
      <c r="A17" s="123">
        <v>12</v>
      </c>
      <c r="B17" s="123" t="s">
        <v>1552</v>
      </c>
      <c r="C17" s="123" t="s">
        <v>86</v>
      </c>
      <c r="D17" s="123" t="s">
        <v>1553</v>
      </c>
      <c r="E17" s="123" t="s">
        <v>1554</v>
      </c>
      <c r="F17" s="123" t="s">
        <v>1555</v>
      </c>
      <c r="G17" s="123" t="s">
        <v>242</v>
      </c>
      <c r="H17" s="123" t="s">
        <v>67</v>
      </c>
      <c r="I17" s="123" t="s">
        <v>1556</v>
      </c>
      <c r="J17" s="123" t="s">
        <v>69</v>
      </c>
      <c r="K17" s="1149" t="s">
        <v>1557</v>
      </c>
      <c r="L17" s="123" t="s">
        <v>1558</v>
      </c>
      <c r="M17" s="1149" t="s">
        <v>1559</v>
      </c>
      <c r="N17" s="84"/>
      <c r="O17" s="604">
        <v>45152</v>
      </c>
      <c r="P17" s="123">
        <v>89000</v>
      </c>
      <c r="Q17" s="604">
        <v>45177</v>
      </c>
      <c r="R17" s="604">
        <v>45173</v>
      </c>
      <c r="S17" s="123" t="s">
        <v>1560</v>
      </c>
      <c r="T17" s="123" t="s">
        <v>1561</v>
      </c>
      <c r="U17" s="90"/>
      <c r="V17" s="90"/>
      <c r="W17" s="90"/>
      <c r="X17" s="90"/>
      <c r="Y17" s="90"/>
      <c r="Z17" s="90"/>
      <c r="AA17" s="90"/>
      <c r="AB17" s="90"/>
      <c r="AC17" s="90"/>
      <c r="AD17" s="90"/>
      <c r="AE17" s="90"/>
      <c r="AF17" s="90"/>
      <c r="AG17" s="90"/>
      <c r="AH17" s="90"/>
    </row>
    <row r="18" spans="1:34" ht="12.75">
      <c r="A18" s="38">
        <v>13</v>
      </c>
      <c r="B18" s="38" t="s">
        <v>1506</v>
      </c>
      <c r="C18" s="38" t="s">
        <v>86</v>
      </c>
      <c r="D18" s="38" t="s">
        <v>1</v>
      </c>
      <c r="E18" s="38">
        <v>601117680159</v>
      </c>
      <c r="F18" s="38" t="s">
        <v>1507</v>
      </c>
      <c r="G18" s="38" t="s">
        <v>90</v>
      </c>
      <c r="H18" s="38" t="s">
        <v>243</v>
      </c>
      <c r="I18" s="38" t="s">
        <v>1508</v>
      </c>
      <c r="J18" s="38" t="s">
        <v>1460</v>
      </c>
      <c r="K18" s="38" t="s">
        <v>1509</v>
      </c>
      <c r="L18" s="38" t="s">
        <v>115</v>
      </c>
      <c r="M18" s="38" t="s">
        <v>1510</v>
      </c>
      <c r="N18" s="38" t="s">
        <v>1511</v>
      </c>
      <c r="O18" s="603">
        <v>45139</v>
      </c>
      <c r="P18" s="38">
        <v>69000</v>
      </c>
      <c r="Q18" s="603">
        <v>45174</v>
      </c>
      <c r="R18" s="1464">
        <v>45168</v>
      </c>
      <c r="S18" s="38" t="s">
        <v>139</v>
      </c>
      <c r="T18" s="82"/>
    </row>
    <row r="19" spans="1:34" ht="12.75">
      <c r="A19" s="123">
        <v>14</v>
      </c>
      <c r="B19" s="123" t="s">
        <v>123</v>
      </c>
      <c r="C19" s="123" t="s">
        <v>62</v>
      </c>
      <c r="D19" s="1310">
        <v>29271</v>
      </c>
      <c r="E19" s="123" t="s">
        <v>125</v>
      </c>
      <c r="F19" s="123" t="s">
        <v>126</v>
      </c>
      <c r="G19" s="123" t="s">
        <v>90</v>
      </c>
      <c r="H19" s="123" t="s">
        <v>127</v>
      </c>
      <c r="I19" s="123" t="s">
        <v>128</v>
      </c>
      <c r="J19" s="123" t="s">
        <v>69</v>
      </c>
      <c r="K19" s="123" t="s">
        <v>130</v>
      </c>
      <c r="L19" s="123" t="s">
        <v>145</v>
      </c>
      <c r="M19" s="123" t="s">
        <v>3564</v>
      </c>
      <c r="N19" s="607">
        <v>0.375</v>
      </c>
      <c r="O19" s="604">
        <v>45149</v>
      </c>
      <c r="P19" s="123">
        <v>149900</v>
      </c>
      <c r="Q19" s="604">
        <v>45176</v>
      </c>
      <c r="R19" s="604">
        <v>45173</v>
      </c>
      <c r="S19" s="123" t="s">
        <v>139</v>
      </c>
      <c r="T19" s="84"/>
      <c r="U19" s="90"/>
      <c r="V19" s="90"/>
      <c r="W19" s="90"/>
      <c r="X19" s="90"/>
      <c r="Y19" s="90"/>
      <c r="Z19" s="90"/>
      <c r="AA19" s="90"/>
      <c r="AB19" s="90"/>
      <c r="AC19" s="90"/>
      <c r="AD19" s="90"/>
      <c r="AE19" s="90"/>
      <c r="AF19" s="90"/>
      <c r="AG19" s="90"/>
      <c r="AH19" s="90"/>
    </row>
    <row r="20" spans="1:34" ht="12.75">
      <c r="A20" s="38">
        <v>15</v>
      </c>
      <c r="B20" s="38" t="s">
        <v>1314</v>
      </c>
      <c r="C20" s="38" t="s">
        <v>86</v>
      </c>
      <c r="D20" s="38">
        <v>860603</v>
      </c>
      <c r="E20" s="38" t="s">
        <v>1316</v>
      </c>
      <c r="F20" s="38" t="s">
        <v>1317</v>
      </c>
      <c r="G20" s="38" t="s">
        <v>242</v>
      </c>
      <c r="H20" s="38" t="s">
        <v>127</v>
      </c>
      <c r="I20" s="38" t="s">
        <v>1318</v>
      </c>
      <c r="J20" s="38" t="s">
        <v>547</v>
      </c>
      <c r="K20" s="38" t="s">
        <v>1319</v>
      </c>
      <c r="L20" s="52" t="s">
        <v>318</v>
      </c>
      <c r="M20" s="38" t="s">
        <v>1320</v>
      </c>
      <c r="N20" s="221">
        <v>0.39583333333333331</v>
      </c>
      <c r="O20" s="603">
        <v>45119</v>
      </c>
      <c r="P20" s="38">
        <v>119000</v>
      </c>
      <c r="Q20" s="603">
        <v>45223</v>
      </c>
      <c r="R20" s="603">
        <v>45217</v>
      </c>
      <c r="S20" s="38" t="s">
        <v>1321</v>
      </c>
      <c r="T20" s="82"/>
    </row>
    <row r="21" spans="1:34" ht="12.75">
      <c r="A21" s="635">
        <v>16</v>
      </c>
      <c r="B21" s="635" t="s">
        <v>1591</v>
      </c>
      <c r="C21" s="635" t="s">
        <v>62</v>
      </c>
      <c r="D21" s="635">
        <v>920831</v>
      </c>
      <c r="E21" s="635" t="s">
        <v>1592</v>
      </c>
      <c r="F21" s="635" t="s">
        <v>1593</v>
      </c>
      <c r="G21" s="635" t="s">
        <v>66</v>
      </c>
      <c r="H21" s="635" t="s">
        <v>243</v>
      </c>
      <c r="I21" s="635" t="s">
        <v>1594</v>
      </c>
      <c r="J21" s="635" t="s">
        <v>69</v>
      </c>
      <c r="K21" s="635" t="s">
        <v>1595</v>
      </c>
      <c r="L21" s="635" t="s">
        <v>584</v>
      </c>
      <c r="M21" s="635" t="s">
        <v>1596</v>
      </c>
      <c r="N21" s="1374">
        <v>0.41666666666666669</v>
      </c>
      <c r="O21" s="1413">
        <v>45125</v>
      </c>
      <c r="P21" s="635"/>
      <c r="Q21" s="1413">
        <v>45148</v>
      </c>
      <c r="R21" s="1413">
        <v>45145</v>
      </c>
      <c r="S21" s="635" t="s">
        <v>81</v>
      </c>
      <c r="T21" s="635" t="s">
        <v>3599</v>
      </c>
      <c r="U21" s="1375"/>
      <c r="V21" s="1375"/>
      <c r="W21" s="1375"/>
      <c r="X21" s="1375"/>
      <c r="Y21" s="1375"/>
      <c r="Z21" s="1375"/>
      <c r="AA21" s="1375"/>
      <c r="AB21" s="1375"/>
      <c r="AC21" s="1375"/>
      <c r="AD21" s="1375"/>
      <c r="AE21" s="1375"/>
      <c r="AF21" s="1375"/>
      <c r="AG21" s="1375"/>
      <c r="AH21" s="1375"/>
    </row>
    <row r="22" spans="1:34" ht="12.75">
      <c r="A22" s="623">
        <v>17</v>
      </c>
      <c r="B22" s="623" t="s">
        <v>1493</v>
      </c>
      <c r="C22" s="623" t="s">
        <v>62</v>
      </c>
      <c r="D22" s="623">
        <v>930222</v>
      </c>
      <c r="E22" s="623" t="s">
        <v>1494</v>
      </c>
      <c r="F22" s="623" t="s">
        <v>1495</v>
      </c>
      <c r="G22" s="623" t="s">
        <v>242</v>
      </c>
      <c r="H22" s="623" t="s">
        <v>243</v>
      </c>
      <c r="I22" s="623" t="s">
        <v>1496</v>
      </c>
      <c r="J22" s="623" t="s">
        <v>69</v>
      </c>
      <c r="K22" s="623" t="s">
        <v>1497</v>
      </c>
      <c r="L22" s="623" t="s">
        <v>318</v>
      </c>
      <c r="M22" s="623" t="s">
        <v>1498</v>
      </c>
      <c r="N22" s="1397">
        <v>0.75</v>
      </c>
      <c r="O22" s="1411">
        <v>45126</v>
      </c>
      <c r="P22" s="623">
        <v>83900</v>
      </c>
      <c r="Q22" s="1411">
        <v>45159</v>
      </c>
      <c r="R22" s="1411">
        <v>45155</v>
      </c>
      <c r="S22" s="623" t="s">
        <v>1499</v>
      </c>
      <c r="T22" s="623" t="s">
        <v>1500</v>
      </c>
      <c r="U22" s="630"/>
      <c r="V22" s="630"/>
      <c r="W22" s="630"/>
      <c r="X22" s="630"/>
      <c r="Y22" s="630"/>
      <c r="Z22" s="630"/>
      <c r="AA22" s="630"/>
      <c r="AB22" s="630"/>
      <c r="AC22" s="630"/>
      <c r="AD22" s="630"/>
      <c r="AE22" s="630"/>
      <c r="AF22" s="630"/>
      <c r="AG22" s="630"/>
      <c r="AH22" s="630"/>
    </row>
    <row r="23" spans="1:34" ht="12.75">
      <c r="A23" s="123">
        <v>18</v>
      </c>
      <c r="B23" s="123" t="s">
        <v>1758</v>
      </c>
      <c r="C23" s="123" t="s">
        <v>62</v>
      </c>
      <c r="D23" s="123">
        <v>891214</v>
      </c>
      <c r="E23" s="123" t="s">
        <v>1759</v>
      </c>
      <c r="F23" s="123" t="s">
        <v>1760</v>
      </c>
      <c r="G23" s="123" t="s">
        <v>66</v>
      </c>
      <c r="H23" s="123" t="s">
        <v>218</v>
      </c>
      <c r="I23" s="123" t="s">
        <v>1761</v>
      </c>
      <c r="J23" s="123" t="s">
        <v>1273</v>
      </c>
      <c r="K23" s="123" t="s">
        <v>1762</v>
      </c>
      <c r="L23" s="123" t="s">
        <v>437</v>
      </c>
      <c r="M23" s="123" t="s">
        <v>3565</v>
      </c>
      <c r="N23" s="607">
        <v>0.27083333333333331</v>
      </c>
      <c r="O23" s="604">
        <v>45139</v>
      </c>
      <c r="P23" s="123">
        <v>89000</v>
      </c>
      <c r="Q23" s="604">
        <v>45215</v>
      </c>
      <c r="R23" s="604">
        <v>45208</v>
      </c>
      <c r="S23" s="123" t="s">
        <v>103</v>
      </c>
      <c r="T23" s="123" t="s">
        <v>1765</v>
      </c>
      <c r="U23" s="90"/>
      <c r="V23" s="90"/>
      <c r="W23" s="90"/>
      <c r="X23" s="90"/>
      <c r="Y23" s="90"/>
      <c r="Z23" s="90"/>
      <c r="AA23" s="90"/>
      <c r="AB23" s="90"/>
      <c r="AC23" s="90"/>
      <c r="AD23" s="90"/>
      <c r="AE23" s="90"/>
      <c r="AF23" s="90"/>
      <c r="AG23" s="90"/>
      <c r="AH23" s="90"/>
    </row>
    <row r="24" spans="1:34" ht="12.75">
      <c r="A24" s="38">
        <v>19</v>
      </c>
      <c r="B24" s="621" t="s">
        <v>577</v>
      </c>
      <c r="D24" s="38" t="s">
        <v>578</v>
      </c>
      <c r="E24" s="38" t="s">
        <v>579</v>
      </c>
      <c r="F24" s="38" t="s">
        <v>1502</v>
      </c>
      <c r="G24" s="38" t="s">
        <v>242</v>
      </c>
      <c r="H24" s="38" t="s">
        <v>218</v>
      </c>
      <c r="I24" s="38" t="s">
        <v>581</v>
      </c>
      <c r="J24" s="38" t="s">
        <v>69</v>
      </c>
      <c r="K24" s="38" t="s">
        <v>1503</v>
      </c>
      <c r="L24" s="38"/>
      <c r="M24" s="38" t="s">
        <v>1504</v>
      </c>
      <c r="N24" s="221">
        <v>0.875</v>
      </c>
      <c r="O24" s="603">
        <v>45160</v>
      </c>
      <c r="P24" s="38">
        <v>83900</v>
      </c>
      <c r="Q24" s="603">
        <v>45183</v>
      </c>
      <c r="R24" s="603">
        <v>45180</v>
      </c>
      <c r="S24" s="38" t="s">
        <v>162</v>
      </c>
      <c r="T24" s="82"/>
    </row>
    <row r="25" spans="1:34" ht="14.25">
      <c r="A25" s="123">
        <v>20</v>
      </c>
      <c r="B25" s="123" t="s">
        <v>2012</v>
      </c>
      <c r="C25" s="123" t="s">
        <v>62</v>
      </c>
      <c r="D25" s="123" t="s">
        <v>2013</v>
      </c>
      <c r="E25" s="123" t="s">
        <v>2014</v>
      </c>
      <c r="F25" s="1508" t="s">
        <v>2015</v>
      </c>
      <c r="G25" s="123" t="s">
        <v>90</v>
      </c>
      <c r="H25" s="123" t="s">
        <v>243</v>
      </c>
      <c r="I25" s="123" t="s">
        <v>2016</v>
      </c>
      <c r="J25" s="123" t="s">
        <v>69</v>
      </c>
      <c r="K25" s="1149" t="s">
        <v>2017</v>
      </c>
      <c r="L25" s="123" t="s">
        <v>71</v>
      </c>
      <c r="M25" s="123" t="s">
        <v>3567</v>
      </c>
      <c r="N25" s="607">
        <v>0.625</v>
      </c>
      <c r="O25" s="604">
        <v>45139</v>
      </c>
      <c r="P25" s="123">
        <v>83900</v>
      </c>
      <c r="Q25" s="604">
        <v>45162</v>
      </c>
      <c r="R25" s="1464">
        <v>45159</v>
      </c>
      <c r="S25" s="84"/>
      <c r="T25" s="84"/>
      <c r="U25" s="90"/>
      <c r="V25" s="90"/>
      <c r="W25" s="90"/>
      <c r="X25" s="90"/>
      <c r="Y25" s="90"/>
      <c r="Z25" s="90"/>
      <c r="AA25" s="90"/>
      <c r="AB25" s="90"/>
      <c r="AC25" s="90"/>
      <c r="AD25" s="90"/>
      <c r="AE25" s="90"/>
      <c r="AF25" s="90"/>
      <c r="AG25" s="90"/>
      <c r="AH25" s="90"/>
    </row>
    <row r="26" spans="1:34" ht="12.75">
      <c r="A26" s="38">
        <v>21</v>
      </c>
      <c r="B26" s="38" t="s">
        <v>1563</v>
      </c>
      <c r="C26" s="38" t="s">
        <v>62</v>
      </c>
      <c r="D26" s="1308">
        <v>28962</v>
      </c>
      <c r="E26" s="82">
        <f>60178670206</f>
        <v>60178670206</v>
      </c>
      <c r="F26" s="38" t="s">
        <v>1564</v>
      </c>
      <c r="G26" s="38" t="s">
        <v>1565</v>
      </c>
      <c r="H26" s="38" t="s">
        <v>127</v>
      </c>
      <c r="I26" s="82"/>
      <c r="J26" s="38" t="s">
        <v>1273</v>
      </c>
      <c r="K26" s="38" t="s">
        <v>1566</v>
      </c>
      <c r="L26" s="82"/>
      <c r="M26" s="38" t="s">
        <v>1567</v>
      </c>
      <c r="N26" s="607">
        <v>0.4375</v>
      </c>
      <c r="O26" s="603">
        <v>45139</v>
      </c>
      <c r="P26" s="38">
        <v>119000</v>
      </c>
      <c r="Q26" s="603">
        <v>45175</v>
      </c>
      <c r="R26" s="603">
        <v>45173</v>
      </c>
      <c r="S26" s="38" t="s">
        <v>1568</v>
      </c>
      <c r="T26" s="82"/>
    </row>
    <row r="27" spans="1:34" ht="12.75">
      <c r="A27" s="38">
        <v>22</v>
      </c>
      <c r="B27" s="123" t="s">
        <v>3471</v>
      </c>
      <c r="C27" s="123" t="s">
        <v>86</v>
      </c>
      <c r="D27" s="84"/>
      <c r="E27" s="84"/>
      <c r="F27" s="84"/>
      <c r="G27" s="84"/>
      <c r="H27" s="123" t="s">
        <v>127</v>
      </c>
      <c r="I27" s="84"/>
      <c r="J27" s="123" t="s">
        <v>69</v>
      </c>
      <c r="K27" s="123" t="s">
        <v>3472</v>
      </c>
      <c r="L27" s="84"/>
      <c r="M27" s="123" t="s">
        <v>1567</v>
      </c>
      <c r="N27" s="607">
        <v>0.4375</v>
      </c>
      <c r="O27" s="604">
        <v>45139</v>
      </c>
      <c r="P27" s="123">
        <v>119000</v>
      </c>
      <c r="Q27" s="604">
        <v>45168</v>
      </c>
      <c r="R27" s="603">
        <v>45166</v>
      </c>
      <c r="S27" s="123" t="s">
        <v>1568</v>
      </c>
      <c r="T27" s="84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</row>
    <row r="28" spans="1:34" ht="12.75">
      <c r="A28" s="38">
        <v>23</v>
      </c>
      <c r="B28" s="38" t="s">
        <v>3473</v>
      </c>
      <c r="C28" s="38" t="s">
        <v>86</v>
      </c>
      <c r="D28" s="82"/>
      <c r="E28" s="82"/>
      <c r="F28" s="82"/>
      <c r="G28" s="82"/>
      <c r="H28" s="38" t="s">
        <v>127</v>
      </c>
      <c r="I28" s="82"/>
      <c r="J28" s="38" t="s">
        <v>547</v>
      </c>
      <c r="K28" s="38" t="s">
        <v>3474</v>
      </c>
      <c r="L28" s="82"/>
      <c r="M28" s="38" t="s">
        <v>1567</v>
      </c>
      <c r="N28" s="607">
        <v>0.4375</v>
      </c>
      <c r="O28" s="603">
        <v>45139</v>
      </c>
      <c r="P28" s="38">
        <v>119000</v>
      </c>
      <c r="Q28" s="603">
        <v>45168</v>
      </c>
      <c r="R28" s="603">
        <v>45166</v>
      </c>
      <c r="S28" s="38" t="s">
        <v>1568</v>
      </c>
      <c r="T28" s="82"/>
      <c r="U28" s="2" t="s">
        <v>3475</v>
      </c>
    </row>
    <row r="29" spans="1:34" ht="14.25">
      <c r="A29" s="38">
        <v>24</v>
      </c>
      <c r="B29" s="123" t="s">
        <v>1571</v>
      </c>
      <c r="C29" s="123" t="s">
        <v>86</v>
      </c>
      <c r="D29" s="1509">
        <v>35668</v>
      </c>
      <c r="E29" s="123" t="s">
        <v>1572</v>
      </c>
      <c r="F29" s="123" t="s">
        <v>1573</v>
      </c>
      <c r="G29" s="123" t="s">
        <v>242</v>
      </c>
      <c r="H29" s="123" t="s">
        <v>243</v>
      </c>
      <c r="I29" s="123" t="s">
        <v>494</v>
      </c>
      <c r="J29" s="123" t="s">
        <v>69</v>
      </c>
      <c r="K29" s="123" t="s">
        <v>1574</v>
      </c>
      <c r="L29" s="123" t="s">
        <v>131</v>
      </c>
      <c r="M29" s="123" t="s">
        <v>1575</v>
      </c>
      <c r="N29" s="607">
        <v>0.77083333333333337</v>
      </c>
      <c r="O29" s="604">
        <v>45145</v>
      </c>
      <c r="P29" s="123">
        <v>69000</v>
      </c>
      <c r="Q29" s="604">
        <v>45225</v>
      </c>
      <c r="R29" s="604">
        <v>45222</v>
      </c>
      <c r="S29" s="123" t="s">
        <v>1265</v>
      </c>
      <c r="T29" s="123" t="s">
        <v>1576</v>
      </c>
    </row>
    <row r="30" spans="1:34" ht="12.75">
      <c r="A30" s="123">
        <v>25</v>
      </c>
      <c r="B30" s="598" t="s">
        <v>3608</v>
      </c>
      <c r="C30" s="598" t="s">
        <v>86</v>
      </c>
      <c r="D30" s="598">
        <v>890509</v>
      </c>
      <c r="E30" s="598" t="s">
        <v>3609</v>
      </c>
      <c r="F30" s="598" t="s">
        <v>3610</v>
      </c>
      <c r="G30" s="598" t="s">
        <v>66</v>
      </c>
      <c r="H30" s="598" t="s">
        <v>537</v>
      </c>
      <c r="I30" s="598" t="s">
        <v>3611</v>
      </c>
      <c r="J30" s="598" t="s">
        <v>1273</v>
      </c>
      <c r="K30" s="598" t="s">
        <v>3612</v>
      </c>
      <c r="L30" s="598" t="s">
        <v>131</v>
      </c>
      <c r="M30" s="598" t="s">
        <v>1504</v>
      </c>
      <c r="N30" s="601">
        <v>0.875</v>
      </c>
      <c r="O30" s="600">
        <v>45146</v>
      </c>
      <c r="P30" s="598">
        <v>83900</v>
      </c>
      <c r="Q30" s="600">
        <v>45225</v>
      </c>
      <c r="R30" s="600">
        <v>45222</v>
      </c>
      <c r="S30" s="598" t="s">
        <v>3613</v>
      </c>
      <c r="T30" s="598" t="s">
        <v>1576</v>
      </c>
    </row>
    <row r="31" spans="1:34" ht="12.75">
      <c r="A31" s="38">
        <v>26</v>
      </c>
      <c r="B31" s="123" t="s">
        <v>1465</v>
      </c>
      <c r="C31" s="123" t="s">
        <v>62</v>
      </c>
      <c r="D31" s="123" t="s">
        <v>1466</v>
      </c>
      <c r="E31" s="123" t="s">
        <v>1467</v>
      </c>
      <c r="F31" s="123" t="s">
        <v>1468</v>
      </c>
      <c r="G31" s="123" t="s">
        <v>90</v>
      </c>
      <c r="H31" s="123" t="s">
        <v>537</v>
      </c>
      <c r="I31" s="123" t="s">
        <v>494</v>
      </c>
      <c r="J31" s="123" t="s">
        <v>1273</v>
      </c>
      <c r="K31" s="123" t="s">
        <v>1470</v>
      </c>
      <c r="L31" s="123" t="s">
        <v>71</v>
      </c>
      <c r="M31" s="123" t="s">
        <v>1578</v>
      </c>
      <c r="N31" s="123" t="s">
        <v>1579</v>
      </c>
      <c r="O31" s="604">
        <v>45149</v>
      </c>
      <c r="P31" s="123">
        <v>69000</v>
      </c>
      <c r="Q31" s="604">
        <v>45237</v>
      </c>
      <c r="R31" s="604">
        <v>45230</v>
      </c>
      <c r="S31" s="123" t="s">
        <v>81</v>
      </c>
      <c r="T31" s="123" t="s">
        <v>1576</v>
      </c>
      <c r="U31" s="90"/>
      <c r="V31" s="90"/>
      <c r="W31" s="90"/>
      <c r="X31" s="90"/>
      <c r="Y31" s="90"/>
      <c r="Z31" s="90"/>
      <c r="AA31" s="90"/>
      <c r="AB31" s="90"/>
      <c r="AC31" s="90"/>
      <c r="AD31" s="90"/>
      <c r="AE31" s="90"/>
      <c r="AF31" s="90"/>
      <c r="AG31" s="90"/>
      <c r="AH31" s="90"/>
    </row>
    <row r="32" spans="1:34" ht="12.75">
      <c r="A32" s="123">
        <v>27</v>
      </c>
      <c r="B32" s="38" t="s">
        <v>1624</v>
      </c>
      <c r="C32" s="38" t="s">
        <v>86</v>
      </c>
      <c r="D32" s="38" t="s">
        <v>1625</v>
      </c>
      <c r="E32" s="38" t="s">
        <v>1626</v>
      </c>
      <c r="F32" s="38" t="s">
        <v>1627</v>
      </c>
      <c r="G32" s="38" t="s">
        <v>66</v>
      </c>
      <c r="H32" s="38" t="s">
        <v>127</v>
      </c>
      <c r="I32" s="38" t="s">
        <v>1586</v>
      </c>
      <c r="J32" s="38" t="s">
        <v>1273</v>
      </c>
      <c r="K32" s="38" t="s">
        <v>1628</v>
      </c>
      <c r="L32" s="38" t="s">
        <v>131</v>
      </c>
      <c r="M32" s="38" t="s">
        <v>1629</v>
      </c>
      <c r="N32" s="607">
        <v>0.3125</v>
      </c>
      <c r="O32" s="603">
        <v>45152</v>
      </c>
      <c r="P32" s="38">
        <v>119000</v>
      </c>
      <c r="Q32" s="603">
        <v>45177</v>
      </c>
      <c r="R32" s="603">
        <v>45173</v>
      </c>
      <c r="S32" s="38" t="s">
        <v>103</v>
      </c>
      <c r="T32" s="82"/>
    </row>
    <row r="33" spans="1:21" ht="14.25">
      <c r="A33" s="123">
        <v>28</v>
      </c>
      <c r="B33" s="123" t="s">
        <v>1749</v>
      </c>
      <c r="C33" s="123" t="s">
        <v>62</v>
      </c>
      <c r="D33" s="1509">
        <v>37473</v>
      </c>
      <c r="E33" s="123" t="s">
        <v>1750</v>
      </c>
      <c r="F33" s="123" t="s">
        <v>1751</v>
      </c>
      <c r="G33" s="123" t="s">
        <v>66</v>
      </c>
      <c r="H33" s="123" t="s">
        <v>218</v>
      </c>
      <c r="I33" s="123" t="s">
        <v>1014</v>
      </c>
      <c r="J33" s="123" t="s">
        <v>1752</v>
      </c>
      <c r="K33" s="123" t="s">
        <v>1753</v>
      </c>
      <c r="L33" s="123" t="s">
        <v>71</v>
      </c>
      <c r="M33" s="123" t="s">
        <v>3556</v>
      </c>
      <c r="N33" s="123" t="s">
        <v>3557</v>
      </c>
      <c r="O33" s="604">
        <v>45153</v>
      </c>
      <c r="P33" s="123">
        <v>89000</v>
      </c>
      <c r="Q33" s="604">
        <v>45239</v>
      </c>
      <c r="R33" s="604">
        <v>45229</v>
      </c>
      <c r="S33" s="123" t="s">
        <v>1756</v>
      </c>
      <c r="T33" s="123" t="s">
        <v>1576</v>
      </c>
      <c r="U33" s="2" t="s">
        <v>3152</v>
      </c>
    </row>
    <row r="34" spans="1:21" ht="12.75">
      <c r="A34" s="38">
        <v>29</v>
      </c>
      <c r="B34" s="598" t="s">
        <v>3465</v>
      </c>
      <c r="C34" s="38" t="s">
        <v>86</v>
      </c>
      <c r="D34" s="38">
        <v>19920312</v>
      </c>
      <c r="E34" s="38" t="s">
        <v>3466</v>
      </c>
      <c r="F34" s="38" t="s">
        <v>3467</v>
      </c>
      <c r="G34" s="38" t="s">
        <v>242</v>
      </c>
      <c r="H34" s="598" t="s">
        <v>218</v>
      </c>
      <c r="I34" s="598" t="s">
        <v>3600</v>
      </c>
      <c r="J34" s="598" t="s">
        <v>1273</v>
      </c>
      <c r="K34" s="598" t="s">
        <v>3469</v>
      </c>
      <c r="L34" s="598" t="s">
        <v>71</v>
      </c>
      <c r="M34" s="598" t="s">
        <v>3601</v>
      </c>
      <c r="N34" s="601">
        <v>0.33333333333333331</v>
      </c>
      <c r="O34" s="600">
        <v>45156</v>
      </c>
      <c r="P34" s="598"/>
      <c r="Q34" s="600">
        <v>45182</v>
      </c>
      <c r="R34" s="600">
        <v>45177</v>
      </c>
      <c r="S34" s="598" t="s">
        <v>139</v>
      </c>
      <c r="T34" s="598"/>
    </row>
    <row r="35" spans="1:21" ht="12.75">
      <c r="A35" s="123">
        <v>30</v>
      </c>
      <c r="B35" s="84"/>
      <c r="C35" s="84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</row>
    <row r="36" spans="1:21" ht="12.75">
      <c r="A36" s="123">
        <v>31</v>
      </c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</row>
    <row r="37" spans="1:21" ht="12.75">
      <c r="A37" s="38">
        <v>32</v>
      </c>
      <c r="B37" s="84"/>
      <c r="C37" s="84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</row>
    <row r="38" spans="1:21" ht="12.75">
      <c r="A38" s="123">
        <v>33</v>
      </c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</row>
    <row r="39" spans="1:21" ht="12.75">
      <c r="A39" s="38">
        <v>34</v>
      </c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</row>
    <row r="40" spans="1:21" ht="12.75">
      <c r="A40" s="123">
        <v>35</v>
      </c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</row>
    <row r="41" spans="1:21" ht="12.75">
      <c r="A41" s="123">
        <v>36</v>
      </c>
      <c r="B41" s="84"/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</row>
    <row r="42" spans="1:21" ht="12.75">
      <c r="A42" s="38">
        <v>37</v>
      </c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</row>
    <row r="43" spans="1:21" ht="12.75">
      <c r="A43" s="123">
        <v>38</v>
      </c>
      <c r="B43" s="84"/>
      <c r="C43" s="84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</row>
    <row r="44" spans="1:21" ht="12.75">
      <c r="A44" s="38">
        <v>39</v>
      </c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</row>
    <row r="45" spans="1:21" ht="12.75">
      <c r="A45" s="123">
        <v>40</v>
      </c>
      <c r="B45" s="84"/>
      <c r="C45" s="84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</row>
    <row r="46" spans="1:21" ht="12.75">
      <c r="A46" s="123">
        <v>41</v>
      </c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</row>
    <row r="47" spans="1:21" ht="12.75">
      <c r="A47" s="38">
        <v>42</v>
      </c>
      <c r="B47" s="84"/>
      <c r="C47" s="84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</row>
    <row r="48" spans="1:21" ht="12.75">
      <c r="A48" s="123">
        <v>43</v>
      </c>
      <c r="B48" s="599"/>
      <c r="C48" s="599"/>
      <c r="D48" s="599"/>
      <c r="E48" s="599"/>
      <c r="F48" s="599"/>
      <c r="G48" s="599"/>
      <c r="H48" s="599"/>
      <c r="I48" s="599"/>
      <c r="J48" s="599"/>
      <c r="K48" s="599"/>
      <c r="L48" s="599"/>
      <c r="M48" s="599"/>
      <c r="N48" s="599"/>
      <c r="O48" s="599"/>
      <c r="P48" s="599"/>
      <c r="Q48" s="599"/>
      <c r="R48" s="599"/>
      <c r="S48" s="599"/>
      <c r="T48" s="599"/>
    </row>
    <row r="49" spans="1:20" ht="12.75">
      <c r="A49" s="123">
        <v>44</v>
      </c>
      <c r="B49" s="84"/>
      <c r="C49" s="84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</row>
    <row r="50" spans="1:20" ht="12.75">
      <c r="A50" s="38">
        <v>45</v>
      </c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</row>
    <row r="51" spans="1:20" ht="12.75">
      <c r="A51" s="123">
        <v>46</v>
      </c>
      <c r="B51" s="84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</row>
    <row r="52" spans="1:20" ht="12.75">
      <c r="A52" s="38">
        <v>47</v>
      </c>
      <c r="B52" s="82"/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</row>
    <row r="53" spans="1:20" ht="12.75">
      <c r="A53" s="123">
        <v>48</v>
      </c>
      <c r="B53" s="84"/>
      <c r="C53" s="84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</row>
    <row r="54" spans="1:20" ht="12.75">
      <c r="A54" s="123">
        <v>49</v>
      </c>
      <c r="B54" s="82"/>
      <c r="C54" s="82"/>
      <c r="D54" s="82"/>
      <c r="E54" s="82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</row>
    <row r="55" spans="1:20" ht="12.75">
      <c r="A55" s="123">
        <v>50</v>
      </c>
      <c r="B55" s="84"/>
      <c r="C55" s="84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</row>
    <row r="56" spans="1:20" ht="12.75">
      <c r="A56" s="38">
        <v>51</v>
      </c>
      <c r="B56" s="82"/>
      <c r="C56" s="82"/>
      <c r="D56" s="82"/>
      <c r="E56" s="82"/>
      <c r="F56" s="82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</row>
    <row r="57" spans="1:20" ht="12.75">
      <c r="A57" s="123"/>
      <c r="B57" s="84"/>
      <c r="C57" s="84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</row>
    <row r="58" spans="1:20" ht="12.75">
      <c r="A58" s="38"/>
      <c r="B58" s="82"/>
      <c r="C58" s="82"/>
      <c r="D58" s="82"/>
      <c r="E58" s="82"/>
      <c r="F58" s="82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2"/>
      <c r="S58" s="82"/>
      <c r="T58" s="82"/>
    </row>
    <row r="59" spans="1:20" ht="12.75">
      <c r="A59" s="84"/>
      <c r="B59" s="84"/>
      <c r="C59" s="84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</row>
    <row r="60" spans="1:20" ht="12.75">
      <c r="A60" s="82"/>
      <c r="B60" s="82"/>
      <c r="C60" s="82"/>
      <c r="D60" s="82"/>
      <c r="E60" s="82"/>
      <c r="F60" s="82"/>
      <c r="G60" s="82"/>
      <c r="H60" s="82"/>
      <c r="I60" s="82"/>
      <c r="J60" s="82"/>
      <c r="K60" s="82"/>
      <c r="L60" s="82"/>
      <c r="M60" s="82"/>
      <c r="N60" s="82"/>
      <c r="O60" s="82"/>
      <c r="P60" s="82"/>
      <c r="Q60" s="82"/>
      <c r="R60" s="82"/>
      <c r="S60" s="82"/>
      <c r="T60" s="82"/>
    </row>
    <row r="61" spans="1:20" ht="12.75">
      <c r="A61" s="84"/>
      <c r="B61" s="84"/>
      <c r="C61" s="84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</row>
    <row r="62" spans="1:20" ht="12.75">
      <c r="A62" s="598">
        <v>1</v>
      </c>
      <c r="B62" s="599"/>
      <c r="C62" s="599"/>
      <c r="D62" s="599"/>
      <c r="E62" s="599"/>
      <c r="F62" s="599"/>
      <c r="G62" s="599"/>
      <c r="H62" s="599"/>
      <c r="I62" s="599"/>
      <c r="J62" s="599"/>
      <c r="K62" s="599"/>
      <c r="L62" s="599"/>
      <c r="M62" s="599"/>
      <c r="N62" s="599"/>
      <c r="O62" s="599"/>
      <c r="P62" s="599"/>
      <c r="Q62" s="599"/>
      <c r="R62" s="599"/>
      <c r="S62" s="599"/>
      <c r="T62" s="599"/>
    </row>
    <row r="63" spans="1:20" ht="12.75">
      <c r="A63" s="123">
        <v>2</v>
      </c>
      <c r="B63" s="84"/>
      <c r="C63" s="84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</row>
    <row r="64" spans="1:20" ht="12.75">
      <c r="A64" s="38">
        <v>3</v>
      </c>
      <c r="B64" s="82"/>
      <c r="C64" s="82"/>
      <c r="D64" s="82"/>
      <c r="E64" s="82"/>
      <c r="F64" s="82"/>
      <c r="G64" s="82"/>
      <c r="H64" s="82"/>
      <c r="I64" s="82"/>
      <c r="J64" s="82"/>
      <c r="K64" s="82"/>
      <c r="L64" s="82"/>
      <c r="M64" s="82"/>
      <c r="N64" s="82"/>
      <c r="O64" s="82"/>
      <c r="P64" s="82"/>
      <c r="Q64" s="82"/>
      <c r="R64" s="82"/>
      <c r="S64" s="82"/>
      <c r="T64" s="82"/>
    </row>
    <row r="65" spans="1:20" ht="12.75">
      <c r="A65" s="123">
        <v>4</v>
      </c>
      <c r="B65" s="84"/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</row>
    <row r="66" spans="1:20" ht="12.75">
      <c r="A66" s="38">
        <v>5</v>
      </c>
      <c r="B66" s="82"/>
      <c r="C66" s="82"/>
      <c r="D66" s="82"/>
      <c r="E66" s="82"/>
      <c r="F66" s="82"/>
      <c r="G66" s="82"/>
      <c r="H66" s="82"/>
      <c r="I66" s="82"/>
      <c r="J66" s="82"/>
      <c r="K66" s="82"/>
      <c r="L66" s="82"/>
      <c r="M66" s="82"/>
      <c r="N66" s="82"/>
      <c r="O66" s="82"/>
      <c r="P66" s="82"/>
      <c r="Q66" s="82"/>
      <c r="R66" s="82"/>
      <c r="S66" s="82"/>
      <c r="T66" s="82"/>
    </row>
    <row r="67" spans="1:20" ht="12.75">
      <c r="A67" s="123">
        <v>6</v>
      </c>
      <c r="B67" s="84"/>
      <c r="C67" s="84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</row>
    <row r="68" spans="1:20" ht="12.75">
      <c r="A68" s="38">
        <v>7</v>
      </c>
      <c r="B68" s="82"/>
      <c r="C68" s="82"/>
      <c r="D68" s="82"/>
      <c r="E68" s="82"/>
      <c r="F68" s="82"/>
      <c r="G68" s="82"/>
      <c r="H68" s="82"/>
      <c r="I68" s="82"/>
      <c r="J68" s="82"/>
      <c r="K68" s="82"/>
      <c r="L68" s="82"/>
      <c r="M68" s="82"/>
      <c r="N68" s="82"/>
      <c r="O68" s="82"/>
      <c r="P68" s="82"/>
      <c r="Q68" s="82"/>
      <c r="R68" s="82"/>
      <c r="S68" s="82"/>
      <c r="T68" s="82"/>
    </row>
    <row r="69" spans="1:20" ht="12.75">
      <c r="A69" s="123">
        <v>8</v>
      </c>
      <c r="B69" s="84"/>
      <c r="C69" s="84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</row>
    <row r="70" spans="1:20" ht="12.75">
      <c r="A70" s="38">
        <v>9</v>
      </c>
      <c r="B70" s="82"/>
      <c r="C70" s="82"/>
      <c r="D70" s="82"/>
      <c r="E70" s="82"/>
      <c r="F70" s="82"/>
      <c r="G70" s="82"/>
      <c r="H70" s="82"/>
      <c r="I70" s="82"/>
      <c r="J70" s="82"/>
      <c r="K70" s="82"/>
      <c r="L70" s="82"/>
      <c r="M70" s="82"/>
      <c r="N70" s="82"/>
      <c r="O70" s="82"/>
      <c r="P70" s="82"/>
      <c r="Q70" s="82"/>
      <c r="R70" s="82"/>
      <c r="S70" s="82"/>
      <c r="T70" s="82"/>
    </row>
    <row r="71" spans="1:20" ht="12.75">
      <c r="A71" s="123">
        <v>10</v>
      </c>
      <c r="B71" s="84"/>
      <c r="C71" s="84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</row>
    <row r="72" spans="1:20" ht="12.75">
      <c r="A72" s="38">
        <v>11</v>
      </c>
      <c r="B72" s="82"/>
      <c r="C72" s="82"/>
      <c r="D72" s="82"/>
      <c r="E72" s="82"/>
      <c r="F72" s="82"/>
      <c r="G72" s="82"/>
      <c r="H72" s="82"/>
      <c r="I72" s="82"/>
      <c r="J72" s="82"/>
      <c r="K72" s="82"/>
      <c r="L72" s="82"/>
      <c r="M72" s="82"/>
      <c r="N72" s="82"/>
      <c r="O72" s="82"/>
      <c r="P72" s="82"/>
      <c r="Q72" s="82"/>
      <c r="R72" s="82"/>
      <c r="S72" s="82"/>
      <c r="T72" s="82"/>
    </row>
    <row r="73" spans="1:20" ht="12.75">
      <c r="A73" s="84"/>
      <c r="B73" s="84"/>
      <c r="C73" s="84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</row>
    <row r="74" spans="1:20" ht="12.75">
      <c r="A74" s="82"/>
      <c r="B74" s="82"/>
      <c r="C74" s="82"/>
      <c r="D74" s="82"/>
      <c r="E74" s="82"/>
      <c r="F74" s="82"/>
      <c r="G74" s="82"/>
      <c r="H74" s="82"/>
      <c r="I74" s="82"/>
      <c r="J74" s="82"/>
      <c r="K74" s="82"/>
      <c r="L74" s="82"/>
      <c r="M74" s="82"/>
      <c r="N74" s="82"/>
      <c r="O74" s="82"/>
      <c r="P74" s="82"/>
      <c r="Q74" s="82"/>
      <c r="R74" s="82"/>
      <c r="S74" s="82"/>
      <c r="T74" s="82"/>
    </row>
    <row r="75" spans="1:20" ht="12.75">
      <c r="A75" s="84"/>
      <c r="B75" s="84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</row>
  </sheetData>
  <phoneticPr fontId="30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outlinePr summaryBelow="0" summaryRight="0"/>
  </sheetPr>
  <dimension ref="A1:AH75"/>
  <sheetViews>
    <sheetView workbookViewId="0">
      <pane xSplit="2" topLeftCell="C1" activePane="topRight" state="frozen"/>
      <selection pane="topRight" activeCell="D2" sqref="D2"/>
    </sheetView>
  </sheetViews>
  <sheetFormatPr defaultColWidth="12.5703125" defaultRowHeight="15.75" customHeight="1"/>
  <cols>
    <col min="1" max="1" width="4.28515625" customWidth="1"/>
    <col min="2" max="2" width="7.7109375" customWidth="1"/>
    <col min="3" max="3" width="5.140625" customWidth="1"/>
    <col min="4" max="4" width="9.42578125" customWidth="1"/>
    <col min="8" max="8" width="15.7109375" customWidth="1"/>
    <col min="11" max="13" width="17" customWidth="1"/>
    <col min="18" max="18" width="14.140625" customWidth="1"/>
    <col min="19" max="20" width="28.28515625" customWidth="1"/>
  </cols>
  <sheetData>
    <row r="1" spans="1:34" ht="14.25">
      <c r="A1" s="1"/>
    </row>
    <row r="2" spans="1:34" ht="14.25">
      <c r="A2" s="1"/>
    </row>
    <row r="3" spans="1:34" ht="14.25">
      <c r="A3" s="1"/>
      <c r="K3" s="2"/>
      <c r="L3" s="2" t="s">
        <v>1</v>
      </c>
    </row>
    <row r="4" spans="1:34" ht="14.25">
      <c r="A4" s="1" t="s">
        <v>21</v>
      </c>
      <c r="B4" s="20"/>
      <c r="O4" s="595" t="s">
        <v>26</v>
      </c>
      <c r="P4" s="1408">
        <f>SUM(P6:P75)</f>
        <v>1849800</v>
      </c>
    </row>
    <row r="5" spans="1:34" ht="12.75">
      <c r="A5" s="27"/>
      <c r="B5" s="28" t="s">
        <v>28</v>
      </c>
      <c r="C5" s="28" t="s">
        <v>29</v>
      </c>
      <c r="D5" s="28" t="s">
        <v>30</v>
      </c>
      <c r="E5" s="28" t="s">
        <v>31</v>
      </c>
      <c r="F5" s="28" t="s">
        <v>32</v>
      </c>
      <c r="G5" s="28" t="s">
        <v>33</v>
      </c>
      <c r="H5" s="28" t="s">
        <v>34</v>
      </c>
      <c r="I5" s="28" t="s">
        <v>35</v>
      </c>
      <c r="J5" s="28" t="s">
        <v>36</v>
      </c>
      <c r="K5" s="28" t="s">
        <v>37</v>
      </c>
      <c r="L5" s="28" t="s">
        <v>34</v>
      </c>
      <c r="M5" s="28" t="s">
        <v>3337</v>
      </c>
      <c r="N5" s="28" t="s">
        <v>48</v>
      </c>
      <c r="O5" s="1409" t="s">
        <v>49</v>
      </c>
      <c r="P5" s="1410" t="s">
        <v>50</v>
      </c>
      <c r="Q5" s="1282" t="s">
        <v>51</v>
      </c>
      <c r="R5" s="28" t="s">
        <v>53</v>
      </c>
      <c r="S5" s="28" t="s">
        <v>54</v>
      </c>
      <c r="T5" s="28" t="s">
        <v>56</v>
      </c>
      <c r="U5" s="2" t="s">
        <v>2945</v>
      </c>
      <c r="V5" s="2" t="s">
        <v>3053</v>
      </c>
    </row>
    <row r="6" spans="1:34" ht="12.75">
      <c r="A6" s="38">
        <v>1</v>
      </c>
      <c r="B6" s="38" t="s">
        <v>1122</v>
      </c>
      <c r="C6" s="38" t="s">
        <v>86</v>
      </c>
      <c r="D6" s="38" t="s">
        <v>3614</v>
      </c>
      <c r="E6" s="38">
        <v>1123593581</v>
      </c>
      <c r="F6" s="38" t="s">
        <v>3236</v>
      </c>
      <c r="G6" s="38" t="s">
        <v>90</v>
      </c>
      <c r="H6" s="38" t="s">
        <v>67</v>
      </c>
      <c r="I6" s="38" t="s">
        <v>854</v>
      </c>
      <c r="J6" s="38"/>
      <c r="K6" s="38"/>
      <c r="L6" s="38"/>
      <c r="M6" s="38"/>
      <c r="N6" s="38"/>
      <c r="O6" s="603">
        <v>45110</v>
      </c>
      <c r="P6" s="1423">
        <v>89000</v>
      </c>
      <c r="Q6" s="603">
        <v>45135</v>
      </c>
      <c r="R6" s="603"/>
      <c r="S6" s="38"/>
      <c r="T6" s="38" t="s">
        <v>3615</v>
      </c>
    </row>
    <row r="7" spans="1:34" ht="12.75">
      <c r="A7" s="123">
        <v>2</v>
      </c>
      <c r="B7" s="123" t="s">
        <v>3616</v>
      </c>
      <c r="C7" s="123" t="s">
        <v>62</v>
      </c>
      <c r="D7" s="123" t="s">
        <v>3617</v>
      </c>
      <c r="E7" s="123" t="s">
        <v>3618</v>
      </c>
      <c r="F7" s="123" t="s">
        <v>3619</v>
      </c>
      <c r="G7" s="123" t="s">
        <v>66</v>
      </c>
      <c r="H7" s="123" t="s">
        <v>537</v>
      </c>
      <c r="I7" s="123"/>
      <c r="J7" s="123" t="s">
        <v>3620</v>
      </c>
      <c r="K7" s="123" t="s">
        <v>3621</v>
      </c>
      <c r="L7" s="123"/>
      <c r="M7" s="123"/>
      <c r="N7" s="607">
        <v>0.83333333333333337</v>
      </c>
      <c r="O7" s="604">
        <v>45125</v>
      </c>
      <c r="P7" s="1423">
        <v>69000</v>
      </c>
      <c r="Q7" s="604">
        <v>45148</v>
      </c>
      <c r="R7" s="604"/>
      <c r="S7" s="123"/>
      <c r="T7" s="123"/>
    </row>
    <row r="8" spans="1:34" ht="12.75">
      <c r="A8" s="38">
        <v>3</v>
      </c>
      <c r="B8" s="38" t="s">
        <v>1513</v>
      </c>
      <c r="C8" s="38" t="s">
        <v>86</v>
      </c>
      <c r="D8" s="38" t="s">
        <v>1514</v>
      </c>
      <c r="E8" s="38">
        <v>821055553266</v>
      </c>
      <c r="F8" s="38" t="s">
        <v>1515</v>
      </c>
      <c r="G8" s="38" t="s">
        <v>66</v>
      </c>
      <c r="H8" s="38" t="s">
        <v>67</v>
      </c>
      <c r="I8" s="38"/>
      <c r="J8" s="38" t="s">
        <v>1273</v>
      </c>
      <c r="K8" s="38"/>
      <c r="L8" s="38" t="s">
        <v>115</v>
      </c>
      <c r="M8" s="38" t="s">
        <v>3622</v>
      </c>
      <c r="N8" s="221">
        <v>0.375</v>
      </c>
      <c r="O8" s="603">
        <v>45097</v>
      </c>
      <c r="P8" s="1510">
        <v>89000</v>
      </c>
      <c r="Q8" s="603">
        <v>45127</v>
      </c>
      <c r="R8" s="1511">
        <v>45124</v>
      </c>
      <c r="S8" s="38" t="s">
        <v>81</v>
      </c>
      <c r="T8" s="38"/>
    </row>
    <row r="9" spans="1:34" ht="12.75">
      <c r="A9" s="123">
        <v>4</v>
      </c>
      <c r="B9" s="123" t="s">
        <v>61</v>
      </c>
      <c r="C9" s="123" t="s">
        <v>62</v>
      </c>
      <c r="D9" s="123" t="s">
        <v>63</v>
      </c>
      <c r="E9" s="123">
        <v>1068889229</v>
      </c>
      <c r="F9" s="123" t="s">
        <v>65</v>
      </c>
      <c r="G9" s="123" t="s">
        <v>66</v>
      </c>
      <c r="H9" s="123" t="s">
        <v>67</v>
      </c>
      <c r="I9" s="123" t="s">
        <v>68</v>
      </c>
      <c r="J9" s="123" t="s">
        <v>1273</v>
      </c>
      <c r="K9" s="123"/>
      <c r="L9" s="123"/>
      <c r="M9" s="123" t="s">
        <v>3559</v>
      </c>
      <c r="N9" s="607">
        <v>0.89583333333333337</v>
      </c>
      <c r="O9" s="604">
        <v>45085</v>
      </c>
      <c r="P9" s="606">
        <v>89000</v>
      </c>
      <c r="Q9" s="604">
        <v>45252</v>
      </c>
      <c r="R9" s="604">
        <v>45247</v>
      </c>
      <c r="S9" s="123" t="s">
        <v>81</v>
      </c>
      <c r="T9" s="123"/>
      <c r="U9" s="90"/>
      <c r="V9" s="1506" t="s">
        <v>1530</v>
      </c>
      <c r="W9" s="90"/>
      <c r="X9" s="90"/>
      <c r="Y9" s="90"/>
      <c r="Z9" s="90"/>
      <c r="AA9" s="90"/>
      <c r="AB9" s="90"/>
      <c r="AC9" s="90"/>
      <c r="AD9" s="90"/>
      <c r="AE9" s="90"/>
      <c r="AF9" s="90"/>
      <c r="AG9" s="90"/>
      <c r="AH9" s="90"/>
    </row>
    <row r="10" spans="1:34" ht="12.75">
      <c r="A10" s="38">
        <v>5</v>
      </c>
      <c r="B10" s="270" t="s">
        <v>1599</v>
      </c>
      <c r="C10" s="182" t="s">
        <v>62</v>
      </c>
      <c r="D10" s="182" t="s">
        <v>1600</v>
      </c>
      <c r="E10" s="182"/>
      <c r="F10" s="182" t="s">
        <v>1601</v>
      </c>
      <c r="G10" s="182" t="s">
        <v>1447</v>
      </c>
      <c r="H10" s="182" t="s">
        <v>188</v>
      </c>
      <c r="I10" s="182" t="s">
        <v>1155</v>
      </c>
      <c r="J10" s="182" t="s">
        <v>1602</v>
      </c>
      <c r="K10" s="182"/>
      <c r="L10" s="182" t="s">
        <v>1604</v>
      </c>
      <c r="M10" s="182" t="s">
        <v>3603</v>
      </c>
      <c r="N10" s="404">
        <v>0.375</v>
      </c>
      <c r="O10" s="1512">
        <v>45103</v>
      </c>
      <c r="P10" s="1513">
        <v>119000</v>
      </c>
      <c r="Q10" s="1512">
        <v>45128</v>
      </c>
      <c r="R10" s="1514">
        <v>45124</v>
      </c>
      <c r="S10" s="182" t="s">
        <v>1606</v>
      </c>
      <c r="T10" s="182" t="s">
        <v>3623</v>
      </c>
      <c r="V10" s="2" t="s">
        <v>1530</v>
      </c>
    </row>
    <row r="11" spans="1:34" ht="12.75">
      <c r="A11" s="123">
        <v>6</v>
      </c>
      <c r="B11" s="123" t="s">
        <v>1845</v>
      </c>
      <c r="C11" s="123" t="s">
        <v>86</v>
      </c>
      <c r="D11" s="123" t="s">
        <v>3624</v>
      </c>
      <c r="E11" s="123"/>
      <c r="F11" s="123" t="s">
        <v>1954</v>
      </c>
      <c r="G11" s="123"/>
      <c r="H11" s="123" t="s">
        <v>537</v>
      </c>
      <c r="I11" s="123"/>
      <c r="J11" s="123" t="s">
        <v>1273</v>
      </c>
      <c r="K11" s="123"/>
      <c r="L11" s="123" t="s">
        <v>1604</v>
      </c>
      <c r="M11" s="123" t="s">
        <v>3625</v>
      </c>
      <c r="N11" s="607">
        <v>0.29166666666666669</v>
      </c>
      <c r="O11" s="604">
        <v>45097</v>
      </c>
      <c r="P11" s="606">
        <v>69000</v>
      </c>
      <c r="Q11" s="604">
        <v>45139</v>
      </c>
      <c r="R11" s="1461">
        <v>45135</v>
      </c>
      <c r="S11" s="123" t="s">
        <v>441</v>
      </c>
      <c r="T11" s="123" t="s">
        <v>3626</v>
      </c>
      <c r="U11" s="90"/>
      <c r="V11" s="90"/>
      <c r="W11" s="90"/>
      <c r="X11" s="90"/>
      <c r="Y11" s="90"/>
      <c r="Z11" s="90"/>
      <c r="AA11" s="90"/>
      <c r="AB11" s="90"/>
      <c r="AC11" s="90"/>
      <c r="AD11" s="90"/>
      <c r="AE11" s="90"/>
      <c r="AF11" s="90"/>
      <c r="AG11" s="90"/>
      <c r="AH11" s="90"/>
    </row>
    <row r="12" spans="1:34" ht="12.75">
      <c r="A12" s="38">
        <v>7</v>
      </c>
      <c r="B12" s="38" t="s">
        <v>1521</v>
      </c>
      <c r="C12" s="38" t="s">
        <v>86</v>
      </c>
      <c r="D12" s="38" t="s">
        <v>1522</v>
      </c>
      <c r="E12" s="38" t="s">
        <v>1523</v>
      </c>
      <c r="F12" s="38" t="s">
        <v>1524</v>
      </c>
      <c r="G12" s="38" t="s">
        <v>90</v>
      </c>
      <c r="H12" s="38" t="s">
        <v>67</v>
      </c>
      <c r="I12" s="38" t="s">
        <v>1219</v>
      </c>
      <c r="J12" s="38" t="s">
        <v>1487</v>
      </c>
      <c r="K12" s="38"/>
      <c r="L12" s="38"/>
      <c r="M12" s="38" t="s">
        <v>1526</v>
      </c>
      <c r="N12" s="1515">
        <v>0.875</v>
      </c>
      <c r="O12" s="603">
        <v>45097</v>
      </c>
      <c r="P12" s="609">
        <v>89000</v>
      </c>
      <c r="Q12" s="603">
        <v>45127</v>
      </c>
      <c r="R12" s="1511">
        <v>45124</v>
      </c>
      <c r="S12" s="38" t="s">
        <v>1527</v>
      </c>
      <c r="T12" s="38" t="s">
        <v>3627</v>
      </c>
      <c r="U12" s="1023"/>
      <c r="V12" s="1023"/>
      <c r="W12" s="1023"/>
      <c r="X12" s="1023"/>
      <c r="Y12" s="1023"/>
      <c r="Z12" s="1023"/>
      <c r="AA12" s="1023"/>
      <c r="AB12" s="1023"/>
      <c r="AC12" s="1023"/>
      <c r="AD12" s="1023"/>
      <c r="AE12" s="1023"/>
      <c r="AF12" s="1023"/>
      <c r="AG12" s="1023"/>
      <c r="AH12" s="1023"/>
    </row>
    <row r="13" spans="1:34" ht="12.75">
      <c r="A13" s="123">
        <v>8</v>
      </c>
      <c r="B13" s="623" t="s">
        <v>3346</v>
      </c>
      <c r="C13" s="623" t="s">
        <v>62</v>
      </c>
      <c r="D13" s="623" t="s">
        <v>3347</v>
      </c>
      <c r="E13" s="623">
        <v>601151429714</v>
      </c>
      <c r="F13" s="623" t="s">
        <v>3348</v>
      </c>
      <c r="G13" s="623" t="s">
        <v>90</v>
      </c>
      <c r="H13" s="623" t="s">
        <v>243</v>
      </c>
      <c r="I13" s="623" t="s">
        <v>3349</v>
      </c>
      <c r="J13" s="623" t="s">
        <v>1411</v>
      </c>
      <c r="K13" s="623"/>
      <c r="L13" s="623" t="s">
        <v>71</v>
      </c>
      <c r="M13" s="623" t="s">
        <v>3605</v>
      </c>
      <c r="N13" s="1397">
        <v>0.52083333333333337</v>
      </c>
      <c r="O13" s="1411">
        <v>45068</v>
      </c>
      <c r="P13" s="628"/>
      <c r="Q13" s="1411">
        <v>45090</v>
      </c>
      <c r="R13" s="1411">
        <v>45083</v>
      </c>
      <c r="S13" s="623" t="s">
        <v>1527</v>
      </c>
      <c r="T13" s="623" t="s">
        <v>3352</v>
      </c>
    </row>
    <row r="14" spans="1:34" ht="12.75">
      <c r="A14" s="38">
        <v>9</v>
      </c>
      <c r="B14" s="123" t="s">
        <v>1256</v>
      </c>
      <c r="C14" s="123" t="s">
        <v>86</v>
      </c>
      <c r="D14" s="123" t="s">
        <v>1257</v>
      </c>
      <c r="E14" s="123" t="s">
        <v>1258</v>
      </c>
      <c r="F14" s="123" t="s">
        <v>1259</v>
      </c>
      <c r="G14" s="123" t="s">
        <v>66</v>
      </c>
      <c r="H14" s="123" t="s">
        <v>537</v>
      </c>
      <c r="I14" s="123" t="s">
        <v>1260</v>
      </c>
      <c r="J14" s="123" t="s">
        <v>1460</v>
      </c>
      <c r="K14" s="123"/>
      <c r="L14" s="123" t="s">
        <v>115</v>
      </c>
      <c r="M14" s="123" t="s">
        <v>3560</v>
      </c>
      <c r="N14" s="607">
        <v>0.83333333333333337</v>
      </c>
      <c r="O14" s="604">
        <v>45104</v>
      </c>
      <c r="P14" s="123">
        <v>69000</v>
      </c>
      <c r="Q14" s="604">
        <v>45127</v>
      </c>
      <c r="R14" s="1511">
        <v>45121</v>
      </c>
      <c r="S14" s="123" t="s">
        <v>1265</v>
      </c>
      <c r="T14" s="84"/>
    </row>
    <row r="15" spans="1:34" ht="12.75">
      <c r="A15" s="123">
        <v>10</v>
      </c>
      <c r="B15" s="598" t="s">
        <v>1609</v>
      </c>
      <c r="C15" s="598" t="s">
        <v>62</v>
      </c>
      <c r="D15" s="598" t="s">
        <v>1610</v>
      </c>
      <c r="E15" s="598">
        <v>60147074486</v>
      </c>
      <c r="F15" s="598" t="s">
        <v>3423</v>
      </c>
      <c r="G15" s="598" t="s">
        <v>90</v>
      </c>
      <c r="H15" s="598" t="s">
        <v>218</v>
      </c>
      <c r="I15" s="598" t="s">
        <v>1611</v>
      </c>
      <c r="J15" s="598" t="s">
        <v>1469</v>
      </c>
      <c r="K15" s="598"/>
      <c r="L15" s="598" t="s">
        <v>71</v>
      </c>
      <c r="M15" s="598" t="s">
        <v>3628</v>
      </c>
      <c r="N15" s="601">
        <v>0.375</v>
      </c>
      <c r="O15" s="600">
        <v>45103</v>
      </c>
      <c r="P15" s="598">
        <v>89000</v>
      </c>
      <c r="Q15" s="600">
        <v>45148</v>
      </c>
      <c r="R15" s="1516">
        <v>45142</v>
      </c>
      <c r="S15" s="598" t="s">
        <v>1527</v>
      </c>
      <c r="T15" s="598" t="s">
        <v>3629</v>
      </c>
      <c r="U15" s="630"/>
      <c r="V15" s="630"/>
      <c r="W15" s="630"/>
      <c r="X15" s="630"/>
      <c r="Y15" s="630"/>
      <c r="Z15" s="630"/>
      <c r="AA15" s="630"/>
      <c r="AB15" s="630"/>
      <c r="AC15" s="630"/>
      <c r="AD15" s="630"/>
      <c r="AE15" s="630"/>
      <c r="AF15" s="630"/>
      <c r="AG15" s="630"/>
      <c r="AH15" s="630"/>
    </row>
    <row r="16" spans="1:34" ht="12.75">
      <c r="A16" s="38">
        <v>11</v>
      </c>
      <c r="B16" s="52" t="s">
        <v>3339</v>
      </c>
      <c r="C16" s="52" t="s">
        <v>62</v>
      </c>
      <c r="D16" s="52">
        <v>20021020</v>
      </c>
      <c r="E16" s="52" t="s">
        <v>3340</v>
      </c>
      <c r="F16" s="52" t="s">
        <v>3341</v>
      </c>
      <c r="G16" s="52" t="s">
        <v>66</v>
      </c>
      <c r="H16" s="52" t="s">
        <v>188</v>
      </c>
      <c r="I16" s="52" t="s">
        <v>3342</v>
      </c>
      <c r="J16" s="52" t="s">
        <v>1411</v>
      </c>
      <c r="K16" s="52" t="s">
        <v>3343</v>
      </c>
      <c r="L16" s="52" t="s">
        <v>3344</v>
      </c>
      <c r="M16" s="52" t="s">
        <v>3606</v>
      </c>
      <c r="N16" s="1517">
        <v>0.54166666666666663</v>
      </c>
      <c r="O16" s="1464">
        <v>45098</v>
      </c>
      <c r="P16" s="52">
        <v>119000</v>
      </c>
      <c r="Q16" s="1464">
        <v>45125</v>
      </c>
      <c r="R16" s="1511">
        <v>45119</v>
      </c>
      <c r="S16" s="52" t="s">
        <v>162</v>
      </c>
      <c r="T16" s="52" t="s">
        <v>3630</v>
      </c>
    </row>
    <row r="17" spans="1:34" ht="33.75" customHeight="1">
      <c r="A17" s="123">
        <v>12</v>
      </c>
      <c r="B17" s="52" t="s">
        <v>1532</v>
      </c>
      <c r="C17" s="52" t="s">
        <v>62</v>
      </c>
      <c r="D17" s="52">
        <v>950205</v>
      </c>
      <c r="E17" s="52" t="s">
        <v>1533</v>
      </c>
      <c r="F17" s="52" t="s">
        <v>1534</v>
      </c>
      <c r="G17" s="52" t="s">
        <v>66</v>
      </c>
      <c r="H17" s="52" t="s">
        <v>1535</v>
      </c>
      <c r="I17" s="52" t="s">
        <v>1398</v>
      </c>
      <c r="J17" s="52" t="s">
        <v>1273</v>
      </c>
      <c r="K17" s="52" t="s">
        <v>1536</v>
      </c>
      <c r="L17" s="52" t="s">
        <v>3554</v>
      </c>
      <c r="M17" s="52" t="s">
        <v>1538</v>
      </c>
      <c r="N17" s="1517">
        <v>0.89583333333333337</v>
      </c>
      <c r="O17" s="1464">
        <v>45103</v>
      </c>
      <c r="P17" s="52">
        <v>89000</v>
      </c>
      <c r="Q17" s="1464">
        <v>45131</v>
      </c>
      <c r="R17" s="1511">
        <v>45125</v>
      </c>
      <c r="S17" s="52" t="s">
        <v>1462</v>
      </c>
      <c r="T17" s="52" t="s">
        <v>3631</v>
      </c>
    </row>
    <row r="18" spans="1:34" ht="12.75">
      <c r="A18" s="38">
        <v>13</v>
      </c>
      <c r="B18" s="52" t="s">
        <v>107</v>
      </c>
      <c r="C18" s="60" t="s">
        <v>86</v>
      </c>
      <c r="D18" s="60" t="s">
        <v>108</v>
      </c>
      <c r="E18" s="60">
        <v>81318849400</v>
      </c>
      <c r="F18" s="60" t="s">
        <v>110</v>
      </c>
      <c r="G18" s="60" t="s">
        <v>111</v>
      </c>
      <c r="H18" s="52" t="s">
        <v>67</v>
      </c>
      <c r="I18" s="1248" t="s">
        <v>112</v>
      </c>
      <c r="J18" s="52" t="s">
        <v>1487</v>
      </c>
      <c r="K18" s="52" t="s">
        <v>114</v>
      </c>
      <c r="L18" s="52" t="s">
        <v>115</v>
      </c>
      <c r="M18" s="52" t="s">
        <v>3562</v>
      </c>
      <c r="N18" s="1517">
        <v>0.45833333333333331</v>
      </c>
      <c r="O18" s="1518">
        <v>45103</v>
      </c>
      <c r="P18" s="18">
        <v>89000</v>
      </c>
      <c r="Q18" s="1518">
        <v>45184</v>
      </c>
      <c r="R18" s="1518">
        <v>45180</v>
      </c>
      <c r="S18" s="18" t="s">
        <v>119</v>
      </c>
      <c r="T18" s="18" t="s">
        <v>3607</v>
      </c>
    </row>
    <row r="19" spans="1:34" ht="12.75">
      <c r="A19" s="123">
        <v>14</v>
      </c>
      <c r="B19" s="52" t="s">
        <v>1541</v>
      </c>
      <c r="C19" s="52" t="s">
        <v>62</v>
      </c>
      <c r="D19" s="52" t="s">
        <v>1542</v>
      </c>
      <c r="E19" s="52" t="s">
        <v>1543</v>
      </c>
      <c r="F19" s="52" t="s">
        <v>1544</v>
      </c>
      <c r="G19" s="52" t="s">
        <v>242</v>
      </c>
      <c r="H19" s="52" t="s">
        <v>188</v>
      </c>
      <c r="I19" s="52" t="s">
        <v>1545</v>
      </c>
      <c r="J19" s="52" t="s">
        <v>1273</v>
      </c>
      <c r="K19" s="52" t="s">
        <v>1546</v>
      </c>
      <c r="L19" s="52" t="s">
        <v>1547</v>
      </c>
      <c r="M19" s="52" t="s">
        <v>1548</v>
      </c>
      <c r="N19" s="1517">
        <v>0.91666666666666663</v>
      </c>
      <c r="O19" s="1464">
        <v>45103</v>
      </c>
      <c r="P19" s="52">
        <v>119000</v>
      </c>
      <c r="Q19" s="1464">
        <v>45149</v>
      </c>
      <c r="R19" s="1464">
        <v>45145</v>
      </c>
      <c r="S19" s="52" t="s">
        <v>1549</v>
      </c>
      <c r="T19" s="1519"/>
    </row>
    <row r="20" spans="1:34" ht="14.25">
      <c r="A20" s="38">
        <v>15</v>
      </c>
      <c r="B20" s="38" t="s">
        <v>1552</v>
      </c>
      <c r="C20" s="38" t="s">
        <v>86</v>
      </c>
      <c r="D20" s="38" t="s">
        <v>1553</v>
      </c>
      <c r="E20" s="38" t="s">
        <v>1554</v>
      </c>
      <c r="F20" s="38" t="s">
        <v>1555</v>
      </c>
      <c r="G20" s="38" t="s">
        <v>242</v>
      </c>
      <c r="H20" s="38" t="s">
        <v>67</v>
      </c>
      <c r="I20" s="38" t="s">
        <v>1556</v>
      </c>
      <c r="J20" s="82"/>
      <c r="K20" s="172" t="s">
        <v>1557</v>
      </c>
      <c r="L20" s="38" t="s">
        <v>1558</v>
      </c>
      <c r="M20" s="172" t="s">
        <v>1559</v>
      </c>
      <c r="N20" s="82"/>
      <c r="O20" s="603">
        <v>45124</v>
      </c>
      <c r="P20" s="38">
        <v>89000</v>
      </c>
      <c r="Q20" s="603">
        <v>45149</v>
      </c>
      <c r="R20" s="603">
        <v>45145</v>
      </c>
      <c r="S20" s="38" t="s">
        <v>1560</v>
      </c>
      <c r="T20" s="82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</row>
    <row r="21" spans="1:34" ht="12.75">
      <c r="A21" s="123">
        <v>16</v>
      </c>
      <c r="B21" s="123" t="s">
        <v>1506</v>
      </c>
      <c r="C21" s="123" t="s">
        <v>86</v>
      </c>
      <c r="D21" s="123" t="s">
        <v>1</v>
      </c>
      <c r="E21" s="123">
        <v>601117680159</v>
      </c>
      <c r="F21" s="123" t="s">
        <v>1507</v>
      </c>
      <c r="G21" s="123" t="s">
        <v>90</v>
      </c>
      <c r="H21" s="123" t="s">
        <v>243</v>
      </c>
      <c r="I21" s="123" t="s">
        <v>1508</v>
      </c>
      <c r="J21" s="123" t="s">
        <v>1460</v>
      </c>
      <c r="K21" s="123" t="s">
        <v>1509</v>
      </c>
      <c r="L21" s="123" t="s">
        <v>115</v>
      </c>
      <c r="M21" s="123" t="s">
        <v>1510</v>
      </c>
      <c r="N21" s="123" t="s">
        <v>1511</v>
      </c>
      <c r="O21" s="604">
        <v>45111</v>
      </c>
      <c r="P21" s="123">
        <v>69000</v>
      </c>
      <c r="Q21" s="604">
        <v>45134</v>
      </c>
      <c r="R21" s="1511">
        <v>45131</v>
      </c>
      <c r="S21" s="123" t="s">
        <v>139</v>
      </c>
      <c r="T21" s="84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</row>
    <row r="22" spans="1:34" ht="12.75">
      <c r="A22" s="38">
        <v>17</v>
      </c>
      <c r="B22" s="38" t="s">
        <v>123</v>
      </c>
      <c r="C22" s="38" t="s">
        <v>62</v>
      </c>
      <c r="D22" s="1308">
        <v>29271</v>
      </c>
      <c r="E22" s="38" t="s">
        <v>125</v>
      </c>
      <c r="F22" s="38" t="s">
        <v>126</v>
      </c>
      <c r="G22" s="38" t="s">
        <v>90</v>
      </c>
      <c r="H22" s="38" t="s">
        <v>127</v>
      </c>
      <c r="I22" s="38" t="s">
        <v>128</v>
      </c>
      <c r="J22" s="38" t="s">
        <v>69</v>
      </c>
      <c r="K22" s="38" t="s">
        <v>130</v>
      </c>
      <c r="L22" s="38" t="s">
        <v>145</v>
      </c>
      <c r="M22" s="38" t="s">
        <v>3564</v>
      </c>
      <c r="N22" s="221">
        <v>0.375</v>
      </c>
      <c r="O22" s="603">
        <v>45117</v>
      </c>
      <c r="P22" s="38">
        <v>149000</v>
      </c>
      <c r="Q22" s="603">
        <v>45148</v>
      </c>
      <c r="R22" s="1461">
        <v>45145</v>
      </c>
      <c r="S22" s="38" t="s">
        <v>139</v>
      </c>
      <c r="T22" s="38"/>
      <c r="U22" s="20"/>
      <c r="V22" s="20"/>
      <c r="W22" s="20"/>
      <c r="X22" s="20"/>
      <c r="Y22" s="20"/>
      <c r="Z22" s="20"/>
      <c r="AA22" s="20"/>
      <c r="AB22" s="20"/>
    </row>
    <row r="23" spans="1:34" ht="12.75">
      <c r="A23" s="123">
        <v>18</v>
      </c>
      <c r="B23" s="123" t="s">
        <v>1314</v>
      </c>
      <c r="C23" s="123" t="s">
        <v>86</v>
      </c>
      <c r="D23" s="123">
        <v>860603</v>
      </c>
      <c r="E23" s="123" t="s">
        <v>1316</v>
      </c>
      <c r="F23" s="123" t="s">
        <v>1317</v>
      </c>
      <c r="G23" s="123" t="s">
        <v>242</v>
      </c>
      <c r="H23" s="123" t="s">
        <v>127</v>
      </c>
      <c r="I23" s="123" t="s">
        <v>1318</v>
      </c>
      <c r="J23" s="123" t="s">
        <v>1487</v>
      </c>
      <c r="K23" s="123" t="s">
        <v>1319</v>
      </c>
      <c r="L23" s="123" t="s">
        <v>318</v>
      </c>
      <c r="M23" s="123" t="s">
        <v>1320</v>
      </c>
      <c r="N23" s="607">
        <v>0.39583333333333331</v>
      </c>
      <c r="O23" s="604">
        <v>45119</v>
      </c>
      <c r="P23" s="123">
        <v>119000</v>
      </c>
      <c r="Q23" s="604">
        <v>45209</v>
      </c>
      <c r="R23" s="604">
        <v>45204</v>
      </c>
      <c r="S23" s="123" t="s">
        <v>3632</v>
      </c>
      <c r="T23" s="123" t="s">
        <v>3633</v>
      </c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</row>
    <row r="24" spans="1:34" ht="12.75">
      <c r="A24" s="38">
        <v>19</v>
      </c>
      <c r="B24" s="38" t="s">
        <v>1591</v>
      </c>
      <c r="C24" s="38" t="s">
        <v>62</v>
      </c>
      <c r="D24" s="38">
        <v>920831</v>
      </c>
      <c r="E24" s="38" t="s">
        <v>1592</v>
      </c>
      <c r="F24" s="38" t="s">
        <v>1593</v>
      </c>
      <c r="G24" s="38" t="s">
        <v>66</v>
      </c>
      <c r="H24" s="38" t="s">
        <v>243</v>
      </c>
      <c r="I24" s="38" t="s">
        <v>1594</v>
      </c>
      <c r="J24" s="38" t="s">
        <v>69</v>
      </c>
      <c r="K24" s="38" t="s">
        <v>1595</v>
      </c>
      <c r="L24" s="38" t="s">
        <v>584</v>
      </c>
      <c r="M24" s="38" t="s">
        <v>1596</v>
      </c>
      <c r="N24" s="221">
        <v>0.41666666666666669</v>
      </c>
      <c r="O24" s="603">
        <v>45125</v>
      </c>
      <c r="P24" s="38">
        <v>69000</v>
      </c>
      <c r="Q24" s="603">
        <v>45148</v>
      </c>
      <c r="R24" s="603">
        <v>45142</v>
      </c>
      <c r="S24" s="38" t="s">
        <v>81</v>
      </c>
      <c r="T24" s="82"/>
    </row>
    <row r="25" spans="1:34" ht="12.75">
      <c r="A25" s="123">
        <v>20</v>
      </c>
      <c r="B25" s="123" t="s">
        <v>1493</v>
      </c>
      <c r="C25" s="123" t="s">
        <v>62</v>
      </c>
      <c r="D25" s="123">
        <v>930222</v>
      </c>
      <c r="E25" s="123" t="s">
        <v>1494</v>
      </c>
      <c r="F25" s="123" t="s">
        <v>1495</v>
      </c>
      <c r="G25" s="123" t="s">
        <v>242</v>
      </c>
      <c r="H25" s="123" t="s">
        <v>243</v>
      </c>
      <c r="I25" s="123" t="s">
        <v>1496</v>
      </c>
      <c r="J25" s="123" t="s">
        <v>69</v>
      </c>
      <c r="K25" s="123" t="s">
        <v>1497</v>
      </c>
      <c r="L25" s="123" t="s">
        <v>318</v>
      </c>
      <c r="M25" s="123" t="s">
        <v>1498</v>
      </c>
      <c r="N25" s="607">
        <v>0.75</v>
      </c>
      <c r="O25" s="604">
        <v>45126</v>
      </c>
      <c r="P25" s="123">
        <v>83900</v>
      </c>
      <c r="Q25" s="604">
        <v>45159</v>
      </c>
      <c r="R25" s="604">
        <v>45153</v>
      </c>
      <c r="S25" s="123" t="s">
        <v>1499</v>
      </c>
      <c r="T25" s="123" t="s">
        <v>1500</v>
      </c>
    </row>
    <row r="26" spans="1:34" ht="12.75">
      <c r="A26" s="38">
        <v>21</v>
      </c>
      <c r="B26" s="324" t="s">
        <v>577</v>
      </c>
      <c r="C26" s="1034" t="s">
        <v>62</v>
      </c>
      <c r="D26" s="1034" t="s">
        <v>578</v>
      </c>
      <c r="E26" s="1034" t="s">
        <v>579</v>
      </c>
      <c r="F26" s="1034" t="s">
        <v>1502</v>
      </c>
      <c r="G26" s="1034" t="s">
        <v>242</v>
      </c>
      <c r="H26" s="1034" t="s">
        <v>218</v>
      </c>
      <c r="I26" s="1034" t="s">
        <v>581</v>
      </c>
      <c r="J26" s="1034" t="s">
        <v>69</v>
      </c>
      <c r="K26" s="1520" t="s">
        <v>1503</v>
      </c>
      <c r="L26" s="1034"/>
      <c r="M26" s="1034" t="s">
        <v>1504</v>
      </c>
      <c r="N26" s="1521">
        <v>0.875</v>
      </c>
      <c r="O26" s="1522">
        <v>45132</v>
      </c>
      <c r="P26" s="1523">
        <v>83900</v>
      </c>
      <c r="Q26" s="1522">
        <v>45155</v>
      </c>
      <c r="R26" s="1522">
        <v>45152</v>
      </c>
      <c r="S26" s="1034" t="s">
        <v>162</v>
      </c>
      <c r="T26" s="1034"/>
      <c r="U26" s="1524"/>
      <c r="V26" s="1524"/>
      <c r="W26" s="1524"/>
      <c r="X26" s="1524"/>
      <c r="Y26" s="1524"/>
      <c r="Z26" s="1524"/>
      <c r="AA26" s="1524"/>
      <c r="AB26" s="1524"/>
      <c r="AC26" s="1524"/>
      <c r="AD26" s="1524"/>
      <c r="AE26" s="1524"/>
      <c r="AF26" s="1524"/>
      <c r="AG26" s="1524"/>
      <c r="AH26" s="1524"/>
    </row>
    <row r="27" spans="1:34" ht="12.75">
      <c r="A27" s="52">
        <v>22</v>
      </c>
      <c r="B27" s="385" t="s">
        <v>1483</v>
      </c>
      <c r="C27" s="359" t="s">
        <v>86</v>
      </c>
      <c r="D27" s="359" t="s">
        <v>1484</v>
      </c>
      <c r="E27" s="611">
        <v>60147074486</v>
      </c>
      <c r="F27" s="359" t="s">
        <v>1485</v>
      </c>
      <c r="G27" s="359" t="s">
        <v>90</v>
      </c>
      <c r="H27" s="359" t="s">
        <v>218</v>
      </c>
      <c r="I27" s="359" t="s">
        <v>1486</v>
      </c>
      <c r="J27" s="359" t="s">
        <v>1487</v>
      </c>
      <c r="K27" s="612" t="s">
        <v>1488</v>
      </c>
      <c r="L27" s="359"/>
      <c r="M27" s="359" t="s">
        <v>1489</v>
      </c>
      <c r="N27" s="431">
        <v>0.83333333333333337</v>
      </c>
      <c r="O27" s="613">
        <v>45131</v>
      </c>
      <c r="P27" s="611"/>
      <c r="Q27" s="613">
        <v>45156</v>
      </c>
      <c r="R27" s="613">
        <v>45152</v>
      </c>
      <c r="S27" s="359" t="s">
        <v>1490</v>
      </c>
      <c r="T27" s="614" t="s">
        <v>1491</v>
      </c>
      <c r="U27" s="114"/>
      <c r="V27" s="114"/>
      <c r="W27" s="114"/>
      <c r="X27" s="114"/>
      <c r="Y27" s="114"/>
      <c r="Z27" s="114"/>
      <c r="AA27" s="114"/>
      <c r="AB27" s="114"/>
      <c r="AC27" s="114"/>
      <c r="AD27" s="114"/>
      <c r="AE27" s="114"/>
      <c r="AF27" s="114"/>
      <c r="AG27" s="114"/>
      <c r="AH27" s="114"/>
    </row>
    <row r="28" spans="1:34" ht="12.75">
      <c r="A28" s="38">
        <v>23</v>
      </c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221"/>
      <c r="O28" s="603"/>
      <c r="P28" s="38"/>
      <c r="Q28" s="603"/>
      <c r="R28" s="603"/>
      <c r="S28" s="38"/>
      <c r="T28" s="38"/>
    </row>
    <row r="29" spans="1:34" ht="14.25">
      <c r="A29" s="38">
        <v>24</v>
      </c>
      <c r="B29" s="123"/>
      <c r="C29" s="123"/>
      <c r="D29" s="123"/>
      <c r="E29" s="123"/>
      <c r="F29" s="1525"/>
      <c r="G29" s="123"/>
      <c r="H29" s="123"/>
      <c r="I29" s="123"/>
      <c r="J29" s="123"/>
      <c r="K29" s="172"/>
      <c r="L29" s="123"/>
      <c r="M29" s="123"/>
      <c r="N29" s="607"/>
      <c r="O29" s="604"/>
      <c r="P29" s="84"/>
      <c r="Q29" s="604"/>
      <c r="R29" s="84"/>
      <c r="S29" s="84"/>
      <c r="T29" s="84"/>
    </row>
    <row r="30" spans="1:34" ht="12.75">
      <c r="A30" s="123">
        <v>25</v>
      </c>
      <c r="B30" s="82"/>
      <c r="C30" s="82"/>
      <c r="D30" s="82"/>
      <c r="E30" s="82"/>
      <c r="F30" s="82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</row>
    <row r="31" spans="1:34" ht="12.75">
      <c r="A31" s="38">
        <v>26</v>
      </c>
      <c r="B31" s="84"/>
      <c r="C31" s="84"/>
      <c r="D31" s="84"/>
      <c r="E31" s="84"/>
      <c r="F31" s="84"/>
      <c r="G31" s="84"/>
      <c r="H31" s="84"/>
      <c r="I31" s="84"/>
      <c r="J31" s="84"/>
      <c r="K31" s="84"/>
      <c r="L31" s="84"/>
      <c r="M31" s="84"/>
      <c r="N31" s="84"/>
      <c r="O31" s="84"/>
      <c r="P31" s="84"/>
      <c r="Q31" s="84"/>
      <c r="R31" s="84"/>
      <c r="S31" s="84"/>
      <c r="T31" s="84"/>
    </row>
    <row r="32" spans="1:34" ht="12.75">
      <c r="A32" s="123">
        <v>27</v>
      </c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</row>
    <row r="33" spans="1:20" ht="12.75">
      <c r="A33" s="123">
        <v>28</v>
      </c>
      <c r="B33" s="84"/>
      <c r="C33" s="84"/>
      <c r="D33" s="84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</row>
    <row r="34" spans="1:20" ht="12.75">
      <c r="A34" s="38">
        <v>29</v>
      </c>
      <c r="B34" s="599"/>
      <c r="C34" s="599"/>
      <c r="D34" s="599"/>
      <c r="E34" s="599"/>
      <c r="F34" s="599"/>
      <c r="G34" s="599"/>
      <c r="H34" s="599"/>
      <c r="I34" s="599"/>
      <c r="J34" s="599"/>
      <c r="K34" s="599"/>
      <c r="L34" s="599"/>
      <c r="M34" s="599"/>
      <c r="N34" s="599"/>
      <c r="O34" s="599"/>
      <c r="P34" s="599"/>
      <c r="Q34" s="599"/>
      <c r="R34" s="599"/>
      <c r="S34" s="599"/>
      <c r="T34" s="599"/>
    </row>
    <row r="35" spans="1:20" ht="12.75">
      <c r="A35" s="123">
        <v>30</v>
      </c>
      <c r="B35" s="84"/>
      <c r="C35" s="84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</row>
    <row r="36" spans="1:20" ht="12.75">
      <c r="A36" s="123">
        <v>31</v>
      </c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</row>
    <row r="37" spans="1:20" ht="12.75">
      <c r="A37" s="38">
        <v>32</v>
      </c>
      <c r="B37" s="84"/>
      <c r="C37" s="84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</row>
    <row r="38" spans="1:20" ht="12.75">
      <c r="A38" s="123">
        <v>33</v>
      </c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</row>
    <row r="39" spans="1:20" ht="12.75">
      <c r="A39" s="38">
        <v>34</v>
      </c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</row>
    <row r="40" spans="1:20" ht="12.75">
      <c r="A40" s="123">
        <v>35</v>
      </c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</row>
    <row r="41" spans="1:20" ht="12.75">
      <c r="A41" s="123">
        <v>36</v>
      </c>
      <c r="B41" s="84"/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</row>
    <row r="42" spans="1:20" ht="12.75">
      <c r="A42" s="38">
        <v>37</v>
      </c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</row>
    <row r="43" spans="1:20" ht="12.75">
      <c r="A43" s="123">
        <v>38</v>
      </c>
      <c r="B43" s="84"/>
      <c r="C43" s="84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</row>
    <row r="44" spans="1:20" ht="12.75">
      <c r="A44" s="38">
        <v>39</v>
      </c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</row>
    <row r="45" spans="1:20" ht="12.75">
      <c r="A45" s="123">
        <v>40</v>
      </c>
      <c r="B45" s="84"/>
      <c r="C45" s="84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</row>
    <row r="46" spans="1:20" ht="12.75">
      <c r="A46" s="123">
        <v>41</v>
      </c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</row>
    <row r="47" spans="1:20" ht="12.75">
      <c r="A47" s="38">
        <v>42</v>
      </c>
      <c r="B47" s="84"/>
      <c r="C47" s="84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</row>
    <row r="48" spans="1:20" ht="12.75">
      <c r="A48" s="123">
        <v>43</v>
      </c>
      <c r="B48" s="599"/>
      <c r="C48" s="599"/>
      <c r="D48" s="599"/>
      <c r="E48" s="599"/>
      <c r="F48" s="599"/>
      <c r="G48" s="599"/>
      <c r="H48" s="599"/>
      <c r="I48" s="599"/>
      <c r="J48" s="599"/>
      <c r="K48" s="599"/>
      <c r="L48" s="599"/>
      <c r="M48" s="599"/>
      <c r="N48" s="599"/>
      <c r="O48" s="599"/>
      <c r="P48" s="599"/>
      <c r="Q48" s="599"/>
      <c r="R48" s="599"/>
      <c r="S48" s="599"/>
      <c r="T48" s="599"/>
    </row>
    <row r="49" spans="1:20" ht="12.75">
      <c r="A49" s="123">
        <v>44</v>
      </c>
      <c r="B49" s="84"/>
      <c r="C49" s="84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</row>
    <row r="50" spans="1:20" ht="12.75">
      <c r="A50" s="38">
        <v>45</v>
      </c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</row>
    <row r="51" spans="1:20" ht="12.75">
      <c r="A51" s="123">
        <v>46</v>
      </c>
      <c r="B51" s="84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</row>
    <row r="52" spans="1:20" ht="12.75">
      <c r="A52" s="38">
        <v>47</v>
      </c>
      <c r="B52" s="82"/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</row>
    <row r="53" spans="1:20" ht="12.75">
      <c r="A53" s="123">
        <v>48</v>
      </c>
      <c r="B53" s="84"/>
      <c r="C53" s="84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</row>
    <row r="54" spans="1:20" ht="12.75">
      <c r="A54" s="123">
        <v>49</v>
      </c>
      <c r="B54" s="82"/>
      <c r="C54" s="82"/>
      <c r="D54" s="82"/>
      <c r="E54" s="82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</row>
    <row r="55" spans="1:20" ht="12.75">
      <c r="A55" s="123">
        <v>50</v>
      </c>
      <c r="B55" s="84"/>
      <c r="C55" s="84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</row>
    <row r="56" spans="1:20" ht="12.75">
      <c r="A56" s="38">
        <v>51</v>
      </c>
      <c r="B56" s="82"/>
      <c r="C56" s="82"/>
      <c r="D56" s="82"/>
      <c r="E56" s="82"/>
      <c r="F56" s="82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</row>
    <row r="57" spans="1:20" ht="12.75">
      <c r="A57" s="123"/>
      <c r="B57" s="84"/>
      <c r="C57" s="84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</row>
    <row r="58" spans="1:20" ht="12.75">
      <c r="A58" s="38"/>
      <c r="B58" s="82"/>
      <c r="C58" s="82"/>
      <c r="D58" s="82"/>
      <c r="E58" s="82"/>
      <c r="F58" s="82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2"/>
      <c r="S58" s="82"/>
      <c r="T58" s="82"/>
    </row>
    <row r="59" spans="1:20" ht="12.75">
      <c r="A59" s="84"/>
      <c r="B59" s="84"/>
      <c r="C59" s="84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</row>
    <row r="60" spans="1:20" ht="12.75">
      <c r="A60" s="82"/>
      <c r="B60" s="82"/>
      <c r="C60" s="82"/>
      <c r="D60" s="82"/>
      <c r="E60" s="82"/>
      <c r="F60" s="82"/>
      <c r="G60" s="82"/>
      <c r="H60" s="82"/>
      <c r="I60" s="82"/>
      <c r="J60" s="82"/>
      <c r="K60" s="82"/>
      <c r="L60" s="82"/>
      <c r="M60" s="82"/>
      <c r="N60" s="82"/>
      <c r="O60" s="82"/>
      <c r="P60" s="82"/>
      <c r="Q60" s="82"/>
      <c r="R60" s="82"/>
      <c r="S60" s="82"/>
      <c r="T60" s="82"/>
    </row>
    <row r="61" spans="1:20" ht="12.75">
      <c r="A61" s="84"/>
      <c r="B61" s="84"/>
      <c r="C61" s="84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</row>
    <row r="62" spans="1:20" ht="12.75">
      <c r="A62" s="598">
        <v>1</v>
      </c>
      <c r="B62" s="599"/>
      <c r="C62" s="599"/>
      <c r="D62" s="599"/>
      <c r="E62" s="599"/>
      <c r="F62" s="599"/>
      <c r="G62" s="599"/>
      <c r="H62" s="599"/>
      <c r="I62" s="599"/>
      <c r="J62" s="599"/>
      <c r="K62" s="599"/>
      <c r="L62" s="599"/>
      <c r="M62" s="599"/>
      <c r="N62" s="599"/>
      <c r="O62" s="599"/>
      <c r="P62" s="599"/>
      <c r="Q62" s="599"/>
      <c r="R62" s="599"/>
      <c r="S62" s="599"/>
      <c r="T62" s="599"/>
    </row>
    <row r="63" spans="1:20" ht="12.75">
      <c r="A63" s="123">
        <v>2</v>
      </c>
      <c r="B63" s="84"/>
      <c r="C63" s="84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</row>
    <row r="64" spans="1:20" ht="12.75">
      <c r="A64" s="38">
        <v>3</v>
      </c>
      <c r="B64" s="82"/>
      <c r="C64" s="82"/>
      <c r="D64" s="82"/>
      <c r="E64" s="82"/>
      <c r="F64" s="82"/>
      <c r="G64" s="82"/>
      <c r="H64" s="82"/>
      <c r="I64" s="82"/>
      <c r="J64" s="82"/>
      <c r="K64" s="82"/>
      <c r="L64" s="82"/>
      <c r="M64" s="82"/>
      <c r="N64" s="82"/>
      <c r="O64" s="82"/>
      <c r="P64" s="82"/>
      <c r="Q64" s="82"/>
      <c r="R64" s="82"/>
      <c r="S64" s="82"/>
      <c r="T64" s="82"/>
    </row>
    <row r="65" spans="1:20" ht="12.75">
      <c r="A65" s="123">
        <v>4</v>
      </c>
      <c r="B65" s="84"/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</row>
    <row r="66" spans="1:20" ht="12.75">
      <c r="A66" s="38">
        <v>5</v>
      </c>
      <c r="B66" s="82"/>
      <c r="C66" s="82"/>
      <c r="D66" s="82"/>
      <c r="E66" s="82"/>
      <c r="F66" s="82"/>
      <c r="G66" s="82"/>
      <c r="H66" s="82"/>
      <c r="I66" s="82"/>
      <c r="J66" s="82"/>
      <c r="K66" s="82"/>
      <c r="L66" s="82"/>
      <c r="M66" s="82"/>
      <c r="N66" s="82"/>
      <c r="O66" s="82"/>
      <c r="P66" s="82"/>
      <c r="Q66" s="82"/>
      <c r="R66" s="82"/>
      <c r="S66" s="82"/>
      <c r="T66" s="82"/>
    </row>
    <row r="67" spans="1:20" ht="12.75">
      <c r="A67" s="123">
        <v>6</v>
      </c>
      <c r="B67" s="84"/>
      <c r="C67" s="84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</row>
    <row r="68" spans="1:20" ht="12.75">
      <c r="A68" s="38">
        <v>7</v>
      </c>
      <c r="B68" s="82"/>
      <c r="C68" s="82"/>
      <c r="D68" s="82"/>
      <c r="E68" s="82"/>
      <c r="F68" s="82"/>
      <c r="G68" s="82"/>
      <c r="H68" s="82"/>
      <c r="I68" s="82"/>
      <c r="J68" s="82"/>
      <c r="K68" s="82"/>
      <c r="L68" s="82"/>
      <c r="M68" s="82"/>
      <c r="N68" s="82"/>
      <c r="O68" s="82"/>
      <c r="P68" s="82"/>
      <c r="Q68" s="82"/>
      <c r="R68" s="82"/>
      <c r="S68" s="82"/>
      <c r="T68" s="82"/>
    </row>
    <row r="69" spans="1:20" ht="12.75">
      <c r="A69" s="123">
        <v>8</v>
      </c>
      <c r="B69" s="84"/>
      <c r="C69" s="84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</row>
    <row r="70" spans="1:20" ht="12.75">
      <c r="A70" s="38">
        <v>9</v>
      </c>
      <c r="B70" s="82"/>
      <c r="C70" s="82"/>
      <c r="D70" s="82"/>
      <c r="E70" s="82"/>
      <c r="F70" s="82"/>
      <c r="G70" s="82"/>
      <c r="H70" s="82"/>
      <c r="I70" s="82"/>
      <c r="J70" s="82"/>
      <c r="K70" s="82"/>
      <c r="L70" s="82"/>
      <c r="M70" s="82"/>
      <c r="N70" s="82"/>
      <c r="O70" s="82"/>
      <c r="P70" s="82"/>
      <c r="Q70" s="82"/>
      <c r="R70" s="82"/>
      <c r="S70" s="82"/>
      <c r="T70" s="82"/>
    </row>
    <row r="71" spans="1:20" ht="12.75">
      <c r="A71" s="123">
        <v>10</v>
      </c>
      <c r="B71" s="84"/>
      <c r="C71" s="84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</row>
    <row r="72" spans="1:20" ht="12.75">
      <c r="A72" s="38">
        <v>11</v>
      </c>
      <c r="B72" s="82"/>
      <c r="C72" s="82"/>
      <c r="D72" s="82"/>
      <c r="E72" s="82"/>
      <c r="F72" s="82"/>
      <c r="G72" s="82"/>
      <c r="H72" s="82"/>
      <c r="I72" s="82"/>
      <c r="J72" s="82"/>
      <c r="K72" s="82"/>
      <c r="L72" s="82"/>
      <c r="M72" s="82"/>
      <c r="N72" s="82"/>
      <c r="O72" s="82"/>
      <c r="P72" s="82"/>
      <c r="Q72" s="82"/>
      <c r="R72" s="82"/>
      <c r="S72" s="82"/>
      <c r="T72" s="82"/>
    </row>
    <row r="73" spans="1:20" ht="12.75">
      <c r="A73" s="84"/>
      <c r="B73" s="84"/>
      <c r="C73" s="84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</row>
    <row r="74" spans="1:20" ht="12.75">
      <c r="A74" s="82"/>
      <c r="B74" s="82"/>
      <c r="C74" s="82"/>
      <c r="D74" s="82"/>
      <c r="E74" s="82"/>
      <c r="F74" s="82"/>
      <c r="G74" s="82"/>
      <c r="H74" s="82"/>
      <c r="I74" s="82"/>
      <c r="J74" s="82"/>
      <c r="K74" s="82"/>
      <c r="L74" s="82"/>
      <c r="M74" s="82"/>
      <c r="N74" s="82"/>
      <c r="O74" s="82"/>
      <c r="P74" s="82"/>
      <c r="Q74" s="82"/>
      <c r="R74" s="82"/>
      <c r="S74" s="82"/>
      <c r="T74" s="82"/>
    </row>
    <row r="75" spans="1:20" ht="12.75">
      <c r="A75" s="84"/>
      <c r="B75" s="84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</row>
  </sheetData>
  <phoneticPr fontId="30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H75"/>
  <sheetViews>
    <sheetView workbookViewId="0">
      <pane xSplit="2" topLeftCell="C1" activePane="topRight" state="frozen"/>
      <selection pane="topRight" activeCell="D2" sqref="D2"/>
    </sheetView>
  </sheetViews>
  <sheetFormatPr defaultColWidth="12.5703125" defaultRowHeight="15.75" customHeight="1"/>
  <cols>
    <col min="1" max="1" width="4.28515625" customWidth="1"/>
    <col min="2" max="2" width="7.7109375" customWidth="1"/>
    <col min="3" max="3" width="5.140625" customWidth="1"/>
    <col min="4" max="4" width="9.42578125" customWidth="1"/>
    <col min="8" max="8" width="15.7109375" customWidth="1"/>
    <col min="11" max="13" width="17" customWidth="1"/>
    <col min="18" max="18" width="14.140625" customWidth="1"/>
    <col min="19" max="20" width="28.28515625" customWidth="1"/>
  </cols>
  <sheetData>
    <row r="1" spans="1:34" ht="14.25">
      <c r="A1" s="1"/>
    </row>
    <row r="2" spans="1:34" ht="14.25">
      <c r="A2" s="1"/>
    </row>
    <row r="3" spans="1:34" ht="14.25">
      <c r="A3" s="1"/>
      <c r="K3" s="2"/>
      <c r="L3" s="2" t="s">
        <v>1</v>
      </c>
    </row>
    <row r="4" spans="1:34" ht="14.25">
      <c r="A4" s="1" t="s">
        <v>21</v>
      </c>
      <c r="B4" s="20"/>
      <c r="O4" s="595" t="s">
        <v>26</v>
      </c>
      <c r="P4" s="1408">
        <f>SUM(P6:P75)</f>
        <v>1423000</v>
      </c>
    </row>
    <row r="5" spans="1:34" ht="12.75">
      <c r="A5" s="27"/>
      <c r="B5" s="28" t="s">
        <v>28</v>
      </c>
      <c r="C5" s="28" t="s">
        <v>29</v>
      </c>
      <c r="D5" s="28" t="s">
        <v>30</v>
      </c>
      <c r="E5" s="28" t="s">
        <v>31</v>
      </c>
      <c r="F5" s="28" t="s">
        <v>32</v>
      </c>
      <c r="G5" s="28" t="s">
        <v>33</v>
      </c>
      <c r="H5" s="28" t="s">
        <v>34</v>
      </c>
      <c r="I5" s="28" t="s">
        <v>35</v>
      </c>
      <c r="J5" s="28" t="s">
        <v>36</v>
      </c>
      <c r="K5" s="28" t="s">
        <v>37</v>
      </c>
      <c r="L5" s="28" t="s">
        <v>34</v>
      </c>
      <c r="M5" s="28" t="s">
        <v>3337</v>
      </c>
      <c r="N5" s="28" t="s">
        <v>48</v>
      </c>
      <c r="O5" s="1409" t="s">
        <v>49</v>
      </c>
      <c r="P5" s="1410" t="s">
        <v>50</v>
      </c>
      <c r="Q5" s="1282" t="s">
        <v>51</v>
      </c>
      <c r="R5" s="28" t="s">
        <v>53</v>
      </c>
      <c r="S5" s="28" t="s">
        <v>54</v>
      </c>
      <c r="T5" s="28" t="s">
        <v>56</v>
      </c>
      <c r="U5" s="2" t="s">
        <v>2945</v>
      </c>
      <c r="V5" s="2" t="s">
        <v>3053</v>
      </c>
    </row>
    <row r="6" spans="1:34" ht="12.75">
      <c r="A6" s="38">
        <v>1</v>
      </c>
      <c r="B6" s="38" t="s">
        <v>1122</v>
      </c>
      <c r="C6" s="38" t="s">
        <v>86</v>
      </c>
      <c r="D6" s="38" t="s">
        <v>3614</v>
      </c>
      <c r="E6" s="38">
        <v>1123593581</v>
      </c>
      <c r="F6" s="38" t="s">
        <v>3236</v>
      </c>
      <c r="G6" s="38" t="s">
        <v>90</v>
      </c>
      <c r="H6" s="38" t="s">
        <v>864</v>
      </c>
      <c r="I6" s="38" t="s">
        <v>854</v>
      </c>
      <c r="J6" s="38"/>
      <c r="K6" s="38"/>
      <c r="L6" s="38"/>
      <c r="M6" s="38"/>
      <c r="N6" s="38"/>
      <c r="O6" s="603">
        <v>45076</v>
      </c>
      <c r="P6" s="609">
        <v>119000</v>
      </c>
      <c r="Q6" s="603">
        <v>45106</v>
      </c>
      <c r="R6" s="603"/>
      <c r="S6" s="38"/>
      <c r="T6" s="38" t="s">
        <v>3615</v>
      </c>
    </row>
    <row r="7" spans="1:34" ht="12.75">
      <c r="A7" s="123">
        <v>2</v>
      </c>
      <c r="B7" s="123" t="s">
        <v>3616</v>
      </c>
      <c r="C7" s="123" t="s">
        <v>62</v>
      </c>
      <c r="D7" s="123" t="s">
        <v>3617</v>
      </c>
      <c r="E7" s="123" t="s">
        <v>3618</v>
      </c>
      <c r="F7" s="123" t="s">
        <v>3619</v>
      </c>
      <c r="G7" s="123" t="s">
        <v>66</v>
      </c>
      <c r="H7" s="123" t="s">
        <v>67</v>
      </c>
      <c r="I7" s="123"/>
      <c r="J7" s="123"/>
      <c r="K7" s="123"/>
      <c r="L7" s="123"/>
      <c r="M7" s="123" t="s">
        <v>3634</v>
      </c>
      <c r="N7" s="607">
        <v>0.83333333333333337</v>
      </c>
      <c r="O7" s="604">
        <v>45082</v>
      </c>
      <c r="P7" s="606"/>
      <c r="Q7" s="604">
        <v>45078</v>
      </c>
      <c r="R7" s="604"/>
      <c r="S7" s="123"/>
      <c r="T7" s="123"/>
    </row>
    <row r="8" spans="1:34" ht="12.75">
      <c r="A8" s="38">
        <v>3</v>
      </c>
      <c r="B8" s="38" t="s">
        <v>1513</v>
      </c>
      <c r="C8" s="38" t="s">
        <v>86</v>
      </c>
      <c r="D8" s="38" t="s">
        <v>1514</v>
      </c>
      <c r="E8" s="38">
        <v>821055553266</v>
      </c>
      <c r="F8" s="38" t="s">
        <v>1515</v>
      </c>
      <c r="G8" s="38" t="s">
        <v>66</v>
      </c>
      <c r="H8" s="38" t="s">
        <v>67</v>
      </c>
      <c r="I8" s="38"/>
      <c r="J8" s="38" t="s">
        <v>1273</v>
      </c>
      <c r="K8" s="38"/>
      <c r="L8" s="38" t="s">
        <v>115</v>
      </c>
      <c r="M8" s="38" t="s">
        <v>3622</v>
      </c>
      <c r="N8" s="221">
        <v>0.375</v>
      </c>
      <c r="O8" s="603">
        <v>45097</v>
      </c>
      <c r="P8" s="609" t="s">
        <v>1</v>
      </c>
      <c r="Q8" s="603">
        <v>45120</v>
      </c>
      <c r="R8" s="603">
        <v>45113</v>
      </c>
      <c r="S8" s="38" t="s">
        <v>81</v>
      </c>
      <c r="T8" s="38"/>
    </row>
    <row r="9" spans="1:34" ht="12.75">
      <c r="A9" s="123">
        <v>4</v>
      </c>
      <c r="B9" s="123" t="s">
        <v>229</v>
      </c>
      <c r="C9" s="123" t="s">
        <v>86</v>
      </c>
      <c r="D9" s="123" t="s">
        <v>230</v>
      </c>
      <c r="E9" s="123">
        <v>821094211664</v>
      </c>
      <c r="F9" s="123" t="s">
        <v>232</v>
      </c>
      <c r="G9" s="123" t="s">
        <v>66</v>
      </c>
      <c r="H9" s="123" t="s">
        <v>67</v>
      </c>
      <c r="I9" s="123" t="s">
        <v>233</v>
      </c>
      <c r="J9" s="123" t="s">
        <v>1273</v>
      </c>
      <c r="K9" s="123"/>
      <c r="L9" s="123" t="s">
        <v>71</v>
      </c>
      <c r="M9" s="123" t="s">
        <v>1424</v>
      </c>
      <c r="N9" s="607">
        <v>0.875</v>
      </c>
      <c r="O9" s="604">
        <v>45083</v>
      </c>
      <c r="P9" s="606">
        <v>89000</v>
      </c>
      <c r="Q9" s="604">
        <v>45125</v>
      </c>
      <c r="R9" s="604">
        <v>45112</v>
      </c>
      <c r="S9" s="123" t="s">
        <v>81</v>
      </c>
      <c r="T9" s="123"/>
      <c r="V9" s="2" t="s">
        <v>1426</v>
      </c>
    </row>
    <row r="10" spans="1:34" ht="12.75">
      <c r="A10" s="38">
        <v>5</v>
      </c>
      <c r="B10" s="38" t="s">
        <v>61</v>
      </c>
      <c r="C10" s="38" t="s">
        <v>62</v>
      </c>
      <c r="D10" s="38" t="s">
        <v>63</v>
      </c>
      <c r="E10" s="38">
        <v>1068889229</v>
      </c>
      <c r="F10" s="38" t="s">
        <v>65</v>
      </c>
      <c r="G10" s="38" t="s">
        <v>66</v>
      </c>
      <c r="H10" s="38" t="s">
        <v>67</v>
      </c>
      <c r="I10" s="38" t="s">
        <v>68</v>
      </c>
      <c r="J10" s="38" t="s">
        <v>1273</v>
      </c>
      <c r="K10" s="38"/>
      <c r="L10" s="38"/>
      <c r="M10" s="38" t="s">
        <v>3559</v>
      </c>
      <c r="N10" s="221">
        <v>0.89583333333333337</v>
      </c>
      <c r="O10" s="603">
        <v>45085</v>
      </c>
      <c r="P10" s="609">
        <v>534000</v>
      </c>
      <c r="Q10" s="603">
        <v>45252</v>
      </c>
      <c r="R10" s="603">
        <v>45077</v>
      </c>
      <c r="S10" s="38" t="s">
        <v>81</v>
      </c>
      <c r="T10" s="38"/>
      <c r="V10" s="2" t="s">
        <v>1530</v>
      </c>
    </row>
    <row r="11" spans="1:34" ht="12.75">
      <c r="A11" s="123">
        <v>6</v>
      </c>
      <c r="B11" s="123" t="s">
        <v>1474</v>
      </c>
      <c r="C11" s="123" t="s">
        <v>62</v>
      </c>
      <c r="D11" s="123" t="s">
        <v>1475</v>
      </c>
      <c r="E11" s="123" t="s">
        <v>1476</v>
      </c>
      <c r="F11" s="123" t="s">
        <v>1477</v>
      </c>
      <c r="G11" s="123" t="s">
        <v>1478</v>
      </c>
      <c r="H11" s="123" t="s">
        <v>67</v>
      </c>
      <c r="I11" s="123" t="s">
        <v>1479</v>
      </c>
      <c r="J11" s="123" t="s">
        <v>1273</v>
      </c>
      <c r="K11" s="123"/>
      <c r="L11" s="123" t="s">
        <v>1480</v>
      </c>
      <c r="M11" s="123" t="s">
        <v>1481</v>
      </c>
      <c r="N11" s="607">
        <v>0.33333333333333331</v>
      </c>
      <c r="O11" s="604">
        <v>45098</v>
      </c>
      <c r="P11" s="606">
        <v>89000</v>
      </c>
      <c r="Q11" s="604">
        <v>45121</v>
      </c>
      <c r="R11" s="604">
        <v>45114</v>
      </c>
      <c r="S11" s="123" t="s">
        <v>1462</v>
      </c>
      <c r="T11" s="123" t="s">
        <v>765</v>
      </c>
      <c r="U11" s="90"/>
      <c r="V11" s="90"/>
      <c r="W11" s="90"/>
      <c r="X11" s="90"/>
      <c r="Y11" s="90"/>
      <c r="Z11" s="90"/>
      <c r="AA11" s="90"/>
      <c r="AB11" s="90"/>
      <c r="AC11" s="90"/>
      <c r="AD11" s="90"/>
      <c r="AE11" s="90"/>
      <c r="AF11" s="90"/>
      <c r="AG11" s="90"/>
      <c r="AH11" s="90"/>
    </row>
    <row r="12" spans="1:34" ht="12.75">
      <c r="A12" s="38">
        <v>7</v>
      </c>
      <c r="B12" s="38" t="s">
        <v>1428</v>
      </c>
      <c r="C12" s="38" t="s">
        <v>62</v>
      </c>
      <c r="D12" s="38" t="s">
        <v>1429</v>
      </c>
      <c r="E12" s="38" t="s">
        <v>1430</v>
      </c>
      <c r="F12" s="38" t="s">
        <v>1431</v>
      </c>
      <c r="G12" s="38" t="s">
        <v>66</v>
      </c>
      <c r="H12" s="38" t="s">
        <v>243</v>
      </c>
      <c r="I12" s="38" t="s">
        <v>425</v>
      </c>
      <c r="J12" s="38" t="s">
        <v>1273</v>
      </c>
      <c r="K12" s="38" t="s">
        <v>1432</v>
      </c>
      <c r="L12" s="38" t="s">
        <v>115</v>
      </c>
      <c r="M12" s="38" t="s">
        <v>1433</v>
      </c>
      <c r="N12" s="608">
        <v>0.45833333333333331</v>
      </c>
      <c r="O12" s="603">
        <v>45083</v>
      </c>
      <c r="P12" s="609">
        <v>69000</v>
      </c>
      <c r="Q12" s="603">
        <v>45106</v>
      </c>
      <c r="R12" s="603"/>
      <c r="S12" s="38" t="s">
        <v>1434</v>
      </c>
      <c r="T12" s="38" t="s">
        <v>3635</v>
      </c>
    </row>
    <row r="13" spans="1:34" ht="16.5" customHeight="1">
      <c r="A13" s="123">
        <v>8</v>
      </c>
      <c r="B13" s="123" t="s">
        <v>1599</v>
      </c>
      <c r="C13" s="123" t="s">
        <v>62</v>
      </c>
      <c r="D13" s="123" t="s">
        <v>1600</v>
      </c>
      <c r="E13" s="84"/>
      <c r="F13" s="123" t="s">
        <v>1601</v>
      </c>
      <c r="G13" s="123" t="s">
        <v>1447</v>
      </c>
      <c r="H13" s="123" t="s">
        <v>188</v>
      </c>
      <c r="I13" s="123" t="s">
        <v>1155</v>
      </c>
      <c r="J13" s="123" t="s">
        <v>1602</v>
      </c>
      <c r="K13" s="123"/>
      <c r="L13" s="123" t="s">
        <v>1604</v>
      </c>
      <c r="M13" s="123" t="s">
        <v>3603</v>
      </c>
      <c r="N13" s="607">
        <v>0.375</v>
      </c>
      <c r="O13" s="604">
        <v>45068</v>
      </c>
      <c r="P13" s="606"/>
      <c r="Q13" s="604">
        <v>45097</v>
      </c>
      <c r="R13" s="604">
        <v>45090</v>
      </c>
      <c r="S13" s="123" t="s">
        <v>1606</v>
      </c>
      <c r="T13" s="123" t="s">
        <v>3623</v>
      </c>
      <c r="U13" s="90"/>
      <c r="V13" s="90"/>
      <c r="W13" s="90"/>
      <c r="X13" s="90"/>
      <c r="Y13" s="90"/>
      <c r="Z13" s="90"/>
      <c r="AA13" s="90"/>
      <c r="AB13" s="90"/>
      <c r="AC13" s="90"/>
      <c r="AD13" s="90"/>
      <c r="AE13" s="90"/>
      <c r="AF13" s="90"/>
      <c r="AG13" s="90"/>
      <c r="AH13" s="90"/>
    </row>
    <row r="14" spans="1:34" ht="12.75">
      <c r="A14" s="38">
        <v>9</v>
      </c>
      <c r="B14" s="38" t="s">
        <v>1445</v>
      </c>
      <c r="C14" s="38" t="s">
        <v>86</v>
      </c>
      <c r="D14" s="85">
        <v>44948</v>
      </c>
      <c r="E14" s="38"/>
      <c r="F14" s="38" t="s">
        <v>1446</v>
      </c>
      <c r="G14" s="38" t="s">
        <v>1447</v>
      </c>
      <c r="H14" s="38" t="s">
        <v>537</v>
      </c>
      <c r="I14" s="38" t="s">
        <v>1448</v>
      </c>
      <c r="J14" s="38" t="s">
        <v>1449</v>
      </c>
      <c r="K14" s="38"/>
      <c r="L14" s="38" t="s">
        <v>1450</v>
      </c>
      <c r="M14" s="38" t="s">
        <v>1451</v>
      </c>
      <c r="N14" s="221">
        <v>0.875</v>
      </c>
      <c r="O14" s="603">
        <v>45089</v>
      </c>
      <c r="P14" s="609">
        <v>69000</v>
      </c>
      <c r="Q14" s="603">
        <v>45112</v>
      </c>
      <c r="R14" s="603">
        <v>45105</v>
      </c>
      <c r="S14" s="38" t="s">
        <v>1452</v>
      </c>
      <c r="T14" s="38" t="s">
        <v>3636</v>
      </c>
    </row>
    <row r="15" spans="1:34" ht="12.75">
      <c r="A15" s="123">
        <v>10</v>
      </c>
      <c r="B15" s="52" t="s">
        <v>1845</v>
      </c>
      <c r="C15" s="123" t="s">
        <v>86</v>
      </c>
      <c r="D15" s="123" t="s">
        <v>3624</v>
      </c>
      <c r="E15" s="123"/>
      <c r="F15" s="123" t="s">
        <v>1954</v>
      </c>
      <c r="G15" s="38"/>
      <c r="H15" s="123" t="s">
        <v>537</v>
      </c>
      <c r="I15" s="123"/>
      <c r="J15" s="123" t="s">
        <v>1273</v>
      </c>
      <c r="K15" s="123"/>
      <c r="L15" s="123" t="s">
        <v>1604</v>
      </c>
      <c r="M15" s="123" t="s">
        <v>3625</v>
      </c>
      <c r="N15" s="607">
        <v>0.29166666666666669</v>
      </c>
      <c r="O15" s="604">
        <v>45097</v>
      </c>
      <c r="P15" s="606">
        <v>69000</v>
      </c>
      <c r="Q15" s="604">
        <v>45121</v>
      </c>
      <c r="R15" s="604">
        <v>45117</v>
      </c>
      <c r="S15" s="123" t="s">
        <v>441</v>
      </c>
      <c r="T15" s="123" t="s">
        <v>765</v>
      </c>
    </row>
    <row r="16" spans="1:34" ht="12.75">
      <c r="A16" s="38">
        <v>11</v>
      </c>
      <c r="B16" s="52" t="s">
        <v>1521</v>
      </c>
      <c r="C16" s="38" t="s">
        <v>86</v>
      </c>
      <c r="D16" s="38" t="s">
        <v>1522</v>
      </c>
      <c r="E16" s="38" t="s">
        <v>1523</v>
      </c>
      <c r="F16" s="38" t="s">
        <v>1524</v>
      </c>
      <c r="G16" s="38" t="s">
        <v>90</v>
      </c>
      <c r="H16" s="38" t="s">
        <v>67</v>
      </c>
      <c r="I16" s="38" t="s">
        <v>1219</v>
      </c>
      <c r="J16" s="38" t="s">
        <v>1487</v>
      </c>
      <c r="K16" s="38"/>
      <c r="L16" s="38"/>
      <c r="M16" s="38" t="s">
        <v>1526</v>
      </c>
      <c r="N16" s="1515">
        <v>0.875</v>
      </c>
      <c r="O16" s="603">
        <v>45097</v>
      </c>
      <c r="P16" s="609">
        <v>89000</v>
      </c>
      <c r="Q16" s="603">
        <v>45127</v>
      </c>
      <c r="R16" s="603">
        <v>45089</v>
      </c>
      <c r="S16" s="38" t="s">
        <v>1527</v>
      </c>
      <c r="T16" s="38" t="s">
        <v>3637</v>
      </c>
    </row>
    <row r="17" spans="1:34" ht="12.75">
      <c r="A17" s="623">
        <v>12</v>
      </c>
      <c r="B17" s="623" t="s">
        <v>3346</v>
      </c>
      <c r="C17" s="623" t="s">
        <v>62</v>
      </c>
      <c r="D17" s="623" t="s">
        <v>3347</v>
      </c>
      <c r="E17" s="623">
        <v>601151429714</v>
      </c>
      <c r="F17" s="623" t="s">
        <v>3348</v>
      </c>
      <c r="G17" s="623" t="s">
        <v>90</v>
      </c>
      <c r="H17" s="623" t="s">
        <v>243</v>
      </c>
      <c r="I17" s="623" t="s">
        <v>3349</v>
      </c>
      <c r="J17" s="623" t="s">
        <v>1411</v>
      </c>
      <c r="K17" s="623"/>
      <c r="L17" s="623" t="s">
        <v>71</v>
      </c>
      <c r="M17" s="623" t="s">
        <v>3605</v>
      </c>
      <c r="N17" s="1397">
        <v>0.52083333333333337</v>
      </c>
      <c r="O17" s="1411">
        <v>45068</v>
      </c>
      <c r="P17" s="628"/>
      <c r="Q17" s="1411">
        <v>45090</v>
      </c>
      <c r="R17" s="1411">
        <v>45083</v>
      </c>
      <c r="S17" s="623" t="s">
        <v>1527</v>
      </c>
      <c r="T17" s="623" t="s">
        <v>3352</v>
      </c>
      <c r="U17" s="630"/>
      <c r="V17" s="630"/>
      <c r="W17" s="630"/>
      <c r="X17" s="630"/>
      <c r="Y17" s="630"/>
      <c r="Z17" s="630"/>
      <c r="AA17" s="630"/>
      <c r="AB17" s="630"/>
      <c r="AC17" s="630"/>
      <c r="AD17" s="630"/>
      <c r="AE17" s="630"/>
      <c r="AF17" s="630"/>
      <c r="AG17" s="630"/>
      <c r="AH17" s="630"/>
    </row>
    <row r="18" spans="1:34" ht="12.75">
      <c r="A18" s="38">
        <v>13</v>
      </c>
      <c r="B18" s="52" t="s">
        <v>1455</v>
      </c>
      <c r="C18" s="38" t="s">
        <v>62</v>
      </c>
      <c r="D18" s="38" t="s">
        <v>1456</v>
      </c>
      <c r="E18" s="38" t="s">
        <v>1457</v>
      </c>
      <c r="F18" s="38" t="s">
        <v>1458</v>
      </c>
      <c r="G18" s="38" t="s">
        <v>765</v>
      </c>
      <c r="H18" s="38" t="s">
        <v>537</v>
      </c>
      <c r="I18" s="38" t="s">
        <v>1459</v>
      </c>
      <c r="J18" s="38" t="s">
        <v>1460</v>
      </c>
      <c r="K18" s="38"/>
      <c r="L18" s="38" t="s">
        <v>584</v>
      </c>
      <c r="M18" s="38" t="s">
        <v>1461</v>
      </c>
      <c r="N18" s="221">
        <v>0.39583333333333331</v>
      </c>
      <c r="O18" s="603">
        <v>45070</v>
      </c>
      <c r="P18" s="609">
        <v>69000</v>
      </c>
      <c r="Q18" s="603">
        <v>45092</v>
      </c>
      <c r="R18" s="603">
        <v>45085</v>
      </c>
      <c r="S18" s="38" t="s">
        <v>1462</v>
      </c>
      <c r="T18" s="38" t="s">
        <v>3638</v>
      </c>
    </row>
    <row r="19" spans="1:34" ht="12.75">
      <c r="A19" s="123">
        <v>14</v>
      </c>
      <c r="B19" s="52" t="s">
        <v>1256</v>
      </c>
      <c r="C19" s="123" t="s">
        <v>86</v>
      </c>
      <c r="D19" s="123" t="s">
        <v>1257</v>
      </c>
      <c r="E19" s="123" t="s">
        <v>1258</v>
      </c>
      <c r="F19" s="123" t="s">
        <v>1259</v>
      </c>
      <c r="G19" s="123" t="s">
        <v>66</v>
      </c>
      <c r="H19" s="123" t="s">
        <v>537</v>
      </c>
      <c r="I19" s="123" t="s">
        <v>1260</v>
      </c>
      <c r="J19" s="123" t="s">
        <v>1460</v>
      </c>
      <c r="K19" s="123"/>
      <c r="L19" s="123" t="s">
        <v>115</v>
      </c>
      <c r="M19" s="123" t="s">
        <v>3560</v>
      </c>
      <c r="N19" s="607">
        <v>0.83333333333333337</v>
      </c>
      <c r="O19" s="604">
        <v>45076</v>
      </c>
      <c r="P19" s="123">
        <v>69000</v>
      </c>
      <c r="Q19" s="604">
        <v>45099</v>
      </c>
      <c r="R19" s="604">
        <v>45092</v>
      </c>
      <c r="S19" s="123" t="s">
        <v>1265</v>
      </c>
      <c r="T19" s="84"/>
    </row>
    <row r="20" spans="1:34" ht="12.75">
      <c r="A20" s="598">
        <v>15</v>
      </c>
      <c r="B20" s="60" t="s">
        <v>1609</v>
      </c>
      <c r="C20" s="598" t="s">
        <v>62</v>
      </c>
      <c r="D20" s="598" t="s">
        <v>1610</v>
      </c>
      <c r="E20" s="598">
        <v>60147074486</v>
      </c>
      <c r="F20" s="598" t="s">
        <v>3423</v>
      </c>
      <c r="G20" s="598" t="s">
        <v>90</v>
      </c>
      <c r="H20" s="598" t="s">
        <v>218</v>
      </c>
      <c r="I20" s="598" t="s">
        <v>1611</v>
      </c>
      <c r="J20" s="598" t="s">
        <v>1469</v>
      </c>
      <c r="K20" s="598"/>
      <c r="L20" s="598" t="s">
        <v>71</v>
      </c>
      <c r="M20" s="598" t="s">
        <v>3628</v>
      </c>
      <c r="N20" s="601">
        <v>0.375</v>
      </c>
      <c r="O20" s="600">
        <v>45075</v>
      </c>
      <c r="P20" s="598">
        <v>89000</v>
      </c>
      <c r="Q20" s="600">
        <v>45099</v>
      </c>
      <c r="R20" s="600">
        <v>45092</v>
      </c>
      <c r="S20" s="598" t="s">
        <v>1527</v>
      </c>
      <c r="T20" s="599"/>
    </row>
    <row r="21" spans="1:34" ht="12.75">
      <c r="A21" s="123">
        <v>16</v>
      </c>
      <c r="B21" s="123" t="s">
        <v>1465</v>
      </c>
      <c r="C21" s="123" t="s">
        <v>62</v>
      </c>
      <c r="D21" s="123" t="s">
        <v>1466</v>
      </c>
      <c r="E21" s="123" t="s">
        <v>1467</v>
      </c>
      <c r="F21" s="123" t="s">
        <v>1468</v>
      </c>
      <c r="G21" s="123" t="s">
        <v>90</v>
      </c>
      <c r="H21" s="123" t="s">
        <v>537</v>
      </c>
      <c r="I21" s="123" t="s">
        <v>494</v>
      </c>
      <c r="J21" s="123" t="s">
        <v>1469</v>
      </c>
      <c r="K21" s="123" t="s">
        <v>1470</v>
      </c>
      <c r="L21" s="123" t="s">
        <v>71</v>
      </c>
      <c r="M21" s="123" t="s">
        <v>1471</v>
      </c>
      <c r="N21" s="607">
        <v>0.41666666666666669</v>
      </c>
      <c r="O21" s="604">
        <v>45089</v>
      </c>
      <c r="P21" s="123">
        <v>69000</v>
      </c>
      <c r="Q21" s="604">
        <v>45114</v>
      </c>
      <c r="R21" s="604">
        <v>45107</v>
      </c>
      <c r="S21" s="123" t="s">
        <v>81</v>
      </c>
      <c r="T21" s="84"/>
      <c r="U21" s="90"/>
      <c r="V21" s="90"/>
      <c r="W21" s="90"/>
      <c r="X21" s="90"/>
      <c r="Y21" s="90"/>
      <c r="Z21" s="90"/>
      <c r="AA21" s="90"/>
      <c r="AB21" s="90"/>
      <c r="AC21" s="90"/>
      <c r="AD21" s="90"/>
      <c r="AE21" s="90"/>
      <c r="AF21" s="90"/>
      <c r="AG21" s="90"/>
      <c r="AH21" s="90"/>
    </row>
    <row r="22" spans="1:34" ht="12.75">
      <c r="A22" s="38">
        <v>17</v>
      </c>
      <c r="B22" s="82"/>
      <c r="C22" s="82"/>
      <c r="D22" s="82"/>
      <c r="E22" s="82"/>
      <c r="F22" s="82"/>
      <c r="G22" s="82"/>
      <c r="H22" s="82"/>
      <c r="I22" s="82"/>
      <c r="J22" s="82"/>
      <c r="K22" s="82"/>
      <c r="L22" s="82"/>
      <c r="M22" s="38" t="s">
        <v>1</v>
      </c>
      <c r="N22" s="82"/>
      <c r="O22" s="82"/>
      <c r="P22" s="82"/>
      <c r="Q22" s="82"/>
      <c r="R22" s="82"/>
      <c r="S22" s="82"/>
      <c r="T22" s="82"/>
    </row>
    <row r="23" spans="1:34" ht="12.75">
      <c r="A23" s="123">
        <v>18</v>
      </c>
      <c r="B23" s="84"/>
      <c r="C23" s="84"/>
      <c r="D23" s="84"/>
      <c r="E23" s="84"/>
      <c r="F23" s="84"/>
      <c r="G23" s="84"/>
      <c r="H23" s="84"/>
      <c r="I23" s="84"/>
      <c r="J23" s="84"/>
      <c r="K23" s="84"/>
      <c r="L23" s="84"/>
      <c r="M23" s="84"/>
      <c r="N23" s="84"/>
      <c r="O23" s="84"/>
      <c r="P23" s="84"/>
      <c r="Q23" s="84"/>
      <c r="R23" s="84"/>
      <c r="S23" s="84"/>
      <c r="T23" s="84"/>
    </row>
    <row r="24" spans="1:34" ht="12.75">
      <c r="A24" s="38">
        <v>19</v>
      </c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</row>
    <row r="25" spans="1:34" ht="12.75">
      <c r="A25" s="123">
        <v>20</v>
      </c>
      <c r="B25" s="84"/>
      <c r="C25" s="84"/>
      <c r="D25" s="84"/>
      <c r="E25" s="84"/>
      <c r="F25" s="84"/>
      <c r="G25" s="84"/>
      <c r="H25" s="84"/>
      <c r="I25" s="84"/>
      <c r="J25" s="84"/>
      <c r="K25" s="84"/>
      <c r="L25" s="84"/>
      <c r="M25" s="84"/>
      <c r="N25" s="84"/>
      <c r="O25" s="84"/>
      <c r="P25" s="84"/>
      <c r="Q25" s="84"/>
      <c r="R25" s="84"/>
      <c r="S25" s="84"/>
      <c r="T25" s="84"/>
    </row>
    <row r="26" spans="1:34" ht="12.75">
      <c r="A26" s="38">
        <v>21</v>
      </c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</row>
    <row r="27" spans="1:34" ht="12.75">
      <c r="A27" s="123">
        <v>22</v>
      </c>
      <c r="B27" s="84"/>
      <c r="C27" s="84"/>
      <c r="D27" s="84"/>
      <c r="E27" s="84"/>
      <c r="F27" s="84"/>
      <c r="G27" s="84"/>
      <c r="H27" s="84"/>
      <c r="I27" s="84"/>
      <c r="J27" s="84"/>
      <c r="K27" s="84"/>
      <c r="L27" s="84"/>
      <c r="M27" s="84"/>
      <c r="N27" s="84"/>
      <c r="O27" s="84"/>
      <c r="P27" s="84"/>
      <c r="Q27" s="84"/>
      <c r="R27" s="84"/>
      <c r="S27" s="84"/>
      <c r="T27" s="84"/>
    </row>
    <row r="28" spans="1:34" ht="12.75">
      <c r="A28" s="123">
        <v>23</v>
      </c>
      <c r="B28" s="82"/>
      <c r="C28" s="82"/>
      <c r="D28" s="82"/>
      <c r="E28" s="82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R28" s="82"/>
      <c r="S28" s="82"/>
      <c r="T28" s="82"/>
    </row>
    <row r="29" spans="1:34" ht="12.75">
      <c r="A29" s="38">
        <v>24</v>
      </c>
      <c r="B29" s="84"/>
      <c r="C29" s="84"/>
      <c r="D29" s="84"/>
      <c r="E29" s="84"/>
      <c r="F29" s="84"/>
      <c r="G29" s="84"/>
      <c r="H29" s="84"/>
      <c r="I29" s="84"/>
      <c r="J29" s="84"/>
      <c r="K29" s="84"/>
      <c r="L29" s="84"/>
      <c r="M29" s="84"/>
      <c r="N29" s="84"/>
      <c r="O29" s="84"/>
      <c r="P29" s="84"/>
      <c r="Q29" s="84"/>
      <c r="R29" s="84"/>
      <c r="S29" s="84"/>
      <c r="T29" s="84"/>
    </row>
    <row r="30" spans="1:34" ht="12.75">
      <c r="A30" s="123">
        <v>25</v>
      </c>
      <c r="B30" s="82"/>
      <c r="C30" s="82"/>
      <c r="D30" s="82"/>
      <c r="E30" s="82"/>
      <c r="F30" s="82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</row>
    <row r="31" spans="1:34" ht="12.75">
      <c r="A31" s="38">
        <v>26</v>
      </c>
      <c r="B31" s="84"/>
      <c r="C31" s="84"/>
      <c r="D31" s="84"/>
      <c r="E31" s="84"/>
      <c r="F31" s="84"/>
      <c r="G31" s="84"/>
      <c r="H31" s="84"/>
      <c r="I31" s="84"/>
      <c r="J31" s="84"/>
      <c r="K31" s="84"/>
      <c r="L31" s="84"/>
      <c r="M31" s="84"/>
      <c r="N31" s="84"/>
      <c r="O31" s="84"/>
      <c r="P31" s="84"/>
      <c r="Q31" s="84"/>
      <c r="R31" s="84"/>
      <c r="S31" s="84"/>
      <c r="T31" s="84"/>
    </row>
    <row r="32" spans="1:34" ht="12.75">
      <c r="A32" s="123">
        <v>27</v>
      </c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</row>
    <row r="33" spans="1:20" ht="12.75">
      <c r="A33" s="123">
        <v>28</v>
      </c>
      <c r="B33" s="84"/>
      <c r="C33" s="84"/>
      <c r="D33" s="84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</row>
    <row r="34" spans="1:20" ht="12.75">
      <c r="A34" s="38">
        <v>29</v>
      </c>
      <c r="B34" s="599"/>
      <c r="C34" s="599"/>
      <c r="D34" s="599"/>
      <c r="E34" s="599"/>
      <c r="F34" s="599"/>
      <c r="G34" s="599"/>
      <c r="H34" s="599"/>
      <c r="I34" s="599"/>
      <c r="J34" s="599"/>
      <c r="K34" s="599"/>
      <c r="L34" s="599"/>
      <c r="M34" s="599"/>
      <c r="N34" s="599"/>
      <c r="O34" s="599"/>
      <c r="P34" s="599"/>
      <c r="Q34" s="599"/>
      <c r="R34" s="599"/>
      <c r="S34" s="599"/>
      <c r="T34" s="599"/>
    </row>
    <row r="35" spans="1:20" ht="12.75">
      <c r="A35" s="123">
        <v>30</v>
      </c>
      <c r="B35" s="84"/>
      <c r="C35" s="84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</row>
    <row r="36" spans="1:20" ht="12.75">
      <c r="A36" s="123">
        <v>31</v>
      </c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</row>
    <row r="37" spans="1:20" ht="12.75">
      <c r="A37" s="38">
        <v>32</v>
      </c>
      <c r="B37" s="84"/>
      <c r="C37" s="84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</row>
    <row r="38" spans="1:20" ht="12.75">
      <c r="A38" s="123">
        <v>33</v>
      </c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</row>
    <row r="39" spans="1:20" ht="12.75">
      <c r="A39" s="38">
        <v>34</v>
      </c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</row>
    <row r="40" spans="1:20" ht="12.75">
      <c r="A40" s="123">
        <v>35</v>
      </c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</row>
    <row r="41" spans="1:20" ht="12.75">
      <c r="A41" s="123">
        <v>36</v>
      </c>
      <c r="B41" s="84"/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</row>
    <row r="42" spans="1:20" ht="12.75">
      <c r="A42" s="38">
        <v>37</v>
      </c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</row>
    <row r="43" spans="1:20" ht="12.75">
      <c r="A43" s="123">
        <v>38</v>
      </c>
      <c r="B43" s="84"/>
      <c r="C43" s="84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</row>
    <row r="44" spans="1:20" ht="12.75">
      <c r="A44" s="38">
        <v>39</v>
      </c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</row>
    <row r="45" spans="1:20" ht="12.75">
      <c r="A45" s="123">
        <v>40</v>
      </c>
      <c r="B45" s="84"/>
      <c r="C45" s="84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</row>
    <row r="46" spans="1:20" ht="12.75">
      <c r="A46" s="123">
        <v>41</v>
      </c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</row>
    <row r="47" spans="1:20" ht="12.75">
      <c r="A47" s="38">
        <v>42</v>
      </c>
      <c r="B47" s="84"/>
      <c r="C47" s="84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</row>
    <row r="48" spans="1:20" ht="12.75">
      <c r="A48" s="123">
        <v>43</v>
      </c>
      <c r="B48" s="599"/>
      <c r="C48" s="599"/>
      <c r="D48" s="599"/>
      <c r="E48" s="599"/>
      <c r="F48" s="599"/>
      <c r="G48" s="599"/>
      <c r="H48" s="599"/>
      <c r="I48" s="599"/>
      <c r="J48" s="599"/>
      <c r="K48" s="599"/>
      <c r="L48" s="599"/>
      <c r="M48" s="599"/>
      <c r="N48" s="599"/>
      <c r="O48" s="599"/>
      <c r="P48" s="599"/>
      <c r="Q48" s="599"/>
      <c r="R48" s="599"/>
      <c r="S48" s="599"/>
      <c r="T48" s="599"/>
    </row>
    <row r="49" spans="1:20" ht="12.75">
      <c r="A49" s="123">
        <v>44</v>
      </c>
      <c r="B49" s="84"/>
      <c r="C49" s="84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</row>
    <row r="50" spans="1:20" ht="12.75">
      <c r="A50" s="38">
        <v>45</v>
      </c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</row>
    <row r="51" spans="1:20" ht="12.75">
      <c r="A51" s="123">
        <v>46</v>
      </c>
      <c r="B51" s="84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</row>
    <row r="52" spans="1:20" ht="12.75">
      <c r="A52" s="38">
        <v>47</v>
      </c>
      <c r="B52" s="82"/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</row>
    <row r="53" spans="1:20" ht="12.75">
      <c r="A53" s="123">
        <v>48</v>
      </c>
      <c r="B53" s="84"/>
      <c r="C53" s="84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</row>
    <row r="54" spans="1:20" ht="12.75">
      <c r="A54" s="123">
        <v>49</v>
      </c>
      <c r="B54" s="82"/>
      <c r="C54" s="82"/>
      <c r="D54" s="82"/>
      <c r="E54" s="82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</row>
    <row r="55" spans="1:20" ht="12.75">
      <c r="A55" s="123">
        <v>50</v>
      </c>
      <c r="B55" s="84"/>
      <c r="C55" s="84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</row>
    <row r="56" spans="1:20" ht="12.75">
      <c r="A56" s="38">
        <v>51</v>
      </c>
      <c r="B56" s="82"/>
      <c r="C56" s="82"/>
      <c r="D56" s="82"/>
      <c r="E56" s="82"/>
      <c r="F56" s="82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</row>
    <row r="57" spans="1:20" ht="12.75">
      <c r="A57" s="123"/>
      <c r="B57" s="84"/>
      <c r="C57" s="84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</row>
    <row r="58" spans="1:20" ht="12.75">
      <c r="A58" s="38"/>
      <c r="B58" s="82"/>
      <c r="C58" s="82"/>
      <c r="D58" s="82"/>
      <c r="E58" s="82"/>
      <c r="F58" s="82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2"/>
      <c r="S58" s="82"/>
      <c r="T58" s="82"/>
    </row>
    <row r="59" spans="1:20" ht="12.75">
      <c r="A59" s="84"/>
      <c r="B59" s="84"/>
      <c r="C59" s="84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</row>
    <row r="60" spans="1:20" ht="12.75">
      <c r="A60" s="82"/>
      <c r="B60" s="82"/>
      <c r="C60" s="82"/>
      <c r="D60" s="82"/>
      <c r="E60" s="82"/>
      <c r="F60" s="82"/>
      <c r="G60" s="82"/>
      <c r="H60" s="82"/>
      <c r="I60" s="82"/>
      <c r="J60" s="82"/>
      <c r="K60" s="82"/>
      <c r="L60" s="82"/>
      <c r="M60" s="82"/>
      <c r="N60" s="82"/>
      <c r="O60" s="82"/>
      <c r="P60" s="82"/>
      <c r="Q60" s="82"/>
      <c r="R60" s="82"/>
      <c r="S60" s="82"/>
      <c r="T60" s="82"/>
    </row>
    <row r="61" spans="1:20" ht="12.75">
      <c r="A61" s="84"/>
      <c r="B61" s="84"/>
      <c r="C61" s="84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</row>
    <row r="62" spans="1:20" ht="12.75">
      <c r="A62" s="598">
        <v>1</v>
      </c>
      <c r="B62" s="599"/>
      <c r="C62" s="599"/>
      <c r="D62" s="599"/>
      <c r="E62" s="599"/>
      <c r="F62" s="599"/>
      <c r="G62" s="599"/>
      <c r="H62" s="599"/>
      <c r="I62" s="599"/>
      <c r="J62" s="599"/>
      <c r="K62" s="599"/>
      <c r="L62" s="599"/>
      <c r="M62" s="599"/>
      <c r="N62" s="599"/>
      <c r="O62" s="599"/>
      <c r="P62" s="599"/>
      <c r="Q62" s="599"/>
      <c r="R62" s="599"/>
      <c r="S62" s="599"/>
      <c r="T62" s="599"/>
    </row>
    <row r="63" spans="1:20" ht="12.75">
      <c r="A63" s="123">
        <v>2</v>
      </c>
      <c r="B63" s="84"/>
      <c r="C63" s="84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</row>
    <row r="64" spans="1:20" ht="12.75">
      <c r="A64" s="38">
        <v>3</v>
      </c>
      <c r="B64" s="82"/>
      <c r="C64" s="82"/>
      <c r="D64" s="82"/>
      <c r="E64" s="82"/>
      <c r="F64" s="82"/>
      <c r="G64" s="82"/>
      <c r="H64" s="82"/>
      <c r="I64" s="82"/>
      <c r="J64" s="82"/>
      <c r="K64" s="82"/>
      <c r="L64" s="82"/>
      <c r="M64" s="82"/>
      <c r="N64" s="82"/>
      <c r="O64" s="82"/>
      <c r="P64" s="82"/>
      <c r="Q64" s="82"/>
      <c r="R64" s="82"/>
      <c r="S64" s="82"/>
      <c r="T64" s="82"/>
    </row>
    <row r="65" spans="1:20" ht="12.75">
      <c r="A65" s="123">
        <v>4</v>
      </c>
      <c r="B65" s="84"/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</row>
    <row r="66" spans="1:20" ht="12.75">
      <c r="A66" s="38">
        <v>5</v>
      </c>
      <c r="B66" s="82"/>
      <c r="C66" s="82"/>
      <c r="D66" s="82"/>
      <c r="E66" s="82"/>
      <c r="F66" s="82"/>
      <c r="G66" s="82"/>
      <c r="H66" s="82"/>
      <c r="I66" s="82"/>
      <c r="J66" s="82"/>
      <c r="K66" s="82"/>
      <c r="L66" s="82"/>
      <c r="M66" s="82"/>
      <c r="N66" s="82"/>
      <c r="O66" s="82"/>
      <c r="P66" s="82"/>
      <c r="Q66" s="82"/>
      <c r="R66" s="82"/>
      <c r="S66" s="82"/>
      <c r="T66" s="82"/>
    </row>
    <row r="67" spans="1:20" ht="12.75">
      <c r="A67" s="123">
        <v>6</v>
      </c>
      <c r="B67" s="84"/>
      <c r="C67" s="84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</row>
    <row r="68" spans="1:20" ht="12.75">
      <c r="A68" s="38">
        <v>7</v>
      </c>
      <c r="B68" s="82"/>
      <c r="C68" s="82"/>
      <c r="D68" s="82"/>
      <c r="E68" s="82"/>
      <c r="F68" s="82"/>
      <c r="G68" s="82"/>
      <c r="H68" s="82"/>
      <c r="I68" s="82"/>
      <c r="J68" s="82"/>
      <c r="K68" s="82"/>
      <c r="L68" s="82"/>
      <c r="M68" s="82"/>
      <c r="N68" s="82"/>
      <c r="O68" s="82"/>
      <c r="P68" s="82"/>
      <c r="Q68" s="82"/>
      <c r="R68" s="82"/>
      <c r="S68" s="82"/>
      <c r="T68" s="82"/>
    </row>
    <row r="69" spans="1:20" ht="12.75">
      <c r="A69" s="123">
        <v>8</v>
      </c>
      <c r="B69" s="84"/>
      <c r="C69" s="84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</row>
    <row r="70" spans="1:20" ht="12.75">
      <c r="A70" s="38">
        <v>9</v>
      </c>
      <c r="B70" s="82"/>
      <c r="C70" s="82"/>
      <c r="D70" s="82"/>
      <c r="E70" s="82"/>
      <c r="F70" s="82"/>
      <c r="G70" s="82"/>
      <c r="H70" s="82"/>
      <c r="I70" s="82"/>
      <c r="J70" s="82"/>
      <c r="K70" s="82"/>
      <c r="L70" s="82"/>
      <c r="M70" s="82"/>
      <c r="N70" s="82"/>
      <c r="O70" s="82"/>
      <c r="P70" s="82"/>
      <c r="Q70" s="82"/>
      <c r="R70" s="82"/>
      <c r="S70" s="82"/>
      <c r="T70" s="82"/>
    </row>
    <row r="71" spans="1:20" ht="12.75">
      <c r="A71" s="123">
        <v>10</v>
      </c>
      <c r="B71" s="84"/>
      <c r="C71" s="84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</row>
    <row r="72" spans="1:20" ht="12.75">
      <c r="A72" s="38">
        <v>11</v>
      </c>
      <c r="B72" s="82"/>
      <c r="C72" s="82"/>
      <c r="D72" s="82"/>
      <c r="E72" s="82"/>
      <c r="F72" s="82"/>
      <c r="G72" s="82"/>
      <c r="H72" s="82"/>
      <c r="I72" s="82"/>
      <c r="J72" s="82"/>
      <c r="K72" s="82"/>
      <c r="L72" s="82"/>
      <c r="M72" s="82"/>
      <c r="N72" s="82"/>
      <c r="O72" s="82"/>
      <c r="P72" s="82"/>
      <c r="Q72" s="82"/>
      <c r="R72" s="82"/>
      <c r="S72" s="82"/>
      <c r="T72" s="82"/>
    </row>
    <row r="73" spans="1:20" ht="12.75">
      <c r="A73" s="84"/>
      <c r="B73" s="84"/>
      <c r="C73" s="84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</row>
    <row r="74" spans="1:20" ht="12.75">
      <c r="A74" s="82"/>
      <c r="B74" s="82"/>
      <c r="C74" s="82"/>
      <c r="D74" s="82"/>
      <c r="E74" s="82"/>
      <c r="F74" s="82"/>
      <c r="G74" s="82"/>
      <c r="H74" s="82"/>
      <c r="I74" s="82"/>
      <c r="J74" s="82"/>
      <c r="K74" s="82"/>
      <c r="L74" s="82"/>
      <c r="M74" s="82"/>
      <c r="N74" s="82"/>
      <c r="O74" s="82"/>
      <c r="P74" s="82"/>
      <c r="Q74" s="82"/>
      <c r="R74" s="82"/>
      <c r="S74" s="82"/>
      <c r="T74" s="82"/>
    </row>
    <row r="75" spans="1:20" ht="12.75">
      <c r="A75" s="84"/>
      <c r="B75" s="84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</row>
  </sheetData>
  <phoneticPr fontId="30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G75"/>
  <sheetViews>
    <sheetView workbookViewId="0">
      <pane xSplit="2" topLeftCell="C1" activePane="topRight" state="frozen"/>
      <selection pane="topRight" activeCell="D2" sqref="D2"/>
    </sheetView>
  </sheetViews>
  <sheetFormatPr defaultColWidth="12.5703125" defaultRowHeight="15.75" customHeight="1"/>
  <cols>
    <col min="1" max="1" width="4.28515625" customWidth="1"/>
    <col min="2" max="2" width="7.7109375" customWidth="1"/>
    <col min="3" max="3" width="5.140625" customWidth="1"/>
    <col min="4" max="4" width="9.42578125" customWidth="1"/>
    <col min="8" max="8" width="15.7109375" customWidth="1"/>
    <col min="11" max="12" width="17" customWidth="1"/>
    <col min="17" max="17" width="14.140625" customWidth="1"/>
    <col min="18" max="19" width="28.28515625" customWidth="1"/>
  </cols>
  <sheetData>
    <row r="1" spans="1:33" ht="14.25">
      <c r="A1" s="1"/>
    </row>
    <row r="2" spans="1:33" ht="14.25">
      <c r="A2" s="1"/>
    </row>
    <row r="3" spans="1:33" ht="14.25">
      <c r="A3" s="1"/>
    </row>
    <row r="4" spans="1:33" ht="14.25">
      <c r="A4" s="1" t="s">
        <v>21</v>
      </c>
      <c r="B4" s="20"/>
      <c r="N4" s="595" t="s">
        <v>26</v>
      </c>
      <c r="O4" s="1408">
        <f>SUM(O6:O75)</f>
        <v>1068000</v>
      </c>
    </row>
    <row r="5" spans="1:33" ht="12.75">
      <c r="A5" s="27"/>
      <c r="B5" s="28" t="s">
        <v>28</v>
      </c>
      <c r="C5" s="28" t="s">
        <v>29</v>
      </c>
      <c r="D5" s="28" t="s">
        <v>30</v>
      </c>
      <c r="E5" s="28" t="s">
        <v>31</v>
      </c>
      <c r="F5" s="28" t="s">
        <v>32</v>
      </c>
      <c r="G5" s="28" t="s">
        <v>33</v>
      </c>
      <c r="H5" s="28" t="s">
        <v>34</v>
      </c>
      <c r="I5" s="28" t="s">
        <v>35</v>
      </c>
      <c r="J5" s="28" t="s">
        <v>36</v>
      </c>
      <c r="K5" s="28" t="s">
        <v>34</v>
      </c>
      <c r="L5" s="28" t="s">
        <v>3337</v>
      </c>
      <c r="M5" s="28" t="s">
        <v>48</v>
      </c>
      <c r="N5" s="1409" t="s">
        <v>49</v>
      </c>
      <c r="O5" s="1410" t="s">
        <v>50</v>
      </c>
      <c r="P5" s="1282" t="s">
        <v>51</v>
      </c>
      <c r="Q5" s="28" t="s">
        <v>53</v>
      </c>
      <c r="R5" s="28" t="s">
        <v>54</v>
      </c>
      <c r="S5" s="28" t="s">
        <v>56</v>
      </c>
      <c r="T5" s="2" t="s">
        <v>2945</v>
      </c>
      <c r="U5" s="2" t="s">
        <v>3053</v>
      </c>
    </row>
    <row r="6" spans="1:33" ht="12.75">
      <c r="A6" s="38">
        <v>1</v>
      </c>
      <c r="B6" s="38" t="s">
        <v>1122</v>
      </c>
      <c r="C6" s="38" t="s">
        <v>86</v>
      </c>
      <c r="D6" s="38" t="s">
        <v>3614</v>
      </c>
      <c r="E6" s="38">
        <v>1123593581</v>
      </c>
      <c r="F6" s="38" t="s">
        <v>3236</v>
      </c>
      <c r="G6" s="38" t="s">
        <v>90</v>
      </c>
      <c r="H6" s="38" t="s">
        <v>864</v>
      </c>
      <c r="I6" s="38" t="s">
        <v>854</v>
      </c>
      <c r="J6" s="38"/>
      <c r="K6" s="38"/>
      <c r="L6" s="38"/>
      <c r="M6" s="38"/>
      <c r="N6" s="603">
        <v>45047</v>
      </c>
      <c r="O6" s="609">
        <v>119000</v>
      </c>
      <c r="P6" s="603">
        <v>45072</v>
      </c>
      <c r="Q6" s="603"/>
      <c r="R6" s="38"/>
      <c r="S6" s="38"/>
    </row>
    <row r="7" spans="1:33" ht="12.75">
      <c r="A7" s="123">
        <v>2</v>
      </c>
      <c r="B7" s="123" t="s">
        <v>3616</v>
      </c>
      <c r="C7" s="123" t="s">
        <v>62</v>
      </c>
      <c r="D7" s="123" t="s">
        <v>3617</v>
      </c>
      <c r="E7" s="123" t="s">
        <v>3618</v>
      </c>
      <c r="F7" s="123" t="s">
        <v>3619</v>
      </c>
      <c r="G7" s="123" t="s">
        <v>66</v>
      </c>
      <c r="H7" s="123" t="s">
        <v>67</v>
      </c>
      <c r="I7" s="123"/>
      <c r="J7" s="123"/>
      <c r="K7" s="123"/>
      <c r="L7" s="123" t="s">
        <v>3634</v>
      </c>
      <c r="M7" s="607">
        <v>0.83333333333333337</v>
      </c>
      <c r="N7" s="604">
        <v>45054</v>
      </c>
      <c r="O7" s="606">
        <v>89000</v>
      </c>
      <c r="P7" s="604">
        <v>45078</v>
      </c>
      <c r="Q7" s="604"/>
      <c r="R7" s="123"/>
      <c r="S7" s="123"/>
    </row>
    <row r="8" spans="1:33" ht="12.75">
      <c r="A8" s="38">
        <v>3</v>
      </c>
      <c r="B8" s="38" t="s">
        <v>1513</v>
      </c>
      <c r="C8" s="38" t="s">
        <v>86</v>
      </c>
      <c r="D8" s="38" t="s">
        <v>1514</v>
      </c>
      <c r="E8" s="38">
        <v>821055553266</v>
      </c>
      <c r="F8" s="38" t="s">
        <v>1515</v>
      </c>
      <c r="G8" s="38" t="s">
        <v>66</v>
      </c>
      <c r="H8" s="38" t="s">
        <v>67</v>
      </c>
      <c r="I8" s="38"/>
      <c r="J8" s="38" t="s">
        <v>1273</v>
      </c>
      <c r="K8" s="38" t="s">
        <v>115</v>
      </c>
      <c r="L8" s="38" t="s">
        <v>3639</v>
      </c>
      <c r="M8" s="38" t="s">
        <v>3640</v>
      </c>
      <c r="N8" s="603">
        <v>45055</v>
      </c>
      <c r="O8" s="609">
        <v>89000</v>
      </c>
      <c r="P8" s="603">
        <v>45078</v>
      </c>
      <c r="Q8" s="603">
        <v>45071</v>
      </c>
      <c r="R8" s="38" t="s">
        <v>441</v>
      </c>
      <c r="S8" s="38"/>
    </row>
    <row r="9" spans="1:33" ht="12.75">
      <c r="A9" s="123">
        <v>4</v>
      </c>
      <c r="B9" s="123" t="s">
        <v>229</v>
      </c>
      <c r="C9" s="123" t="s">
        <v>86</v>
      </c>
      <c r="D9" s="123" t="s">
        <v>230</v>
      </c>
      <c r="E9" s="123">
        <v>821094211664</v>
      </c>
      <c r="F9" s="123" t="s">
        <v>232</v>
      </c>
      <c r="G9" s="123" t="s">
        <v>66</v>
      </c>
      <c r="H9" s="123" t="s">
        <v>67</v>
      </c>
      <c r="I9" s="123" t="s">
        <v>233</v>
      </c>
      <c r="J9" s="123" t="s">
        <v>1273</v>
      </c>
      <c r="K9" s="123" t="s">
        <v>71</v>
      </c>
      <c r="L9" s="123" t="s">
        <v>1424</v>
      </c>
      <c r="M9" s="607">
        <v>0.875</v>
      </c>
      <c r="N9" s="604">
        <v>45055</v>
      </c>
      <c r="O9" s="606">
        <v>89000</v>
      </c>
      <c r="P9" s="604">
        <v>45082</v>
      </c>
      <c r="Q9" s="604">
        <v>45075</v>
      </c>
      <c r="R9" s="123" t="s">
        <v>441</v>
      </c>
      <c r="S9" s="123"/>
      <c r="U9" s="2" t="s">
        <v>1426</v>
      </c>
    </row>
    <row r="10" spans="1:33" ht="12.75">
      <c r="A10" s="38">
        <v>5</v>
      </c>
      <c r="B10" s="38" t="s">
        <v>61</v>
      </c>
      <c r="C10" s="38" t="s">
        <v>62</v>
      </c>
      <c r="D10" s="38" t="s">
        <v>63</v>
      </c>
      <c r="E10" s="38">
        <v>1068889229</v>
      </c>
      <c r="F10" s="38" t="s">
        <v>65</v>
      </c>
      <c r="G10" s="38" t="s">
        <v>66</v>
      </c>
      <c r="H10" s="38" t="s">
        <v>67</v>
      </c>
      <c r="I10" s="38" t="s">
        <v>68</v>
      </c>
      <c r="J10" s="38" t="s">
        <v>1273</v>
      </c>
      <c r="K10" s="38"/>
      <c r="L10" s="38" t="s">
        <v>3559</v>
      </c>
      <c r="M10" s="221">
        <v>0.89583333333333337</v>
      </c>
      <c r="N10" s="603">
        <v>45057</v>
      </c>
      <c r="O10" s="609">
        <v>89000</v>
      </c>
      <c r="P10" s="603">
        <v>45084</v>
      </c>
      <c r="Q10" s="603">
        <v>45077</v>
      </c>
      <c r="R10" s="38" t="s">
        <v>441</v>
      </c>
      <c r="S10" s="38"/>
      <c r="U10" s="2" t="s">
        <v>1530</v>
      </c>
    </row>
    <row r="11" spans="1:33" ht="12.75">
      <c r="A11" s="123">
        <v>6</v>
      </c>
      <c r="B11" s="123" t="s">
        <v>1474</v>
      </c>
      <c r="C11" s="123" t="s">
        <v>62</v>
      </c>
      <c r="D11" s="123" t="s">
        <v>1475</v>
      </c>
      <c r="E11" s="123" t="s">
        <v>1476</v>
      </c>
      <c r="F11" s="123" t="s">
        <v>1477</v>
      </c>
      <c r="G11" s="123" t="s">
        <v>1478</v>
      </c>
      <c r="H11" s="123" t="s">
        <v>67</v>
      </c>
      <c r="I11" s="123" t="s">
        <v>1479</v>
      </c>
      <c r="J11" s="123" t="s">
        <v>1273</v>
      </c>
      <c r="K11" s="123" t="s">
        <v>1480</v>
      </c>
      <c r="L11" s="123" t="s">
        <v>3641</v>
      </c>
      <c r="M11" s="607">
        <v>0.33333333333333331</v>
      </c>
      <c r="N11" s="604">
        <v>45070</v>
      </c>
      <c r="O11" s="606">
        <v>89000</v>
      </c>
      <c r="P11" s="604">
        <v>45096</v>
      </c>
      <c r="Q11" s="604">
        <v>45089</v>
      </c>
      <c r="R11" s="123" t="s">
        <v>441</v>
      </c>
      <c r="S11" s="123" t="s">
        <v>765</v>
      </c>
      <c r="T11" s="90"/>
      <c r="U11" s="90"/>
      <c r="V11" s="90"/>
      <c r="W11" s="90"/>
      <c r="X11" s="90"/>
      <c r="Y11" s="90"/>
      <c r="Z11" s="90"/>
      <c r="AA11" s="90"/>
      <c r="AB11" s="90"/>
      <c r="AC11" s="90"/>
      <c r="AD11" s="90"/>
      <c r="AE11" s="90"/>
      <c r="AF11" s="90"/>
      <c r="AG11" s="90"/>
    </row>
    <row r="12" spans="1:33" ht="12.75">
      <c r="A12" s="610">
        <v>7</v>
      </c>
      <c r="B12" s="610" t="s">
        <v>1428</v>
      </c>
      <c r="C12" s="610" t="s">
        <v>62</v>
      </c>
      <c r="D12" s="610" t="s">
        <v>1429</v>
      </c>
      <c r="E12" s="610" t="s">
        <v>1430</v>
      </c>
      <c r="F12" s="610" t="s">
        <v>1431</v>
      </c>
      <c r="G12" s="610" t="s">
        <v>66</v>
      </c>
      <c r="H12" s="610" t="s">
        <v>243</v>
      </c>
      <c r="I12" s="610" t="s">
        <v>425</v>
      </c>
      <c r="J12" s="610" t="s">
        <v>1273</v>
      </c>
      <c r="K12" s="610"/>
      <c r="L12" s="610" t="s">
        <v>3642</v>
      </c>
      <c r="M12" s="1526">
        <v>0.91666666666666663</v>
      </c>
      <c r="N12" s="1422"/>
      <c r="O12" s="1423"/>
      <c r="P12" s="1422">
        <v>45064</v>
      </c>
      <c r="Q12" s="1422">
        <v>45057</v>
      </c>
      <c r="R12" s="610" t="s">
        <v>1434</v>
      </c>
      <c r="S12" s="610" t="s">
        <v>3635</v>
      </c>
    </row>
    <row r="13" spans="1:33" ht="16.5" customHeight="1">
      <c r="A13" s="123">
        <v>8</v>
      </c>
      <c r="B13" s="123" t="s">
        <v>1599</v>
      </c>
      <c r="C13" s="123" t="s">
        <v>62</v>
      </c>
      <c r="D13" s="123" t="s">
        <v>1600</v>
      </c>
      <c r="E13" s="84"/>
      <c r="F13" s="123" t="s">
        <v>1601</v>
      </c>
      <c r="G13" s="123" t="s">
        <v>1447</v>
      </c>
      <c r="H13" s="123" t="s">
        <v>188</v>
      </c>
      <c r="I13" s="123" t="s">
        <v>1155</v>
      </c>
      <c r="J13" s="123" t="s">
        <v>1602</v>
      </c>
      <c r="K13" s="123"/>
      <c r="L13" s="123" t="s">
        <v>3603</v>
      </c>
      <c r="M13" s="607">
        <v>0.375</v>
      </c>
      <c r="N13" s="604">
        <v>45068</v>
      </c>
      <c r="O13" s="606">
        <v>119000</v>
      </c>
      <c r="P13" s="604">
        <v>45093</v>
      </c>
      <c r="Q13" s="604">
        <v>45086</v>
      </c>
      <c r="R13" s="123" t="s">
        <v>1606</v>
      </c>
      <c r="S13" s="123" t="s">
        <v>3623</v>
      </c>
      <c r="T13" s="90"/>
      <c r="U13" s="90"/>
      <c r="V13" s="90"/>
      <c r="W13" s="90"/>
      <c r="X13" s="90"/>
      <c r="Y13" s="90"/>
      <c r="Z13" s="90"/>
      <c r="AA13" s="90"/>
      <c r="AB13" s="90"/>
      <c r="AC13" s="90"/>
      <c r="AD13" s="90"/>
      <c r="AE13" s="90"/>
      <c r="AF13" s="90"/>
      <c r="AG13" s="90"/>
    </row>
    <row r="14" spans="1:33" ht="12.75">
      <c r="A14" s="38">
        <v>9</v>
      </c>
      <c r="B14" s="38" t="s">
        <v>1445</v>
      </c>
      <c r="C14" s="38" t="s">
        <v>86</v>
      </c>
      <c r="D14" s="85">
        <v>44948</v>
      </c>
      <c r="E14" s="38"/>
      <c r="F14" s="38" t="s">
        <v>1446</v>
      </c>
      <c r="G14" s="38" t="s">
        <v>1447</v>
      </c>
      <c r="H14" s="38" t="s">
        <v>67</v>
      </c>
      <c r="I14" s="38" t="s">
        <v>1448</v>
      </c>
      <c r="J14" s="38" t="s">
        <v>1273</v>
      </c>
      <c r="K14" s="38" t="s">
        <v>1450</v>
      </c>
      <c r="L14" s="38" t="s">
        <v>1451</v>
      </c>
      <c r="M14" s="221">
        <v>0.875</v>
      </c>
      <c r="N14" s="603">
        <v>45054</v>
      </c>
      <c r="O14" s="609">
        <v>89000</v>
      </c>
      <c r="P14" s="603">
        <v>45079</v>
      </c>
      <c r="Q14" s="603">
        <v>45072</v>
      </c>
      <c r="R14" s="38" t="s">
        <v>1452</v>
      </c>
      <c r="S14" s="38" t="s">
        <v>3636</v>
      </c>
    </row>
    <row r="15" spans="1:33" ht="12.75">
      <c r="A15" s="123">
        <v>10</v>
      </c>
      <c r="B15" s="52" t="s">
        <v>1845</v>
      </c>
      <c r="C15" s="123" t="s">
        <v>86</v>
      </c>
      <c r="D15" s="123" t="s">
        <v>3624</v>
      </c>
      <c r="E15" s="123"/>
      <c r="F15" s="123" t="s">
        <v>1954</v>
      </c>
      <c r="G15" s="38"/>
      <c r="H15" s="123" t="s">
        <v>537</v>
      </c>
      <c r="I15" s="123"/>
      <c r="J15" s="123"/>
      <c r="K15" s="123" t="s">
        <v>1604</v>
      </c>
      <c r="L15" s="123" t="s">
        <v>3643</v>
      </c>
      <c r="M15" s="607">
        <v>0.33333333333333331</v>
      </c>
      <c r="N15" s="604">
        <v>45069</v>
      </c>
      <c r="O15" s="606">
        <v>69000</v>
      </c>
      <c r="P15" s="604">
        <v>45093</v>
      </c>
      <c r="Q15" s="604">
        <v>45086</v>
      </c>
      <c r="R15" s="123" t="s">
        <v>441</v>
      </c>
      <c r="S15" s="123" t="s">
        <v>765</v>
      </c>
    </row>
    <row r="16" spans="1:33" ht="12.75">
      <c r="A16" s="38">
        <v>11</v>
      </c>
      <c r="B16" s="52" t="s">
        <v>1521</v>
      </c>
      <c r="C16" s="38" t="s">
        <v>86</v>
      </c>
      <c r="D16" s="38" t="s">
        <v>1522</v>
      </c>
      <c r="E16" s="38" t="s">
        <v>1523</v>
      </c>
      <c r="F16" s="38" t="s">
        <v>1524</v>
      </c>
      <c r="G16" s="38" t="s">
        <v>90</v>
      </c>
      <c r="H16" s="38" t="s">
        <v>67</v>
      </c>
      <c r="I16" s="38" t="s">
        <v>1219</v>
      </c>
      <c r="J16" s="38" t="s">
        <v>1487</v>
      </c>
      <c r="K16" s="38"/>
      <c r="L16" s="38" t="s">
        <v>3644</v>
      </c>
      <c r="M16" s="1527" t="s">
        <v>3645</v>
      </c>
      <c r="N16" s="603">
        <v>45070</v>
      </c>
      <c r="O16" s="609">
        <v>89000</v>
      </c>
      <c r="P16" s="603">
        <v>45094</v>
      </c>
      <c r="Q16" s="603">
        <v>45089</v>
      </c>
      <c r="R16" s="38" t="s">
        <v>1527</v>
      </c>
      <c r="S16" s="38" t="s">
        <v>3637</v>
      </c>
    </row>
    <row r="17" spans="1:19" ht="12.75">
      <c r="A17" s="123">
        <v>12</v>
      </c>
      <c r="B17" s="52" t="s">
        <v>3346</v>
      </c>
      <c r="C17" s="123" t="s">
        <v>62</v>
      </c>
      <c r="D17" s="123" t="s">
        <v>3347</v>
      </c>
      <c r="E17" s="123">
        <v>601151429714</v>
      </c>
      <c r="F17" s="123" t="s">
        <v>3348</v>
      </c>
      <c r="G17" s="123" t="s">
        <v>90</v>
      </c>
      <c r="H17" s="123" t="s">
        <v>243</v>
      </c>
      <c r="I17" s="123" t="s">
        <v>3349</v>
      </c>
      <c r="J17" s="123" t="s">
        <v>1411</v>
      </c>
      <c r="K17" s="123" t="s">
        <v>1</v>
      </c>
      <c r="L17" s="123" t="s">
        <v>3605</v>
      </c>
      <c r="M17" s="607">
        <v>0.52083333333333337</v>
      </c>
      <c r="N17" s="604">
        <v>45068</v>
      </c>
      <c r="O17" s="606">
        <v>69000</v>
      </c>
      <c r="P17" s="604">
        <v>45090</v>
      </c>
      <c r="Q17" s="604">
        <v>45083</v>
      </c>
      <c r="R17" s="123" t="s">
        <v>1527</v>
      </c>
      <c r="S17" s="84"/>
    </row>
    <row r="18" spans="1:19" ht="12.75">
      <c r="A18" s="38">
        <v>13</v>
      </c>
      <c r="B18" s="52" t="s">
        <v>1455</v>
      </c>
      <c r="C18" s="38" t="s">
        <v>62</v>
      </c>
      <c r="D18" s="38" t="s">
        <v>1456</v>
      </c>
      <c r="E18" s="38" t="s">
        <v>1457</v>
      </c>
      <c r="F18" s="38" t="s">
        <v>1458</v>
      </c>
      <c r="G18" s="38" t="s">
        <v>765</v>
      </c>
      <c r="H18" s="38" t="s">
        <v>537</v>
      </c>
      <c r="I18" s="38" t="s">
        <v>1459</v>
      </c>
      <c r="J18" s="38" t="s">
        <v>1460</v>
      </c>
      <c r="K18" s="38" t="s">
        <v>584</v>
      </c>
      <c r="L18" s="38" t="s">
        <v>1461</v>
      </c>
      <c r="M18" s="221">
        <v>0.39583333333333331</v>
      </c>
      <c r="N18" s="603">
        <v>45070</v>
      </c>
      <c r="O18" s="609">
        <v>69000</v>
      </c>
      <c r="P18" s="603">
        <v>45092</v>
      </c>
      <c r="Q18" s="603">
        <v>45085</v>
      </c>
      <c r="R18" s="38" t="s">
        <v>1462</v>
      </c>
      <c r="S18" s="38" t="s">
        <v>3638</v>
      </c>
    </row>
    <row r="19" spans="1:19" ht="12.75">
      <c r="A19" s="123">
        <v>14</v>
      </c>
      <c r="B19" s="123" t="s">
        <v>1256</v>
      </c>
      <c r="C19" s="123" t="s">
        <v>86</v>
      </c>
      <c r="D19" s="123" t="s">
        <v>1257</v>
      </c>
      <c r="E19" s="123" t="s">
        <v>1258</v>
      </c>
      <c r="F19" s="123" t="s">
        <v>1259</v>
      </c>
      <c r="G19" s="123" t="s">
        <v>66</v>
      </c>
      <c r="H19" s="123" t="s">
        <v>537</v>
      </c>
      <c r="I19" s="123" t="s">
        <v>1260</v>
      </c>
      <c r="J19" s="123" t="s">
        <v>1460</v>
      </c>
      <c r="K19" s="123" t="s">
        <v>115</v>
      </c>
      <c r="L19" s="123" t="s">
        <v>3560</v>
      </c>
      <c r="M19" s="607">
        <v>0.83333333333333337</v>
      </c>
      <c r="N19" s="604">
        <v>45076</v>
      </c>
      <c r="O19" s="123"/>
      <c r="P19" s="604">
        <v>45099</v>
      </c>
      <c r="Q19" s="604">
        <v>45092</v>
      </c>
      <c r="R19" s="123" t="s">
        <v>441</v>
      </c>
      <c r="S19" s="84"/>
    </row>
    <row r="20" spans="1:19" ht="12.75">
      <c r="A20" s="598">
        <v>15</v>
      </c>
      <c r="B20" s="599"/>
      <c r="C20" s="599"/>
      <c r="D20" s="599"/>
      <c r="E20" s="599"/>
      <c r="F20" s="599"/>
      <c r="G20" s="599"/>
      <c r="H20" s="599"/>
      <c r="I20" s="599"/>
      <c r="J20" s="599"/>
      <c r="K20" s="599"/>
      <c r="L20" s="599"/>
      <c r="M20" s="599"/>
      <c r="N20" s="599"/>
      <c r="O20" s="599"/>
      <c r="P20" s="599"/>
      <c r="Q20" s="599"/>
      <c r="R20" s="599"/>
      <c r="S20" s="599"/>
    </row>
    <row r="21" spans="1:19" ht="12.75">
      <c r="A21" s="123">
        <v>16</v>
      </c>
      <c r="B21" s="84"/>
      <c r="C21" s="84"/>
      <c r="D21" s="84"/>
      <c r="E21" s="84"/>
      <c r="F21" s="84"/>
      <c r="G21" s="84"/>
      <c r="H21" s="84"/>
      <c r="I21" s="84"/>
      <c r="J21" s="84"/>
      <c r="K21" s="84"/>
      <c r="L21" s="84"/>
      <c r="M21" s="84"/>
      <c r="N21" s="84"/>
      <c r="O21" s="84"/>
      <c r="P21" s="84"/>
      <c r="Q21" s="84"/>
      <c r="R21" s="84"/>
      <c r="S21" s="84"/>
    </row>
    <row r="22" spans="1:19" ht="12.75">
      <c r="A22" s="38">
        <v>17</v>
      </c>
      <c r="B22" s="82"/>
      <c r="C22" s="82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</row>
    <row r="23" spans="1:19" ht="12.75">
      <c r="A23" s="123">
        <v>18</v>
      </c>
      <c r="B23" s="84"/>
      <c r="C23" s="84"/>
      <c r="D23" s="84"/>
      <c r="E23" s="84"/>
      <c r="F23" s="84"/>
      <c r="G23" s="84"/>
      <c r="H23" s="84"/>
      <c r="I23" s="84"/>
      <c r="J23" s="84"/>
      <c r="K23" s="84"/>
      <c r="L23" s="84"/>
      <c r="M23" s="84"/>
      <c r="N23" s="84"/>
      <c r="O23" s="84"/>
      <c r="P23" s="84"/>
      <c r="Q23" s="84"/>
      <c r="R23" s="84"/>
      <c r="S23" s="84"/>
    </row>
    <row r="24" spans="1:19" ht="12.75">
      <c r="A24" s="38">
        <v>19</v>
      </c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</row>
    <row r="25" spans="1:19" ht="12.75">
      <c r="A25" s="123">
        <v>20</v>
      </c>
      <c r="B25" s="84"/>
      <c r="C25" s="84"/>
      <c r="D25" s="84"/>
      <c r="E25" s="84"/>
      <c r="F25" s="84"/>
      <c r="G25" s="84"/>
      <c r="H25" s="84"/>
      <c r="I25" s="84"/>
      <c r="J25" s="84"/>
      <c r="K25" s="84"/>
      <c r="L25" s="84"/>
      <c r="M25" s="84"/>
      <c r="N25" s="84"/>
      <c r="O25" s="84"/>
      <c r="P25" s="84"/>
      <c r="Q25" s="84"/>
      <c r="R25" s="84"/>
      <c r="S25" s="84"/>
    </row>
    <row r="26" spans="1:19" ht="12.75">
      <c r="A26" s="38">
        <v>21</v>
      </c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</row>
    <row r="27" spans="1:19" ht="12.75">
      <c r="A27" s="123">
        <v>22</v>
      </c>
      <c r="B27" s="84"/>
      <c r="C27" s="84"/>
      <c r="D27" s="84"/>
      <c r="E27" s="84"/>
      <c r="F27" s="84"/>
      <c r="G27" s="84"/>
      <c r="H27" s="84"/>
      <c r="I27" s="84"/>
      <c r="J27" s="84"/>
      <c r="K27" s="84"/>
      <c r="L27" s="84"/>
      <c r="M27" s="84"/>
      <c r="N27" s="84"/>
      <c r="O27" s="84"/>
      <c r="P27" s="84"/>
      <c r="Q27" s="84"/>
      <c r="R27" s="84"/>
      <c r="S27" s="84"/>
    </row>
    <row r="28" spans="1:19" ht="12.75">
      <c r="A28" s="123">
        <v>23</v>
      </c>
      <c r="B28" s="82"/>
      <c r="C28" s="82"/>
      <c r="D28" s="82"/>
      <c r="E28" s="82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R28" s="82"/>
      <c r="S28" s="82"/>
    </row>
    <row r="29" spans="1:19" ht="12.75">
      <c r="A29" s="38">
        <v>24</v>
      </c>
      <c r="B29" s="84"/>
      <c r="C29" s="84"/>
      <c r="D29" s="84"/>
      <c r="E29" s="84"/>
      <c r="F29" s="84"/>
      <c r="G29" s="84"/>
      <c r="H29" s="84"/>
      <c r="I29" s="84"/>
      <c r="J29" s="84"/>
      <c r="K29" s="84"/>
      <c r="L29" s="84"/>
      <c r="M29" s="84"/>
      <c r="N29" s="84"/>
      <c r="O29" s="84"/>
      <c r="P29" s="84"/>
      <c r="Q29" s="84"/>
      <c r="R29" s="84"/>
      <c r="S29" s="84"/>
    </row>
    <row r="30" spans="1:19" ht="12.75">
      <c r="A30" s="123">
        <v>25</v>
      </c>
      <c r="B30" s="82"/>
      <c r="C30" s="82"/>
      <c r="D30" s="82"/>
      <c r="E30" s="82"/>
      <c r="F30" s="82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</row>
    <row r="31" spans="1:19" ht="12.75">
      <c r="A31" s="38">
        <v>26</v>
      </c>
      <c r="B31" s="84"/>
      <c r="C31" s="84"/>
      <c r="D31" s="84"/>
      <c r="E31" s="84"/>
      <c r="F31" s="84"/>
      <c r="G31" s="84"/>
      <c r="H31" s="84"/>
      <c r="I31" s="84"/>
      <c r="J31" s="84"/>
      <c r="K31" s="84"/>
      <c r="L31" s="84"/>
      <c r="M31" s="84"/>
      <c r="N31" s="84"/>
      <c r="O31" s="84"/>
      <c r="P31" s="84"/>
      <c r="Q31" s="84"/>
      <c r="R31" s="84"/>
      <c r="S31" s="84"/>
    </row>
    <row r="32" spans="1:19" ht="12.75">
      <c r="A32" s="123">
        <v>27</v>
      </c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</row>
    <row r="33" spans="1:19" ht="12.75">
      <c r="A33" s="123">
        <v>28</v>
      </c>
      <c r="B33" s="84"/>
      <c r="C33" s="84"/>
      <c r="D33" s="84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</row>
    <row r="34" spans="1:19" ht="12.75">
      <c r="A34" s="38">
        <v>29</v>
      </c>
      <c r="B34" s="599"/>
      <c r="C34" s="599"/>
      <c r="D34" s="599"/>
      <c r="E34" s="599"/>
      <c r="F34" s="599"/>
      <c r="G34" s="599"/>
      <c r="H34" s="599"/>
      <c r="I34" s="599"/>
      <c r="J34" s="599"/>
      <c r="K34" s="599"/>
      <c r="L34" s="599"/>
      <c r="M34" s="599"/>
      <c r="N34" s="599"/>
      <c r="O34" s="599"/>
      <c r="P34" s="599"/>
      <c r="Q34" s="599"/>
      <c r="R34" s="599"/>
      <c r="S34" s="599"/>
    </row>
    <row r="35" spans="1:19" ht="12.75">
      <c r="A35" s="123">
        <v>30</v>
      </c>
      <c r="B35" s="84"/>
      <c r="C35" s="84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</row>
    <row r="36" spans="1:19" ht="12.75">
      <c r="A36" s="123">
        <v>31</v>
      </c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</row>
    <row r="37" spans="1:19" ht="12.75">
      <c r="A37" s="38">
        <v>32</v>
      </c>
      <c r="B37" s="84"/>
      <c r="C37" s="84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</row>
    <row r="38" spans="1:19" ht="12.75">
      <c r="A38" s="123">
        <v>33</v>
      </c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</row>
    <row r="39" spans="1:19" ht="12.75">
      <c r="A39" s="38">
        <v>34</v>
      </c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</row>
    <row r="40" spans="1:19" ht="12.75">
      <c r="A40" s="123">
        <v>35</v>
      </c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</row>
    <row r="41" spans="1:19" ht="12.75">
      <c r="A41" s="123">
        <v>36</v>
      </c>
      <c r="B41" s="84"/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</row>
    <row r="42" spans="1:19" ht="12.75">
      <c r="A42" s="38">
        <v>37</v>
      </c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</row>
    <row r="43" spans="1:19" ht="12.75">
      <c r="A43" s="123">
        <v>38</v>
      </c>
      <c r="B43" s="84"/>
      <c r="C43" s="84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84"/>
      <c r="O43" s="84"/>
      <c r="P43" s="84"/>
      <c r="Q43" s="84"/>
      <c r="R43" s="84"/>
      <c r="S43" s="84"/>
    </row>
    <row r="44" spans="1:19" ht="12.75">
      <c r="A44" s="38">
        <v>39</v>
      </c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</row>
    <row r="45" spans="1:19" ht="12.75">
      <c r="A45" s="123">
        <v>40</v>
      </c>
      <c r="B45" s="84"/>
      <c r="C45" s="84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84"/>
      <c r="P45" s="84"/>
      <c r="Q45" s="84"/>
      <c r="R45" s="84"/>
      <c r="S45" s="84"/>
    </row>
    <row r="46" spans="1:19" ht="12.75">
      <c r="A46" s="123">
        <v>41</v>
      </c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</row>
    <row r="47" spans="1:19" ht="12.75">
      <c r="A47" s="38">
        <v>42</v>
      </c>
      <c r="B47" s="84"/>
      <c r="C47" s="84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</row>
    <row r="48" spans="1:19" ht="12.75">
      <c r="A48" s="123">
        <v>43</v>
      </c>
      <c r="B48" s="599"/>
      <c r="C48" s="599"/>
      <c r="D48" s="599"/>
      <c r="E48" s="599"/>
      <c r="F48" s="599"/>
      <c r="G48" s="599"/>
      <c r="H48" s="599"/>
      <c r="I48" s="599"/>
      <c r="J48" s="599"/>
      <c r="K48" s="599"/>
      <c r="L48" s="599"/>
      <c r="M48" s="599"/>
      <c r="N48" s="599"/>
      <c r="O48" s="599"/>
      <c r="P48" s="599"/>
      <c r="Q48" s="599"/>
      <c r="R48" s="599"/>
      <c r="S48" s="599"/>
    </row>
    <row r="49" spans="1:19" ht="12.75">
      <c r="A49" s="123">
        <v>44</v>
      </c>
      <c r="B49" s="84"/>
      <c r="C49" s="84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</row>
    <row r="50" spans="1:19" ht="12.75">
      <c r="A50" s="38">
        <v>45</v>
      </c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</row>
    <row r="51" spans="1:19" ht="12.75">
      <c r="A51" s="123">
        <v>46</v>
      </c>
      <c r="B51" s="84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</row>
    <row r="52" spans="1:19" ht="12.75">
      <c r="A52" s="38">
        <v>47</v>
      </c>
      <c r="B52" s="82"/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</row>
    <row r="53" spans="1:19" ht="12.75">
      <c r="A53" s="123">
        <v>48</v>
      </c>
      <c r="B53" s="84"/>
      <c r="C53" s="84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</row>
    <row r="54" spans="1:19" ht="12.75">
      <c r="A54" s="123">
        <v>49</v>
      </c>
      <c r="B54" s="82"/>
      <c r="C54" s="82"/>
      <c r="D54" s="82"/>
      <c r="E54" s="82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</row>
    <row r="55" spans="1:19" ht="12.75">
      <c r="A55" s="123">
        <v>50</v>
      </c>
      <c r="B55" s="84"/>
      <c r="C55" s="84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</row>
    <row r="56" spans="1:19" ht="12.75">
      <c r="A56" s="38">
        <v>51</v>
      </c>
      <c r="B56" s="82"/>
      <c r="C56" s="82"/>
      <c r="D56" s="82"/>
      <c r="E56" s="82"/>
      <c r="F56" s="82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</row>
    <row r="57" spans="1:19" ht="12.75">
      <c r="A57" s="123"/>
      <c r="B57" s="84"/>
      <c r="C57" s="84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</row>
    <row r="58" spans="1:19" ht="12.75">
      <c r="A58" s="38"/>
      <c r="B58" s="82"/>
      <c r="C58" s="82"/>
      <c r="D58" s="82"/>
      <c r="E58" s="82"/>
      <c r="F58" s="82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2"/>
      <c r="S58" s="82"/>
    </row>
    <row r="59" spans="1:19" ht="12.75">
      <c r="A59" s="84"/>
      <c r="B59" s="84"/>
      <c r="C59" s="84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</row>
    <row r="60" spans="1:19" ht="12.75">
      <c r="A60" s="82"/>
      <c r="B60" s="82"/>
      <c r="C60" s="82"/>
      <c r="D60" s="82"/>
      <c r="E60" s="82"/>
      <c r="F60" s="82"/>
      <c r="G60" s="82"/>
      <c r="H60" s="82"/>
      <c r="I60" s="82"/>
      <c r="J60" s="82"/>
      <c r="K60" s="82"/>
      <c r="L60" s="82"/>
      <c r="M60" s="82"/>
      <c r="N60" s="82"/>
      <c r="O60" s="82"/>
      <c r="P60" s="82"/>
      <c r="Q60" s="82"/>
      <c r="R60" s="82"/>
      <c r="S60" s="82"/>
    </row>
    <row r="61" spans="1:19" ht="12.75">
      <c r="A61" s="84"/>
      <c r="B61" s="84"/>
      <c r="C61" s="84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</row>
    <row r="62" spans="1:19" ht="12.75">
      <c r="A62" s="598">
        <v>1</v>
      </c>
      <c r="B62" s="599"/>
      <c r="C62" s="599"/>
      <c r="D62" s="599"/>
      <c r="E62" s="599"/>
      <c r="F62" s="599"/>
      <c r="G62" s="599"/>
      <c r="H62" s="599"/>
      <c r="I62" s="599"/>
      <c r="J62" s="599"/>
      <c r="K62" s="599"/>
      <c r="L62" s="599"/>
      <c r="M62" s="599"/>
      <c r="N62" s="599"/>
      <c r="O62" s="599"/>
      <c r="P62" s="599"/>
      <c r="Q62" s="599"/>
      <c r="R62" s="599"/>
      <c r="S62" s="599"/>
    </row>
    <row r="63" spans="1:19" ht="12.75">
      <c r="A63" s="123">
        <v>2</v>
      </c>
      <c r="B63" s="84"/>
      <c r="C63" s="84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</row>
    <row r="64" spans="1:19" ht="12.75">
      <c r="A64" s="38">
        <v>3</v>
      </c>
      <c r="B64" s="82"/>
      <c r="C64" s="82"/>
      <c r="D64" s="82"/>
      <c r="E64" s="82"/>
      <c r="F64" s="82"/>
      <c r="G64" s="82"/>
      <c r="H64" s="82"/>
      <c r="I64" s="82"/>
      <c r="J64" s="82"/>
      <c r="K64" s="82"/>
      <c r="L64" s="82"/>
      <c r="M64" s="82"/>
      <c r="N64" s="82"/>
      <c r="O64" s="82"/>
      <c r="P64" s="82"/>
      <c r="Q64" s="82"/>
      <c r="R64" s="82"/>
      <c r="S64" s="82"/>
    </row>
    <row r="65" spans="1:19" ht="12.75">
      <c r="A65" s="123">
        <v>4</v>
      </c>
      <c r="B65" s="84"/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</row>
    <row r="66" spans="1:19" ht="12.75">
      <c r="A66" s="38">
        <v>5</v>
      </c>
      <c r="B66" s="82"/>
      <c r="C66" s="82"/>
      <c r="D66" s="82"/>
      <c r="E66" s="82"/>
      <c r="F66" s="82"/>
      <c r="G66" s="82"/>
      <c r="H66" s="82"/>
      <c r="I66" s="82"/>
      <c r="J66" s="82"/>
      <c r="K66" s="82"/>
      <c r="L66" s="82"/>
      <c r="M66" s="82"/>
      <c r="N66" s="82"/>
      <c r="O66" s="82"/>
      <c r="P66" s="82"/>
      <c r="Q66" s="82"/>
      <c r="R66" s="82"/>
      <c r="S66" s="82"/>
    </row>
    <row r="67" spans="1:19" ht="12.75">
      <c r="A67" s="123">
        <v>6</v>
      </c>
      <c r="B67" s="84"/>
      <c r="C67" s="84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</row>
    <row r="68" spans="1:19" ht="12.75">
      <c r="A68" s="38">
        <v>7</v>
      </c>
      <c r="B68" s="82"/>
      <c r="C68" s="82"/>
      <c r="D68" s="82"/>
      <c r="E68" s="82"/>
      <c r="F68" s="82"/>
      <c r="G68" s="82"/>
      <c r="H68" s="82"/>
      <c r="I68" s="82"/>
      <c r="J68" s="82"/>
      <c r="K68" s="82"/>
      <c r="L68" s="82"/>
      <c r="M68" s="82"/>
      <c r="N68" s="82"/>
      <c r="O68" s="82"/>
      <c r="P68" s="82"/>
      <c r="Q68" s="82"/>
      <c r="R68" s="82"/>
      <c r="S68" s="82"/>
    </row>
    <row r="69" spans="1:19" ht="12.75">
      <c r="A69" s="123">
        <v>8</v>
      </c>
      <c r="B69" s="84"/>
      <c r="C69" s="84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</row>
    <row r="70" spans="1:19" ht="12.75">
      <c r="A70" s="38">
        <v>9</v>
      </c>
      <c r="B70" s="82"/>
      <c r="C70" s="82"/>
      <c r="D70" s="82"/>
      <c r="E70" s="82"/>
      <c r="F70" s="82"/>
      <c r="G70" s="82"/>
      <c r="H70" s="82"/>
      <c r="I70" s="82"/>
      <c r="J70" s="82"/>
      <c r="K70" s="82"/>
      <c r="L70" s="82"/>
      <c r="M70" s="82"/>
      <c r="N70" s="82"/>
      <c r="O70" s="82"/>
      <c r="P70" s="82"/>
      <c r="Q70" s="82"/>
      <c r="R70" s="82"/>
      <c r="S70" s="82"/>
    </row>
    <row r="71" spans="1:19" ht="12.75">
      <c r="A71" s="123">
        <v>10</v>
      </c>
      <c r="B71" s="84"/>
      <c r="C71" s="84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</row>
    <row r="72" spans="1:19" ht="12.75">
      <c r="A72" s="38">
        <v>11</v>
      </c>
      <c r="B72" s="82"/>
      <c r="C72" s="82"/>
      <c r="D72" s="82"/>
      <c r="E72" s="82"/>
      <c r="F72" s="82"/>
      <c r="G72" s="82"/>
      <c r="H72" s="82"/>
      <c r="I72" s="82"/>
      <c r="J72" s="82"/>
      <c r="K72" s="82"/>
      <c r="L72" s="82"/>
      <c r="M72" s="82"/>
      <c r="N72" s="82"/>
      <c r="O72" s="82"/>
      <c r="P72" s="82"/>
      <c r="Q72" s="82"/>
      <c r="R72" s="82"/>
      <c r="S72" s="82"/>
    </row>
    <row r="73" spans="1:19" ht="12.75">
      <c r="A73" s="84"/>
      <c r="B73" s="84"/>
      <c r="C73" s="84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</row>
    <row r="74" spans="1:19" ht="12.75">
      <c r="A74" s="82"/>
      <c r="B74" s="82"/>
      <c r="C74" s="82"/>
      <c r="D74" s="82"/>
      <c r="E74" s="82"/>
      <c r="F74" s="82"/>
      <c r="G74" s="82"/>
      <c r="H74" s="82"/>
      <c r="I74" s="82"/>
      <c r="J74" s="82"/>
      <c r="K74" s="82"/>
      <c r="L74" s="82"/>
      <c r="M74" s="82"/>
      <c r="N74" s="82"/>
      <c r="O74" s="82"/>
      <c r="P74" s="82"/>
      <c r="Q74" s="82"/>
      <c r="R74" s="82"/>
      <c r="S74" s="82"/>
    </row>
    <row r="75" spans="1:19" ht="12.75">
      <c r="A75" s="84"/>
      <c r="B75" s="84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</row>
  </sheetData>
  <phoneticPr fontId="30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G84"/>
  <sheetViews>
    <sheetView workbookViewId="0">
      <pane xSplit="2" topLeftCell="C1" activePane="topRight" state="frozen"/>
      <selection pane="topRight" activeCell="D2" sqref="D2"/>
    </sheetView>
  </sheetViews>
  <sheetFormatPr defaultColWidth="12.5703125" defaultRowHeight="15.75" customHeight="1"/>
  <cols>
    <col min="1" max="1" width="4.28515625" customWidth="1"/>
    <col min="2" max="2" width="7.7109375" customWidth="1"/>
    <col min="3" max="3" width="5.140625" customWidth="1"/>
    <col min="4" max="4" width="9.42578125" customWidth="1"/>
    <col min="10" max="10" width="10.28515625" customWidth="1"/>
    <col min="13" max="14" width="17" customWidth="1"/>
    <col min="19" max="19" width="28.28515625" customWidth="1"/>
  </cols>
  <sheetData>
    <row r="1" spans="1:20" ht="14.25">
      <c r="A1" s="1" t="s">
        <v>3392</v>
      </c>
    </row>
    <row r="2" spans="1:20" ht="14.25">
      <c r="A2" s="1" t="s">
        <v>3393</v>
      </c>
    </row>
    <row r="3" spans="1:20" ht="14.25">
      <c r="A3" s="1" t="s">
        <v>3394</v>
      </c>
    </row>
    <row r="4" spans="1:20" ht="14.25">
      <c r="A4" s="1" t="s">
        <v>3395</v>
      </c>
    </row>
    <row r="5" spans="1:20" ht="14.25">
      <c r="A5" s="1" t="s">
        <v>3396</v>
      </c>
    </row>
    <row r="6" spans="1:20" ht="14.25">
      <c r="A6" s="1" t="s">
        <v>3397</v>
      </c>
    </row>
    <row r="7" spans="1:20" ht="14.25">
      <c r="A7" s="1" t="s">
        <v>3398</v>
      </c>
    </row>
    <row r="8" spans="1:20" ht="14.25">
      <c r="A8" s="1" t="s">
        <v>3399</v>
      </c>
    </row>
    <row r="9" spans="1:20" ht="14.25">
      <c r="A9" s="1" t="s">
        <v>3400</v>
      </c>
    </row>
    <row r="10" spans="1:20" ht="14.25">
      <c r="A10" s="1" t="s">
        <v>3401</v>
      </c>
    </row>
    <row r="11" spans="1:20" ht="14.25">
      <c r="A11" s="1" t="s">
        <v>3402</v>
      </c>
    </row>
    <row r="12" spans="1:20" ht="14.25">
      <c r="A12" s="1" t="s">
        <v>3403</v>
      </c>
    </row>
    <row r="13" spans="1:20" ht="14.25">
      <c r="A13" s="1368"/>
      <c r="P13" s="595" t="s">
        <v>26</v>
      </c>
      <c r="Q13" s="1408">
        <f>SUM(Q15:Q84)</f>
        <v>851000</v>
      </c>
    </row>
    <row r="14" spans="1:20" ht="12.75">
      <c r="A14" s="27"/>
      <c r="B14" s="28" t="s">
        <v>28</v>
      </c>
      <c r="C14" s="28" t="s">
        <v>29</v>
      </c>
      <c r="D14" s="28" t="s">
        <v>30</v>
      </c>
      <c r="E14" s="28" t="s">
        <v>31</v>
      </c>
      <c r="F14" s="28" t="s">
        <v>32</v>
      </c>
      <c r="G14" s="28" t="s">
        <v>3646</v>
      </c>
      <c r="H14" s="28" t="s">
        <v>33</v>
      </c>
      <c r="I14" s="28" t="s">
        <v>3647</v>
      </c>
      <c r="J14" s="28" t="s">
        <v>3648</v>
      </c>
      <c r="K14" s="28" t="s">
        <v>35</v>
      </c>
      <c r="L14" s="28" t="s">
        <v>36</v>
      </c>
      <c r="M14" s="28" t="s">
        <v>3404</v>
      </c>
      <c r="N14" s="28" t="s">
        <v>3337</v>
      </c>
      <c r="O14" s="28" t="s">
        <v>48</v>
      </c>
      <c r="P14" s="1410" t="s">
        <v>3649</v>
      </c>
      <c r="Q14" s="1410" t="s">
        <v>50</v>
      </c>
      <c r="R14" s="28" t="s">
        <v>51</v>
      </c>
      <c r="S14" s="28" t="s">
        <v>56</v>
      </c>
      <c r="T14" s="2" t="s">
        <v>2945</v>
      </c>
    </row>
    <row r="15" spans="1:20" ht="12.75">
      <c r="A15" s="598">
        <v>1</v>
      </c>
      <c r="B15" s="598" t="s">
        <v>1407</v>
      </c>
      <c r="C15" s="598" t="s">
        <v>86</v>
      </c>
      <c r="D15" s="598" t="s">
        <v>1408</v>
      </c>
      <c r="E15" s="599">
        <f>821063829491</f>
        <v>821063829491</v>
      </c>
      <c r="F15" s="598" t="s">
        <v>1409</v>
      </c>
      <c r="G15" s="600">
        <v>45024</v>
      </c>
      <c r="H15" s="598" t="s">
        <v>66</v>
      </c>
      <c r="I15" s="598" t="s">
        <v>1410</v>
      </c>
      <c r="J15" s="598">
        <v>3</v>
      </c>
      <c r="K15" s="598"/>
      <c r="L15" s="598" t="s">
        <v>1411</v>
      </c>
      <c r="M15" s="598"/>
      <c r="N15" s="598" t="s">
        <v>1412</v>
      </c>
      <c r="O15" s="601">
        <v>0.77083333333333337</v>
      </c>
      <c r="P15" s="600">
        <v>45022</v>
      </c>
      <c r="Q15" s="602">
        <v>89000</v>
      </c>
      <c r="R15" s="603">
        <v>45050</v>
      </c>
      <c r="S15" s="598" t="s">
        <v>3650</v>
      </c>
    </row>
    <row r="16" spans="1:20" ht="12.75">
      <c r="A16" s="123">
        <v>2</v>
      </c>
      <c r="B16" s="123" t="s">
        <v>1415</v>
      </c>
      <c r="C16" s="123" t="s">
        <v>62</v>
      </c>
      <c r="D16" s="123" t="s">
        <v>1416</v>
      </c>
      <c r="E16" s="84">
        <f>821064305134</f>
        <v>821064305134</v>
      </c>
      <c r="F16" s="123" t="s">
        <v>1417</v>
      </c>
      <c r="G16" s="604">
        <v>45026</v>
      </c>
      <c r="H16" s="123" t="s">
        <v>66</v>
      </c>
      <c r="I16" s="123" t="s">
        <v>1418</v>
      </c>
      <c r="J16" s="123">
        <v>5</v>
      </c>
      <c r="K16" s="605"/>
      <c r="L16" s="605" t="s">
        <v>1419</v>
      </c>
      <c r="M16" s="605"/>
      <c r="N16" s="123" t="s">
        <v>1420</v>
      </c>
      <c r="O16" s="123" t="s">
        <v>1421</v>
      </c>
      <c r="P16" s="604">
        <v>45021</v>
      </c>
      <c r="Q16" s="606">
        <v>119000</v>
      </c>
      <c r="R16" s="604">
        <v>45051</v>
      </c>
      <c r="S16" s="123" t="s">
        <v>188</v>
      </c>
    </row>
    <row r="17" spans="1:33" ht="12.75">
      <c r="A17" s="38">
        <v>3</v>
      </c>
      <c r="B17" s="38" t="s">
        <v>1513</v>
      </c>
      <c r="C17" s="38" t="s">
        <v>86</v>
      </c>
      <c r="D17" s="38" t="s">
        <v>1514</v>
      </c>
      <c r="E17" s="38">
        <v>821055553266</v>
      </c>
      <c r="F17" s="38" t="s">
        <v>1515</v>
      </c>
      <c r="G17" s="603">
        <v>45026</v>
      </c>
      <c r="H17" s="38" t="s">
        <v>66</v>
      </c>
      <c r="I17" s="82"/>
      <c r="J17" s="38">
        <v>5</v>
      </c>
      <c r="K17" s="38"/>
      <c r="L17" s="38" t="s">
        <v>1273</v>
      </c>
      <c r="M17" s="38" t="s">
        <v>1516</v>
      </c>
      <c r="N17" s="38" t="s">
        <v>3639</v>
      </c>
      <c r="O17" s="38" t="s">
        <v>3640</v>
      </c>
      <c r="P17" s="603">
        <v>45024</v>
      </c>
      <c r="Q17" s="609">
        <v>119000</v>
      </c>
      <c r="R17" s="603">
        <v>45051</v>
      </c>
      <c r="S17" s="38" t="s">
        <v>188</v>
      </c>
    </row>
    <row r="18" spans="1:33" ht="12.75">
      <c r="A18" s="123">
        <v>4</v>
      </c>
      <c r="B18" s="123" t="s">
        <v>229</v>
      </c>
      <c r="C18" s="123" t="s">
        <v>86</v>
      </c>
      <c r="D18" s="123" t="s">
        <v>230</v>
      </c>
      <c r="E18" s="123">
        <v>821094211664</v>
      </c>
      <c r="F18" s="123" t="s">
        <v>232</v>
      </c>
      <c r="G18" s="604">
        <v>45027</v>
      </c>
      <c r="H18" s="123" t="s">
        <v>66</v>
      </c>
      <c r="I18" s="84"/>
      <c r="J18" s="123">
        <v>3</v>
      </c>
      <c r="K18" s="123" t="s">
        <v>233</v>
      </c>
      <c r="L18" s="123" t="s">
        <v>1273</v>
      </c>
      <c r="M18" s="123" t="s">
        <v>234</v>
      </c>
      <c r="N18" s="123" t="s">
        <v>1424</v>
      </c>
      <c r="O18" s="607">
        <v>0.875</v>
      </c>
      <c r="P18" s="604">
        <v>45026</v>
      </c>
      <c r="Q18" s="606">
        <v>89000</v>
      </c>
      <c r="R18" s="604">
        <v>45054</v>
      </c>
      <c r="S18" s="123" t="s">
        <v>67</v>
      </c>
    </row>
    <row r="19" spans="1:33" ht="12.75">
      <c r="A19" s="38">
        <v>5</v>
      </c>
      <c r="B19" s="38" t="s">
        <v>1437</v>
      </c>
      <c r="C19" s="38" t="s">
        <v>86</v>
      </c>
      <c r="D19" s="38" t="s">
        <v>1438</v>
      </c>
      <c r="E19" s="38">
        <v>8210779919156</v>
      </c>
      <c r="F19" s="38" t="s">
        <v>1439</v>
      </c>
      <c r="G19" s="603">
        <v>45030</v>
      </c>
      <c r="H19" s="38" t="s">
        <v>66</v>
      </c>
      <c r="I19" s="82"/>
      <c r="J19" s="38">
        <v>2</v>
      </c>
      <c r="K19" s="38" t="s">
        <v>1440</v>
      </c>
      <c r="L19" s="38" t="s">
        <v>1441</v>
      </c>
      <c r="M19" s="82"/>
      <c r="N19" s="38" t="s">
        <v>1442</v>
      </c>
      <c r="O19" s="221">
        <v>0.58333333333333337</v>
      </c>
      <c r="P19" s="603">
        <v>45026</v>
      </c>
      <c r="Q19" s="609">
        <v>69000</v>
      </c>
      <c r="R19" s="603">
        <v>45054</v>
      </c>
      <c r="S19" s="38" t="s">
        <v>1443</v>
      </c>
    </row>
    <row r="20" spans="1:33" ht="12.75">
      <c r="A20" s="123">
        <v>6</v>
      </c>
      <c r="B20" s="123" t="s">
        <v>61</v>
      </c>
      <c r="C20" s="123" t="s">
        <v>62</v>
      </c>
      <c r="D20" s="123" t="s">
        <v>63</v>
      </c>
      <c r="E20" s="123">
        <v>1068889229</v>
      </c>
      <c r="F20" s="123" t="s">
        <v>65</v>
      </c>
      <c r="G20" s="604">
        <v>45029</v>
      </c>
      <c r="H20" s="123" t="s">
        <v>66</v>
      </c>
      <c r="I20" s="84"/>
      <c r="J20" s="123">
        <v>3</v>
      </c>
      <c r="K20" s="123" t="s">
        <v>68</v>
      </c>
      <c r="L20" s="123" t="s">
        <v>1273</v>
      </c>
      <c r="M20" s="84"/>
      <c r="N20" s="123" t="s">
        <v>3559</v>
      </c>
      <c r="O20" s="607">
        <v>0.89583333333333337</v>
      </c>
      <c r="P20" s="604">
        <v>45028</v>
      </c>
      <c r="Q20" s="606">
        <v>89000</v>
      </c>
      <c r="R20" s="604">
        <v>45056</v>
      </c>
      <c r="S20" s="123" t="s">
        <v>67</v>
      </c>
    </row>
    <row r="21" spans="1:33" ht="12.75">
      <c r="A21" s="38">
        <v>7</v>
      </c>
      <c r="B21" s="38" t="s">
        <v>1474</v>
      </c>
      <c r="C21" s="38" t="s">
        <v>62</v>
      </c>
      <c r="D21" s="38" t="s">
        <v>1475</v>
      </c>
      <c r="E21" s="38" t="s">
        <v>1476</v>
      </c>
      <c r="F21" s="38" t="s">
        <v>1477</v>
      </c>
      <c r="G21" s="82"/>
      <c r="H21" s="38" t="s">
        <v>1478</v>
      </c>
      <c r="I21" s="82"/>
      <c r="J21" s="38">
        <v>3</v>
      </c>
      <c r="K21" s="38" t="s">
        <v>1479</v>
      </c>
      <c r="L21" s="38" t="s">
        <v>1273</v>
      </c>
      <c r="M21" s="82"/>
      <c r="N21" s="38" t="s">
        <v>3641</v>
      </c>
      <c r="O21" s="221">
        <v>0.33333333333333331</v>
      </c>
      <c r="P21" s="603">
        <v>45035</v>
      </c>
      <c r="Q21" s="609">
        <v>89000</v>
      </c>
      <c r="R21" s="603">
        <v>45068</v>
      </c>
      <c r="S21" s="38" t="s">
        <v>67</v>
      </c>
    </row>
    <row r="22" spans="1:33" ht="12.75">
      <c r="A22" s="123">
        <v>8</v>
      </c>
      <c r="B22" s="123" t="s">
        <v>1428</v>
      </c>
      <c r="C22" s="123" t="s">
        <v>62</v>
      </c>
      <c r="D22" s="123" t="s">
        <v>1429</v>
      </c>
      <c r="E22" s="123" t="s">
        <v>1430</v>
      </c>
      <c r="F22" s="123" t="s">
        <v>1431</v>
      </c>
      <c r="G22" s="84"/>
      <c r="H22" s="123" t="s">
        <v>66</v>
      </c>
      <c r="I22" s="84"/>
      <c r="J22" s="123">
        <v>2</v>
      </c>
      <c r="K22" s="123" t="s">
        <v>425</v>
      </c>
      <c r="L22" s="123" t="s">
        <v>1273</v>
      </c>
      <c r="M22" s="84"/>
      <c r="N22" s="123" t="s">
        <v>3642</v>
      </c>
      <c r="O22" s="1528">
        <v>0.91666666666666663</v>
      </c>
      <c r="P22" s="604">
        <v>45037</v>
      </c>
      <c r="Q22" s="606">
        <v>69000</v>
      </c>
      <c r="R22" s="604">
        <v>45064</v>
      </c>
      <c r="S22" s="123" t="s">
        <v>537</v>
      </c>
      <c r="T22" s="90"/>
      <c r="U22" s="90"/>
      <c r="V22" s="90"/>
      <c r="W22" s="90"/>
      <c r="X22" s="90"/>
      <c r="Y22" s="90"/>
      <c r="Z22" s="90"/>
      <c r="AA22" s="90"/>
      <c r="AB22" s="90"/>
      <c r="AC22" s="90"/>
      <c r="AD22" s="90"/>
      <c r="AE22" s="90"/>
      <c r="AF22" s="90"/>
      <c r="AG22" s="90"/>
    </row>
    <row r="23" spans="1:33" ht="16.5" customHeight="1">
      <c r="A23" s="38">
        <v>9</v>
      </c>
      <c r="B23" s="38" t="s">
        <v>1599</v>
      </c>
      <c r="C23" s="38" t="s">
        <v>62</v>
      </c>
      <c r="D23" s="38" t="s">
        <v>1600</v>
      </c>
      <c r="E23" s="82"/>
      <c r="F23" s="38" t="s">
        <v>1601</v>
      </c>
      <c r="G23" s="82"/>
      <c r="H23" s="38" t="s">
        <v>1447</v>
      </c>
      <c r="I23" s="82"/>
      <c r="J23" s="38">
        <v>5</v>
      </c>
      <c r="K23" s="38" t="s">
        <v>1155</v>
      </c>
      <c r="L23" s="38" t="s">
        <v>1602</v>
      </c>
      <c r="M23" s="38"/>
      <c r="N23" s="38" t="s">
        <v>3651</v>
      </c>
      <c r="O23" s="221">
        <v>0.375</v>
      </c>
      <c r="P23" s="603">
        <v>45039</v>
      </c>
      <c r="Q23" s="609">
        <v>119000</v>
      </c>
      <c r="R23" s="603">
        <v>45065</v>
      </c>
      <c r="S23" s="38" t="s">
        <v>188</v>
      </c>
    </row>
    <row r="24" spans="1:33" ht="12.75">
      <c r="A24" s="123">
        <v>10</v>
      </c>
      <c r="B24" s="123"/>
      <c r="C24" s="123"/>
      <c r="D24" s="123"/>
      <c r="E24" s="123"/>
      <c r="F24" s="123"/>
      <c r="G24" s="84"/>
      <c r="H24" s="123"/>
      <c r="I24" s="84"/>
      <c r="J24" s="84"/>
      <c r="K24" s="123"/>
      <c r="L24" s="84"/>
      <c r="M24" s="84"/>
      <c r="N24" s="123"/>
      <c r="O24" s="607"/>
      <c r="P24" s="604"/>
      <c r="Q24" s="606"/>
      <c r="R24" s="604"/>
      <c r="S24" s="84"/>
    </row>
    <row r="25" spans="1:33" ht="12.75">
      <c r="A25" s="38">
        <v>11</v>
      </c>
      <c r="B25" s="38"/>
      <c r="C25" s="38"/>
      <c r="D25" s="38"/>
      <c r="E25" s="38"/>
      <c r="F25" s="38"/>
      <c r="G25" s="82"/>
      <c r="H25" s="38"/>
      <c r="I25" s="82"/>
      <c r="J25" s="82"/>
      <c r="K25" s="38"/>
      <c r="L25" s="82"/>
      <c r="M25" s="82"/>
      <c r="N25" s="38"/>
      <c r="O25" s="608"/>
      <c r="P25" s="603"/>
      <c r="Q25" s="609"/>
      <c r="R25" s="603"/>
      <c r="S25" s="82"/>
    </row>
    <row r="26" spans="1:33" ht="12.75">
      <c r="A26" s="123">
        <v>12</v>
      </c>
      <c r="B26" s="84"/>
      <c r="C26" s="84"/>
      <c r="D26" s="84"/>
      <c r="E26" s="84"/>
      <c r="F26" s="84"/>
      <c r="G26" s="84"/>
      <c r="H26" s="84"/>
      <c r="I26" s="84"/>
      <c r="J26" s="84"/>
      <c r="K26" s="84"/>
      <c r="L26" s="84"/>
      <c r="M26" s="84"/>
      <c r="N26" s="84"/>
      <c r="O26" s="84"/>
      <c r="P26" s="84"/>
      <c r="Q26" s="84"/>
      <c r="R26" s="84"/>
      <c r="S26" s="84"/>
    </row>
    <row r="27" spans="1:33" ht="12.75">
      <c r="A27" s="38">
        <v>13</v>
      </c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</row>
    <row r="28" spans="1:33" ht="12.75">
      <c r="A28" s="123">
        <v>14</v>
      </c>
      <c r="B28" s="84"/>
      <c r="C28" s="84"/>
      <c r="D28" s="84"/>
      <c r="E28" s="84"/>
      <c r="F28" s="84"/>
      <c r="G28" s="84"/>
      <c r="H28" s="84"/>
      <c r="I28" s="84"/>
      <c r="J28" s="84"/>
      <c r="K28" s="84"/>
      <c r="L28" s="84"/>
      <c r="M28" s="84"/>
      <c r="N28" s="84"/>
      <c r="O28" s="84"/>
      <c r="P28" s="84"/>
      <c r="Q28" s="84"/>
      <c r="R28" s="84"/>
      <c r="S28" s="84"/>
    </row>
    <row r="29" spans="1:33" ht="12.75">
      <c r="A29" s="598">
        <v>15</v>
      </c>
      <c r="B29" s="599"/>
      <c r="C29" s="599"/>
      <c r="D29" s="599"/>
      <c r="E29" s="599"/>
      <c r="F29" s="599"/>
      <c r="G29" s="599"/>
      <c r="H29" s="599"/>
      <c r="I29" s="599"/>
      <c r="J29" s="599"/>
      <c r="K29" s="599"/>
      <c r="L29" s="599"/>
      <c r="M29" s="599"/>
      <c r="N29" s="599"/>
      <c r="O29" s="599"/>
      <c r="P29" s="599"/>
      <c r="Q29" s="599"/>
      <c r="R29" s="599"/>
      <c r="S29" s="599"/>
    </row>
    <row r="30" spans="1:33" ht="12.75">
      <c r="A30" s="123">
        <v>16</v>
      </c>
      <c r="B30" s="84"/>
      <c r="C30" s="84"/>
      <c r="D30" s="84"/>
      <c r="E30" s="84"/>
      <c r="F30" s="84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  <c r="S30" s="84"/>
    </row>
    <row r="31" spans="1:33" ht="12.75">
      <c r="A31" s="38">
        <v>17</v>
      </c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</row>
    <row r="32" spans="1:33" ht="12.75">
      <c r="A32" s="123">
        <v>18</v>
      </c>
      <c r="B32" s="84"/>
      <c r="C32" s="84"/>
      <c r="D32" s="84"/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  <c r="S32" s="84"/>
    </row>
    <row r="33" spans="1:19" ht="12.75">
      <c r="A33" s="38">
        <v>19</v>
      </c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</row>
    <row r="34" spans="1:19" ht="12.75">
      <c r="A34" s="123">
        <v>20</v>
      </c>
      <c r="B34" s="84"/>
      <c r="C34" s="84"/>
      <c r="D34" s="84"/>
      <c r="E34" s="84"/>
      <c r="F34" s="84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  <c r="S34" s="84"/>
    </row>
    <row r="35" spans="1:19" ht="12.75">
      <c r="A35" s="38">
        <v>21</v>
      </c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</row>
    <row r="36" spans="1:19" ht="12.75">
      <c r="A36" s="123">
        <v>22</v>
      </c>
      <c r="B36" s="84"/>
      <c r="C36" s="84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</row>
    <row r="37" spans="1:19" ht="12.75">
      <c r="A37" s="123">
        <v>23</v>
      </c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</row>
    <row r="38" spans="1:19" ht="12.75">
      <c r="A38" s="38">
        <v>24</v>
      </c>
      <c r="B38" s="84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</row>
    <row r="39" spans="1:19" ht="12.75">
      <c r="A39" s="123">
        <v>25</v>
      </c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</row>
    <row r="40" spans="1:19" ht="12.75">
      <c r="A40" s="38">
        <v>26</v>
      </c>
      <c r="B40" s="84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</row>
    <row r="41" spans="1:19" ht="12.75">
      <c r="A41" s="123">
        <v>27</v>
      </c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</row>
    <row r="42" spans="1:19" ht="12.75">
      <c r="A42" s="123">
        <v>28</v>
      </c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</row>
    <row r="43" spans="1:19" ht="12.75">
      <c r="A43" s="38">
        <v>29</v>
      </c>
      <c r="B43" s="599"/>
      <c r="C43" s="599"/>
      <c r="D43" s="599"/>
      <c r="E43" s="599"/>
      <c r="F43" s="599"/>
      <c r="G43" s="599"/>
      <c r="H43" s="599"/>
      <c r="I43" s="599"/>
      <c r="J43" s="599"/>
      <c r="K43" s="599"/>
      <c r="L43" s="599"/>
      <c r="M43" s="599"/>
      <c r="N43" s="599"/>
      <c r="O43" s="599"/>
      <c r="P43" s="599"/>
      <c r="Q43" s="599"/>
      <c r="R43" s="599"/>
      <c r="S43" s="599"/>
    </row>
    <row r="44" spans="1:19" ht="12.75">
      <c r="A44" s="123">
        <v>30</v>
      </c>
      <c r="B44" s="84"/>
      <c r="C44" s="84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84"/>
      <c r="P44" s="84"/>
      <c r="Q44" s="84"/>
      <c r="R44" s="84"/>
      <c r="S44" s="84"/>
    </row>
    <row r="45" spans="1:19" ht="12.75">
      <c r="A45" s="123">
        <v>31</v>
      </c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</row>
    <row r="46" spans="1:19" ht="12.75">
      <c r="A46" s="38">
        <v>32</v>
      </c>
      <c r="B46" s="84"/>
      <c r="C46" s="84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</row>
    <row r="47" spans="1:19" ht="12.75">
      <c r="A47" s="123">
        <v>33</v>
      </c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</row>
    <row r="48" spans="1:19" ht="12.75">
      <c r="A48" s="38">
        <v>34</v>
      </c>
      <c r="B48" s="84"/>
      <c r="C48" s="84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</row>
    <row r="49" spans="1:19" ht="12.75">
      <c r="A49" s="123">
        <v>35</v>
      </c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</row>
    <row r="50" spans="1:19" ht="12.75">
      <c r="A50" s="123">
        <v>36</v>
      </c>
      <c r="B50" s="84"/>
      <c r="C50" s="84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</row>
    <row r="51" spans="1:19" ht="12.75">
      <c r="A51" s="38">
        <v>37</v>
      </c>
      <c r="B51" s="82"/>
      <c r="C51" s="82"/>
      <c r="D51" s="82"/>
      <c r="E51" s="82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</row>
    <row r="52" spans="1:19" ht="12.75">
      <c r="A52" s="123">
        <v>38</v>
      </c>
      <c r="B52" s="84"/>
      <c r="C52" s="84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</row>
    <row r="53" spans="1:19" ht="12.75">
      <c r="A53" s="38">
        <v>39</v>
      </c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</row>
    <row r="54" spans="1:19" ht="12.75">
      <c r="A54" s="123">
        <v>40</v>
      </c>
      <c r="B54" s="84"/>
      <c r="C54" s="84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</row>
    <row r="55" spans="1:19" ht="12.75">
      <c r="A55" s="123">
        <v>41</v>
      </c>
      <c r="B55" s="82"/>
      <c r="C55" s="82"/>
      <c r="D55" s="82"/>
      <c r="E55" s="82"/>
      <c r="F55" s="82"/>
      <c r="G55" s="82"/>
      <c r="H55" s="82"/>
      <c r="I55" s="82"/>
      <c r="J55" s="82"/>
      <c r="K55" s="82"/>
      <c r="L55" s="82"/>
      <c r="M55" s="82"/>
      <c r="N55" s="82"/>
      <c r="O55" s="82"/>
      <c r="P55" s="82"/>
      <c r="Q55" s="82"/>
      <c r="R55" s="82"/>
      <c r="S55" s="82"/>
    </row>
    <row r="56" spans="1:19" ht="12.75">
      <c r="A56" s="38">
        <v>42</v>
      </c>
      <c r="B56" s="84"/>
      <c r="C56" s="84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</row>
    <row r="57" spans="1:19" ht="12.75">
      <c r="A57" s="123">
        <v>43</v>
      </c>
      <c r="B57" s="599"/>
      <c r="C57" s="599"/>
      <c r="D57" s="599"/>
      <c r="E57" s="599"/>
      <c r="F57" s="599"/>
      <c r="G57" s="599"/>
      <c r="H57" s="599"/>
      <c r="I57" s="599"/>
      <c r="J57" s="599"/>
      <c r="K57" s="599"/>
      <c r="L57" s="599"/>
      <c r="M57" s="599"/>
      <c r="N57" s="599"/>
      <c r="O57" s="599"/>
      <c r="P57" s="599"/>
      <c r="Q57" s="599"/>
      <c r="R57" s="599"/>
      <c r="S57" s="599"/>
    </row>
    <row r="58" spans="1:19" ht="12.75">
      <c r="A58" s="123">
        <v>44</v>
      </c>
      <c r="B58" s="84"/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</row>
    <row r="59" spans="1:19" ht="12.75">
      <c r="A59" s="38">
        <v>45</v>
      </c>
      <c r="B59" s="82"/>
      <c r="C59" s="82"/>
      <c r="D59" s="82"/>
      <c r="E59" s="82"/>
      <c r="F59" s="82"/>
      <c r="G59" s="82"/>
      <c r="H59" s="82"/>
      <c r="I59" s="82"/>
      <c r="J59" s="82"/>
      <c r="K59" s="82"/>
      <c r="L59" s="82"/>
      <c r="M59" s="82"/>
      <c r="N59" s="82"/>
      <c r="O59" s="82"/>
      <c r="P59" s="82"/>
      <c r="Q59" s="82"/>
      <c r="R59" s="82"/>
      <c r="S59" s="82"/>
    </row>
    <row r="60" spans="1:19" ht="12.75">
      <c r="A60" s="123">
        <v>46</v>
      </c>
      <c r="B60" s="84"/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</row>
    <row r="61" spans="1:19" ht="12.75">
      <c r="A61" s="38">
        <v>47</v>
      </c>
      <c r="B61" s="82"/>
      <c r="C61" s="82"/>
      <c r="D61" s="82"/>
      <c r="E61" s="82"/>
      <c r="F61" s="82"/>
      <c r="G61" s="82"/>
      <c r="H61" s="82"/>
      <c r="I61" s="82"/>
      <c r="J61" s="82"/>
      <c r="K61" s="82"/>
      <c r="L61" s="82"/>
      <c r="M61" s="82"/>
      <c r="N61" s="82"/>
      <c r="O61" s="82"/>
      <c r="P61" s="82"/>
      <c r="Q61" s="82"/>
      <c r="R61" s="82"/>
      <c r="S61" s="82"/>
    </row>
    <row r="62" spans="1:19" ht="12.75">
      <c r="A62" s="123">
        <v>48</v>
      </c>
      <c r="B62" s="84"/>
      <c r="C62" s="84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</row>
    <row r="63" spans="1:19" ht="12.75">
      <c r="A63" s="123">
        <v>49</v>
      </c>
      <c r="B63" s="82"/>
      <c r="C63" s="82"/>
      <c r="D63" s="82"/>
      <c r="E63" s="82"/>
      <c r="F63" s="82"/>
      <c r="G63" s="82"/>
      <c r="H63" s="82"/>
      <c r="I63" s="82"/>
      <c r="J63" s="82"/>
      <c r="K63" s="82"/>
      <c r="L63" s="82"/>
      <c r="M63" s="82"/>
      <c r="N63" s="82"/>
      <c r="O63" s="82"/>
      <c r="P63" s="82"/>
      <c r="Q63" s="82"/>
      <c r="R63" s="82"/>
      <c r="S63" s="82"/>
    </row>
    <row r="64" spans="1:19" ht="12.75">
      <c r="A64" s="123">
        <v>50</v>
      </c>
      <c r="B64" s="84"/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</row>
    <row r="65" spans="1:19" ht="12.75">
      <c r="A65" s="38">
        <v>51</v>
      </c>
      <c r="B65" s="82"/>
      <c r="C65" s="82"/>
      <c r="D65" s="82"/>
      <c r="E65" s="82"/>
      <c r="F65" s="82"/>
      <c r="G65" s="82"/>
      <c r="H65" s="82"/>
      <c r="I65" s="82"/>
      <c r="J65" s="82"/>
      <c r="K65" s="82"/>
      <c r="L65" s="82"/>
      <c r="M65" s="82"/>
      <c r="N65" s="82"/>
      <c r="O65" s="82"/>
      <c r="P65" s="82"/>
      <c r="Q65" s="82"/>
      <c r="R65" s="82"/>
      <c r="S65" s="82"/>
    </row>
    <row r="66" spans="1:19" ht="12.75">
      <c r="A66" s="123"/>
      <c r="B66" s="84"/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</row>
    <row r="67" spans="1:19" ht="12.75">
      <c r="A67" s="38"/>
      <c r="B67" s="82"/>
      <c r="C67" s="82"/>
      <c r="D67" s="82"/>
      <c r="E67" s="82"/>
      <c r="F67" s="82"/>
      <c r="G67" s="82"/>
      <c r="H67" s="82"/>
      <c r="I67" s="82"/>
      <c r="J67" s="82"/>
      <c r="K67" s="82"/>
      <c r="L67" s="82"/>
      <c r="M67" s="82"/>
      <c r="N67" s="82"/>
      <c r="O67" s="82"/>
      <c r="P67" s="82"/>
      <c r="Q67" s="82"/>
      <c r="R67" s="82"/>
      <c r="S67" s="82"/>
    </row>
    <row r="68" spans="1:19" ht="12.75">
      <c r="A68" s="84"/>
      <c r="B68" s="84"/>
      <c r="C68" s="84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</row>
    <row r="69" spans="1:19" ht="12.75">
      <c r="A69" s="82"/>
      <c r="B69" s="82"/>
      <c r="C69" s="82"/>
      <c r="D69" s="82"/>
      <c r="E69" s="82"/>
      <c r="F69" s="82"/>
      <c r="G69" s="82"/>
      <c r="H69" s="82"/>
      <c r="I69" s="82"/>
      <c r="J69" s="82"/>
      <c r="K69" s="82"/>
      <c r="L69" s="82"/>
      <c r="M69" s="82"/>
      <c r="N69" s="82"/>
      <c r="O69" s="82"/>
      <c r="P69" s="82"/>
      <c r="Q69" s="82"/>
      <c r="R69" s="82"/>
      <c r="S69" s="82"/>
    </row>
    <row r="70" spans="1:19" ht="12.75">
      <c r="A70" s="84"/>
      <c r="B70" s="84"/>
      <c r="C70" s="84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</row>
    <row r="71" spans="1:19" ht="12.75">
      <c r="A71" s="598">
        <v>1</v>
      </c>
      <c r="B71" s="599"/>
      <c r="C71" s="599"/>
      <c r="D71" s="599"/>
      <c r="E71" s="599"/>
      <c r="F71" s="599"/>
      <c r="G71" s="599"/>
      <c r="H71" s="599"/>
      <c r="I71" s="599"/>
      <c r="J71" s="599"/>
      <c r="K71" s="599"/>
      <c r="L71" s="599"/>
      <c r="M71" s="599"/>
      <c r="N71" s="599"/>
      <c r="O71" s="599"/>
      <c r="P71" s="599"/>
      <c r="Q71" s="599"/>
      <c r="R71" s="599"/>
      <c r="S71" s="599"/>
    </row>
    <row r="72" spans="1:19" ht="12.75">
      <c r="A72" s="123">
        <v>2</v>
      </c>
      <c r="B72" s="84"/>
      <c r="C72" s="84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</row>
    <row r="73" spans="1:19" ht="12.75">
      <c r="A73" s="38">
        <v>3</v>
      </c>
      <c r="B73" s="82"/>
      <c r="C73" s="82"/>
      <c r="D73" s="82"/>
      <c r="E73" s="82"/>
      <c r="F73" s="82"/>
      <c r="G73" s="82"/>
      <c r="H73" s="82"/>
      <c r="I73" s="82"/>
      <c r="J73" s="82"/>
      <c r="K73" s="82"/>
      <c r="L73" s="82"/>
      <c r="M73" s="82"/>
      <c r="N73" s="82"/>
      <c r="O73" s="82"/>
      <c r="P73" s="82"/>
      <c r="Q73" s="82"/>
      <c r="R73" s="82"/>
      <c r="S73" s="82"/>
    </row>
    <row r="74" spans="1:19" ht="12.75">
      <c r="A74" s="123">
        <v>4</v>
      </c>
      <c r="B74" s="84"/>
      <c r="C74" s="84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</row>
    <row r="75" spans="1:19" ht="12.75">
      <c r="A75" s="38">
        <v>5</v>
      </c>
      <c r="B75" s="82"/>
      <c r="C75" s="82"/>
      <c r="D75" s="82"/>
      <c r="E75" s="82"/>
      <c r="F75" s="82"/>
      <c r="G75" s="82"/>
      <c r="H75" s="82"/>
      <c r="I75" s="82"/>
      <c r="J75" s="82"/>
      <c r="K75" s="82"/>
      <c r="L75" s="82"/>
      <c r="M75" s="82"/>
      <c r="N75" s="82"/>
      <c r="O75" s="82"/>
      <c r="P75" s="82"/>
      <c r="Q75" s="82"/>
      <c r="R75" s="82"/>
      <c r="S75" s="82"/>
    </row>
    <row r="76" spans="1:19" ht="12.75">
      <c r="A76" s="123">
        <v>6</v>
      </c>
      <c r="B76" s="84"/>
      <c r="C76" s="84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</row>
    <row r="77" spans="1:19" ht="12.75">
      <c r="A77" s="38">
        <v>7</v>
      </c>
      <c r="B77" s="82"/>
      <c r="C77" s="82"/>
      <c r="D77" s="82"/>
      <c r="E77" s="82"/>
      <c r="F77" s="82"/>
      <c r="G77" s="82"/>
      <c r="H77" s="82"/>
      <c r="I77" s="82"/>
      <c r="J77" s="82"/>
      <c r="K77" s="82"/>
      <c r="L77" s="82"/>
      <c r="M77" s="82"/>
      <c r="N77" s="82"/>
      <c r="O77" s="82"/>
      <c r="P77" s="82"/>
      <c r="Q77" s="82"/>
      <c r="R77" s="82"/>
      <c r="S77" s="82"/>
    </row>
    <row r="78" spans="1:19" ht="12.75">
      <c r="A78" s="123">
        <v>8</v>
      </c>
      <c r="B78" s="84"/>
      <c r="C78" s="84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</row>
    <row r="79" spans="1:19" ht="12.75">
      <c r="A79" s="38">
        <v>9</v>
      </c>
      <c r="B79" s="82"/>
      <c r="C79" s="82"/>
      <c r="D79" s="82"/>
      <c r="E79" s="82"/>
      <c r="F79" s="82"/>
      <c r="G79" s="82"/>
      <c r="H79" s="82"/>
      <c r="I79" s="82"/>
      <c r="J79" s="82"/>
      <c r="K79" s="82"/>
      <c r="L79" s="82"/>
      <c r="M79" s="82"/>
      <c r="N79" s="82"/>
      <c r="O79" s="82"/>
      <c r="P79" s="82"/>
      <c r="Q79" s="82"/>
      <c r="R79" s="82"/>
      <c r="S79" s="82"/>
    </row>
    <row r="80" spans="1:19" ht="12.75">
      <c r="A80" s="123">
        <v>10</v>
      </c>
      <c r="B80" s="84"/>
      <c r="C80" s="84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</row>
    <row r="81" spans="1:19" ht="12.75">
      <c r="A81" s="38">
        <v>11</v>
      </c>
      <c r="B81" s="82"/>
      <c r="C81" s="82"/>
      <c r="D81" s="82"/>
      <c r="E81" s="82"/>
      <c r="F81" s="82"/>
      <c r="G81" s="82"/>
      <c r="H81" s="82"/>
      <c r="I81" s="82"/>
      <c r="J81" s="82"/>
      <c r="K81" s="82"/>
      <c r="L81" s="82"/>
      <c r="M81" s="82"/>
      <c r="N81" s="82"/>
      <c r="O81" s="82"/>
      <c r="P81" s="82"/>
      <c r="Q81" s="82"/>
      <c r="R81" s="82"/>
      <c r="S81" s="82"/>
    </row>
    <row r="82" spans="1:19" ht="12.75">
      <c r="A82" s="84"/>
      <c r="B82" s="84"/>
      <c r="C82" s="84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</row>
    <row r="83" spans="1:19" ht="12.75">
      <c r="A83" s="82"/>
      <c r="B83" s="82"/>
      <c r="C83" s="82"/>
      <c r="D83" s="82"/>
      <c r="E83" s="82"/>
      <c r="F83" s="82"/>
      <c r="G83" s="82"/>
      <c r="H83" s="82"/>
      <c r="I83" s="82"/>
      <c r="J83" s="82"/>
      <c r="K83" s="82"/>
      <c r="L83" s="82"/>
      <c r="M83" s="82"/>
      <c r="N83" s="82"/>
      <c r="O83" s="82"/>
      <c r="P83" s="82"/>
      <c r="Q83" s="82"/>
      <c r="R83" s="82"/>
      <c r="S83" s="82"/>
    </row>
    <row r="84" spans="1:19" ht="12.75">
      <c r="A84" s="84"/>
      <c r="B84" s="84"/>
      <c r="C84" s="84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</row>
  </sheetData>
  <phoneticPr fontId="30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24</vt:i4>
      </vt:variant>
    </vt:vector>
  </HeadingPairs>
  <TitlesOfParts>
    <vt:vector size="24" baseType="lpstr">
      <vt:lpstr>최신 고객 목록</vt:lpstr>
      <vt:lpstr>DB 이전 SNAPSHOT(2024-12-09_1057)</vt:lpstr>
      <vt:lpstr>미연장 고객 명단</vt:lpstr>
      <vt:lpstr>11월 고객 목록</vt:lpstr>
      <vt:lpstr>9월 고객 목록</vt:lpstr>
      <vt:lpstr>8월 고객 목록</vt:lpstr>
      <vt:lpstr>7월 고객 목록</vt:lpstr>
      <vt:lpstr>6월 고객 목록</vt:lpstr>
      <vt:lpstr>5월 고객 목록</vt:lpstr>
      <vt:lpstr>4월 고객 목록</vt:lpstr>
      <vt:lpstr>3월 고객 목록</vt:lpstr>
      <vt:lpstr>2월 등록 고객</vt:lpstr>
      <vt:lpstr>1월 등록 고객</vt:lpstr>
      <vt:lpstr>튜터 목록</vt:lpstr>
      <vt:lpstr>트라이얼 신청 및 트라이얼 후 미등록 인원</vt:lpstr>
      <vt:lpstr>12월 등록 고객</vt:lpstr>
      <vt:lpstr>11월 등록 고객</vt:lpstr>
      <vt:lpstr>10월 등록 고객</vt:lpstr>
      <vt:lpstr>9월 등록 고객</vt:lpstr>
      <vt:lpstr>8월 등록 고객</vt:lpstr>
      <vt:lpstr>7월 등록 고객</vt:lpstr>
      <vt:lpstr>6월 등록 고객</vt:lpstr>
      <vt:lpstr>5월 등록 고객</vt:lpstr>
      <vt:lpstr>4월 등록 고객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lsh</dc:creator>
  <cp:lastModifiedBy>LSH-DeskTop</cp:lastModifiedBy>
  <dcterms:created xsi:type="dcterms:W3CDTF">2024-12-09T14:55:02Z</dcterms:created>
  <dcterms:modified xsi:type="dcterms:W3CDTF">2024-12-10T00:52:05Z</dcterms:modified>
</cp:coreProperties>
</file>